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df0cd653023c14/デスクトップ/YuTra/"/>
    </mc:Choice>
  </mc:AlternateContent>
  <xr:revisionPtr revIDLastSave="508" documentId="11_CACFA686707CCED9A78E1E14591859D953982718" xr6:coauthVersionLast="47" xr6:coauthVersionMax="47" xr10:uidLastSave="{FDC8144F-CD28-4202-8385-2D0A12389FD3}"/>
  <bookViews>
    <workbookView xWindow="-19320" yWindow="-120" windowWidth="19440" windowHeight="14880" xr2:uid="{00000000-000D-0000-FFFF-FFFF00000000}"/>
  </bookViews>
  <sheets>
    <sheet name="Table 1" sheetId="9" r:id="rId1"/>
    <sheet name="Table 2" sheetId="10" r:id="rId2"/>
    <sheet name="→ドック前" sheetId="1" r:id="rId3"/>
    <sheet name="→温泉前" sheetId="2" r:id="rId4"/>
    <sheet name="２谷地頭" sheetId="3" r:id="rId5"/>
    <sheet name="５末広町" sheetId="4" r:id="rId6"/>
    <sheet name="５どつく" sheetId="5" r:id="rId7"/>
    <sheet name="函館駅" sheetId="6" r:id="rId8"/>
    <sheet name="５湯の川" sheetId="8" r:id="rId9"/>
    <sheet name="２湯の川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7" l="1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C1" i="8"/>
  <c r="D1" i="8"/>
  <c r="E1" i="8"/>
  <c r="F1" i="8"/>
  <c r="G1" i="8"/>
  <c r="H1" i="8"/>
  <c r="I1" i="8"/>
  <c r="J1" i="8"/>
  <c r="K1" i="8"/>
  <c r="L1" i="8"/>
  <c r="M1" i="8"/>
  <c r="N1" i="8"/>
  <c r="J1" i="2"/>
  <c r="J2" i="2" s="1"/>
  <c r="K1" i="2"/>
  <c r="K2" i="2" s="1"/>
  <c r="L1" i="2"/>
  <c r="L2" i="2" s="1"/>
  <c r="M1" i="2"/>
  <c r="M2" i="2" s="1"/>
  <c r="N1" i="2"/>
  <c r="N2" i="2" s="1"/>
  <c r="O1" i="2"/>
  <c r="O2" i="2" s="1"/>
  <c r="P1" i="2"/>
  <c r="P2" i="2" s="1"/>
  <c r="Q1" i="2"/>
  <c r="Q2" i="2" s="1"/>
  <c r="R1" i="2"/>
  <c r="R2" i="2" s="1"/>
  <c r="S1" i="2"/>
  <c r="S2" i="2" s="1"/>
  <c r="T1" i="2"/>
  <c r="T2" i="2" s="1"/>
  <c r="U1" i="2"/>
  <c r="U2" i="2" s="1"/>
  <c r="V1" i="2"/>
  <c r="V2" i="2" s="1"/>
  <c r="W1" i="2"/>
  <c r="W2" i="2" s="1"/>
  <c r="X1" i="2"/>
  <c r="X2" i="2" s="1"/>
  <c r="Y1" i="2"/>
  <c r="Y2" i="2" s="1"/>
  <c r="Z1" i="2"/>
  <c r="Z2" i="2" s="1"/>
  <c r="AA1" i="2"/>
  <c r="AA2" i="2" s="1"/>
  <c r="AB1" i="2"/>
  <c r="AB2" i="2" s="1"/>
  <c r="AC1" i="2"/>
  <c r="AC2" i="2" s="1"/>
  <c r="AD1" i="2"/>
  <c r="AD2" i="2" s="1"/>
  <c r="AE1" i="2"/>
  <c r="AE2" i="2" s="1"/>
  <c r="AF1" i="2"/>
  <c r="AF2" i="2" s="1"/>
  <c r="AG1" i="2"/>
  <c r="AG2" i="2" s="1"/>
  <c r="AH1" i="2"/>
  <c r="AH2" i="2" s="1"/>
  <c r="AI1" i="2"/>
  <c r="AI2" i="2" s="1"/>
  <c r="AJ1" i="2"/>
  <c r="AJ2" i="2" s="1"/>
  <c r="AK1" i="2"/>
  <c r="AK2" i="2" s="1"/>
  <c r="AL1" i="2"/>
  <c r="AL2" i="2" s="1"/>
  <c r="AM1" i="2"/>
  <c r="AM2" i="2" s="1"/>
  <c r="AN1" i="2"/>
  <c r="AN2" i="2" s="1"/>
  <c r="AO1" i="2"/>
  <c r="AO2" i="2" s="1"/>
  <c r="AP1" i="2"/>
  <c r="AP2" i="2" s="1"/>
  <c r="AQ1" i="2"/>
  <c r="AQ2" i="2" s="1"/>
  <c r="AR1" i="2"/>
  <c r="AR2" i="2" s="1"/>
  <c r="AS1" i="2"/>
  <c r="AS2" i="2" s="1"/>
  <c r="AT1" i="2"/>
  <c r="AT2" i="2" s="1"/>
  <c r="AU1" i="2"/>
  <c r="AU2" i="2" s="1"/>
  <c r="AV1" i="2"/>
  <c r="AV2" i="2" s="1"/>
  <c r="AW1" i="2"/>
  <c r="AW2" i="2" s="1"/>
  <c r="AX1" i="2"/>
  <c r="AX2" i="2" s="1"/>
  <c r="AY1" i="2"/>
  <c r="AY2" i="2" s="1"/>
  <c r="AZ1" i="2"/>
  <c r="AZ2" i="2" s="1"/>
  <c r="BA1" i="2"/>
  <c r="BA2" i="2" s="1"/>
  <c r="BB1" i="2"/>
  <c r="BB2" i="2" s="1"/>
  <c r="BC1" i="2"/>
  <c r="BC2" i="2" s="1"/>
  <c r="BD1" i="2"/>
  <c r="BD2" i="2" s="1"/>
  <c r="BE1" i="2"/>
  <c r="BE2" i="2" s="1"/>
  <c r="BF1" i="2"/>
  <c r="BF2" i="2" s="1"/>
  <c r="BG1" i="2"/>
  <c r="BG2" i="2" s="1"/>
  <c r="BH1" i="2"/>
  <c r="BH2" i="2" s="1"/>
  <c r="BI1" i="2"/>
  <c r="BI2" i="2" s="1"/>
  <c r="BJ1" i="2"/>
  <c r="BJ2" i="2" s="1"/>
  <c r="BK1" i="2"/>
  <c r="BK2" i="2" s="1"/>
  <c r="BL1" i="2"/>
  <c r="BL2" i="2" s="1"/>
  <c r="BM1" i="2"/>
  <c r="BM2" i="2" s="1"/>
  <c r="BN1" i="2"/>
  <c r="BN2" i="2" s="1"/>
  <c r="BO1" i="2"/>
  <c r="BO2" i="2" s="1"/>
  <c r="BP1" i="2"/>
  <c r="BP2" i="2" s="1"/>
  <c r="BQ1" i="2"/>
  <c r="BQ2" i="2" s="1"/>
  <c r="BR1" i="2"/>
  <c r="BR2" i="2" s="1"/>
  <c r="BS1" i="2"/>
  <c r="BS2" i="2" s="1"/>
  <c r="BT1" i="2"/>
  <c r="BT2" i="2" s="1"/>
  <c r="BU1" i="2"/>
  <c r="BU2" i="2" s="1"/>
  <c r="BV1" i="2"/>
  <c r="BV2" i="2" s="1"/>
  <c r="BW1" i="2"/>
  <c r="BW2" i="2" s="1"/>
  <c r="BX1" i="2"/>
  <c r="BX2" i="2" s="1"/>
  <c r="BY1" i="2"/>
  <c r="BY2" i="2" s="1"/>
  <c r="BZ1" i="2"/>
  <c r="BZ2" i="2" s="1"/>
  <c r="CA1" i="2"/>
  <c r="CA2" i="2" s="1"/>
  <c r="CB1" i="2"/>
  <c r="CB2" i="2" s="1"/>
  <c r="CC1" i="2"/>
  <c r="CC2" i="2" s="1"/>
  <c r="CD1" i="2"/>
  <c r="CD2" i="2" s="1"/>
  <c r="CE1" i="2"/>
  <c r="CE2" i="2" s="1"/>
  <c r="CF1" i="2"/>
  <c r="CF2" i="2" s="1"/>
  <c r="CG1" i="2"/>
  <c r="CG2" i="2" s="1"/>
  <c r="CH1" i="2"/>
  <c r="CH2" i="2" s="1"/>
  <c r="CI1" i="2"/>
  <c r="CI2" i="2" s="1"/>
  <c r="CJ1" i="2"/>
  <c r="CJ2" i="2" s="1"/>
  <c r="CK1" i="2"/>
  <c r="CK2" i="2" s="1"/>
  <c r="CL1" i="2"/>
  <c r="CL2" i="2" s="1"/>
  <c r="CM1" i="2"/>
  <c r="CM2" i="2" s="1"/>
  <c r="CN1" i="2"/>
  <c r="CN2" i="2" s="1"/>
  <c r="CO1" i="2"/>
  <c r="CO2" i="2" s="1"/>
  <c r="CP1" i="2"/>
  <c r="CP2" i="2" s="1"/>
  <c r="CQ1" i="2"/>
  <c r="CQ2" i="2" s="1"/>
  <c r="CR1" i="2"/>
  <c r="CR2" i="2" s="1"/>
  <c r="CS1" i="2"/>
  <c r="CS2" i="2" s="1"/>
  <c r="CT1" i="2"/>
  <c r="CT2" i="2" s="1"/>
  <c r="CU1" i="2"/>
  <c r="CU2" i="2" s="1"/>
  <c r="CV1" i="2"/>
  <c r="CV2" i="2" s="1"/>
  <c r="CW1" i="2"/>
  <c r="CW2" i="2" s="1"/>
  <c r="CX1" i="2"/>
  <c r="CX2" i="2" s="1"/>
  <c r="CY1" i="2"/>
  <c r="CY2" i="2" s="1"/>
  <c r="CZ1" i="2"/>
  <c r="CZ2" i="2" s="1"/>
  <c r="DA1" i="2"/>
  <c r="DA2" i="2" s="1"/>
  <c r="DB1" i="2"/>
  <c r="DB2" i="2" s="1"/>
  <c r="DC1" i="2"/>
  <c r="DC2" i="2" s="1"/>
  <c r="DD1" i="2"/>
  <c r="DD2" i="2" s="1"/>
  <c r="DE1" i="2"/>
  <c r="DE2" i="2" s="1"/>
  <c r="DF1" i="2"/>
  <c r="DF2" i="2" s="1"/>
  <c r="DG1" i="2"/>
  <c r="DG2" i="2" s="1"/>
  <c r="DH1" i="2"/>
  <c r="DH2" i="2" s="1"/>
  <c r="DI1" i="2"/>
  <c r="DI2" i="2" s="1"/>
  <c r="DJ1" i="2"/>
  <c r="DJ2" i="2" s="1"/>
  <c r="DK1" i="2"/>
  <c r="DK2" i="2" s="1"/>
  <c r="DL1" i="2"/>
  <c r="DL2" i="2" s="1"/>
  <c r="DM1" i="2"/>
  <c r="DM2" i="2" s="1"/>
  <c r="DN1" i="2"/>
  <c r="DN2" i="2" s="1"/>
  <c r="DO1" i="2"/>
  <c r="DO2" i="2" s="1"/>
  <c r="DP1" i="2"/>
  <c r="DP2" i="2" s="1"/>
  <c r="DQ1" i="2"/>
  <c r="DQ2" i="2" s="1"/>
  <c r="DR1" i="2"/>
  <c r="DR2" i="2" s="1"/>
  <c r="DS1" i="2"/>
  <c r="DS2" i="2" s="1"/>
  <c r="DT1" i="2"/>
  <c r="DT2" i="2" s="1"/>
  <c r="DU1" i="2"/>
  <c r="DU2" i="2" s="1"/>
  <c r="DV1" i="2"/>
  <c r="DV2" i="2" s="1"/>
  <c r="DW1" i="2"/>
  <c r="DW2" i="2" s="1"/>
  <c r="DX1" i="2"/>
  <c r="DX2" i="2" s="1"/>
  <c r="DY1" i="2"/>
  <c r="DY2" i="2" s="1"/>
  <c r="DZ1" i="2"/>
  <c r="DZ2" i="2" s="1"/>
  <c r="EA1" i="2"/>
  <c r="EA2" i="2" s="1"/>
  <c r="EB1" i="2"/>
  <c r="EB2" i="2" s="1"/>
  <c r="EC1" i="2"/>
  <c r="EC2" i="2" s="1"/>
  <c r="ED1" i="2"/>
  <c r="ED2" i="2" s="1"/>
  <c r="EE1" i="2"/>
  <c r="EE2" i="2" s="1"/>
  <c r="EF1" i="2"/>
  <c r="EF2" i="2" s="1"/>
  <c r="EG1" i="2"/>
  <c r="EG2" i="2" s="1"/>
  <c r="E1" i="2"/>
  <c r="E2" i="2" s="1"/>
  <c r="F1" i="2"/>
  <c r="F2" i="2" s="1"/>
  <c r="G1" i="2"/>
  <c r="G2" i="2" s="1"/>
  <c r="H1" i="2"/>
  <c r="H2" i="2" s="1"/>
  <c r="I1" i="2"/>
  <c r="I2" i="2" s="1"/>
  <c r="D1" i="2"/>
  <c r="D2" i="2" s="1"/>
  <c r="B1" i="7"/>
  <c r="B1" i="8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C1" i="5"/>
  <c r="D1" i="5"/>
  <c r="E1" i="5"/>
  <c r="F1" i="5"/>
  <c r="G1" i="5"/>
  <c r="H1" i="5"/>
  <c r="I1" i="5"/>
  <c r="J1" i="5"/>
  <c r="K1" i="5"/>
  <c r="L1" i="5"/>
  <c r="M1" i="5"/>
  <c r="N1" i="5"/>
  <c r="B1" i="6"/>
  <c r="B1" i="5"/>
  <c r="C1" i="4"/>
  <c r="D1" i="4"/>
  <c r="E1" i="4"/>
  <c r="F1" i="4"/>
  <c r="B1" i="4"/>
  <c r="BG1" i="3"/>
  <c r="BH1" i="3"/>
  <c r="BI1" i="3"/>
  <c r="BJ1" i="3"/>
  <c r="BK1" i="3"/>
  <c r="BL1" i="3"/>
  <c r="BM1" i="3"/>
  <c r="BN1" i="3"/>
  <c r="BO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C1" i="3"/>
  <c r="D1" i="3"/>
  <c r="E1" i="3"/>
  <c r="F1" i="3"/>
  <c r="G1" i="3"/>
  <c r="H1" i="3"/>
  <c r="I1" i="3"/>
  <c r="B1" i="3"/>
  <c r="N2" i="1"/>
  <c r="E1" i="1"/>
  <c r="E2" i="1" s="1"/>
  <c r="F1" i="1"/>
  <c r="F2" i="1" s="1"/>
  <c r="G1" i="1"/>
  <c r="G2" i="1" s="1"/>
  <c r="H1" i="1"/>
  <c r="H2" i="1" s="1"/>
  <c r="I1" i="1"/>
  <c r="I2" i="1" s="1"/>
  <c r="J1" i="1"/>
  <c r="J2" i="1" s="1"/>
  <c r="K1" i="1"/>
  <c r="K2" i="1" s="1"/>
  <c r="L1" i="1"/>
  <c r="L2" i="1" s="1"/>
  <c r="M1" i="1"/>
  <c r="M2" i="1" s="1"/>
  <c r="N1" i="1"/>
  <c r="O1" i="1"/>
  <c r="O2" i="1" s="1"/>
  <c r="P1" i="1"/>
  <c r="P2" i="1" s="1"/>
  <c r="Q1" i="1"/>
  <c r="Q2" i="1" s="1"/>
  <c r="R1" i="1"/>
  <c r="R2" i="1" s="1"/>
  <c r="S1" i="1"/>
  <c r="S2" i="1" s="1"/>
  <c r="T1" i="1"/>
  <c r="T2" i="1" s="1"/>
  <c r="U1" i="1"/>
  <c r="U2" i="1" s="1"/>
  <c r="V1" i="1"/>
  <c r="V2" i="1" s="1"/>
  <c r="W1" i="1"/>
  <c r="W2" i="1" s="1"/>
  <c r="X1" i="1"/>
  <c r="X2" i="1" s="1"/>
  <c r="Y1" i="1"/>
  <c r="Y2" i="1" s="1"/>
  <c r="Z1" i="1"/>
  <c r="Z2" i="1" s="1"/>
  <c r="AA1" i="1"/>
  <c r="AA2" i="1" s="1"/>
  <c r="AB1" i="1"/>
  <c r="AB2" i="1" s="1"/>
  <c r="AC1" i="1"/>
  <c r="AC2" i="1" s="1"/>
  <c r="AD1" i="1"/>
  <c r="AD2" i="1" s="1"/>
  <c r="AE1" i="1"/>
  <c r="AE2" i="1" s="1"/>
  <c r="AF1" i="1"/>
  <c r="AF2" i="1" s="1"/>
  <c r="AG1" i="1"/>
  <c r="AG2" i="1" s="1"/>
  <c r="AH1" i="1"/>
  <c r="AH2" i="1" s="1"/>
  <c r="AI1" i="1"/>
  <c r="AI2" i="1" s="1"/>
  <c r="AJ1" i="1"/>
  <c r="AJ2" i="1" s="1"/>
  <c r="AK1" i="1"/>
  <c r="AK2" i="1" s="1"/>
  <c r="AL1" i="1"/>
  <c r="AL2" i="1" s="1"/>
  <c r="AM1" i="1"/>
  <c r="AM2" i="1" s="1"/>
  <c r="AN1" i="1"/>
  <c r="AN2" i="1" s="1"/>
  <c r="AO1" i="1"/>
  <c r="AO2" i="1" s="1"/>
  <c r="AP1" i="1"/>
  <c r="AP2" i="1" s="1"/>
  <c r="AQ1" i="1"/>
  <c r="AQ2" i="1" s="1"/>
  <c r="AR1" i="1"/>
  <c r="AR2" i="1" s="1"/>
  <c r="AS1" i="1"/>
  <c r="AS2" i="1" s="1"/>
  <c r="AT1" i="1"/>
  <c r="AT2" i="1" s="1"/>
  <c r="AU1" i="1"/>
  <c r="AU2" i="1" s="1"/>
  <c r="AV1" i="1"/>
  <c r="AV2" i="1" s="1"/>
  <c r="AW1" i="1"/>
  <c r="AW2" i="1" s="1"/>
  <c r="AX1" i="1"/>
  <c r="AX2" i="1" s="1"/>
  <c r="AY1" i="1"/>
  <c r="AY2" i="1" s="1"/>
  <c r="AZ1" i="1"/>
  <c r="AZ2" i="1" s="1"/>
  <c r="BA1" i="1"/>
  <c r="BA2" i="1" s="1"/>
  <c r="BB1" i="1"/>
  <c r="BB2" i="1" s="1"/>
  <c r="BC1" i="1"/>
  <c r="BC2" i="1" s="1"/>
  <c r="BD1" i="1"/>
  <c r="BD2" i="1" s="1"/>
  <c r="BE1" i="1"/>
  <c r="BE2" i="1" s="1"/>
  <c r="BF1" i="1"/>
  <c r="BF2" i="1" s="1"/>
  <c r="BG1" i="1"/>
  <c r="BG2" i="1" s="1"/>
  <c r="BH1" i="1"/>
  <c r="BH2" i="1" s="1"/>
  <c r="BI1" i="1"/>
  <c r="BI2" i="1" s="1"/>
  <c r="BJ1" i="1"/>
  <c r="BJ2" i="1" s="1"/>
  <c r="BK1" i="1"/>
  <c r="BK2" i="1" s="1"/>
  <c r="BL1" i="1"/>
  <c r="BL2" i="1" s="1"/>
  <c r="BM1" i="1"/>
  <c r="BM2" i="1" s="1"/>
  <c r="BN1" i="1"/>
  <c r="BN2" i="1" s="1"/>
  <c r="BO1" i="1"/>
  <c r="BO2" i="1" s="1"/>
  <c r="BP1" i="1"/>
  <c r="BP2" i="1" s="1"/>
  <c r="BQ1" i="1"/>
  <c r="BQ2" i="1" s="1"/>
  <c r="BR1" i="1"/>
  <c r="BR2" i="1" s="1"/>
  <c r="BS1" i="1"/>
  <c r="BS2" i="1" s="1"/>
  <c r="BT1" i="1"/>
  <c r="BT2" i="1" s="1"/>
  <c r="BU1" i="1"/>
  <c r="BU2" i="1" s="1"/>
  <c r="BV1" i="1"/>
  <c r="BV2" i="1" s="1"/>
  <c r="BW1" i="1"/>
  <c r="BW2" i="1" s="1"/>
  <c r="BX1" i="1"/>
  <c r="BX2" i="1" s="1"/>
  <c r="BY1" i="1"/>
  <c r="BY2" i="1" s="1"/>
  <c r="BZ1" i="1"/>
  <c r="BZ2" i="1" s="1"/>
  <c r="CA1" i="1"/>
  <c r="CA2" i="1" s="1"/>
  <c r="CB1" i="1"/>
  <c r="CB2" i="1" s="1"/>
  <c r="CC1" i="1"/>
  <c r="CC2" i="1" s="1"/>
  <c r="CD1" i="1"/>
  <c r="CD2" i="1" s="1"/>
  <c r="CE1" i="1"/>
  <c r="CE2" i="1" s="1"/>
  <c r="CF1" i="1"/>
  <c r="CF2" i="1" s="1"/>
  <c r="CG1" i="1"/>
  <c r="CG2" i="1" s="1"/>
  <c r="CH1" i="1"/>
  <c r="CH2" i="1" s="1"/>
  <c r="CI1" i="1"/>
  <c r="CI2" i="1" s="1"/>
  <c r="CJ1" i="1"/>
  <c r="CJ2" i="1" s="1"/>
  <c r="CK1" i="1"/>
  <c r="CK2" i="1" s="1"/>
  <c r="CL1" i="1"/>
  <c r="CL2" i="1" s="1"/>
  <c r="CM1" i="1"/>
  <c r="CM2" i="1" s="1"/>
  <c r="CN1" i="1"/>
  <c r="CN2" i="1" s="1"/>
  <c r="CO1" i="1"/>
  <c r="CO2" i="1" s="1"/>
  <c r="CP1" i="1"/>
  <c r="CP2" i="1" s="1"/>
  <c r="CQ1" i="1"/>
  <c r="CQ2" i="1" s="1"/>
  <c r="CR1" i="1"/>
  <c r="CR2" i="1" s="1"/>
  <c r="CS1" i="1"/>
  <c r="CS2" i="1" s="1"/>
  <c r="CT1" i="1"/>
  <c r="CT2" i="1" s="1"/>
  <c r="CU1" i="1"/>
  <c r="CU2" i="1" s="1"/>
  <c r="CV1" i="1"/>
  <c r="CV2" i="1" s="1"/>
  <c r="CW1" i="1"/>
  <c r="CW2" i="1" s="1"/>
  <c r="CX1" i="1"/>
  <c r="CX2" i="1" s="1"/>
  <c r="CY1" i="1"/>
  <c r="CY2" i="1" s="1"/>
  <c r="CZ1" i="1"/>
  <c r="CZ2" i="1" s="1"/>
  <c r="DA1" i="1"/>
  <c r="DA2" i="1" s="1"/>
  <c r="DB1" i="1"/>
  <c r="DB2" i="1" s="1"/>
  <c r="DC1" i="1"/>
  <c r="DC2" i="1" s="1"/>
  <c r="DD1" i="1"/>
  <c r="DD2" i="1" s="1"/>
  <c r="DE1" i="1"/>
  <c r="DE2" i="1" s="1"/>
  <c r="DF1" i="1"/>
  <c r="DF2" i="1" s="1"/>
  <c r="DG1" i="1"/>
  <c r="DG2" i="1" s="1"/>
  <c r="DH1" i="1"/>
  <c r="DH2" i="1" s="1"/>
  <c r="DI1" i="1"/>
  <c r="DI2" i="1" s="1"/>
  <c r="DJ1" i="1"/>
  <c r="DJ2" i="1" s="1"/>
  <c r="DK1" i="1"/>
  <c r="DK2" i="1" s="1"/>
  <c r="DL1" i="1"/>
  <c r="DL2" i="1" s="1"/>
  <c r="DM1" i="1"/>
  <c r="DM2" i="1" s="1"/>
  <c r="DN1" i="1"/>
  <c r="DN2" i="1" s="1"/>
  <c r="DO1" i="1"/>
  <c r="DO2" i="1" s="1"/>
  <c r="DP1" i="1"/>
  <c r="DP2" i="1" s="1"/>
  <c r="DQ1" i="1"/>
  <c r="DQ2" i="1" s="1"/>
  <c r="DR1" i="1"/>
  <c r="DR2" i="1" s="1"/>
  <c r="DS1" i="1"/>
  <c r="DS2" i="1" s="1"/>
  <c r="DT1" i="1"/>
  <c r="DT2" i="1" s="1"/>
  <c r="DU1" i="1"/>
  <c r="DU2" i="1" s="1"/>
  <c r="DV1" i="1"/>
  <c r="DV2" i="1" s="1"/>
  <c r="DW1" i="1"/>
  <c r="DW2" i="1" s="1"/>
  <c r="DX1" i="1"/>
  <c r="DX2" i="1" s="1"/>
  <c r="DY1" i="1"/>
  <c r="DY2" i="1" s="1"/>
  <c r="DZ1" i="1"/>
  <c r="DZ2" i="1" s="1"/>
  <c r="EA1" i="1"/>
  <c r="EA2" i="1" s="1"/>
  <c r="EB1" i="1"/>
  <c r="EB2" i="1" s="1"/>
  <c r="EC1" i="1"/>
  <c r="EC2" i="1" s="1"/>
  <c r="ED1" i="1"/>
  <c r="ED2" i="1" s="1"/>
  <c r="EE1" i="1"/>
  <c r="EE2" i="1" s="1"/>
  <c r="EF1" i="1"/>
  <c r="EF2" i="1" s="1"/>
  <c r="EG1" i="1"/>
  <c r="EG2" i="1" s="1"/>
  <c r="D1" i="1"/>
  <c r="D2" i="1" s="1"/>
  <c r="D9" i="4" l="1"/>
  <c r="BO23" i="5"/>
  <c r="AY26" i="5"/>
  <c r="AI20" i="5"/>
  <c r="S30" i="5"/>
  <c r="C6" i="4"/>
  <c r="BN23" i="5"/>
  <c r="AX26" i="5"/>
  <c r="AH19" i="5"/>
  <c r="R30" i="5"/>
  <c r="BM23" i="5"/>
  <c r="AW26" i="5"/>
  <c r="AG29" i="5"/>
  <c r="Q30" i="5"/>
  <c r="B3" i="6"/>
  <c r="BL23" i="5"/>
  <c r="AV29" i="5"/>
  <c r="AF29" i="5"/>
  <c r="P30" i="5"/>
  <c r="M30" i="5"/>
  <c r="AT29" i="5"/>
  <c r="L30" i="5"/>
  <c r="BI30" i="5"/>
  <c r="AS29" i="5"/>
  <c r="AC18" i="5"/>
  <c r="K30" i="5"/>
  <c r="BH30" i="5"/>
  <c r="AR29" i="5"/>
  <c r="AB23" i="5"/>
  <c r="J30" i="5"/>
  <c r="BG28" i="5"/>
  <c r="AQ29" i="5"/>
  <c r="AA29" i="5"/>
  <c r="S31" i="5"/>
  <c r="AI31" i="5"/>
  <c r="AY31" i="5"/>
  <c r="BO31" i="5"/>
  <c r="D4" i="4"/>
  <c r="F10" i="4"/>
  <c r="B14" i="4"/>
  <c r="C17" i="4"/>
  <c r="D20" i="4"/>
  <c r="F26" i="4"/>
  <c r="B30" i="4"/>
  <c r="B22" i="3"/>
  <c r="U31" i="5"/>
  <c r="AK31" i="5"/>
  <c r="BA31" i="5"/>
  <c r="D2" i="5"/>
  <c r="AZ2" i="5"/>
  <c r="F4" i="4"/>
  <c r="B8" i="4"/>
  <c r="C11" i="4"/>
  <c r="D14" i="4"/>
  <c r="F20" i="4"/>
  <c r="B24" i="4"/>
  <c r="C27" i="4"/>
  <c r="D30" i="4"/>
  <c r="B2" i="4"/>
  <c r="B27" i="3"/>
  <c r="D24" i="4"/>
  <c r="F30" i="4"/>
  <c r="F2" i="3"/>
  <c r="S28" i="5"/>
  <c r="AL28" i="5"/>
  <c r="Z30" i="5"/>
  <c r="AP30" i="5"/>
  <c r="BF30" i="5"/>
  <c r="X31" i="5"/>
  <c r="AN31" i="5"/>
  <c r="BD31" i="5"/>
  <c r="S2" i="5"/>
  <c r="D5" i="4"/>
  <c r="F11" i="4"/>
  <c r="B15" i="4"/>
  <c r="C18" i="4"/>
  <c r="D21" i="4"/>
  <c r="E24" i="4"/>
  <c r="F27" i="4"/>
  <c r="B31" i="4"/>
  <c r="H2" i="3"/>
  <c r="AF27" i="5"/>
  <c r="U28" i="5"/>
  <c r="AA30" i="5"/>
  <c r="AQ30" i="5"/>
  <c r="BG30" i="5"/>
  <c r="I31" i="5"/>
  <c r="Y31" i="5"/>
  <c r="AO31" i="5"/>
  <c r="BE31" i="5"/>
  <c r="T2" i="5"/>
  <c r="F8" i="4"/>
  <c r="B12" i="4"/>
  <c r="C15" i="4"/>
  <c r="D18" i="4"/>
  <c r="E21" i="4"/>
  <c r="F24" i="4"/>
  <c r="B28" i="4"/>
  <c r="C31" i="4"/>
  <c r="AG27" i="5"/>
  <c r="AY27" i="5"/>
  <c r="C28" i="5"/>
  <c r="V28" i="5"/>
  <c r="AN28" i="5"/>
  <c r="BF28" i="5"/>
  <c r="J31" i="5"/>
  <c r="Z31" i="5"/>
  <c r="AP31" i="5"/>
  <c r="BF31" i="5"/>
  <c r="U2" i="5"/>
  <c r="BO2" i="5"/>
  <c r="F5" i="4"/>
  <c r="B9" i="4"/>
  <c r="C12" i="4"/>
  <c r="D15" i="4"/>
  <c r="E18" i="4"/>
  <c r="F21" i="4"/>
  <c r="B25" i="4"/>
  <c r="C28" i="4"/>
  <c r="D31" i="4"/>
  <c r="P27" i="5"/>
  <c r="AH27" i="5"/>
  <c r="AZ27" i="5"/>
  <c r="AA31" i="5"/>
  <c r="AQ31" i="5"/>
  <c r="BG31" i="5"/>
  <c r="AA2" i="5"/>
  <c r="B6" i="4"/>
  <c r="C9" i="4"/>
  <c r="D12" i="4"/>
  <c r="E15" i="4"/>
  <c r="F18" i="4"/>
  <c r="B22" i="4"/>
  <c r="C25" i="4"/>
  <c r="D28" i="4"/>
  <c r="E31" i="4"/>
  <c r="I21" i="5"/>
  <c r="BF23" i="5"/>
  <c r="AP26" i="5"/>
  <c r="Z23" i="5"/>
  <c r="H21" i="5"/>
  <c r="BE29" i="5"/>
  <c r="AO26" i="5"/>
  <c r="Y30" i="5"/>
  <c r="B16" i="3"/>
  <c r="G21" i="5"/>
  <c r="BD29" i="5"/>
  <c r="AN29" i="5"/>
  <c r="X30" i="5"/>
  <c r="F21" i="5"/>
  <c r="BC26" i="5"/>
  <c r="AM29" i="5"/>
  <c r="W30" i="5"/>
  <c r="B3" i="4"/>
  <c r="E21" i="5"/>
  <c r="BB26" i="5"/>
  <c r="AL29" i="5"/>
  <c r="V30" i="5"/>
  <c r="F15" i="4"/>
  <c r="D21" i="5"/>
  <c r="BA26" i="5"/>
  <c r="AK29" i="5"/>
  <c r="U30" i="5"/>
  <c r="E12" i="4"/>
  <c r="C20" i="5"/>
  <c r="AZ26" i="5"/>
  <c r="AJ29" i="5"/>
  <c r="T30" i="5"/>
  <c r="E5" i="3"/>
  <c r="BA12" i="3"/>
  <c r="AK16" i="3"/>
  <c r="U15" i="3"/>
  <c r="BK20" i="3"/>
  <c r="B2" i="5"/>
  <c r="B3" i="5"/>
  <c r="B4" i="5"/>
  <c r="B12" i="5"/>
  <c r="B5" i="5"/>
  <c r="B6" i="5"/>
  <c r="B7" i="5"/>
  <c r="B8" i="5"/>
  <c r="B10" i="5"/>
  <c r="B17" i="5"/>
  <c r="B25" i="5"/>
  <c r="B18" i="5"/>
  <c r="B13" i="5"/>
  <c r="B19" i="5"/>
  <c r="B20" i="5"/>
  <c r="B21" i="5"/>
  <c r="B29" i="5"/>
  <c r="B14" i="5"/>
  <c r="B15" i="5"/>
  <c r="B9" i="5"/>
  <c r="B16" i="5"/>
  <c r="B11" i="5"/>
  <c r="B18" i="6"/>
  <c r="N2" i="5"/>
  <c r="N6" i="5"/>
  <c r="N8" i="5"/>
  <c r="N9" i="5"/>
  <c r="N10" i="5"/>
  <c r="N3" i="5"/>
  <c r="N4" i="5"/>
  <c r="N12" i="5"/>
  <c r="N19" i="5"/>
  <c r="N27" i="5"/>
  <c r="N20" i="5"/>
  <c r="N11" i="5"/>
  <c r="N5" i="5"/>
  <c r="N7" i="5"/>
  <c r="N14" i="5"/>
  <c r="N13" i="5"/>
  <c r="N15" i="5"/>
  <c r="N23" i="5"/>
  <c r="N16" i="5"/>
  <c r="N17" i="5"/>
  <c r="N18" i="5"/>
  <c r="BK2" i="5"/>
  <c r="BK4" i="5"/>
  <c r="BK12" i="5"/>
  <c r="BK6" i="5"/>
  <c r="BK8" i="5"/>
  <c r="BK9" i="5"/>
  <c r="BK10" i="5"/>
  <c r="BK19" i="5"/>
  <c r="BK20" i="5"/>
  <c r="BK3" i="5"/>
  <c r="BK7" i="5"/>
  <c r="BK21" i="5"/>
  <c r="BK11" i="5"/>
  <c r="BK13" i="5"/>
  <c r="BK14" i="5"/>
  <c r="BK15" i="5"/>
  <c r="BK23" i="5"/>
  <c r="BK16" i="5"/>
  <c r="BK17" i="5"/>
  <c r="BK5" i="5"/>
  <c r="BK18" i="5"/>
  <c r="AU2" i="5"/>
  <c r="AU4" i="5"/>
  <c r="AU12" i="5"/>
  <c r="AU6" i="5"/>
  <c r="AU8" i="5"/>
  <c r="AU9" i="5"/>
  <c r="AU10" i="5"/>
  <c r="AU7" i="5"/>
  <c r="AU11" i="5"/>
  <c r="AU19" i="5"/>
  <c r="AU3" i="5"/>
  <c r="AU20" i="5"/>
  <c r="AU21" i="5"/>
  <c r="AU14" i="5"/>
  <c r="AU15" i="5"/>
  <c r="AU23" i="5"/>
  <c r="AU13" i="5"/>
  <c r="AU16" i="5"/>
  <c r="AU5" i="5"/>
  <c r="AU17" i="5"/>
  <c r="AU18" i="5"/>
  <c r="AE2" i="5"/>
  <c r="AE4" i="5"/>
  <c r="AE12" i="5"/>
  <c r="AE6" i="5"/>
  <c r="AE8" i="5"/>
  <c r="AE9" i="5"/>
  <c r="AE10" i="5"/>
  <c r="AE13" i="5"/>
  <c r="AE19" i="5"/>
  <c r="AE20" i="5"/>
  <c r="AE21" i="5"/>
  <c r="AE14" i="5"/>
  <c r="AE5" i="5"/>
  <c r="AE15" i="5"/>
  <c r="AE23" i="5"/>
  <c r="AE11" i="5"/>
  <c r="AE7" i="5"/>
  <c r="AE16" i="5"/>
  <c r="AE17" i="5"/>
  <c r="AE3" i="5"/>
  <c r="AE18" i="5"/>
  <c r="O2" i="5"/>
  <c r="O4" i="5"/>
  <c r="O12" i="5"/>
  <c r="O6" i="5"/>
  <c r="O8" i="5"/>
  <c r="O9" i="5"/>
  <c r="O10" i="5"/>
  <c r="O19" i="5"/>
  <c r="O20" i="5"/>
  <c r="O11" i="5"/>
  <c r="O21" i="5"/>
  <c r="O5" i="5"/>
  <c r="O7" i="5"/>
  <c r="O14" i="5"/>
  <c r="O13" i="5"/>
  <c r="O15" i="5"/>
  <c r="O23" i="5"/>
  <c r="O16" i="5"/>
  <c r="O3" i="5"/>
  <c r="O17" i="5"/>
  <c r="O18" i="5"/>
  <c r="K31" i="5"/>
  <c r="AS30" i="5"/>
  <c r="AC30" i="5"/>
  <c r="BK29" i="5"/>
  <c r="AC29" i="5"/>
  <c r="L29" i="5"/>
  <c r="AO28" i="5"/>
  <c r="W28" i="5"/>
  <c r="E28" i="5"/>
  <c r="BK26" i="5"/>
  <c r="AS26" i="5"/>
  <c r="AA26" i="5"/>
  <c r="I26" i="5"/>
  <c r="BD25" i="5"/>
  <c r="AL25" i="5"/>
  <c r="T25" i="5"/>
  <c r="BN24" i="5"/>
  <c r="AS24" i="5"/>
  <c r="R24" i="5"/>
  <c r="BH23" i="5"/>
  <c r="AF23" i="5"/>
  <c r="B23" i="5"/>
  <c r="AL22" i="5"/>
  <c r="L22" i="5"/>
  <c r="AW21" i="5"/>
  <c r="U21" i="5"/>
  <c r="BC20" i="5"/>
  <c r="W20" i="5"/>
  <c r="BE19" i="5"/>
  <c r="Y19" i="5"/>
  <c r="AP18" i="5"/>
  <c r="D5" i="3"/>
  <c r="AZ12" i="3"/>
  <c r="AJ16" i="3"/>
  <c r="T15" i="3"/>
  <c r="BJ20" i="3"/>
  <c r="B17" i="6"/>
  <c r="M2" i="5"/>
  <c r="M5" i="5"/>
  <c r="M13" i="5"/>
  <c r="M7" i="5"/>
  <c r="M9" i="5"/>
  <c r="M10" i="5"/>
  <c r="M3" i="5"/>
  <c r="M11" i="5"/>
  <c r="M20" i="5"/>
  <c r="M6" i="5"/>
  <c r="M21" i="5"/>
  <c r="M14" i="5"/>
  <c r="M22" i="5"/>
  <c r="M15" i="5"/>
  <c r="M4" i="5"/>
  <c r="M16" i="5"/>
  <c r="M24" i="5"/>
  <c r="M8" i="5"/>
  <c r="M17" i="5"/>
  <c r="M12" i="5"/>
  <c r="BJ2" i="5"/>
  <c r="BJ6" i="5"/>
  <c r="BJ8" i="5"/>
  <c r="BJ9" i="5"/>
  <c r="BJ10" i="5"/>
  <c r="BJ3" i="5"/>
  <c r="BJ4" i="5"/>
  <c r="BJ12" i="5"/>
  <c r="BJ19" i="5"/>
  <c r="BJ27" i="5"/>
  <c r="BJ20" i="5"/>
  <c r="BJ7" i="5"/>
  <c r="BJ11" i="5"/>
  <c r="BJ13" i="5"/>
  <c r="BJ14" i="5"/>
  <c r="BJ15" i="5"/>
  <c r="BJ23" i="5"/>
  <c r="BJ16" i="5"/>
  <c r="BJ17" i="5"/>
  <c r="BJ5" i="5"/>
  <c r="AT2" i="5"/>
  <c r="AT6" i="5"/>
  <c r="AT8" i="5"/>
  <c r="AT9" i="5"/>
  <c r="AT10" i="5"/>
  <c r="AT3" i="5"/>
  <c r="AT4" i="5"/>
  <c r="AT12" i="5"/>
  <c r="AT19" i="5"/>
  <c r="AT27" i="5"/>
  <c r="AT20" i="5"/>
  <c r="AT14" i="5"/>
  <c r="AT15" i="5"/>
  <c r="AT23" i="5"/>
  <c r="AT13" i="5"/>
  <c r="AT16" i="5"/>
  <c r="AT5" i="5"/>
  <c r="AT17" i="5"/>
  <c r="AT18" i="5"/>
  <c r="AT7" i="5"/>
  <c r="AT11" i="5"/>
  <c r="AD2" i="5"/>
  <c r="AD6" i="5"/>
  <c r="AD8" i="5"/>
  <c r="AD9" i="5"/>
  <c r="AD10" i="5"/>
  <c r="AD3" i="5"/>
  <c r="AD4" i="5"/>
  <c r="AD12" i="5"/>
  <c r="AD13" i="5"/>
  <c r="AD19" i="5"/>
  <c r="AD27" i="5"/>
  <c r="AD20" i="5"/>
  <c r="AD14" i="5"/>
  <c r="AD5" i="5"/>
  <c r="AD15" i="5"/>
  <c r="AD23" i="5"/>
  <c r="AD11" i="5"/>
  <c r="AD7" i="5"/>
  <c r="AD16" i="5"/>
  <c r="AD17" i="5"/>
  <c r="AD18" i="5"/>
  <c r="AR30" i="5"/>
  <c r="AB30" i="5"/>
  <c r="BJ29" i="5"/>
  <c r="AB29" i="5"/>
  <c r="K29" i="5"/>
  <c r="O27" i="5"/>
  <c r="BJ26" i="5"/>
  <c r="AR26" i="5"/>
  <c r="Z26" i="5"/>
  <c r="G26" i="5"/>
  <c r="BC25" i="5"/>
  <c r="AK25" i="5"/>
  <c r="S25" i="5"/>
  <c r="BM24" i="5"/>
  <c r="AQ24" i="5"/>
  <c r="Q24" i="5"/>
  <c r="AC23" i="5"/>
  <c r="BO22" i="5"/>
  <c r="AK22" i="5"/>
  <c r="G22" i="5"/>
  <c r="AV21" i="5"/>
  <c r="T21" i="5"/>
  <c r="BB20" i="5"/>
  <c r="V20" i="5"/>
  <c r="BD19" i="5"/>
  <c r="X19" i="5"/>
  <c r="C4" i="3"/>
  <c r="E5" i="4"/>
  <c r="B2" i="6"/>
  <c r="B16" i="6"/>
  <c r="L7" i="5"/>
  <c r="L9" i="5"/>
  <c r="L10" i="5"/>
  <c r="L3" i="5"/>
  <c r="L11" i="5"/>
  <c r="L4" i="5"/>
  <c r="L5" i="5"/>
  <c r="L13" i="5"/>
  <c r="L20" i="5"/>
  <c r="L28" i="5"/>
  <c r="L6" i="5"/>
  <c r="L21" i="5"/>
  <c r="L14" i="5"/>
  <c r="L15" i="5"/>
  <c r="L16" i="5"/>
  <c r="L24" i="5"/>
  <c r="L8" i="5"/>
  <c r="L17" i="5"/>
  <c r="L12" i="5"/>
  <c r="L18" i="5"/>
  <c r="BI5" i="5"/>
  <c r="BI7" i="5"/>
  <c r="BI9" i="5"/>
  <c r="BI10" i="5"/>
  <c r="BI3" i="5"/>
  <c r="BI11" i="5"/>
  <c r="BI12" i="5"/>
  <c r="BI4" i="5"/>
  <c r="BI20" i="5"/>
  <c r="BI21" i="5"/>
  <c r="BI13" i="5"/>
  <c r="BI14" i="5"/>
  <c r="BI22" i="5"/>
  <c r="BI15" i="5"/>
  <c r="BI16" i="5"/>
  <c r="BI17" i="5"/>
  <c r="BI8" i="5"/>
  <c r="BI6" i="5"/>
  <c r="AS5" i="5"/>
  <c r="AS13" i="5"/>
  <c r="AS7" i="5"/>
  <c r="AS9" i="5"/>
  <c r="AS10" i="5"/>
  <c r="AS3" i="5"/>
  <c r="AS11" i="5"/>
  <c r="AS20" i="5"/>
  <c r="AS21" i="5"/>
  <c r="AS14" i="5"/>
  <c r="AS22" i="5"/>
  <c r="AS8" i="5"/>
  <c r="AS15" i="5"/>
  <c r="AS12" i="5"/>
  <c r="AS16" i="5"/>
  <c r="AS6" i="5"/>
  <c r="AS17" i="5"/>
  <c r="AS4" i="5"/>
  <c r="AC5" i="5"/>
  <c r="AC13" i="5"/>
  <c r="AC7" i="5"/>
  <c r="AC9" i="5"/>
  <c r="AC10" i="5"/>
  <c r="AC3" i="5"/>
  <c r="AC11" i="5"/>
  <c r="AC8" i="5"/>
  <c r="AC20" i="5"/>
  <c r="AC12" i="5"/>
  <c r="AC21" i="5"/>
  <c r="AC6" i="5"/>
  <c r="AC14" i="5"/>
  <c r="AC22" i="5"/>
  <c r="AC15" i="5"/>
  <c r="AC16" i="5"/>
  <c r="AC24" i="5"/>
  <c r="AC4" i="5"/>
  <c r="AC17" i="5"/>
  <c r="BI2" i="5"/>
  <c r="BI29" i="5"/>
  <c r="I29" i="5"/>
  <c r="BE28" i="5"/>
  <c r="AM28" i="5"/>
  <c r="B28" i="5"/>
  <c r="AX27" i="5"/>
  <c r="M27" i="5"/>
  <c r="BI26" i="5"/>
  <c r="AQ26" i="5"/>
  <c r="Y26" i="5"/>
  <c r="F26" i="5"/>
  <c r="BB25" i="5"/>
  <c r="AJ25" i="5"/>
  <c r="Q25" i="5"/>
  <c r="BL24" i="5"/>
  <c r="AP24" i="5"/>
  <c r="P24" i="5"/>
  <c r="BA23" i="5"/>
  <c r="BN22" i="5"/>
  <c r="AJ22" i="5"/>
  <c r="F22" i="5"/>
  <c r="AT21" i="5"/>
  <c r="Q21" i="5"/>
  <c r="AY20" i="5"/>
  <c r="S20" i="5"/>
  <c r="BA19" i="5"/>
  <c r="U19" i="5"/>
  <c r="Z18" i="5"/>
  <c r="AX15" i="3"/>
  <c r="AH19" i="3"/>
  <c r="R11" i="3"/>
  <c r="BH4" i="3"/>
  <c r="E8" i="4"/>
  <c r="B31" i="6"/>
  <c r="B15" i="6"/>
  <c r="K6" i="5"/>
  <c r="K8" i="5"/>
  <c r="K10" i="5"/>
  <c r="K3" i="5"/>
  <c r="K11" i="5"/>
  <c r="K4" i="5"/>
  <c r="K12" i="5"/>
  <c r="K21" i="5"/>
  <c r="K9" i="5"/>
  <c r="K14" i="5"/>
  <c r="K22" i="5"/>
  <c r="K5" i="5"/>
  <c r="K7" i="5"/>
  <c r="K15" i="5"/>
  <c r="K23" i="5"/>
  <c r="K13" i="5"/>
  <c r="K16" i="5"/>
  <c r="K17" i="5"/>
  <c r="K18" i="5"/>
  <c r="BH7" i="5"/>
  <c r="BH9" i="5"/>
  <c r="BH10" i="5"/>
  <c r="BH3" i="5"/>
  <c r="BH11" i="5"/>
  <c r="BH4" i="5"/>
  <c r="BH5" i="5"/>
  <c r="BH13" i="5"/>
  <c r="BH20" i="5"/>
  <c r="BH28" i="5"/>
  <c r="BH21" i="5"/>
  <c r="BH14" i="5"/>
  <c r="BH15" i="5"/>
  <c r="BH16" i="5"/>
  <c r="BH24" i="5"/>
  <c r="BH17" i="5"/>
  <c r="BH8" i="5"/>
  <c r="BH6" i="5"/>
  <c r="BH12" i="5"/>
  <c r="AR7" i="5"/>
  <c r="AR9" i="5"/>
  <c r="AR10" i="5"/>
  <c r="AR3" i="5"/>
  <c r="AR11" i="5"/>
  <c r="AR4" i="5"/>
  <c r="AR5" i="5"/>
  <c r="AR13" i="5"/>
  <c r="AR20" i="5"/>
  <c r="AR28" i="5"/>
  <c r="AR21" i="5"/>
  <c r="AR14" i="5"/>
  <c r="AR8" i="5"/>
  <c r="AR15" i="5"/>
  <c r="AR12" i="5"/>
  <c r="AR16" i="5"/>
  <c r="AR24" i="5"/>
  <c r="AR6" i="5"/>
  <c r="AR17" i="5"/>
  <c r="AB7" i="5"/>
  <c r="AB9" i="5"/>
  <c r="AB10" i="5"/>
  <c r="AB3" i="5"/>
  <c r="AB11" i="5"/>
  <c r="AB4" i="5"/>
  <c r="AB5" i="5"/>
  <c r="AB13" i="5"/>
  <c r="AB20" i="5"/>
  <c r="AB28" i="5"/>
  <c r="AB12" i="5"/>
  <c r="AB21" i="5"/>
  <c r="AB6" i="5"/>
  <c r="AB14" i="5"/>
  <c r="AB15" i="5"/>
  <c r="AB16" i="5"/>
  <c r="AB24" i="5"/>
  <c r="AB17" i="5"/>
  <c r="AB18" i="5"/>
  <c r="AB8" i="5"/>
  <c r="BH2" i="5"/>
  <c r="H31" i="5"/>
  <c r="BH29" i="5"/>
  <c r="Y29" i="5"/>
  <c r="H29" i="5"/>
  <c r="BD28" i="5"/>
  <c r="BO27" i="5"/>
  <c r="AW27" i="5"/>
  <c r="AE27" i="5"/>
  <c r="L27" i="5"/>
  <c r="BH26" i="5"/>
  <c r="W26" i="5"/>
  <c r="E26" i="5"/>
  <c r="BA25" i="5"/>
  <c r="AI25" i="5"/>
  <c r="P25" i="5"/>
  <c r="BK24" i="5"/>
  <c r="AO24" i="5"/>
  <c r="O24" i="5"/>
  <c r="AZ23" i="5"/>
  <c r="BK22" i="5"/>
  <c r="AI22" i="5"/>
  <c r="E22" i="5"/>
  <c r="AO21" i="5"/>
  <c r="N21" i="5"/>
  <c r="AV20" i="5"/>
  <c r="P20" i="5"/>
  <c r="AX19" i="5"/>
  <c r="M19" i="5"/>
  <c r="M18" i="5"/>
  <c r="AW15" i="3"/>
  <c r="AG12" i="3"/>
  <c r="Q11" i="3"/>
  <c r="BG15" i="3"/>
  <c r="E27" i="4"/>
  <c r="C21" i="4"/>
  <c r="B18" i="4"/>
  <c r="F14" i="4"/>
  <c r="E11" i="4"/>
  <c r="D8" i="4"/>
  <c r="C5" i="4"/>
  <c r="B30" i="6"/>
  <c r="B14" i="6"/>
  <c r="J2" i="5"/>
  <c r="J8" i="5"/>
  <c r="J10" i="5"/>
  <c r="J3" i="5"/>
  <c r="J11" i="5"/>
  <c r="J4" i="5"/>
  <c r="J12" i="5"/>
  <c r="J5" i="5"/>
  <c r="J6" i="5"/>
  <c r="J21" i="5"/>
  <c r="J29" i="5"/>
  <c r="J9" i="5"/>
  <c r="J14" i="5"/>
  <c r="J22" i="5"/>
  <c r="J7" i="5"/>
  <c r="J15" i="5"/>
  <c r="J13" i="5"/>
  <c r="J16" i="5"/>
  <c r="J17" i="5"/>
  <c r="J25" i="5"/>
  <c r="BG6" i="5"/>
  <c r="BG8" i="5"/>
  <c r="BG10" i="5"/>
  <c r="BG3" i="5"/>
  <c r="BG11" i="5"/>
  <c r="BG4" i="5"/>
  <c r="BG12" i="5"/>
  <c r="BG21" i="5"/>
  <c r="BG7" i="5"/>
  <c r="BG13" i="5"/>
  <c r="BG14" i="5"/>
  <c r="BG22" i="5"/>
  <c r="BG9" i="5"/>
  <c r="BG15" i="5"/>
  <c r="BG23" i="5"/>
  <c r="BG16" i="5"/>
  <c r="BG17" i="5"/>
  <c r="BG18" i="5"/>
  <c r="BG5" i="5"/>
  <c r="AQ6" i="5"/>
  <c r="AQ8" i="5"/>
  <c r="AQ10" i="5"/>
  <c r="AQ3" i="5"/>
  <c r="AQ11" i="5"/>
  <c r="AQ4" i="5"/>
  <c r="AQ12" i="5"/>
  <c r="AQ21" i="5"/>
  <c r="AQ14" i="5"/>
  <c r="AQ22" i="5"/>
  <c r="AQ15" i="5"/>
  <c r="AQ23" i="5"/>
  <c r="AQ16" i="5"/>
  <c r="AQ13" i="5"/>
  <c r="AQ17" i="5"/>
  <c r="AQ5" i="5"/>
  <c r="AQ18" i="5"/>
  <c r="AQ7" i="5"/>
  <c r="AQ9" i="5"/>
  <c r="AA6" i="5"/>
  <c r="AA8" i="5"/>
  <c r="AA10" i="5"/>
  <c r="AA3" i="5"/>
  <c r="AA11" i="5"/>
  <c r="AA4" i="5"/>
  <c r="AA12" i="5"/>
  <c r="AA21" i="5"/>
  <c r="AA14" i="5"/>
  <c r="AA22" i="5"/>
  <c r="AA15" i="5"/>
  <c r="AA23" i="5"/>
  <c r="AA5" i="5"/>
  <c r="AA16" i="5"/>
  <c r="AA9" i="5"/>
  <c r="AA7" i="5"/>
  <c r="AA17" i="5"/>
  <c r="AA18" i="5"/>
  <c r="AA13" i="5"/>
  <c r="BG2" i="5"/>
  <c r="L2" i="5"/>
  <c r="BC31" i="5"/>
  <c r="AM31" i="5"/>
  <c r="W31" i="5"/>
  <c r="G31" i="5"/>
  <c r="BE30" i="5"/>
  <c r="AO30" i="5"/>
  <c r="I30" i="5"/>
  <c r="BG29" i="5"/>
  <c r="AO29" i="5"/>
  <c r="X29" i="5"/>
  <c r="G29" i="5"/>
  <c r="BC28" i="5"/>
  <c r="AK28" i="5"/>
  <c r="R28" i="5"/>
  <c r="BN27" i="5"/>
  <c r="AV27" i="5"/>
  <c r="AC27" i="5"/>
  <c r="K27" i="5"/>
  <c r="BG26" i="5"/>
  <c r="V26" i="5"/>
  <c r="D26" i="5"/>
  <c r="AZ25" i="5"/>
  <c r="AG25" i="5"/>
  <c r="O25" i="5"/>
  <c r="BJ24" i="5"/>
  <c r="AN24" i="5"/>
  <c r="N24" i="5"/>
  <c r="AY23" i="5"/>
  <c r="U23" i="5"/>
  <c r="BJ22" i="5"/>
  <c r="AH22" i="5"/>
  <c r="D22" i="5"/>
  <c r="AN21" i="5"/>
  <c r="AQ20" i="5"/>
  <c r="K20" i="5"/>
  <c r="AS19" i="5"/>
  <c r="L19" i="5"/>
  <c r="J18" i="5"/>
  <c r="B28" i="3"/>
  <c r="AV15" i="3"/>
  <c r="AF19" i="3"/>
  <c r="P11" i="3"/>
  <c r="E30" i="4"/>
  <c r="D27" i="4"/>
  <c r="C24" i="4"/>
  <c r="B21" i="4"/>
  <c r="F17" i="4"/>
  <c r="E14" i="4"/>
  <c r="D11" i="4"/>
  <c r="C8" i="4"/>
  <c r="B5" i="4"/>
  <c r="B29" i="6"/>
  <c r="B13" i="6"/>
  <c r="I2" i="5"/>
  <c r="I7" i="5"/>
  <c r="I9" i="5"/>
  <c r="I3" i="5"/>
  <c r="I11" i="5"/>
  <c r="I4" i="5"/>
  <c r="I12" i="5"/>
  <c r="I5" i="5"/>
  <c r="I13" i="5"/>
  <c r="I6" i="5"/>
  <c r="I14" i="5"/>
  <c r="I22" i="5"/>
  <c r="I15" i="5"/>
  <c r="I23" i="5"/>
  <c r="I16" i="5"/>
  <c r="I17" i="5"/>
  <c r="I8" i="5"/>
  <c r="I18" i="5"/>
  <c r="I10" i="5"/>
  <c r="BF2" i="5"/>
  <c r="BF8" i="5"/>
  <c r="BF10" i="5"/>
  <c r="BF3" i="5"/>
  <c r="BF11" i="5"/>
  <c r="BF4" i="5"/>
  <c r="BF12" i="5"/>
  <c r="BF5" i="5"/>
  <c r="BF6" i="5"/>
  <c r="BF21" i="5"/>
  <c r="BF29" i="5"/>
  <c r="BF7" i="5"/>
  <c r="BF13" i="5"/>
  <c r="BF14" i="5"/>
  <c r="BF22" i="5"/>
  <c r="BF9" i="5"/>
  <c r="BF15" i="5"/>
  <c r="BF16" i="5"/>
  <c r="BF17" i="5"/>
  <c r="BF25" i="5"/>
  <c r="AP2" i="5"/>
  <c r="AP8" i="5"/>
  <c r="AP10" i="5"/>
  <c r="AP3" i="5"/>
  <c r="AP11" i="5"/>
  <c r="AP4" i="5"/>
  <c r="AP12" i="5"/>
  <c r="AP5" i="5"/>
  <c r="AP6" i="5"/>
  <c r="AP21" i="5"/>
  <c r="AP29" i="5"/>
  <c r="AP14" i="5"/>
  <c r="AP22" i="5"/>
  <c r="AP15" i="5"/>
  <c r="AP16" i="5"/>
  <c r="AP13" i="5"/>
  <c r="AP17" i="5"/>
  <c r="AP25" i="5"/>
  <c r="AP7" i="5"/>
  <c r="AP9" i="5"/>
  <c r="Z2" i="5"/>
  <c r="Z8" i="5"/>
  <c r="Z10" i="5"/>
  <c r="Z3" i="5"/>
  <c r="Z11" i="5"/>
  <c r="Z4" i="5"/>
  <c r="Z12" i="5"/>
  <c r="Z5" i="5"/>
  <c r="Z6" i="5"/>
  <c r="Z21" i="5"/>
  <c r="Z29" i="5"/>
  <c r="Z14" i="5"/>
  <c r="Z22" i="5"/>
  <c r="Z15" i="5"/>
  <c r="Z16" i="5"/>
  <c r="Z9" i="5"/>
  <c r="Z7" i="5"/>
  <c r="Z17" i="5"/>
  <c r="Z25" i="5"/>
  <c r="Z13" i="5"/>
  <c r="BA2" i="5"/>
  <c r="K2" i="5"/>
  <c r="BB31" i="5"/>
  <c r="AL31" i="5"/>
  <c r="V31" i="5"/>
  <c r="F31" i="5"/>
  <c r="BD30" i="5"/>
  <c r="AN30" i="5"/>
  <c r="H30" i="5"/>
  <c r="W29" i="5"/>
  <c r="F29" i="5"/>
  <c r="BB28" i="5"/>
  <c r="AI28" i="5"/>
  <c r="Q28" i="5"/>
  <c r="BM27" i="5"/>
  <c r="AU27" i="5"/>
  <c r="AB27" i="5"/>
  <c r="J27" i="5"/>
  <c r="BF26" i="5"/>
  <c r="AM26" i="5"/>
  <c r="U26" i="5"/>
  <c r="C26" i="5"/>
  <c r="AY25" i="5"/>
  <c r="AF25" i="5"/>
  <c r="N25" i="5"/>
  <c r="BI24" i="5"/>
  <c r="AI24" i="5"/>
  <c r="K24" i="5"/>
  <c r="AX23" i="5"/>
  <c r="T23" i="5"/>
  <c r="BH22" i="5"/>
  <c r="AE22" i="5"/>
  <c r="C22" i="5"/>
  <c r="AM21" i="5"/>
  <c r="AP20" i="5"/>
  <c r="J20" i="5"/>
  <c r="AR19" i="5"/>
  <c r="K19" i="5"/>
  <c r="AU18" i="3"/>
  <c r="AE22" i="3"/>
  <c r="O18" i="3"/>
  <c r="E17" i="4"/>
  <c r="B28" i="6"/>
  <c r="B12" i="6"/>
  <c r="H2" i="5"/>
  <c r="H9" i="5"/>
  <c r="H3" i="5"/>
  <c r="H11" i="5"/>
  <c r="H4" i="5"/>
  <c r="H12" i="5"/>
  <c r="H5" i="5"/>
  <c r="H13" i="5"/>
  <c r="H6" i="5"/>
  <c r="H7" i="5"/>
  <c r="H14" i="5"/>
  <c r="H22" i="5"/>
  <c r="H15" i="5"/>
  <c r="H23" i="5"/>
  <c r="H16" i="5"/>
  <c r="H17" i="5"/>
  <c r="H8" i="5"/>
  <c r="H18" i="5"/>
  <c r="H26" i="5"/>
  <c r="H10" i="5"/>
  <c r="BE2" i="5"/>
  <c r="BE7" i="5"/>
  <c r="BE9" i="5"/>
  <c r="BE3" i="5"/>
  <c r="BE11" i="5"/>
  <c r="BE4" i="5"/>
  <c r="BE12" i="5"/>
  <c r="BE5" i="5"/>
  <c r="BE13" i="5"/>
  <c r="BE14" i="5"/>
  <c r="BE22" i="5"/>
  <c r="BE15" i="5"/>
  <c r="BE23" i="5"/>
  <c r="BE16" i="5"/>
  <c r="BE17" i="5"/>
  <c r="BE18" i="5"/>
  <c r="BE8" i="5"/>
  <c r="BE10" i="5"/>
  <c r="BE6" i="5"/>
  <c r="AO2" i="5"/>
  <c r="AO7" i="5"/>
  <c r="AO9" i="5"/>
  <c r="AO3" i="5"/>
  <c r="AO11" i="5"/>
  <c r="AO4" i="5"/>
  <c r="AO12" i="5"/>
  <c r="AO5" i="5"/>
  <c r="AO14" i="5"/>
  <c r="AO22" i="5"/>
  <c r="AO15" i="5"/>
  <c r="AO23" i="5"/>
  <c r="AO8" i="5"/>
  <c r="AO16" i="5"/>
  <c r="AO10" i="5"/>
  <c r="AO13" i="5"/>
  <c r="AO17" i="5"/>
  <c r="AO6" i="5"/>
  <c r="AO18" i="5"/>
  <c r="Y2" i="5"/>
  <c r="Y7" i="5"/>
  <c r="Y9" i="5"/>
  <c r="Y3" i="5"/>
  <c r="Y11" i="5"/>
  <c r="Y4" i="5"/>
  <c r="Y12" i="5"/>
  <c r="Y5" i="5"/>
  <c r="Y10" i="5"/>
  <c r="Y14" i="5"/>
  <c r="Y22" i="5"/>
  <c r="Y6" i="5"/>
  <c r="Y15" i="5"/>
  <c r="Y23" i="5"/>
  <c r="Y16" i="5"/>
  <c r="Y17" i="5"/>
  <c r="Y18" i="5"/>
  <c r="Y13" i="5"/>
  <c r="Y8" i="5"/>
  <c r="E31" i="5"/>
  <c r="BC30" i="5"/>
  <c r="AM30" i="5"/>
  <c r="G30" i="5"/>
  <c r="V29" i="5"/>
  <c r="E29" i="5"/>
  <c r="BA28" i="5"/>
  <c r="AH28" i="5"/>
  <c r="P28" i="5"/>
  <c r="BL27" i="5"/>
  <c r="AS27" i="5"/>
  <c r="AA27" i="5"/>
  <c r="I27" i="5"/>
  <c r="BE26" i="5"/>
  <c r="AL26" i="5"/>
  <c r="T26" i="5"/>
  <c r="B26" i="5"/>
  <c r="AW25" i="5"/>
  <c r="AE25" i="5"/>
  <c r="M25" i="5"/>
  <c r="BG24" i="5"/>
  <c r="AH24" i="5"/>
  <c r="J24" i="5"/>
  <c r="AW23" i="5"/>
  <c r="S23" i="5"/>
  <c r="BC22" i="5"/>
  <c r="AD22" i="5"/>
  <c r="B22" i="5"/>
  <c r="AL21" i="5"/>
  <c r="AO20" i="5"/>
  <c r="I20" i="5"/>
  <c r="AQ19" i="5"/>
  <c r="J19" i="5"/>
  <c r="B23" i="3"/>
  <c r="AT18" i="3"/>
  <c r="AD22" i="3"/>
  <c r="N18" i="3"/>
  <c r="C30" i="4"/>
  <c r="B27" i="4"/>
  <c r="F23" i="4"/>
  <c r="E20" i="4"/>
  <c r="D17" i="4"/>
  <c r="C14" i="4"/>
  <c r="B11" i="4"/>
  <c r="F7" i="4"/>
  <c r="E4" i="4"/>
  <c r="B27" i="6"/>
  <c r="B11" i="6"/>
  <c r="G2" i="5"/>
  <c r="G8" i="5"/>
  <c r="G10" i="5"/>
  <c r="G3" i="5"/>
  <c r="G4" i="5"/>
  <c r="G12" i="5"/>
  <c r="G5" i="5"/>
  <c r="G13" i="5"/>
  <c r="G6" i="5"/>
  <c r="G9" i="5"/>
  <c r="G15" i="5"/>
  <c r="G23" i="5"/>
  <c r="G7" i="5"/>
  <c r="G11" i="5"/>
  <c r="G16" i="5"/>
  <c r="G24" i="5"/>
  <c r="G17" i="5"/>
  <c r="G18" i="5"/>
  <c r="G19" i="5"/>
  <c r="G14" i="5"/>
  <c r="BD2" i="5"/>
  <c r="BD9" i="5"/>
  <c r="BD3" i="5"/>
  <c r="BD11" i="5"/>
  <c r="BD4" i="5"/>
  <c r="BD12" i="5"/>
  <c r="BD5" i="5"/>
  <c r="BD13" i="5"/>
  <c r="BD6" i="5"/>
  <c r="BD7" i="5"/>
  <c r="BD14" i="5"/>
  <c r="BD22" i="5"/>
  <c r="BD15" i="5"/>
  <c r="BD23" i="5"/>
  <c r="BD16" i="5"/>
  <c r="BD17" i="5"/>
  <c r="BD18" i="5"/>
  <c r="BD26" i="5"/>
  <c r="BD8" i="5"/>
  <c r="BD10" i="5"/>
  <c r="AN2" i="5"/>
  <c r="AN9" i="5"/>
  <c r="AN3" i="5"/>
  <c r="AN11" i="5"/>
  <c r="AN4" i="5"/>
  <c r="AN12" i="5"/>
  <c r="AN5" i="5"/>
  <c r="AN13" i="5"/>
  <c r="AN6" i="5"/>
  <c r="AN7" i="5"/>
  <c r="AN14" i="5"/>
  <c r="AN22" i="5"/>
  <c r="AN15" i="5"/>
  <c r="AN23" i="5"/>
  <c r="AN8" i="5"/>
  <c r="AN16" i="5"/>
  <c r="AN10" i="5"/>
  <c r="AN17" i="5"/>
  <c r="AN18" i="5"/>
  <c r="AN26" i="5"/>
  <c r="X2" i="5"/>
  <c r="X9" i="5"/>
  <c r="X3" i="5"/>
  <c r="X11" i="5"/>
  <c r="X4" i="5"/>
  <c r="X12" i="5"/>
  <c r="X5" i="5"/>
  <c r="X13" i="5"/>
  <c r="X6" i="5"/>
  <c r="X7" i="5"/>
  <c r="X14" i="5"/>
  <c r="X22" i="5"/>
  <c r="X15" i="5"/>
  <c r="X23" i="5"/>
  <c r="X16" i="5"/>
  <c r="X17" i="5"/>
  <c r="X18" i="5"/>
  <c r="X26" i="5"/>
  <c r="X8" i="5"/>
  <c r="X10" i="5"/>
  <c r="AY2" i="5"/>
  <c r="C2" i="5"/>
  <c r="AZ31" i="5"/>
  <c r="AJ31" i="5"/>
  <c r="T31" i="5"/>
  <c r="D31" i="5"/>
  <c r="BB30" i="5"/>
  <c r="AL30" i="5"/>
  <c r="F30" i="5"/>
  <c r="BC29" i="5"/>
  <c r="U29" i="5"/>
  <c r="D29" i="5"/>
  <c r="AY28" i="5"/>
  <c r="AG28" i="5"/>
  <c r="O28" i="5"/>
  <c r="BK27" i="5"/>
  <c r="AR27" i="5"/>
  <c r="Z27" i="5"/>
  <c r="H27" i="5"/>
  <c r="AK26" i="5"/>
  <c r="S26" i="5"/>
  <c r="BO25" i="5"/>
  <c r="AV25" i="5"/>
  <c r="AD25" i="5"/>
  <c r="L25" i="5"/>
  <c r="BF24" i="5"/>
  <c r="AG24" i="5"/>
  <c r="I24" i="5"/>
  <c r="AV23" i="5"/>
  <c r="R23" i="5"/>
  <c r="BB22" i="5"/>
  <c r="AB22" i="5"/>
  <c r="BM21" i="5"/>
  <c r="AK21" i="5"/>
  <c r="AN20" i="5"/>
  <c r="H20" i="5"/>
  <c r="AP19" i="5"/>
  <c r="I19" i="5"/>
  <c r="AS18" i="3"/>
  <c r="AC17" i="3"/>
  <c r="M18" i="3"/>
  <c r="E23" i="4"/>
  <c r="E7" i="4"/>
  <c r="B26" i="6"/>
  <c r="B10" i="6"/>
  <c r="F2" i="5"/>
  <c r="F10" i="5"/>
  <c r="F3" i="5"/>
  <c r="F4" i="5"/>
  <c r="F12" i="5"/>
  <c r="F5" i="5"/>
  <c r="F13" i="5"/>
  <c r="F6" i="5"/>
  <c r="F14" i="5"/>
  <c r="F7" i="5"/>
  <c r="F8" i="5"/>
  <c r="F15" i="5"/>
  <c r="F23" i="5"/>
  <c r="F11" i="5"/>
  <c r="F16" i="5"/>
  <c r="F24" i="5"/>
  <c r="F17" i="5"/>
  <c r="F18" i="5"/>
  <c r="F19" i="5"/>
  <c r="F27" i="5"/>
  <c r="F9" i="5"/>
  <c r="BC2" i="5"/>
  <c r="BC8" i="5"/>
  <c r="BC10" i="5"/>
  <c r="BC3" i="5"/>
  <c r="BC4" i="5"/>
  <c r="BC5" i="5"/>
  <c r="BC6" i="5"/>
  <c r="BC13" i="5"/>
  <c r="BC7" i="5"/>
  <c r="BC15" i="5"/>
  <c r="BC23" i="5"/>
  <c r="BC9" i="5"/>
  <c r="BC16" i="5"/>
  <c r="BC24" i="5"/>
  <c r="BC11" i="5"/>
  <c r="BC17" i="5"/>
  <c r="BC18" i="5"/>
  <c r="BC19" i="5"/>
  <c r="BC12" i="5"/>
  <c r="BC14" i="5"/>
  <c r="AM2" i="5"/>
  <c r="AM8" i="5"/>
  <c r="AM10" i="5"/>
  <c r="AM3" i="5"/>
  <c r="AM4" i="5"/>
  <c r="AM5" i="5"/>
  <c r="AM6" i="5"/>
  <c r="AM15" i="5"/>
  <c r="AM23" i="5"/>
  <c r="AM16" i="5"/>
  <c r="AM24" i="5"/>
  <c r="AM13" i="5"/>
  <c r="AM17" i="5"/>
  <c r="AM12" i="5"/>
  <c r="AM18" i="5"/>
  <c r="AM19" i="5"/>
  <c r="AM7" i="5"/>
  <c r="AM9" i="5"/>
  <c r="AM11" i="5"/>
  <c r="AM14" i="5"/>
  <c r="W2" i="5"/>
  <c r="W8" i="5"/>
  <c r="W10" i="5"/>
  <c r="W3" i="5"/>
  <c r="W4" i="5"/>
  <c r="W12" i="5"/>
  <c r="W5" i="5"/>
  <c r="W13" i="5"/>
  <c r="W6" i="5"/>
  <c r="W15" i="5"/>
  <c r="W23" i="5"/>
  <c r="W16" i="5"/>
  <c r="W24" i="5"/>
  <c r="W17" i="5"/>
  <c r="W9" i="5"/>
  <c r="W7" i="5"/>
  <c r="W18" i="5"/>
  <c r="W11" i="5"/>
  <c r="W19" i="5"/>
  <c r="W14" i="5"/>
  <c r="AS2" i="5"/>
  <c r="C31" i="5"/>
  <c r="BA30" i="5"/>
  <c r="AK30" i="5"/>
  <c r="E30" i="5"/>
  <c r="BB29" i="5"/>
  <c r="T29" i="5"/>
  <c r="C29" i="5"/>
  <c r="AX28" i="5"/>
  <c r="AF28" i="5"/>
  <c r="N28" i="5"/>
  <c r="BI27" i="5"/>
  <c r="AQ27" i="5"/>
  <c r="Y27" i="5"/>
  <c r="G27" i="5"/>
  <c r="AJ26" i="5"/>
  <c r="R26" i="5"/>
  <c r="BM25" i="5"/>
  <c r="AU25" i="5"/>
  <c r="AC25" i="5"/>
  <c r="K25" i="5"/>
  <c r="BE24" i="5"/>
  <c r="AF24" i="5"/>
  <c r="H24" i="5"/>
  <c r="AS23" i="5"/>
  <c r="Q23" i="5"/>
  <c r="BA22" i="5"/>
  <c r="W22" i="5"/>
  <c r="BL21" i="5"/>
  <c r="AJ21" i="5"/>
  <c r="AM20" i="5"/>
  <c r="G20" i="5"/>
  <c r="AO19" i="5"/>
  <c r="H19" i="5"/>
  <c r="C16" i="3"/>
  <c r="AR18" i="3"/>
  <c r="AB17" i="3"/>
  <c r="L4" i="3"/>
  <c r="F29" i="4"/>
  <c r="E26" i="4"/>
  <c r="D23" i="4"/>
  <c r="C20" i="4"/>
  <c r="B17" i="4"/>
  <c r="F13" i="4"/>
  <c r="E10" i="4"/>
  <c r="D7" i="4"/>
  <c r="C4" i="4"/>
  <c r="B25" i="6"/>
  <c r="B9" i="6"/>
  <c r="E2" i="5"/>
  <c r="E9" i="5"/>
  <c r="E3" i="5"/>
  <c r="E11" i="5"/>
  <c r="E4" i="5"/>
  <c r="E5" i="5"/>
  <c r="E6" i="5"/>
  <c r="E7" i="5"/>
  <c r="E16" i="5"/>
  <c r="E24" i="5"/>
  <c r="E17" i="5"/>
  <c r="E13" i="5"/>
  <c r="E18" i="5"/>
  <c r="E8" i="5"/>
  <c r="E10" i="5"/>
  <c r="E20" i="5"/>
  <c r="E12" i="5"/>
  <c r="E14" i="5"/>
  <c r="E15" i="5"/>
  <c r="BB2" i="5"/>
  <c r="BB10" i="5"/>
  <c r="BB3" i="5"/>
  <c r="BB4" i="5"/>
  <c r="BB12" i="5"/>
  <c r="BB5" i="5"/>
  <c r="BB6" i="5"/>
  <c r="BB7" i="5"/>
  <c r="BB8" i="5"/>
  <c r="BB15" i="5"/>
  <c r="BB23" i="5"/>
  <c r="BB9" i="5"/>
  <c r="BB16" i="5"/>
  <c r="BB24" i="5"/>
  <c r="BB11" i="5"/>
  <c r="BB17" i="5"/>
  <c r="BB18" i="5"/>
  <c r="BB19" i="5"/>
  <c r="BB27" i="5"/>
  <c r="BB14" i="5"/>
  <c r="BB13" i="5"/>
  <c r="AL2" i="5"/>
  <c r="AL10" i="5"/>
  <c r="AL3" i="5"/>
  <c r="AL4" i="5"/>
  <c r="AL12" i="5"/>
  <c r="AL5" i="5"/>
  <c r="AL13" i="5"/>
  <c r="AL6" i="5"/>
  <c r="AL7" i="5"/>
  <c r="AL8" i="5"/>
  <c r="AL15" i="5"/>
  <c r="AL23" i="5"/>
  <c r="AL16" i="5"/>
  <c r="AL24" i="5"/>
  <c r="AL17" i="5"/>
  <c r="AL18" i="5"/>
  <c r="AL19" i="5"/>
  <c r="AL27" i="5"/>
  <c r="AL9" i="5"/>
  <c r="AL11" i="5"/>
  <c r="AL14" i="5"/>
  <c r="V2" i="5"/>
  <c r="V10" i="5"/>
  <c r="V3" i="5"/>
  <c r="V4" i="5"/>
  <c r="V12" i="5"/>
  <c r="V5" i="5"/>
  <c r="V13" i="5"/>
  <c r="V6" i="5"/>
  <c r="V7" i="5"/>
  <c r="V8" i="5"/>
  <c r="V15" i="5"/>
  <c r="V23" i="5"/>
  <c r="V16" i="5"/>
  <c r="V24" i="5"/>
  <c r="V17" i="5"/>
  <c r="V9" i="5"/>
  <c r="V18" i="5"/>
  <c r="V11" i="5"/>
  <c r="V19" i="5"/>
  <c r="V27" i="5"/>
  <c r="V14" i="5"/>
  <c r="AR2" i="5"/>
  <c r="BN31" i="5"/>
  <c r="AX31" i="5"/>
  <c r="AH31" i="5"/>
  <c r="R31" i="5"/>
  <c r="B31" i="5"/>
  <c r="AZ30" i="5"/>
  <c r="AJ30" i="5"/>
  <c r="D30" i="5"/>
  <c r="BA29" i="5"/>
  <c r="S29" i="5"/>
  <c r="BO28" i="5"/>
  <c r="AW28" i="5"/>
  <c r="AE28" i="5"/>
  <c r="M28" i="5"/>
  <c r="BH27" i="5"/>
  <c r="AP27" i="5"/>
  <c r="X27" i="5"/>
  <c r="E27" i="5"/>
  <c r="AI26" i="5"/>
  <c r="Q26" i="5"/>
  <c r="BL25" i="5"/>
  <c r="AT25" i="5"/>
  <c r="AB25" i="5"/>
  <c r="I25" i="5"/>
  <c r="BD24" i="5"/>
  <c r="AE24" i="5"/>
  <c r="C24" i="5"/>
  <c r="AR23" i="5"/>
  <c r="P23" i="5"/>
  <c r="AZ22" i="5"/>
  <c r="V22" i="5"/>
  <c r="BJ21" i="5"/>
  <c r="AG21" i="5"/>
  <c r="AL20" i="5"/>
  <c r="F20" i="5"/>
  <c r="AN19" i="5"/>
  <c r="E19" i="5"/>
  <c r="E29" i="4"/>
  <c r="D26" i="4"/>
  <c r="C23" i="4"/>
  <c r="B20" i="4"/>
  <c r="F16" i="4"/>
  <c r="E13" i="4"/>
  <c r="D10" i="4"/>
  <c r="C7" i="4"/>
  <c r="B4" i="4"/>
  <c r="B24" i="6"/>
  <c r="B8" i="6"/>
  <c r="D3" i="5"/>
  <c r="D11" i="5"/>
  <c r="D4" i="5"/>
  <c r="D5" i="5"/>
  <c r="D13" i="5"/>
  <c r="D6" i="5"/>
  <c r="D7" i="5"/>
  <c r="D8" i="5"/>
  <c r="D9" i="5"/>
  <c r="D16" i="5"/>
  <c r="D24" i="5"/>
  <c r="D17" i="5"/>
  <c r="D25" i="5"/>
  <c r="D18" i="5"/>
  <c r="D19" i="5"/>
  <c r="D10" i="5"/>
  <c r="D20" i="5"/>
  <c r="D28" i="5"/>
  <c r="D12" i="5"/>
  <c r="D14" i="5"/>
  <c r="D15" i="5"/>
  <c r="BA9" i="5"/>
  <c r="BA3" i="5"/>
  <c r="BA11" i="5"/>
  <c r="BA4" i="5"/>
  <c r="BA5" i="5"/>
  <c r="BA6" i="5"/>
  <c r="BA7" i="5"/>
  <c r="BA16" i="5"/>
  <c r="BA24" i="5"/>
  <c r="BA17" i="5"/>
  <c r="BA18" i="5"/>
  <c r="BA8" i="5"/>
  <c r="BA20" i="5"/>
  <c r="BA10" i="5"/>
  <c r="BA12" i="5"/>
  <c r="BA14" i="5"/>
  <c r="BA13" i="5"/>
  <c r="BA15" i="5"/>
  <c r="AK9" i="5"/>
  <c r="AK3" i="5"/>
  <c r="AK11" i="5"/>
  <c r="AK4" i="5"/>
  <c r="AK5" i="5"/>
  <c r="AK6" i="5"/>
  <c r="AK7" i="5"/>
  <c r="AK16" i="5"/>
  <c r="AK24" i="5"/>
  <c r="AK8" i="5"/>
  <c r="AK17" i="5"/>
  <c r="AK10" i="5"/>
  <c r="AK13" i="5"/>
  <c r="AK18" i="5"/>
  <c r="AK12" i="5"/>
  <c r="AK20" i="5"/>
  <c r="AK14" i="5"/>
  <c r="AK15" i="5"/>
  <c r="U9" i="5"/>
  <c r="U3" i="5"/>
  <c r="U11" i="5"/>
  <c r="U4" i="5"/>
  <c r="U5" i="5"/>
  <c r="U6" i="5"/>
  <c r="U7" i="5"/>
  <c r="U12" i="5"/>
  <c r="U16" i="5"/>
  <c r="U24" i="5"/>
  <c r="U17" i="5"/>
  <c r="U18" i="5"/>
  <c r="U20" i="5"/>
  <c r="U8" i="5"/>
  <c r="U13" i="5"/>
  <c r="U14" i="5"/>
  <c r="U10" i="5"/>
  <c r="U15" i="5"/>
  <c r="AQ2" i="5"/>
  <c r="BM31" i="5"/>
  <c r="AW31" i="5"/>
  <c r="AG31" i="5"/>
  <c r="Q31" i="5"/>
  <c r="BO30" i="5"/>
  <c r="AY30" i="5"/>
  <c r="AI30" i="5"/>
  <c r="C30" i="5"/>
  <c r="AZ29" i="5"/>
  <c r="AI29" i="5"/>
  <c r="R29" i="5"/>
  <c r="BN28" i="5"/>
  <c r="AV28" i="5"/>
  <c r="AD28" i="5"/>
  <c r="K28" i="5"/>
  <c r="BG27" i="5"/>
  <c r="AO27" i="5"/>
  <c r="W27" i="5"/>
  <c r="D27" i="5"/>
  <c r="AH26" i="5"/>
  <c r="O26" i="5"/>
  <c r="BK25" i="5"/>
  <c r="AS25" i="5"/>
  <c r="AA25" i="5"/>
  <c r="H25" i="5"/>
  <c r="AY24" i="5"/>
  <c r="AD24" i="5"/>
  <c r="B24" i="5"/>
  <c r="AP23" i="5"/>
  <c r="M23" i="5"/>
  <c r="AY22" i="5"/>
  <c r="U22" i="5"/>
  <c r="BE21" i="5"/>
  <c r="AF21" i="5"/>
  <c r="BO20" i="5"/>
  <c r="AK19" i="5"/>
  <c r="BJ18" i="5"/>
  <c r="B4" i="3"/>
  <c r="BF17" i="3"/>
  <c r="AP21" i="3"/>
  <c r="Z13" i="3"/>
  <c r="J21" i="3"/>
  <c r="F2" i="4"/>
  <c r="D29" i="4"/>
  <c r="C26" i="4"/>
  <c r="B23" i="4"/>
  <c r="F19" i="4"/>
  <c r="E16" i="4"/>
  <c r="D13" i="4"/>
  <c r="C10" i="4"/>
  <c r="B7" i="4"/>
  <c r="F3" i="4"/>
  <c r="B23" i="6"/>
  <c r="B7" i="6"/>
  <c r="C10" i="5"/>
  <c r="C4" i="5"/>
  <c r="C12" i="5"/>
  <c r="C5" i="5"/>
  <c r="C6" i="5"/>
  <c r="C7" i="5"/>
  <c r="C8" i="5"/>
  <c r="C11" i="5"/>
  <c r="C17" i="5"/>
  <c r="C18" i="5"/>
  <c r="C13" i="5"/>
  <c r="C19" i="5"/>
  <c r="C21" i="5"/>
  <c r="C3" i="5"/>
  <c r="C14" i="5"/>
  <c r="C15" i="5"/>
  <c r="C9" i="5"/>
  <c r="C16" i="5"/>
  <c r="AZ3" i="5"/>
  <c r="AZ11" i="5"/>
  <c r="AZ4" i="5"/>
  <c r="AZ5" i="5"/>
  <c r="AZ6" i="5"/>
  <c r="AZ7" i="5"/>
  <c r="AZ9" i="5"/>
  <c r="AZ16" i="5"/>
  <c r="AZ24" i="5"/>
  <c r="AZ17" i="5"/>
  <c r="AZ18" i="5"/>
  <c r="AZ19" i="5"/>
  <c r="AZ8" i="5"/>
  <c r="AZ20" i="5"/>
  <c r="AZ28" i="5"/>
  <c r="AZ10" i="5"/>
  <c r="AZ12" i="5"/>
  <c r="AZ14" i="5"/>
  <c r="AZ13" i="5"/>
  <c r="AZ15" i="5"/>
  <c r="AJ3" i="5"/>
  <c r="AJ11" i="5"/>
  <c r="AJ4" i="5"/>
  <c r="AJ5" i="5"/>
  <c r="AJ13" i="5"/>
  <c r="AJ6" i="5"/>
  <c r="AJ7" i="5"/>
  <c r="AJ9" i="5"/>
  <c r="AJ16" i="5"/>
  <c r="AJ24" i="5"/>
  <c r="AJ8" i="5"/>
  <c r="AJ17" i="5"/>
  <c r="AJ10" i="5"/>
  <c r="AJ18" i="5"/>
  <c r="AJ12" i="5"/>
  <c r="AJ19" i="5"/>
  <c r="AJ20" i="5"/>
  <c r="AJ28" i="5"/>
  <c r="AJ14" i="5"/>
  <c r="AJ15" i="5"/>
  <c r="T3" i="5"/>
  <c r="T11" i="5"/>
  <c r="T4" i="5"/>
  <c r="T5" i="5"/>
  <c r="T13" i="5"/>
  <c r="T6" i="5"/>
  <c r="T7" i="5"/>
  <c r="T9" i="5"/>
  <c r="T16" i="5"/>
  <c r="T24" i="5"/>
  <c r="T17" i="5"/>
  <c r="T18" i="5"/>
  <c r="T19" i="5"/>
  <c r="T20" i="5"/>
  <c r="T28" i="5"/>
  <c r="T8" i="5"/>
  <c r="T14" i="5"/>
  <c r="T10" i="5"/>
  <c r="T15" i="5"/>
  <c r="T12" i="5"/>
  <c r="AK2" i="5"/>
  <c r="BL31" i="5"/>
  <c r="AV31" i="5"/>
  <c r="AF31" i="5"/>
  <c r="P31" i="5"/>
  <c r="BN30" i="5"/>
  <c r="AX30" i="5"/>
  <c r="AH30" i="5"/>
  <c r="B30" i="5"/>
  <c r="AY29" i="5"/>
  <c r="AH29" i="5"/>
  <c r="Q29" i="5"/>
  <c r="BM28" i="5"/>
  <c r="AU28" i="5"/>
  <c r="AC28" i="5"/>
  <c r="J28" i="5"/>
  <c r="BF27" i="5"/>
  <c r="AN27" i="5"/>
  <c r="U27" i="5"/>
  <c r="C27" i="5"/>
  <c r="AG26" i="5"/>
  <c r="N26" i="5"/>
  <c r="BJ25" i="5"/>
  <c r="AR25" i="5"/>
  <c r="Y25" i="5"/>
  <c r="G25" i="5"/>
  <c r="AX24" i="5"/>
  <c r="AA24" i="5"/>
  <c r="AK23" i="5"/>
  <c r="L23" i="5"/>
  <c r="AX22" i="5"/>
  <c r="T22" i="5"/>
  <c r="BD21" i="5"/>
  <c r="AD21" i="5"/>
  <c r="BL20" i="5"/>
  <c r="AF20" i="5"/>
  <c r="BN19" i="5"/>
  <c r="BI18" i="5"/>
  <c r="I9" i="3"/>
  <c r="BE17" i="3"/>
  <c r="AO14" i="3"/>
  <c r="Y13" i="3"/>
  <c r="BO11" i="3"/>
  <c r="E2" i="4"/>
  <c r="C29" i="4"/>
  <c r="B26" i="4"/>
  <c r="F22" i="4"/>
  <c r="E19" i="4"/>
  <c r="D16" i="4"/>
  <c r="C13" i="4"/>
  <c r="B10" i="4"/>
  <c r="F6" i="4"/>
  <c r="E3" i="4"/>
  <c r="B22" i="6"/>
  <c r="B6" i="6"/>
  <c r="BO10" i="5"/>
  <c r="BO4" i="5"/>
  <c r="BO12" i="5"/>
  <c r="BO5" i="5"/>
  <c r="BO6" i="5"/>
  <c r="BO7" i="5"/>
  <c r="BO8" i="5"/>
  <c r="BO17" i="5"/>
  <c r="BO18" i="5"/>
  <c r="BO19" i="5"/>
  <c r="BO9" i="5"/>
  <c r="BO3" i="5"/>
  <c r="BO11" i="5"/>
  <c r="BO21" i="5"/>
  <c r="BO13" i="5"/>
  <c r="BO14" i="5"/>
  <c r="BO15" i="5"/>
  <c r="BO16" i="5"/>
  <c r="AY10" i="5"/>
  <c r="AY4" i="5"/>
  <c r="AY12" i="5"/>
  <c r="AY5" i="5"/>
  <c r="AY6" i="5"/>
  <c r="AY7" i="5"/>
  <c r="AY8" i="5"/>
  <c r="AY9" i="5"/>
  <c r="AY17" i="5"/>
  <c r="AY11" i="5"/>
  <c r="AY18" i="5"/>
  <c r="AY3" i="5"/>
  <c r="AY19" i="5"/>
  <c r="AY21" i="5"/>
  <c r="AY14" i="5"/>
  <c r="AY13" i="5"/>
  <c r="AY15" i="5"/>
  <c r="AY16" i="5"/>
  <c r="AI10" i="5"/>
  <c r="AI4" i="5"/>
  <c r="AI12" i="5"/>
  <c r="AI5" i="5"/>
  <c r="AI6" i="5"/>
  <c r="AI7" i="5"/>
  <c r="AI8" i="5"/>
  <c r="AI3" i="5"/>
  <c r="AI17" i="5"/>
  <c r="AI13" i="5"/>
  <c r="AI18" i="5"/>
  <c r="AI19" i="5"/>
  <c r="AI21" i="5"/>
  <c r="AI9" i="5"/>
  <c r="AI14" i="5"/>
  <c r="AI11" i="5"/>
  <c r="AI15" i="5"/>
  <c r="AI16" i="5"/>
  <c r="S10" i="5"/>
  <c r="S4" i="5"/>
  <c r="S12" i="5"/>
  <c r="S5" i="5"/>
  <c r="S6" i="5"/>
  <c r="S7" i="5"/>
  <c r="S8" i="5"/>
  <c r="S17" i="5"/>
  <c r="S18" i="5"/>
  <c r="S9" i="5"/>
  <c r="S19" i="5"/>
  <c r="S11" i="5"/>
  <c r="S21" i="5"/>
  <c r="S13" i="5"/>
  <c r="S14" i="5"/>
  <c r="S15" i="5"/>
  <c r="S3" i="5"/>
  <c r="S16" i="5"/>
  <c r="AJ2" i="5"/>
  <c r="BK31" i="5"/>
  <c r="AU31" i="5"/>
  <c r="AE31" i="5"/>
  <c r="O31" i="5"/>
  <c r="BM30" i="5"/>
  <c r="AW30" i="5"/>
  <c r="AG30" i="5"/>
  <c r="BO29" i="5"/>
  <c r="AX29" i="5"/>
  <c r="P29" i="5"/>
  <c r="BL28" i="5"/>
  <c r="AT28" i="5"/>
  <c r="AA28" i="5"/>
  <c r="I28" i="5"/>
  <c r="BE27" i="5"/>
  <c r="AM27" i="5"/>
  <c r="T27" i="5"/>
  <c r="B27" i="5"/>
  <c r="AE26" i="5"/>
  <c r="M26" i="5"/>
  <c r="BI25" i="5"/>
  <c r="AQ25" i="5"/>
  <c r="X25" i="5"/>
  <c r="F25" i="5"/>
  <c r="AW24" i="5"/>
  <c r="Z24" i="5"/>
  <c r="AJ23" i="5"/>
  <c r="J23" i="5"/>
  <c r="AU22" i="5"/>
  <c r="S22" i="5"/>
  <c r="BC21" i="5"/>
  <c r="Y21" i="5"/>
  <c r="BG20" i="5"/>
  <c r="AA20" i="5"/>
  <c r="BI19" i="5"/>
  <c r="AC19" i="5"/>
  <c r="BH18" i="5"/>
  <c r="H7" i="3"/>
  <c r="BD17" i="3"/>
  <c r="AN3" i="3"/>
  <c r="X13" i="3"/>
  <c r="BN11" i="3"/>
  <c r="D2" i="4"/>
  <c r="B29" i="4"/>
  <c r="F25" i="4"/>
  <c r="E22" i="4"/>
  <c r="D19" i="4"/>
  <c r="C16" i="4"/>
  <c r="B13" i="4"/>
  <c r="F9" i="4"/>
  <c r="E6" i="4"/>
  <c r="D3" i="4"/>
  <c r="B21" i="6"/>
  <c r="B5" i="6"/>
  <c r="BN2" i="5"/>
  <c r="BN4" i="5"/>
  <c r="BN12" i="5"/>
  <c r="BN5" i="5"/>
  <c r="BN6" i="5"/>
  <c r="BN7" i="5"/>
  <c r="BN8" i="5"/>
  <c r="BN10" i="5"/>
  <c r="BN17" i="5"/>
  <c r="BN25" i="5"/>
  <c r="BN18" i="5"/>
  <c r="BN9" i="5"/>
  <c r="BN3" i="5"/>
  <c r="BN20" i="5"/>
  <c r="BN11" i="5"/>
  <c r="BN21" i="5"/>
  <c r="BN13" i="5"/>
  <c r="BN14" i="5"/>
  <c r="BN15" i="5"/>
  <c r="BN16" i="5"/>
  <c r="AX2" i="5"/>
  <c r="AX4" i="5"/>
  <c r="AX12" i="5"/>
  <c r="AX5" i="5"/>
  <c r="AX6" i="5"/>
  <c r="AX7" i="5"/>
  <c r="AX8" i="5"/>
  <c r="AX10" i="5"/>
  <c r="AX17" i="5"/>
  <c r="AX25" i="5"/>
  <c r="AX11" i="5"/>
  <c r="AX18" i="5"/>
  <c r="AX3" i="5"/>
  <c r="AX20" i="5"/>
  <c r="AX21" i="5"/>
  <c r="AX14" i="5"/>
  <c r="AX13" i="5"/>
  <c r="AX15" i="5"/>
  <c r="AX16" i="5"/>
  <c r="AX9" i="5"/>
  <c r="AH2" i="5"/>
  <c r="AH4" i="5"/>
  <c r="AH12" i="5"/>
  <c r="AH5" i="5"/>
  <c r="AH6" i="5"/>
  <c r="AH7" i="5"/>
  <c r="AH8" i="5"/>
  <c r="AH10" i="5"/>
  <c r="AH3" i="5"/>
  <c r="AH17" i="5"/>
  <c r="AH25" i="5"/>
  <c r="AH13" i="5"/>
  <c r="AH18" i="5"/>
  <c r="AH20" i="5"/>
  <c r="AH21" i="5"/>
  <c r="AH9" i="5"/>
  <c r="AH14" i="5"/>
  <c r="AH11" i="5"/>
  <c r="AH15" i="5"/>
  <c r="AH16" i="5"/>
  <c r="R2" i="5"/>
  <c r="R4" i="5"/>
  <c r="R12" i="5"/>
  <c r="R5" i="5"/>
  <c r="R6" i="5"/>
  <c r="R7" i="5"/>
  <c r="R8" i="5"/>
  <c r="R10" i="5"/>
  <c r="R17" i="5"/>
  <c r="R25" i="5"/>
  <c r="R18" i="5"/>
  <c r="R9" i="5"/>
  <c r="R19" i="5"/>
  <c r="R11" i="5"/>
  <c r="R20" i="5"/>
  <c r="R21" i="5"/>
  <c r="R13" i="5"/>
  <c r="R14" i="5"/>
  <c r="R15" i="5"/>
  <c r="R3" i="5"/>
  <c r="R16" i="5"/>
  <c r="AI2" i="5"/>
  <c r="BJ31" i="5"/>
  <c r="AT31" i="5"/>
  <c r="AD31" i="5"/>
  <c r="N31" i="5"/>
  <c r="BL30" i="5"/>
  <c r="AV30" i="5"/>
  <c r="AF30" i="5"/>
  <c r="BN29" i="5"/>
  <c r="AW29" i="5"/>
  <c r="O29" i="5"/>
  <c r="BK28" i="5"/>
  <c r="AS28" i="5"/>
  <c r="Z28" i="5"/>
  <c r="H28" i="5"/>
  <c r="BD27" i="5"/>
  <c r="AK27" i="5"/>
  <c r="S27" i="5"/>
  <c r="BO26" i="5"/>
  <c r="AD26" i="5"/>
  <c r="L26" i="5"/>
  <c r="BH25" i="5"/>
  <c r="AO25" i="5"/>
  <c r="W25" i="5"/>
  <c r="E25" i="5"/>
  <c r="AV24" i="5"/>
  <c r="Y24" i="5"/>
  <c r="AI23" i="5"/>
  <c r="E23" i="5"/>
  <c r="AT22" i="5"/>
  <c r="R22" i="5"/>
  <c r="BB21" i="5"/>
  <c r="X21" i="5"/>
  <c r="BF20" i="5"/>
  <c r="Z20" i="5"/>
  <c r="BH19" i="5"/>
  <c r="AB19" i="5"/>
  <c r="BF18" i="5"/>
  <c r="G6" i="3"/>
  <c r="BC12" i="3"/>
  <c r="AM16" i="3"/>
  <c r="W20" i="3"/>
  <c r="BM11" i="3"/>
  <c r="C2" i="4"/>
  <c r="F28" i="4"/>
  <c r="E25" i="4"/>
  <c r="D22" i="4"/>
  <c r="C19" i="4"/>
  <c r="B16" i="4"/>
  <c r="F12" i="4"/>
  <c r="E9" i="4"/>
  <c r="D6" i="4"/>
  <c r="C3" i="4"/>
  <c r="B20" i="6"/>
  <c r="B4" i="6"/>
  <c r="BM2" i="5"/>
  <c r="BM3" i="5"/>
  <c r="BM11" i="5"/>
  <c r="BM5" i="5"/>
  <c r="BM7" i="5"/>
  <c r="BM8" i="5"/>
  <c r="BM9" i="5"/>
  <c r="BM6" i="5"/>
  <c r="BM18" i="5"/>
  <c r="BM12" i="5"/>
  <c r="BM4" i="5"/>
  <c r="BM19" i="5"/>
  <c r="BM20" i="5"/>
  <c r="BM13" i="5"/>
  <c r="BM14" i="5"/>
  <c r="BM22" i="5"/>
  <c r="BM15" i="5"/>
  <c r="BM16" i="5"/>
  <c r="BM10" i="5"/>
  <c r="BM17" i="5"/>
  <c r="AW2" i="5"/>
  <c r="AW3" i="5"/>
  <c r="AW11" i="5"/>
  <c r="AW5" i="5"/>
  <c r="AW13" i="5"/>
  <c r="AW7" i="5"/>
  <c r="AW8" i="5"/>
  <c r="AW9" i="5"/>
  <c r="AW4" i="5"/>
  <c r="AW18" i="5"/>
  <c r="AW19" i="5"/>
  <c r="AW20" i="5"/>
  <c r="AW10" i="5"/>
  <c r="AW14" i="5"/>
  <c r="AW22" i="5"/>
  <c r="AW12" i="5"/>
  <c r="AW15" i="5"/>
  <c r="AW6" i="5"/>
  <c r="AW16" i="5"/>
  <c r="AW17" i="5"/>
  <c r="AG2" i="5"/>
  <c r="AG3" i="5"/>
  <c r="AG11" i="5"/>
  <c r="AG5" i="5"/>
  <c r="AG13" i="5"/>
  <c r="AG7" i="5"/>
  <c r="AG8" i="5"/>
  <c r="AG9" i="5"/>
  <c r="AG18" i="5"/>
  <c r="AG10" i="5"/>
  <c r="AG19" i="5"/>
  <c r="AG12" i="5"/>
  <c r="AG20" i="5"/>
  <c r="AG6" i="5"/>
  <c r="AG14" i="5"/>
  <c r="AG22" i="5"/>
  <c r="AG15" i="5"/>
  <c r="AG4" i="5"/>
  <c r="AG16" i="5"/>
  <c r="AG17" i="5"/>
  <c r="Q2" i="5"/>
  <c r="Q3" i="5"/>
  <c r="Q11" i="5"/>
  <c r="Q5" i="5"/>
  <c r="Q13" i="5"/>
  <c r="Q6" i="5"/>
  <c r="Q7" i="5"/>
  <c r="Q8" i="5"/>
  <c r="Q9" i="5"/>
  <c r="Q18" i="5"/>
  <c r="Q19" i="5"/>
  <c r="Q20" i="5"/>
  <c r="Q14" i="5"/>
  <c r="Q22" i="5"/>
  <c r="Q4" i="5"/>
  <c r="Q15" i="5"/>
  <c r="Q10" i="5"/>
  <c r="Q16" i="5"/>
  <c r="Q12" i="5"/>
  <c r="Q17" i="5"/>
  <c r="AC2" i="5"/>
  <c r="BI31" i="5"/>
  <c r="AS31" i="5"/>
  <c r="AC31" i="5"/>
  <c r="M31" i="5"/>
  <c r="BK30" i="5"/>
  <c r="AU30" i="5"/>
  <c r="AE30" i="5"/>
  <c r="O30" i="5"/>
  <c r="BM29" i="5"/>
  <c r="AE29" i="5"/>
  <c r="N29" i="5"/>
  <c r="BJ28" i="5"/>
  <c r="AQ28" i="5"/>
  <c r="Y28" i="5"/>
  <c r="G28" i="5"/>
  <c r="BC27" i="5"/>
  <c r="AJ27" i="5"/>
  <c r="R27" i="5"/>
  <c r="BN26" i="5"/>
  <c r="AU26" i="5"/>
  <c r="AC26" i="5"/>
  <c r="K26" i="5"/>
  <c r="BG25" i="5"/>
  <c r="AN25" i="5"/>
  <c r="V25" i="5"/>
  <c r="C25" i="5"/>
  <c r="AU24" i="5"/>
  <c r="X24" i="5"/>
  <c r="AH23" i="5"/>
  <c r="D23" i="5"/>
  <c r="AR22" i="5"/>
  <c r="O22" i="5"/>
  <c r="BA21" i="5"/>
  <c r="W21" i="5"/>
  <c r="BE20" i="5"/>
  <c r="Y20" i="5"/>
  <c r="BG19" i="5"/>
  <c r="AA19" i="5"/>
  <c r="AS18" i="5"/>
  <c r="F6" i="3"/>
  <c r="BB12" i="3"/>
  <c r="AL16" i="3"/>
  <c r="V20" i="3"/>
  <c r="BL11" i="3"/>
  <c r="F31" i="4"/>
  <c r="E28" i="4"/>
  <c r="D25" i="4"/>
  <c r="C22" i="4"/>
  <c r="B19" i="4"/>
  <c r="B19" i="6"/>
  <c r="BL2" i="5"/>
  <c r="BL5" i="5"/>
  <c r="BL7" i="5"/>
  <c r="BL8" i="5"/>
  <c r="BL9" i="5"/>
  <c r="BL3" i="5"/>
  <c r="BL11" i="5"/>
  <c r="BL6" i="5"/>
  <c r="BL18" i="5"/>
  <c r="BL26" i="5"/>
  <c r="BL12" i="5"/>
  <c r="BL4" i="5"/>
  <c r="BL19" i="5"/>
  <c r="BL13" i="5"/>
  <c r="BL14" i="5"/>
  <c r="BL22" i="5"/>
  <c r="BL15" i="5"/>
  <c r="BL16" i="5"/>
  <c r="BL10" i="5"/>
  <c r="BL17" i="5"/>
  <c r="AV2" i="5"/>
  <c r="AV5" i="5"/>
  <c r="AV13" i="5"/>
  <c r="AV7" i="5"/>
  <c r="AV8" i="5"/>
  <c r="AV9" i="5"/>
  <c r="AV3" i="5"/>
  <c r="AV11" i="5"/>
  <c r="AV18" i="5"/>
  <c r="AV26" i="5"/>
  <c r="AV19" i="5"/>
  <c r="AV10" i="5"/>
  <c r="AV14" i="5"/>
  <c r="AV22" i="5"/>
  <c r="AV12" i="5"/>
  <c r="AV15" i="5"/>
  <c r="AV6" i="5"/>
  <c r="AV16" i="5"/>
  <c r="AV17" i="5"/>
  <c r="AV4" i="5"/>
  <c r="AF2" i="5"/>
  <c r="AF5" i="5"/>
  <c r="AF13" i="5"/>
  <c r="AF7" i="5"/>
  <c r="AF8" i="5"/>
  <c r="AF9" i="5"/>
  <c r="AF3" i="5"/>
  <c r="AF11" i="5"/>
  <c r="AF18" i="5"/>
  <c r="AF26" i="5"/>
  <c r="AF10" i="5"/>
  <c r="AF19" i="5"/>
  <c r="AF12" i="5"/>
  <c r="AF6" i="5"/>
  <c r="AF14" i="5"/>
  <c r="AF22" i="5"/>
  <c r="AF15" i="5"/>
  <c r="AF4" i="5"/>
  <c r="AF16" i="5"/>
  <c r="AF17" i="5"/>
  <c r="P2" i="5"/>
  <c r="P5" i="5"/>
  <c r="P13" i="5"/>
  <c r="P6" i="5"/>
  <c r="P7" i="5"/>
  <c r="P8" i="5"/>
  <c r="P9" i="5"/>
  <c r="P3" i="5"/>
  <c r="P11" i="5"/>
  <c r="P18" i="5"/>
  <c r="P26" i="5"/>
  <c r="P19" i="5"/>
  <c r="P21" i="5"/>
  <c r="P14" i="5"/>
  <c r="P22" i="5"/>
  <c r="P4" i="5"/>
  <c r="P15" i="5"/>
  <c r="P10" i="5"/>
  <c r="P16" i="5"/>
  <c r="P12" i="5"/>
  <c r="P17" i="5"/>
  <c r="AB2" i="5"/>
  <c r="BH31" i="5"/>
  <c r="AR31" i="5"/>
  <c r="AB31" i="5"/>
  <c r="L31" i="5"/>
  <c r="BJ30" i="5"/>
  <c r="AT30" i="5"/>
  <c r="AD30" i="5"/>
  <c r="N30" i="5"/>
  <c r="BL29" i="5"/>
  <c r="AU29" i="5"/>
  <c r="AD29" i="5"/>
  <c r="M29" i="5"/>
  <c r="BI28" i="5"/>
  <c r="AP28" i="5"/>
  <c r="X28" i="5"/>
  <c r="F28" i="5"/>
  <c r="BA27" i="5"/>
  <c r="AI27" i="5"/>
  <c r="Q27" i="5"/>
  <c r="BM26" i="5"/>
  <c r="AT26" i="5"/>
  <c r="AB26" i="5"/>
  <c r="J26" i="5"/>
  <c r="BE25" i="5"/>
  <c r="AM25" i="5"/>
  <c r="U25" i="5"/>
  <c r="BO24" i="5"/>
  <c r="AT24" i="5"/>
  <c r="S24" i="5"/>
  <c r="BI23" i="5"/>
  <c r="AG23" i="5"/>
  <c r="C23" i="5"/>
  <c r="AM22" i="5"/>
  <c r="N22" i="5"/>
  <c r="AZ21" i="5"/>
  <c r="V21" i="5"/>
  <c r="BD20" i="5"/>
  <c r="X20" i="5"/>
  <c r="BF19" i="5"/>
  <c r="Z19" i="5"/>
  <c r="AR18" i="5"/>
  <c r="K12" i="8"/>
  <c r="BI14" i="8"/>
  <c r="AS25" i="8"/>
  <c r="AC25" i="8"/>
  <c r="J7" i="8"/>
  <c r="BH8" i="8"/>
  <c r="AR21" i="8"/>
  <c r="AB26" i="8"/>
  <c r="AG2" i="7"/>
  <c r="Q2" i="7"/>
  <c r="I7" i="8"/>
  <c r="BG14" i="8"/>
  <c r="AQ26" i="8"/>
  <c r="AA25" i="8"/>
  <c r="H7" i="8"/>
  <c r="BF20" i="8"/>
  <c r="AP5" i="8"/>
  <c r="Z26" i="8"/>
  <c r="G25" i="8"/>
  <c r="BE25" i="8"/>
  <c r="AO14" i="8"/>
  <c r="Y8" i="8"/>
  <c r="F25" i="8"/>
  <c r="BD27" i="8"/>
  <c r="AN27" i="8"/>
  <c r="X6" i="8"/>
  <c r="E14" i="8"/>
  <c r="BC16" i="8"/>
  <c r="AM10" i="8"/>
  <c r="W18" i="8"/>
  <c r="BA15" i="8"/>
  <c r="AK23" i="8"/>
  <c r="AZ13" i="8"/>
  <c r="I2" i="7"/>
  <c r="BO27" i="8"/>
  <c r="AY19" i="8"/>
  <c r="H2" i="7"/>
  <c r="BN27" i="8"/>
  <c r="AX25" i="8"/>
  <c r="AH13" i="8"/>
  <c r="G27" i="7"/>
  <c r="BM27" i="8"/>
  <c r="AG7" i="8"/>
  <c r="Q23" i="8"/>
  <c r="BL27" i="8"/>
  <c r="AV25" i="8"/>
  <c r="AF24" i="8"/>
  <c r="M23" i="8"/>
  <c r="BK25" i="8"/>
  <c r="AU5" i="8"/>
  <c r="AE7" i="8"/>
  <c r="O23" i="8"/>
  <c r="L7" i="8"/>
  <c r="BJ10" i="8"/>
  <c r="AT11" i="8"/>
  <c r="AD19" i="8"/>
  <c r="B27" i="7"/>
  <c r="D16" i="8"/>
  <c r="D9" i="8"/>
  <c r="D25" i="8"/>
  <c r="D2" i="8"/>
  <c r="D18" i="8"/>
  <c r="D6" i="8"/>
  <c r="D3" i="8"/>
  <c r="BB12" i="8"/>
  <c r="BB5" i="8"/>
  <c r="BB21" i="8"/>
  <c r="BB16" i="8"/>
  <c r="BB15" i="8"/>
  <c r="BB19" i="8"/>
  <c r="BB22" i="8"/>
  <c r="BB25" i="8"/>
  <c r="BB27" i="8"/>
  <c r="BB9" i="8"/>
  <c r="BB3" i="8"/>
  <c r="BB24" i="8"/>
  <c r="BB2" i="8"/>
  <c r="BB8" i="8"/>
  <c r="BB11" i="8"/>
  <c r="BB14" i="8"/>
  <c r="BB17" i="8"/>
  <c r="BB20" i="8"/>
  <c r="BB23" i="8"/>
  <c r="BB4" i="8"/>
  <c r="BB7" i="8"/>
  <c r="AL12" i="8"/>
  <c r="AL5" i="8"/>
  <c r="AL21" i="8"/>
  <c r="AL16" i="8"/>
  <c r="AL15" i="8"/>
  <c r="AL4" i="8"/>
  <c r="AL7" i="8"/>
  <c r="AL27" i="8"/>
  <c r="AL10" i="8"/>
  <c r="AL13" i="8"/>
  <c r="AL25" i="8"/>
  <c r="AL9" i="8"/>
  <c r="AL3" i="8"/>
  <c r="AL6" i="8"/>
  <c r="AL18" i="8"/>
  <c r="AL2" i="8"/>
  <c r="AL17" i="8"/>
  <c r="AL20" i="8"/>
  <c r="AL23" i="8"/>
  <c r="V12" i="8"/>
  <c r="V5" i="8"/>
  <c r="V21" i="8"/>
  <c r="V16" i="8"/>
  <c r="V15" i="8"/>
  <c r="V8" i="8"/>
  <c r="V11" i="8"/>
  <c r="V14" i="8"/>
  <c r="V2" i="8"/>
  <c r="V17" i="8"/>
  <c r="V20" i="8"/>
  <c r="V23" i="8"/>
  <c r="V27" i="8"/>
  <c r="V4" i="8"/>
  <c r="V7" i="8"/>
  <c r="V10" i="8"/>
  <c r="V13" i="8"/>
  <c r="V25" i="8"/>
  <c r="V19" i="8"/>
  <c r="V22" i="8"/>
  <c r="V9" i="8"/>
  <c r="V3" i="8"/>
  <c r="V6" i="8"/>
  <c r="V18" i="8"/>
  <c r="BG11" i="7"/>
  <c r="AQ25" i="7"/>
  <c r="AA19" i="7"/>
  <c r="K15" i="7"/>
  <c r="J26" i="8"/>
  <c r="J24" i="8"/>
  <c r="J22" i="8"/>
  <c r="J20" i="8"/>
  <c r="I18" i="8"/>
  <c r="G16" i="8"/>
  <c r="K13" i="8"/>
  <c r="I11" i="8"/>
  <c r="F9" i="8"/>
  <c r="I6" i="8"/>
  <c r="K2" i="8"/>
  <c r="AG27" i="8"/>
  <c r="AR26" i="8"/>
  <c r="AZ24" i="8"/>
  <c r="AZ21" i="8"/>
  <c r="BA19" i="8"/>
  <c r="BG17" i="8"/>
  <c r="BB13" i="8"/>
  <c r="BG11" i="8"/>
  <c r="BC9" i="8"/>
  <c r="BD7" i="8"/>
  <c r="BH5" i="8"/>
  <c r="C9" i="8"/>
  <c r="C2" i="8"/>
  <c r="C18" i="8"/>
  <c r="C11" i="8"/>
  <c r="C4" i="8"/>
  <c r="C6" i="8"/>
  <c r="C15" i="8"/>
  <c r="C8" i="8"/>
  <c r="C3" i="8"/>
  <c r="BA5" i="8"/>
  <c r="BA21" i="8"/>
  <c r="BA14" i="8"/>
  <c r="BA9" i="8"/>
  <c r="BA8" i="8"/>
  <c r="BA24" i="8"/>
  <c r="BA25" i="8"/>
  <c r="BA27" i="8"/>
  <c r="BA3" i="8"/>
  <c r="BA6" i="8"/>
  <c r="BA18" i="8"/>
  <c r="BA2" i="8"/>
  <c r="BA11" i="8"/>
  <c r="BA26" i="8"/>
  <c r="BA17" i="8"/>
  <c r="BA20" i="8"/>
  <c r="BA23" i="8"/>
  <c r="BA10" i="8"/>
  <c r="BA13" i="8"/>
  <c r="BA16" i="8"/>
  <c r="AK5" i="8"/>
  <c r="AK21" i="8"/>
  <c r="AK14" i="8"/>
  <c r="AK9" i="8"/>
  <c r="AK25" i="8"/>
  <c r="AK8" i="8"/>
  <c r="AK24" i="8"/>
  <c r="AK4" i="8"/>
  <c r="AK7" i="8"/>
  <c r="AK27" i="8"/>
  <c r="AK10" i="8"/>
  <c r="AK13" i="8"/>
  <c r="AK16" i="8"/>
  <c r="AK19" i="8"/>
  <c r="AK22" i="8"/>
  <c r="AK3" i="8"/>
  <c r="AK6" i="8"/>
  <c r="AK18" i="8"/>
  <c r="AK12" i="8"/>
  <c r="AK15" i="8"/>
  <c r="AK26" i="8"/>
  <c r="AK2" i="8"/>
  <c r="AK11" i="8"/>
  <c r="U5" i="8"/>
  <c r="U21" i="8"/>
  <c r="U14" i="8"/>
  <c r="U9" i="8"/>
  <c r="U25" i="8"/>
  <c r="U2" i="8"/>
  <c r="U8" i="8"/>
  <c r="U24" i="8"/>
  <c r="U11" i="8"/>
  <c r="U17" i="8"/>
  <c r="U20" i="8"/>
  <c r="U23" i="8"/>
  <c r="U27" i="8"/>
  <c r="U4" i="8"/>
  <c r="U7" i="8"/>
  <c r="U10" i="8"/>
  <c r="U13" i="8"/>
  <c r="U16" i="8"/>
  <c r="U19" i="8"/>
  <c r="U22" i="8"/>
  <c r="U26" i="8"/>
  <c r="U3" i="8"/>
  <c r="U6" i="8"/>
  <c r="U18" i="8"/>
  <c r="U12" i="8"/>
  <c r="U15" i="8"/>
  <c r="BF19" i="7"/>
  <c r="AP15" i="7"/>
  <c r="Z21" i="7"/>
  <c r="J2" i="7"/>
  <c r="I26" i="8"/>
  <c r="I24" i="8"/>
  <c r="I22" i="8"/>
  <c r="I20" i="8"/>
  <c r="H18" i="8"/>
  <c r="C16" i="8"/>
  <c r="J13" i="8"/>
  <c r="H11" i="8"/>
  <c r="K8" i="8"/>
  <c r="G6" i="8"/>
  <c r="F2" i="8"/>
  <c r="AF27" i="8"/>
  <c r="AU24" i="8"/>
  <c r="AH23" i="8"/>
  <c r="AT21" i="8"/>
  <c r="AU17" i="8"/>
  <c r="AV15" i="8"/>
  <c r="AU9" i="8"/>
  <c r="BA7" i="8"/>
  <c r="BP14" i="8"/>
  <c r="BP7" i="8"/>
  <c r="BP23" i="8"/>
  <c r="BP2" i="8"/>
  <c r="BP18" i="8"/>
  <c r="BP17" i="8"/>
  <c r="BP21" i="8"/>
  <c r="BP24" i="8"/>
  <c r="BP27" i="8"/>
  <c r="BP11" i="8"/>
  <c r="BP26" i="8"/>
  <c r="BP4" i="8"/>
  <c r="BP10" i="8"/>
  <c r="BP13" i="8"/>
  <c r="BP16" i="8"/>
  <c r="BP19" i="8"/>
  <c r="BP22" i="8"/>
  <c r="BP3" i="8"/>
  <c r="BP6" i="8"/>
  <c r="BP9" i="8"/>
  <c r="AZ14" i="8"/>
  <c r="AZ7" i="8"/>
  <c r="AZ23" i="8"/>
  <c r="AZ2" i="8"/>
  <c r="AZ18" i="8"/>
  <c r="AZ17" i="8"/>
  <c r="AZ27" i="8"/>
  <c r="AZ3" i="8"/>
  <c r="AZ6" i="8"/>
  <c r="AZ9" i="8"/>
  <c r="AZ12" i="8"/>
  <c r="AZ15" i="8"/>
  <c r="AZ11" i="8"/>
  <c r="AZ26" i="8"/>
  <c r="AZ5" i="8"/>
  <c r="AZ8" i="8"/>
  <c r="AZ20" i="8"/>
  <c r="AZ4" i="8"/>
  <c r="AZ19" i="8"/>
  <c r="AZ22" i="8"/>
  <c r="AJ14" i="8"/>
  <c r="AJ7" i="8"/>
  <c r="AJ23" i="8"/>
  <c r="AJ2" i="8"/>
  <c r="AJ18" i="8"/>
  <c r="AJ17" i="8"/>
  <c r="AJ4" i="8"/>
  <c r="AJ27" i="8"/>
  <c r="AJ10" i="8"/>
  <c r="AJ13" i="8"/>
  <c r="AJ16" i="8"/>
  <c r="AJ19" i="8"/>
  <c r="AJ22" i="8"/>
  <c r="AJ25" i="8"/>
  <c r="AJ3" i="8"/>
  <c r="AJ6" i="8"/>
  <c r="AJ9" i="8"/>
  <c r="AJ12" i="8"/>
  <c r="AJ15" i="8"/>
  <c r="AJ26" i="8"/>
  <c r="AJ21" i="8"/>
  <c r="AJ24" i="8"/>
  <c r="AJ11" i="8"/>
  <c r="AJ5" i="8"/>
  <c r="AJ8" i="8"/>
  <c r="AJ20" i="8"/>
  <c r="T14" i="8"/>
  <c r="T7" i="8"/>
  <c r="T23" i="8"/>
  <c r="T2" i="8"/>
  <c r="T18" i="8"/>
  <c r="T17" i="8"/>
  <c r="T5" i="8"/>
  <c r="T8" i="8"/>
  <c r="T20" i="8"/>
  <c r="T27" i="8"/>
  <c r="T4" i="8"/>
  <c r="T10" i="8"/>
  <c r="T13" i="8"/>
  <c r="T16" i="8"/>
  <c r="T19" i="8"/>
  <c r="T22" i="8"/>
  <c r="T25" i="8"/>
  <c r="T26" i="8"/>
  <c r="T3" i="8"/>
  <c r="T6" i="8"/>
  <c r="T9" i="8"/>
  <c r="T12" i="8"/>
  <c r="T15" i="8"/>
  <c r="T21" i="8"/>
  <c r="BE26" i="7"/>
  <c r="AO12" i="7"/>
  <c r="Y18" i="7"/>
  <c r="I20" i="7"/>
  <c r="H26" i="8"/>
  <c r="H24" i="8"/>
  <c r="H22" i="8"/>
  <c r="H20" i="8"/>
  <c r="G18" i="8"/>
  <c r="K15" i="8"/>
  <c r="I13" i="8"/>
  <c r="F11" i="8"/>
  <c r="J8" i="8"/>
  <c r="F6" i="8"/>
  <c r="AC27" i="8"/>
  <c r="AP26" i="8"/>
  <c r="AZ25" i="8"/>
  <c r="AR24" i="8"/>
  <c r="Y23" i="8"/>
  <c r="AL19" i="8"/>
  <c r="AM17" i="8"/>
  <c r="AS15" i="8"/>
  <c r="AM13" i="8"/>
  <c r="AN11" i="8"/>
  <c r="AS9" i="8"/>
  <c r="AO7" i="8"/>
  <c r="BO7" i="8"/>
  <c r="BO23" i="8"/>
  <c r="BO16" i="8"/>
  <c r="BO11" i="8"/>
  <c r="BO10" i="8"/>
  <c r="BO2" i="8"/>
  <c r="BO5" i="8"/>
  <c r="BO8" i="8"/>
  <c r="BO20" i="8"/>
  <c r="BO26" i="8"/>
  <c r="BO4" i="8"/>
  <c r="BO13" i="8"/>
  <c r="BO19" i="8"/>
  <c r="BO22" i="8"/>
  <c r="BO12" i="8"/>
  <c r="BO15" i="8"/>
  <c r="BO18" i="8"/>
  <c r="AY7" i="8"/>
  <c r="AY23" i="8"/>
  <c r="AY16" i="8"/>
  <c r="AY11" i="8"/>
  <c r="AY10" i="8"/>
  <c r="AY3" i="8"/>
  <c r="AY6" i="8"/>
  <c r="AY9" i="8"/>
  <c r="AY12" i="8"/>
  <c r="AY15" i="8"/>
  <c r="AY18" i="8"/>
  <c r="AY21" i="8"/>
  <c r="AY24" i="8"/>
  <c r="AY2" i="8"/>
  <c r="AY26" i="8"/>
  <c r="AY5" i="8"/>
  <c r="AY8" i="8"/>
  <c r="AY20" i="8"/>
  <c r="AY14" i="8"/>
  <c r="AY17" i="8"/>
  <c r="AY4" i="8"/>
  <c r="AY13" i="8"/>
  <c r="AY25" i="8"/>
  <c r="AI7" i="8"/>
  <c r="AI23" i="8"/>
  <c r="AI16" i="8"/>
  <c r="AI11" i="8"/>
  <c r="AI10" i="8"/>
  <c r="AI13" i="8"/>
  <c r="AI19" i="8"/>
  <c r="AI22" i="8"/>
  <c r="AI25" i="8"/>
  <c r="AI3" i="8"/>
  <c r="AI6" i="8"/>
  <c r="AI9" i="8"/>
  <c r="AI12" i="8"/>
  <c r="AI15" i="8"/>
  <c r="AI18" i="8"/>
  <c r="AI26" i="8"/>
  <c r="AI21" i="8"/>
  <c r="AI24" i="8"/>
  <c r="AI2" i="8"/>
  <c r="AI5" i="8"/>
  <c r="AI8" i="8"/>
  <c r="AI20" i="8"/>
  <c r="AI14" i="8"/>
  <c r="AI17" i="8"/>
  <c r="S7" i="8"/>
  <c r="S23" i="8"/>
  <c r="S16" i="8"/>
  <c r="S2" i="8"/>
  <c r="S11" i="8"/>
  <c r="S10" i="8"/>
  <c r="S14" i="8"/>
  <c r="S17" i="8"/>
  <c r="S4" i="8"/>
  <c r="S19" i="8"/>
  <c r="S22" i="8"/>
  <c r="S25" i="8"/>
  <c r="S26" i="8"/>
  <c r="S3" i="8"/>
  <c r="S6" i="8"/>
  <c r="S9" i="8"/>
  <c r="S12" i="8"/>
  <c r="S15" i="8"/>
  <c r="S18" i="8"/>
  <c r="S21" i="8"/>
  <c r="S24" i="8"/>
  <c r="BD21" i="7"/>
  <c r="AN27" i="7"/>
  <c r="X21" i="7"/>
  <c r="H25" i="7"/>
  <c r="I26" i="7"/>
  <c r="G26" i="8"/>
  <c r="G24" i="8"/>
  <c r="G22" i="8"/>
  <c r="G20" i="8"/>
  <c r="F18" i="8"/>
  <c r="J15" i="8"/>
  <c r="H13" i="8"/>
  <c r="E11" i="8"/>
  <c r="I8" i="8"/>
  <c r="K5" i="8"/>
  <c r="X27" i="8"/>
  <c r="AO26" i="8"/>
  <c r="AO24" i="8"/>
  <c r="AE21" i="8"/>
  <c r="AF19" i="8"/>
  <c r="AK17" i="8"/>
  <c r="AG15" i="8"/>
  <c r="AL11" i="8"/>
  <c r="AF9" i="8"/>
  <c r="AM5" i="8"/>
  <c r="BN16" i="8"/>
  <c r="BN9" i="8"/>
  <c r="BN4" i="8"/>
  <c r="BN20" i="8"/>
  <c r="BN3" i="8"/>
  <c r="BN19" i="8"/>
  <c r="BN2" i="8"/>
  <c r="BN5" i="8"/>
  <c r="BN8" i="8"/>
  <c r="BN11" i="8"/>
  <c r="BN14" i="8"/>
  <c r="BN17" i="8"/>
  <c r="BN26" i="8"/>
  <c r="BN13" i="8"/>
  <c r="BN7" i="8"/>
  <c r="BN10" i="8"/>
  <c r="BN22" i="8"/>
  <c r="BN6" i="8"/>
  <c r="BN21" i="8"/>
  <c r="BN24" i="8"/>
  <c r="AX16" i="8"/>
  <c r="AX9" i="8"/>
  <c r="AX4" i="8"/>
  <c r="AX20" i="8"/>
  <c r="AX3" i="8"/>
  <c r="AX19" i="8"/>
  <c r="AX6" i="8"/>
  <c r="AX12" i="8"/>
  <c r="AX15" i="8"/>
  <c r="AX18" i="8"/>
  <c r="AX21" i="8"/>
  <c r="AX24" i="8"/>
  <c r="AX2" i="8"/>
  <c r="AX26" i="8"/>
  <c r="AX5" i="8"/>
  <c r="AX8" i="8"/>
  <c r="AX11" i="8"/>
  <c r="AX14" i="8"/>
  <c r="AX17" i="8"/>
  <c r="AX23" i="8"/>
  <c r="AX13" i="8"/>
  <c r="AX7" i="8"/>
  <c r="AX10" i="8"/>
  <c r="AH16" i="8"/>
  <c r="AH9" i="8"/>
  <c r="AH25" i="8"/>
  <c r="AH4" i="8"/>
  <c r="AH20" i="8"/>
  <c r="AH3" i="8"/>
  <c r="AH19" i="8"/>
  <c r="AH7" i="8"/>
  <c r="AH10" i="8"/>
  <c r="AH22" i="8"/>
  <c r="AH12" i="8"/>
  <c r="AH15" i="8"/>
  <c r="AH18" i="8"/>
  <c r="AH26" i="8"/>
  <c r="AH21" i="8"/>
  <c r="AH24" i="8"/>
  <c r="AH2" i="8"/>
  <c r="AH5" i="8"/>
  <c r="AH8" i="8"/>
  <c r="AH11" i="8"/>
  <c r="AH14" i="8"/>
  <c r="AH17" i="8"/>
  <c r="R16" i="8"/>
  <c r="R9" i="8"/>
  <c r="R25" i="8"/>
  <c r="R2" i="8"/>
  <c r="R4" i="8"/>
  <c r="R20" i="8"/>
  <c r="R3" i="8"/>
  <c r="R19" i="8"/>
  <c r="R23" i="8"/>
  <c r="R13" i="8"/>
  <c r="R26" i="8"/>
  <c r="R6" i="8"/>
  <c r="R12" i="8"/>
  <c r="R15" i="8"/>
  <c r="R18" i="8"/>
  <c r="R21" i="8"/>
  <c r="R24" i="8"/>
  <c r="R5" i="8"/>
  <c r="R8" i="8"/>
  <c r="R11" i="8"/>
  <c r="BC13" i="7"/>
  <c r="AM27" i="7"/>
  <c r="G19" i="7"/>
  <c r="BE25" i="7"/>
  <c r="F26" i="8"/>
  <c r="F24" i="8"/>
  <c r="F22" i="8"/>
  <c r="F20" i="8"/>
  <c r="E18" i="8"/>
  <c r="I15" i="8"/>
  <c r="G13" i="8"/>
  <c r="D11" i="8"/>
  <c r="H8" i="8"/>
  <c r="J5" i="8"/>
  <c r="S27" i="8"/>
  <c r="AL26" i="8"/>
  <c r="AL24" i="8"/>
  <c r="Z21" i="8"/>
  <c r="X17" i="8"/>
  <c r="Y15" i="8"/>
  <c r="AE13" i="8"/>
  <c r="Y11" i="8"/>
  <c r="Z9" i="8"/>
  <c r="S5" i="8"/>
  <c r="BM9" i="8"/>
  <c r="BM2" i="8"/>
  <c r="BM18" i="8"/>
  <c r="BM13" i="8"/>
  <c r="BM12" i="8"/>
  <c r="BM5" i="8"/>
  <c r="BM8" i="8"/>
  <c r="BM11" i="8"/>
  <c r="BM14" i="8"/>
  <c r="BM17" i="8"/>
  <c r="BM20" i="8"/>
  <c r="BM23" i="8"/>
  <c r="BM4" i="8"/>
  <c r="BM7" i="8"/>
  <c r="BM10" i="8"/>
  <c r="BM22" i="8"/>
  <c r="BM16" i="8"/>
  <c r="BM19" i="8"/>
  <c r="BM6" i="8"/>
  <c r="BM25" i="8"/>
  <c r="BM3" i="8"/>
  <c r="BM15" i="8"/>
  <c r="AW9" i="8"/>
  <c r="AW25" i="8"/>
  <c r="AW2" i="8"/>
  <c r="AW18" i="8"/>
  <c r="AW13" i="8"/>
  <c r="AW12" i="8"/>
  <c r="AW3" i="8"/>
  <c r="AW15" i="8"/>
  <c r="AW21" i="8"/>
  <c r="AW24" i="8"/>
  <c r="AW5" i="8"/>
  <c r="AW8" i="8"/>
  <c r="AW11" i="8"/>
  <c r="AW14" i="8"/>
  <c r="AW17" i="8"/>
  <c r="AW20" i="8"/>
  <c r="AW23" i="8"/>
  <c r="AW4" i="8"/>
  <c r="AW7" i="8"/>
  <c r="AW10" i="8"/>
  <c r="AW22" i="8"/>
  <c r="AW16" i="8"/>
  <c r="AW19" i="8"/>
  <c r="AG9" i="8"/>
  <c r="AG25" i="8"/>
  <c r="AG2" i="8"/>
  <c r="AG18" i="8"/>
  <c r="AG13" i="8"/>
  <c r="AG12" i="8"/>
  <c r="AG16" i="8"/>
  <c r="AG19" i="8"/>
  <c r="AG6" i="8"/>
  <c r="AG3" i="8"/>
  <c r="AG21" i="8"/>
  <c r="AG24" i="8"/>
  <c r="AG5" i="8"/>
  <c r="AG8" i="8"/>
  <c r="AG11" i="8"/>
  <c r="AG14" i="8"/>
  <c r="AG17" i="8"/>
  <c r="AG20" i="8"/>
  <c r="AG23" i="8"/>
  <c r="AG4" i="8"/>
  <c r="Q9" i="8"/>
  <c r="Q25" i="8"/>
  <c r="Q2" i="8"/>
  <c r="Q18" i="8"/>
  <c r="Q13" i="8"/>
  <c r="Q12" i="8"/>
  <c r="Q4" i="8"/>
  <c r="Q7" i="8"/>
  <c r="Q10" i="8"/>
  <c r="Q22" i="8"/>
  <c r="Q6" i="8"/>
  <c r="Q3" i="8"/>
  <c r="Q15" i="8"/>
  <c r="Q21" i="8"/>
  <c r="Q14" i="8"/>
  <c r="Q17" i="8"/>
  <c r="Q20" i="8"/>
  <c r="AO24" i="7"/>
  <c r="E26" i="8"/>
  <c r="E24" i="8"/>
  <c r="E22" i="8"/>
  <c r="E20" i="8"/>
  <c r="J17" i="8"/>
  <c r="H15" i="8"/>
  <c r="F13" i="8"/>
  <c r="I10" i="8"/>
  <c r="G8" i="8"/>
  <c r="F5" i="8"/>
  <c r="R27" i="8"/>
  <c r="AG26" i="8"/>
  <c r="W21" i="8"/>
  <c r="Q19" i="8"/>
  <c r="R17" i="8"/>
  <c r="W15" i="8"/>
  <c r="S13" i="8"/>
  <c r="T11" i="8"/>
  <c r="X9" i="8"/>
  <c r="R7" i="8"/>
  <c r="Q5" i="8"/>
  <c r="N4" i="8"/>
  <c r="N20" i="8"/>
  <c r="N13" i="8"/>
  <c r="N8" i="8"/>
  <c r="N24" i="8"/>
  <c r="N7" i="8"/>
  <c r="N23" i="8"/>
  <c r="N2" i="8"/>
  <c r="N10" i="8"/>
  <c r="N16" i="8"/>
  <c r="N19" i="8"/>
  <c r="N22" i="8"/>
  <c r="N26" i="8"/>
  <c r="N25" i="8"/>
  <c r="N3" i="8"/>
  <c r="N6" i="8"/>
  <c r="N9" i="8"/>
  <c r="N12" i="8"/>
  <c r="N15" i="8"/>
  <c r="N18" i="8"/>
  <c r="N21" i="8"/>
  <c r="N27" i="8"/>
  <c r="N5" i="8"/>
  <c r="N17" i="8"/>
  <c r="N11" i="8"/>
  <c r="N14" i="8"/>
  <c r="BL2" i="8"/>
  <c r="BL18" i="8"/>
  <c r="BL11" i="8"/>
  <c r="BL6" i="8"/>
  <c r="BL22" i="8"/>
  <c r="BL5" i="8"/>
  <c r="BL21" i="8"/>
  <c r="BL8" i="8"/>
  <c r="BL14" i="8"/>
  <c r="BL17" i="8"/>
  <c r="BL20" i="8"/>
  <c r="BL23" i="8"/>
  <c r="BL26" i="8"/>
  <c r="BL4" i="8"/>
  <c r="BL7" i="8"/>
  <c r="BL10" i="8"/>
  <c r="BL13" i="8"/>
  <c r="BL16" i="8"/>
  <c r="BL19" i="8"/>
  <c r="BL25" i="8"/>
  <c r="BL3" i="8"/>
  <c r="BL15" i="8"/>
  <c r="BL9" i="8"/>
  <c r="BL12" i="8"/>
  <c r="AV2" i="8"/>
  <c r="AV18" i="8"/>
  <c r="AV11" i="8"/>
  <c r="AV6" i="8"/>
  <c r="AV22" i="8"/>
  <c r="AV5" i="8"/>
  <c r="AV21" i="8"/>
  <c r="AV9" i="8"/>
  <c r="AV12" i="8"/>
  <c r="AV24" i="8"/>
  <c r="AV26" i="8"/>
  <c r="AV14" i="8"/>
  <c r="AV17" i="8"/>
  <c r="AV20" i="8"/>
  <c r="AV23" i="8"/>
  <c r="AV4" i="8"/>
  <c r="AV7" i="8"/>
  <c r="AV10" i="8"/>
  <c r="AV13" i="8"/>
  <c r="AV16" i="8"/>
  <c r="AV19" i="8"/>
  <c r="AF2" i="8"/>
  <c r="AF18" i="8"/>
  <c r="AF11" i="8"/>
  <c r="AF6" i="8"/>
  <c r="AF22" i="8"/>
  <c r="AF5" i="8"/>
  <c r="AF21" i="8"/>
  <c r="AF25" i="8"/>
  <c r="AF3" i="8"/>
  <c r="AF15" i="8"/>
  <c r="AF26" i="8"/>
  <c r="AF8" i="8"/>
  <c r="AF14" i="8"/>
  <c r="AF17" i="8"/>
  <c r="AF20" i="8"/>
  <c r="AF23" i="8"/>
  <c r="AF7" i="8"/>
  <c r="AF10" i="8"/>
  <c r="AF13" i="8"/>
  <c r="P2" i="8"/>
  <c r="P18" i="8"/>
  <c r="P11" i="8"/>
  <c r="P6" i="8"/>
  <c r="P22" i="8"/>
  <c r="P5" i="8"/>
  <c r="P21" i="8"/>
  <c r="P4" i="8"/>
  <c r="P7" i="8"/>
  <c r="P10" i="8"/>
  <c r="P13" i="8"/>
  <c r="P16" i="8"/>
  <c r="P19" i="8"/>
  <c r="P26" i="8"/>
  <c r="P3" i="8"/>
  <c r="P15" i="8"/>
  <c r="P9" i="8"/>
  <c r="P12" i="8"/>
  <c r="P24" i="8"/>
  <c r="P8" i="8"/>
  <c r="P23" i="8"/>
  <c r="BA14" i="7"/>
  <c r="AK16" i="7"/>
  <c r="U2" i="7"/>
  <c r="E14" i="7"/>
  <c r="K27" i="8"/>
  <c r="D26" i="8"/>
  <c r="D24" i="8"/>
  <c r="D22" i="8"/>
  <c r="D20" i="8"/>
  <c r="I17" i="8"/>
  <c r="G15" i="8"/>
  <c r="D13" i="8"/>
  <c r="H10" i="8"/>
  <c r="F8" i="8"/>
  <c r="E5" i="8"/>
  <c r="BI27" i="8"/>
  <c r="Q27" i="8"/>
  <c r="AM25" i="8"/>
  <c r="X24" i="8"/>
  <c r="BG22" i="8"/>
  <c r="BP20" i="8"/>
  <c r="L19" i="8"/>
  <c r="P17" i="8"/>
  <c r="BO14" i="8"/>
  <c r="BP12" i="8"/>
  <c r="Q11" i="8"/>
  <c r="BP8" i="8"/>
  <c r="BC4" i="8"/>
  <c r="M2" i="8"/>
  <c r="M13" i="8"/>
  <c r="M6" i="8"/>
  <c r="M22" i="8"/>
  <c r="M17" i="8"/>
  <c r="M16" i="8"/>
  <c r="M4" i="8"/>
  <c r="M7" i="8"/>
  <c r="M19" i="8"/>
  <c r="M26" i="8"/>
  <c r="M25" i="8"/>
  <c r="M3" i="8"/>
  <c r="M9" i="8"/>
  <c r="M12" i="8"/>
  <c r="M15" i="8"/>
  <c r="M18" i="8"/>
  <c r="M21" i="8"/>
  <c r="M24" i="8"/>
  <c r="M5" i="8"/>
  <c r="M8" i="8"/>
  <c r="M11" i="8"/>
  <c r="M14" i="8"/>
  <c r="M20" i="8"/>
  <c r="BK11" i="8"/>
  <c r="BK4" i="8"/>
  <c r="BK20" i="8"/>
  <c r="BK15" i="8"/>
  <c r="BK14" i="8"/>
  <c r="BK2" i="8"/>
  <c r="BK5" i="8"/>
  <c r="BK17" i="8"/>
  <c r="BK23" i="8"/>
  <c r="BK26" i="8"/>
  <c r="BK7" i="8"/>
  <c r="BK10" i="8"/>
  <c r="BK13" i="8"/>
  <c r="BK16" i="8"/>
  <c r="BK19" i="8"/>
  <c r="BK22" i="8"/>
  <c r="BK3" i="8"/>
  <c r="BK6" i="8"/>
  <c r="BK9" i="8"/>
  <c r="BK12" i="8"/>
  <c r="BK24" i="8"/>
  <c r="BK27" i="8"/>
  <c r="BK18" i="8"/>
  <c r="BK21" i="8"/>
  <c r="AU11" i="8"/>
  <c r="AU4" i="8"/>
  <c r="AU20" i="8"/>
  <c r="AU15" i="8"/>
  <c r="AU14" i="8"/>
  <c r="AU18" i="8"/>
  <c r="AU21" i="8"/>
  <c r="AU26" i="8"/>
  <c r="AU8" i="8"/>
  <c r="AU2" i="8"/>
  <c r="AU23" i="8"/>
  <c r="AU7" i="8"/>
  <c r="AU10" i="8"/>
  <c r="AU13" i="8"/>
  <c r="AU16" i="8"/>
  <c r="AU19" i="8"/>
  <c r="AU22" i="8"/>
  <c r="AU25" i="8"/>
  <c r="AU27" i="8"/>
  <c r="AU3" i="8"/>
  <c r="AU6" i="8"/>
  <c r="AE11" i="8"/>
  <c r="AE4" i="8"/>
  <c r="AE20" i="8"/>
  <c r="AE15" i="8"/>
  <c r="AE14" i="8"/>
  <c r="AE3" i="8"/>
  <c r="AE6" i="8"/>
  <c r="AE26" i="8"/>
  <c r="AE9" i="8"/>
  <c r="AE12" i="8"/>
  <c r="AE24" i="8"/>
  <c r="AE8" i="8"/>
  <c r="AE2" i="8"/>
  <c r="AE5" i="8"/>
  <c r="AE17" i="8"/>
  <c r="AE23" i="8"/>
  <c r="AE27" i="8"/>
  <c r="AE16" i="8"/>
  <c r="AE19" i="8"/>
  <c r="AE22" i="8"/>
  <c r="O11" i="8"/>
  <c r="O4" i="8"/>
  <c r="O20" i="8"/>
  <c r="O15" i="8"/>
  <c r="O14" i="8"/>
  <c r="O2" i="8"/>
  <c r="O7" i="8"/>
  <c r="O10" i="8"/>
  <c r="O13" i="8"/>
  <c r="O16" i="8"/>
  <c r="O19" i="8"/>
  <c r="O22" i="8"/>
  <c r="O26" i="8"/>
  <c r="O25" i="8"/>
  <c r="O3" i="8"/>
  <c r="O6" i="8"/>
  <c r="O9" i="8"/>
  <c r="O12" i="8"/>
  <c r="O24" i="8"/>
  <c r="O18" i="8"/>
  <c r="O21" i="8"/>
  <c r="O8" i="8"/>
  <c r="O27" i="8"/>
  <c r="O5" i="8"/>
  <c r="O17" i="8"/>
  <c r="AZ26" i="7"/>
  <c r="AJ2" i="7"/>
  <c r="T25" i="7"/>
  <c r="D27" i="7"/>
  <c r="J27" i="8"/>
  <c r="C26" i="8"/>
  <c r="C24" i="8"/>
  <c r="C22" i="8"/>
  <c r="C20" i="8"/>
  <c r="H17" i="8"/>
  <c r="F15" i="8"/>
  <c r="C13" i="8"/>
  <c r="G10" i="8"/>
  <c r="E8" i="8"/>
  <c r="D5" i="8"/>
  <c r="P27" i="8"/>
  <c r="AA26" i="8"/>
  <c r="AE25" i="8"/>
  <c r="V24" i="8"/>
  <c r="BA22" i="8"/>
  <c r="BH20" i="8"/>
  <c r="BN18" i="8"/>
  <c r="BH16" i="8"/>
  <c r="BN12" i="8"/>
  <c r="BK8" i="8"/>
  <c r="BO6" i="8"/>
  <c r="BA4" i="8"/>
  <c r="L2" i="8"/>
  <c r="L6" i="8"/>
  <c r="L22" i="8"/>
  <c r="L15" i="8"/>
  <c r="L10" i="8"/>
  <c r="L9" i="8"/>
  <c r="L25" i="8"/>
  <c r="L13" i="8"/>
  <c r="L16" i="8"/>
  <c r="L3" i="8"/>
  <c r="L18" i="8"/>
  <c r="L21" i="8"/>
  <c r="L24" i="8"/>
  <c r="L27" i="8"/>
  <c r="L5" i="8"/>
  <c r="L8" i="8"/>
  <c r="L11" i="8"/>
  <c r="L14" i="8"/>
  <c r="L17" i="8"/>
  <c r="L20" i="8"/>
  <c r="L23" i="8"/>
  <c r="BJ4" i="8"/>
  <c r="BJ20" i="8"/>
  <c r="BJ13" i="8"/>
  <c r="BJ8" i="8"/>
  <c r="BJ24" i="8"/>
  <c r="BJ7" i="8"/>
  <c r="BJ23" i="8"/>
  <c r="BJ11" i="8"/>
  <c r="BJ14" i="8"/>
  <c r="BJ26" i="8"/>
  <c r="BJ16" i="8"/>
  <c r="BJ19" i="8"/>
  <c r="BJ22" i="8"/>
  <c r="BJ25" i="8"/>
  <c r="BJ3" i="8"/>
  <c r="BJ6" i="8"/>
  <c r="BJ9" i="8"/>
  <c r="BJ12" i="8"/>
  <c r="BJ15" i="8"/>
  <c r="BJ27" i="8"/>
  <c r="BJ18" i="8"/>
  <c r="BJ21" i="8"/>
  <c r="AT4" i="8"/>
  <c r="AT20" i="8"/>
  <c r="AT13" i="8"/>
  <c r="AT8" i="8"/>
  <c r="AT24" i="8"/>
  <c r="AT7" i="8"/>
  <c r="AT23" i="8"/>
  <c r="AT26" i="8"/>
  <c r="AT2" i="8"/>
  <c r="AT5" i="8"/>
  <c r="AT17" i="8"/>
  <c r="AT10" i="8"/>
  <c r="AT16" i="8"/>
  <c r="AT19" i="8"/>
  <c r="AT22" i="8"/>
  <c r="AT25" i="8"/>
  <c r="AT27" i="8"/>
  <c r="AT3" i="8"/>
  <c r="AT9" i="8"/>
  <c r="AT12" i="8"/>
  <c r="AT15" i="8"/>
  <c r="AD4" i="8"/>
  <c r="AD20" i="8"/>
  <c r="AD13" i="8"/>
  <c r="AD8" i="8"/>
  <c r="AD24" i="8"/>
  <c r="AD7" i="8"/>
  <c r="AD23" i="8"/>
  <c r="AD3" i="8"/>
  <c r="AD6" i="8"/>
  <c r="AD26" i="8"/>
  <c r="AD9" i="8"/>
  <c r="AD12" i="8"/>
  <c r="AD15" i="8"/>
  <c r="AD18" i="8"/>
  <c r="AD21" i="8"/>
  <c r="AD2" i="8"/>
  <c r="AD5" i="8"/>
  <c r="AD17" i="8"/>
  <c r="AD11" i="8"/>
  <c r="AD14" i="8"/>
  <c r="AD27" i="8"/>
  <c r="AD10" i="8"/>
  <c r="AD25" i="8"/>
  <c r="AY11" i="7"/>
  <c r="AI15" i="7"/>
  <c r="C27" i="7"/>
  <c r="I27" i="8"/>
  <c r="K25" i="8"/>
  <c r="K23" i="8"/>
  <c r="K21" i="8"/>
  <c r="H19" i="8"/>
  <c r="G17" i="8"/>
  <c r="E15" i="8"/>
  <c r="F10" i="8"/>
  <c r="D8" i="8"/>
  <c r="C5" i="8"/>
  <c r="AY27" i="8"/>
  <c r="M27" i="8"/>
  <c r="T24" i="8"/>
  <c r="AY22" i="8"/>
  <c r="BB18" i="8"/>
  <c r="BA12" i="8"/>
  <c r="BB10" i="8"/>
  <c r="BB6" i="8"/>
  <c r="AI4" i="8"/>
  <c r="K17" i="8"/>
  <c r="K10" i="8"/>
  <c r="K3" i="8"/>
  <c r="K19" i="8"/>
  <c r="K7" i="8"/>
  <c r="K4" i="8"/>
  <c r="BI13" i="8"/>
  <c r="BI6" i="8"/>
  <c r="BI22" i="8"/>
  <c r="BI17" i="8"/>
  <c r="BI16" i="8"/>
  <c r="BI20" i="8"/>
  <c r="BI23" i="8"/>
  <c r="BI26" i="8"/>
  <c r="BI10" i="8"/>
  <c r="BI4" i="8"/>
  <c r="BI25" i="8"/>
  <c r="BI3" i="8"/>
  <c r="BI9" i="8"/>
  <c r="BI12" i="8"/>
  <c r="BI15" i="8"/>
  <c r="BI18" i="8"/>
  <c r="BI21" i="8"/>
  <c r="BI24" i="8"/>
  <c r="BI2" i="8"/>
  <c r="BI5" i="8"/>
  <c r="BI8" i="8"/>
  <c r="AS13" i="8"/>
  <c r="AS6" i="8"/>
  <c r="AS22" i="8"/>
  <c r="AS17" i="8"/>
  <c r="AS16" i="8"/>
  <c r="AS26" i="8"/>
  <c r="AS2" i="8"/>
  <c r="AS5" i="8"/>
  <c r="AS8" i="8"/>
  <c r="AS11" i="8"/>
  <c r="AS14" i="8"/>
  <c r="AS10" i="8"/>
  <c r="AS4" i="8"/>
  <c r="AS7" i="8"/>
  <c r="AS19" i="8"/>
  <c r="AS3" i="8"/>
  <c r="AS18" i="8"/>
  <c r="AS21" i="8"/>
  <c r="AS24" i="8"/>
  <c r="AC13" i="8"/>
  <c r="AC6" i="8"/>
  <c r="AC22" i="8"/>
  <c r="AC17" i="8"/>
  <c r="AC16" i="8"/>
  <c r="AC3" i="8"/>
  <c r="AC26" i="8"/>
  <c r="AC9" i="8"/>
  <c r="AC12" i="8"/>
  <c r="AC15" i="8"/>
  <c r="AC18" i="8"/>
  <c r="AC21" i="8"/>
  <c r="AC24" i="8"/>
  <c r="AC2" i="8"/>
  <c r="AC5" i="8"/>
  <c r="AC8" i="8"/>
  <c r="AC11" i="8"/>
  <c r="AC14" i="8"/>
  <c r="AC20" i="8"/>
  <c r="AC23" i="8"/>
  <c r="AC10" i="8"/>
  <c r="AC4" i="8"/>
  <c r="AC7" i="8"/>
  <c r="AC19" i="8"/>
  <c r="BN24" i="7"/>
  <c r="AX23" i="7"/>
  <c r="AH26" i="7"/>
  <c r="R25" i="7"/>
  <c r="BE2" i="7"/>
  <c r="H27" i="8"/>
  <c r="J25" i="8"/>
  <c r="J23" i="8"/>
  <c r="J21" i="8"/>
  <c r="G19" i="8"/>
  <c r="F17" i="8"/>
  <c r="D15" i="8"/>
  <c r="G12" i="8"/>
  <c r="E10" i="8"/>
  <c r="I4" i="8"/>
  <c r="AX27" i="8"/>
  <c r="BM26" i="8"/>
  <c r="Y26" i="8"/>
  <c r="Q24" i="8"/>
  <c r="AX22" i="8"/>
  <c r="AS20" i="8"/>
  <c r="AT18" i="8"/>
  <c r="AZ16" i="8"/>
  <c r="AT14" i="8"/>
  <c r="AU12" i="8"/>
  <c r="AZ10" i="8"/>
  <c r="AV8" i="8"/>
  <c r="AW6" i="8"/>
  <c r="AF4" i="8"/>
  <c r="J10" i="8"/>
  <c r="J3" i="8"/>
  <c r="J19" i="8"/>
  <c r="J12" i="8"/>
  <c r="J16" i="8"/>
  <c r="J2" i="8"/>
  <c r="J4" i="8"/>
  <c r="BH6" i="8"/>
  <c r="BH22" i="8"/>
  <c r="BH15" i="8"/>
  <c r="BH10" i="8"/>
  <c r="BH9" i="8"/>
  <c r="BH25" i="8"/>
  <c r="BH4" i="8"/>
  <c r="BH7" i="8"/>
  <c r="BH19" i="8"/>
  <c r="BH3" i="8"/>
  <c r="BH12" i="8"/>
  <c r="BH27" i="8"/>
  <c r="BH18" i="8"/>
  <c r="BH21" i="8"/>
  <c r="BH2" i="8"/>
  <c r="BH11" i="8"/>
  <c r="BH14" i="8"/>
  <c r="BH17" i="8"/>
  <c r="AR6" i="8"/>
  <c r="AR22" i="8"/>
  <c r="AR15" i="8"/>
  <c r="AR10" i="8"/>
  <c r="AR9" i="8"/>
  <c r="AR25" i="8"/>
  <c r="AR2" i="8"/>
  <c r="AR5" i="8"/>
  <c r="AR8" i="8"/>
  <c r="AR11" i="8"/>
  <c r="AR14" i="8"/>
  <c r="AR17" i="8"/>
  <c r="AR20" i="8"/>
  <c r="AR23" i="8"/>
  <c r="AR4" i="8"/>
  <c r="AR7" i="8"/>
  <c r="AR19" i="8"/>
  <c r="AR13" i="8"/>
  <c r="AR16" i="8"/>
  <c r="AR27" i="8"/>
  <c r="AR3" i="8"/>
  <c r="AR12" i="8"/>
  <c r="AB6" i="8"/>
  <c r="AB22" i="8"/>
  <c r="AB15" i="8"/>
  <c r="AB10" i="8"/>
  <c r="AB9" i="8"/>
  <c r="AB25" i="8"/>
  <c r="AB12" i="8"/>
  <c r="AB18" i="8"/>
  <c r="AB21" i="8"/>
  <c r="AB24" i="8"/>
  <c r="AB2" i="8"/>
  <c r="AB5" i="8"/>
  <c r="AB8" i="8"/>
  <c r="AB11" i="8"/>
  <c r="AB14" i="8"/>
  <c r="AB17" i="8"/>
  <c r="AB20" i="8"/>
  <c r="AB23" i="8"/>
  <c r="AB27" i="8"/>
  <c r="AB4" i="8"/>
  <c r="AB7" i="8"/>
  <c r="AB19" i="8"/>
  <c r="AB13" i="8"/>
  <c r="AB16" i="8"/>
  <c r="BM22" i="7"/>
  <c r="AW16" i="7"/>
  <c r="AW2" i="7"/>
  <c r="G27" i="8"/>
  <c r="I25" i="8"/>
  <c r="I23" i="8"/>
  <c r="G21" i="8"/>
  <c r="F19" i="8"/>
  <c r="E17" i="8"/>
  <c r="K14" i="8"/>
  <c r="F12" i="8"/>
  <c r="D10" i="8"/>
  <c r="H4" i="8"/>
  <c r="AW27" i="8"/>
  <c r="BH26" i="8"/>
  <c r="V26" i="8"/>
  <c r="X25" i="8"/>
  <c r="BN23" i="8"/>
  <c r="AL22" i="8"/>
  <c r="AM20" i="8"/>
  <c r="AR18" i="8"/>
  <c r="AN16" i="8"/>
  <c r="AS12" i="8"/>
  <c r="AN8" i="8"/>
  <c r="AT6" i="8"/>
  <c r="L4" i="8"/>
  <c r="I3" i="8"/>
  <c r="I19" i="8"/>
  <c r="I12" i="8"/>
  <c r="I5" i="8"/>
  <c r="I21" i="8"/>
  <c r="I9" i="8"/>
  <c r="I2" i="8"/>
  <c r="BG15" i="8"/>
  <c r="BG8" i="8"/>
  <c r="BG24" i="8"/>
  <c r="BG3" i="8"/>
  <c r="BG19" i="8"/>
  <c r="BG2" i="8"/>
  <c r="BG18" i="8"/>
  <c r="BG4" i="8"/>
  <c r="BG7" i="8"/>
  <c r="BG10" i="8"/>
  <c r="BG13" i="8"/>
  <c r="BG16" i="8"/>
  <c r="BG25" i="8"/>
  <c r="BG12" i="8"/>
  <c r="BG27" i="8"/>
  <c r="BG6" i="8"/>
  <c r="BG9" i="8"/>
  <c r="BG21" i="8"/>
  <c r="BG5" i="8"/>
  <c r="BG20" i="8"/>
  <c r="BG23" i="8"/>
  <c r="AQ15" i="8"/>
  <c r="AQ8" i="8"/>
  <c r="AQ24" i="8"/>
  <c r="AQ3" i="8"/>
  <c r="AQ19" i="8"/>
  <c r="AQ2" i="8"/>
  <c r="AQ18" i="8"/>
  <c r="AQ5" i="8"/>
  <c r="AQ11" i="8"/>
  <c r="AQ14" i="8"/>
  <c r="AQ17" i="8"/>
  <c r="AQ20" i="8"/>
  <c r="AQ23" i="8"/>
  <c r="AQ4" i="8"/>
  <c r="AQ7" i="8"/>
  <c r="AQ10" i="8"/>
  <c r="AQ13" i="8"/>
  <c r="AQ16" i="8"/>
  <c r="AQ27" i="8"/>
  <c r="AQ22" i="8"/>
  <c r="AQ25" i="8"/>
  <c r="AQ12" i="8"/>
  <c r="AQ6" i="8"/>
  <c r="AQ9" i="8"/>
  <c r="AQ21" i="8"/>
  <c r="AA15" i="8"/>
  <c r="AA8" i="8"/>
  <c r="AA24" i="8"/>
  <c r="AA3" i="8"/>
  <c r="AA19" i="8"/>
  <c r="AA2" i="8"/>
  <c r="AA18" i="8"/>
  <c r="AA6" i="8"/>
  <c r="AA9" i="8"/>
  <c r="AA21" i="8"/>
  <c r="AA5" i="8"/>
  <c r="AA11" i="8"/>
  <c r="AA14" i="8"/>
  <c r="AA17" i="8"/>
  <c r="AA20" i="8"/>
  <c r="AA23" i="8"/>
  <c r="AA27" i="8"/>
  <c r="AA4" i="8"/>
  <c r="AA7" i="8"/>
  <c r="AA10" i="8"/>
  <c r="AA13" i="8"/>
  <c r="AA16" i="8"/>
  <c r="AA22" i="8"/>
  <c r="BL2" i="7"/>
  <c r="AV23" i="7"/>
  <c r="AF22" i="7"/>
  <c r="P16" i="7"/>
  <c r="AO2" i="7"/>
  <c r="F27" i="8"/>
  <c r="H25" i="8"/>
  <c r="H23" i="8"/>
  <c r="F21" i="8"/>
  <c r="E19" i="8"/>
  <c r="D17" i="8"/>
  <c r="J14" i="8"/>
  <c r="E12" i="8"/>
  <c r="C10" i="8"/>
  <c r="D4" i="8"/>
  <c r="AV27" i="8"/>
  <c r="BG26" i="8"/>
  <c r="Q26" i="8"/>
  <c r="P25" i="8"/>
  <c r="BH23" i="8"/>
  <c r="AG22" i="8"/>
  <c r="AK20" i="8"/>
  <c r="AE18" i="8"/>
  <c r="AF16" i="8"/>
  <c r="AL14" i="8"/>
  <c r="AF12" i="8"/>
  <c r="AG10" i="8"/>
  <c r="AL8" i="8"/>
  <c r="AH6" i="8"/>
  <c r="BO3" i="8"/>
  <c r="H12" i="8"/>
  <c r="H5" i="8"/>
  <c r="H21" i="8"/>
  <c r="H14" i="8"/>
  <c r="H2" i="8"/>
  <c r="H6" i="8"/>
  <c r="BF8" i="8"/>
  <c r="BF24" i="8"/>
  <c r="BF17" i="8"/>
  <c r="BF12" i="8"/>
  <c r="BF11" i="8"/>
  <c r="BF4" i="8"/>
  <c r="BF7" i="8"/>
  <c r="BF10" i="8"/>
  <c r="BF13" i="8"/>
  <c r="BF16" i="8"/>
  <c r="BF19" i="8"/>
  <c r="BF22" i="8"/>
  <c r="BF25" i="8"/>
  <c r="BF3" i="8"/>
  <c r="BF27" i="8"/>
  <c r="BF6" i="8"/>
  <c r="BF9" i="8"/>
  <c r="BF21" i="8"/>
  <c r="BF15" i="8"/>
  <c r="BF18" i="8"/>
  <c r="BF5" i="8"/>
  <c r="BF2" i="8"/>
  <c r="BF14" i="8"/>
  <c r="AP8" i="8"/>
  <c r="AP24" i="8"/>
  <c r="AP17" i="8"/>
  <c r="AP12" i="8"/>
  <c r="AP11" i="8"/>
  <c r="AP2" i="8"/>
  <c r="AP14" i="8"/>
  <c r="AP20" i="8"/>
  <c r="AP23" i="8"/>
  <c r="AP4" i="8"/>
  <c r="AP7" i="8"/>
  <c r="AP10" i="8"/>
  <c r="AP13" i="8"/>
  <c r="AP16" i="8"/>
  <c r="AP19" i="8"/>
  <c r="AP27" i="8"/>
  <c r="AP22" i="8"/>
  <c r="AP25" i="8"/>
  <c r="AP3" i="8"/>
  <c r="AP6" i="8"/>
  <c r="AP9" i="8"/>
  <c r="AP21" i="8"/>
  <c r="AP15" i="8"/>
  <c r="AP18" i="8"/>
  <c r="Z8" i="8"/>
  <c r="Z24" i="8"/>
  <c r="Z17" i="8"/>
  <c r="Z12" i="8"/>
  <c r="Z2" i="8"/>
  <c r="Z11" i="8"/>
  <c r="Z15" i="8"/>
  <c r="Z18" i="8"/>
  <c r="Z5" i="8"/>
  <c r="Z20" i="8"/>
  <c r="Z23" i="8"/>
  <c r="Z27" i="8"/>
  <c r="Z4" i="8"/>
  <c r="Z7" i="8"/>
  <c r="Z10" i="8"/>
  <c r="Z13" i="8"/>
  <c r="Z16" i="8"/>
  <c r="Z19" i="8"/>
  <c r="Z22" i="8"/>
  <c r="Z25" i="8"/>
  <c r="Z3" i="8"/>
  <c r="AU13" i="7"/>
  <c r="AE17" i="7"/>
  <c r="E27" i="8"/>
  <c r="E23" i="8"/>
  <c r="E21" i="8"/>
  <c r="D19" i="8"/>
  <c r="C17" i="8"/>
  <c r="I14" i="8"/>
  <c r="D12" i="8"/>
  <c r="K9" i="8"/>
  <c r="D7" i="8"/>
  <c r="H3" i="8"/>
  <c r="AS27" i="8"/>
  <c r="BF26" i="8"/>
  <c r="L26" i="8"/>
  <c r="BO24" i="8"/>
  <c r="BF23" i="8"/>
  <c r="AD22" i="8"/>
  <c r="X20" i="8"/>
  <c r="Y18" i="8"/>
  <c r="AD16" i="8"/>
  <c r="Z14" i="8"/>
  <c r="AA12" i="8"/>
  <c r="AE10" i="8"/>
  <c r="Z6" i="8"/>
  <c r="AV3" i="8"/>
  <c r="G5" i="8"/>
  <c r="G14" i="8"/>
  <c r="G7" i="8"/>
  <c r="G23" i="8"/>
  <c r="G2" i="8"/>
  <c r="G11" i="8"/>
  <c r="G4" i="8"/>
  <c r="BE17" i="8"/>
  <c r="BE10" i="8"/>
  <c r="BE5" i="8"/>
  <c r="BE21" i="8"/>
  <c r="BE4" i="8"/>
  <c r="BE20" i="8"/>
  <c r="BE7" i="8"/>
  <c r="BE13" i="8"/>
  <c r="BE16" i="8"/>
  <c r="BE19" i="8"/>
  <c r="BE22" i="8"/>
  <c r="BE3" i="8"/>
  <c r="BE27" i="8"/>
  <c r="BE6" i="8"/>
  <c r="BE9" i="8"/>
  <c r="BE12" i="8"/>
  <c r="BE15" i="8"/>
  <c r="BE18" i="8"/>
  <c r="BE24" i="8"/>
  <c r="BE2" i="8"/>
  <c r="BE14" i="8"/>
  <c r="BE8" i="8"/>
  <c r="BE11" i="8"/>
  <c r="AO17" i="8"/>
  <c r="AO10" i="8"/>
  <c r="AO5" i="8"/>
  <c r="AO21" i="8"/>
  <c r="AO4" i="8"/>
  <c r="AO20" i="8"/>
  <c r="AO8" i="8"/>
  <c r="AO11" i="8"/>
  <c r="AO23" i="8"/>
  <c r="AO13" i="8"/>
  <c r="AO16" i="8"/>
  <c r="AO19" i="8"/>
  <c r="AO27" i="8"/>
  <c r="AO22" i="8"/>
  <c r="AO25" i="8"/>
  <c r="AO3" i="8"/>
  <c r="AO6" i="8"/>
  <c r="AO9" i="8"/>
  <c r="AO12" i="8"/>
  <c r="AO15" i="8"/>
  <c r="AO18" i="8"/>
  <c r="Y17" i="8"/>
  <c r="Y10" i="8"/>
  <c r="Y5" i="8"/>
  <c r="Y21" i="8"/>
  <c r="Y4" i="8"/>
  <c r="Y20" i="8"/>
  <c r="Y24" i="8"/>
  <c r="Y14" i="8"/>
  <c r="Y2" i="8"/>
  <c r="Y27" i="8"/>
  <c r="Y7" i="8"/>
  <c r="Y13" i="8"/>
  <c r="Y16" i="8"/>
  <c r="Y19" i="8"/>
  <c r="Y22" i="8"/>
  <c r="Y25" i="8"/>
  <c r="Y3" i="8"/>
  <c r="Y6" i="8"/>
  <c r="Y9" i="8"/>
  <c r="Y12" i="8"/>
  <c r="Y2" i="7"/>
  <c r="D27" i="8"/>
  <c r="D23" i="8"/>
  <c r="D21" i="8"/>
  <c r="C19" i="8"/>
  <c r="K16" i="8"/>
  <c r="C12" i="8"/>
  <c r="J9" i="8"/>
  <c r="C7" i="8"/>
  <c r="G3" i="8"/>
  <c r="BE26" i="8"/>
  <c r="BP25" i="8"/>
  <c r="BM24" i="8"/>
  <c r="BE23" i="8"/>
  <c r="R22" i="8"/>
  <c r="S20" i="8"/>
  <c r="Q16" i="8"/>
  <c r="R14" i="8"/>
  <c r="X12" i="8"/>
  <c r="R10" i="8"/>
  <c r="S8" i="8"/>
  <c r="AB3" i="8"/>
  <c r="F14" i="8"/>
  <c r="F7" i="8"/>
  <c r="F23" i="8"/>
  <c r="F16" i="8"/>
  <c r="F4" i="8"/>
  <c r="BD10" i="8"/>
  <c r="BD3" i="8"/>
  <c r="BD19" i="8"/>
  <c r="BD14" i="8"/>
  <c r="BD13" i="8"/>
  <c r="BD4" i="8"/>
  <c r="BD16" i="8"/>
  <c r="BD22" i="8"/>
  <c r="BD25" i="8"/>
  <c r="BD6" i="8"/>
  <c r="BD9" i="8"/>
  <c r="BD12" i="8"/>
  <c r="BD15" i="8"/>
  <c r="BD18" i="8"/>
  <c r="BD21" i="8"/>
  <c r="BD24" i="8"/>
  <c r="BD2" i="8"/>
  <c r="BD5" i="8"/>
  <c r="BD8" i="8"/>
  <c r="BD11" i="8"/>
  <c r="BD23" i="8"/>
  <c r="BD26" i="8"/>
  <c r="BD17" i="8"/>
  <c r="BD20" i="8"/>
  <c r="AN10" i="8"/>
  <c r="AN3" i="8"/>
  <c r="AN19" i="8"/>
  <c r="AN14" i="8"/>
  <c r="AN13" i="8"/>
  <c r="AN17" i="8"/>
  <c r="AN20" i="8"/>
  <c r="AN7" i="8"/>
  <c r="AN4" i="8"/>
  <c r="AN22" i="8"/>
  <c r="AN25" i="8"/>
  <c r="AN6" i="8"/>
  <c r="AN9" i="8"/>
  <c r="AN12" i="8"/>
  <c r="AN15" i="8"/>
  <c r="AN18" i="8"/>
  <c r="AN21" i="8"/>
  <c r="AN24" i="8"/>
  <c r="AN26" i="8"/>
  <c r="AN2" i="8"/>
  <c r="AN5" i="8"/>
  <c r="X10" i="8"/>
  <c r="X3" i="8"/>
  <c r="X19" i="8"/>
  <c r="X14" i="8"/>
  <c r="X2" i="8"/>
  <c r="X13" i="8"/>
  <c r="X5" i="8"/>
  <c r="X8" i="8"/>
  <c r="X11" i="8"/>
  <c r="X23" i="8"/>
  <c r="X7" i="8"/>
  <c r="X4" i="8"/>
  <c r="X16" i="8"/>
  <c r="X22" i="8"/>
  <c r="X26" i="8"/>
  <c r="X15" i="8"/>
  <c r="X18" i="8"/>
  <c r="X21" i="8"/>
  <c r="BI16" i="7"/>
  <c r="AS22" i="7"/>
  <c r="AC20" i="7"/>
  <c r="M18" i="7"/>
  <c r="T2" i="7"/>
  <c r="C27" i="8"/>
  <c r="C25" i="8"/>
  <c r="C23" i="8"/>
  <c r="C21" i="8"/>
  <c r="K18" i="8"/>
  <c r="I16" i="8"/>
  <c r="D14" i="8"/>
  <c r="K11" i="8"/>
  <c r="H9" i="8"/>
  <c r="K6" i="8"/>
  <c r="F3" i="8"/>
  <c r="AI27" i="8"/>
  <c r="BB26" i="8"/>
  <c r="BO25" i="8"/>
  <c r="BL24" i="8"/>
  <c r="AS23" i="8"/>
  <c r="BO21" i="8"/>
  <c r="P20" i="8"/>
  <c r="BO17" i="8"/>
  <c r="BP15" i="8"/>
  <c r="P14" i="8"/>
  <c r="L12" i="8"/>
  <c r="M10" i="8"/>
  <c r="Q8" i="8"/>
  <c r="BP5" i="8"/>
  <c r="BJ2" i="8"/>
  <c r="B13" i="8"/>
  <c r="E7" i="8"/>
  <c r="E16" i="8"/>
  <c r="E9" i="8"/>
  <c r="E25" i="8"/>
  <c r="E2" i="8"/>
  <c r="E4" i="8"/>
  <c r="E13" i="8"/>
  <c r="E6" i="8"/>
  <c r="BC3" i="8"/>
  <c r="BC19" i="8"/>
  <c r="BC12" i="8"/>
  <c r="BC7" i="8"/>
  <c r="BC23" i="8"/>
  <c r="BC6" i="8"/>
  <c r="BC22" i="8"/>
  <c r="BC10" i="8"/>
  <c r="BC13" i="8"/>
  <c r="BC25" i="8"/>
  <c r="BC27" i="8"/>
  <c r="BC15" i="8"/>
  <c r="BC18" i="8"/>
  <c r="BC21" i="8"/>
  <c r="BC24" i="8"/>
  <c r="BC2" i="8"/>
  <c r="BC5" i="8"/>
  <c r="BC8" i="8"/>
  <c r="BC11" i="8"/>
  <c r="BC14" i="8"/>
  <c r="BC26" i="8"/>
  <c r="BC17" i="8"/>
  <c r="BC20" i="8"/>
  <c r="AM3" i="8"/>
  <c r="AM19" i="8"/>
  <c r="AM12" i="8"/>
  <c r="AM7" i="8"/>
  <c r="AM23" i="8"/>
  <c r="AM6" i="8"/>
  <c r="AM22" i="8"/>
  <c r="AM4" i="8"/>
  <c r="AM16" i="8"/>
  <c r="AM27" i="8"/>
  <c r="AM9" i="8"/>
  <c r="AM15" i="8"/>
  <c r="AM18" i="8"/>
  <c r="AM21" i="8"/>
  <c r="AM24" i="8"/>
  <c r="AM26" i="8"/>
  <c r="AM2" i="8"/>
  <c r="AM8" i="8"/>
  <c r="AM11" i="8"/>
  <c r="AM14" i="8"/>
  <c r="W3" i="8"/>
  <c r="W19" i="8"/>
  <c r="W12" i="8"/>
  <c r="W7" i="8"/>
  <c r="W23" i="8"/>
  <c r="W6" i="8"/>
  <c r="W22" i="8"/>
  <c r="W5" i="8"/>
  <c r="W8" i="8"/>
  <c r="W11" i="8"/>
  <c r="W14" i="8"/>
  <c r="W2" i="8"/>
  <c r="W17" i="8"/>
  <c r="W20" i="8"/>
  <c r="W27" i="8"/>
  <c r="W4" i="8"/>
  <c r="W16" i="8"/>
  <c r="W10" i="8"/>
  <c r="W13" i="8"/>
  <c r="W25" i="8"/>
  <c r="W26" i="8"/>
  <c r="W9" i="8"/>
  <c r="W24" i="8"/>
  <c r="BH22" i="7"/>
  <c r="AR25" i="7"/>
  <c r="AB19" i="7"/>
  <c r="L18" i="7"/>
  <c r="K26" i="8"/>
  <c r="K24" i="8"/>
  <c r="K22" i="8"/>
  <c r="K20" i="8"/>
  <c r="J18" i="8"/>
  <c r="H16" i="8"/>
  <c r="C14" i="8"/>
  <c r="J11" i="8"/>
  <c r="G9" i="8"/>
  <c r="J6" i="8"/>
  <c r="E3" i="8"/>
  <c r="AH27" i="8"/>
  <c r="AW26" i="8"/>
  <c r="BN25" i="8"/>
  <c r="BH24" i="8"/>
  <c r="AN23" i="8"/>
  <c r="BM21" i="8"/>
  <c r="BI19" i="8"/>
  <c r="BJ17" i="8"/>
  <c r="BN15" i="8"/>
  <c r="BH13" i="8"/>
  <c r="BI11" i="8"/>
  <c r="BO9" i="8"/>
  <c r="BI7" i="8"/>
  <c r="BJ5" i="8"/>
  <c r="AO2" i="8"/>
  <c r="B5" i="8"/>
  <c r="B22" i="8"/>
  <c r="B14" i="8"/>
  <c r="B6" i="8"/>
  <c r="B23" i="8"/>
  <c r="B15" i="8"/>
  <c r="B7" i="8"/>
  <c r="B24" i="8"/>
  <c r="B16" i="8"/>
  <c r="B8" i="8"/>
  <c r="B25" i="8"/>
  <c r="B17" i="8"/>
  <c r="B9" i="8"/>
  <c r="B26" i="8"/>
  <c r="B18" i="8"/>
  <c r="B10" i="8"/>
  <c r="B27" i="8"/>
  <c r="B19" i="8"/>
  <c r="B11" i="8"/>
  <c r="B3" i="8"/>
  <c r="B20" i="8"/>
  <c r="B12" i="8"/>
  <c r="B2" i="8"/>
  <c r="B4" i="8"/>
  <c r="B21" i="8"/>
  <c r="BN2" i="7"/>
  <c r="BA2" i="7"/>
  <c r="AB2" i="7"/>
  <c r="P2" i="7"/>
  <c r="BA27" i="7"/>
  <c r="AK26" i="7"/>
  <c r="D24" i="7"/>
  <c r="BH21" i="7"/>
  <c r="BD2" i="7"/>
  <c r="AP2" i="7"/>
  <c r="AC2" i="7"/>
  <c r="D2" i="7"/>
  <c r="BC26" i="7"/>
  <c r="AM25" i="7"/>
  <c r="M24" i="7"/>
  <c r="E22" i="7"/>
  <c r="AR2" i="7"/>
  <c r="AF2" i="7"/>
  <c r="R2" i="7"/>
  <c r="E2" i="7"/>
  <c r="BL26" i="7"/>
  <c r="AV25" i="7"/>
  <c r="AF24" i="7"/>
  <c r="AJ22" i="7"/>
  <c r="BF2" i="7"/>
  <c r="AS2" i="7"/>
  <c r="BH2" i="7"/>
  <c r="AV2" i="7"/>
  <c r="AH2" i="7"/>
  <c r="P27" i="7"/>
  <c r="BN25" i="7"/>
  <c r="AX24" i="7"/>
  <c r="AH23" i="7"/>
  <c r="BI2" i="7"/>
  <c r="X2" i="7"/>
  <c r="Z27" i="7"/>
  <c r="BG24" i="7"/>
  <c r="AQ23" i="7"/>
  <c r="AX2" i="7"/>
  <c r="AK2" i="7"/>
  <c r="L2" i="7"/>
  <c r="AI27" i="7"/>
  <c r="R26" i="7"/>
  <c r="B25" i="7"/>
  <c r="AZ23" i="7"/>
  <c r="BM2" i="7"/>
  <c r="AZ2" i="7"/>
  <c r="AN2" i="7"/>
  <c r="Z2" i="7"/>
  <c r="M2" i="7"/>
  <c r="AR27" i="7"/>
  <c r="AB26" i="7"/>
  <c r="K25" i="7"/>
  <c r="BI23" i="7"/>
  <c r="BJ4" i="7"/>
  <c r="BJ8" i="7"/>
  <c r="BJ12" i="7"/>
  <c r="BJ16" i="7"/>
  <c r="BJ20" i="7"/>
  <c r="BJ3" i="7"/>
  <c r="BJ7" i="7"/>
  <c r="BJ11" i="7"/>
  <c r="BJ15" i="7"/>
  <c r="BJ6" i="7"/>
  <c r="BJ10" i="7"/>
  <c r="BJ14" i="7"/>
  <c r="BJ18" i="7"/>
  <c r="BJ5" i="7"/>
  <c r="BJ9" i="7"/>
  <c r="BJ13" i="7"/>
  <c r="BB4" i="7"/>
  <c r="BB8" i="7"/>
  <c r="BB12" i="7"/>
  <c r="BB16" i="7"/>
  <c r="BB20" i="7"/>
  <c r="BB3" i="7"/>
  <c r="BB7" i="7"/>
  <c r="BB11" i="7"/>
  <c r="BB15" i="7"/>
  <c r="BB6" i="7"/>
  <c r="BB10" i="7"/>
  <c r="BB14" i="7"/>
  <c r="BB18" i="7"/>
  <c r="BB5" i="7"/>
  <c r="BB9" i="7"/>
  <c r="BB13" i="7"/>
  <c r="AT4" i="7"/>
  <c r="AT8" i="7"/>
  <c r="AT12" i="7"/>
  <c r="AT16" i="7"/>
  <c r="AT20" i="7"/>
  <c r="AT3" i="7"/>
  <c r="AT7" i="7"/>
  <c r="AT11" i="7"/>
  <c r="AT15" i="7"/>
  <c r="AT6" i="7"/>
  <c r="AT10" i="7"/>
  <c r="AT14" i="7"/>
  <c r="AT18" i="7"/>
  <c r="AT5" i="7"/>
  <c r="AT9" i="7"/>
  <c r="AT13" i="7"/>
  <c r="AL4" i="7"/>
  <c r="AL8" i="7"/>
  <c r="AL12" i="7"/>
  <c r="AL16" i="7"/>
  <c r="AL20" i="7"/>
  <c r="AL3" i="7"/>
  <c r="AL7" i="7"/>
  <c r="AL11" i="7"/>
  <c r="AL15" i="7"/>
  <c r="AL6" i="7"/>
  <c r="AL10" i="7"/>
  <c r="AL14" i="7"/>
  <c r="AL18" i="7"/>
  <c r="AL5" i="7"/>
  <c r="AL9" i="7"/>
  <c r="AL13" i="7"/>
  <c r="AD4" i="7"/>
  <c r="AD8" i="7"/>
  <c r="AD12" i="7"/>
  <c r="AD16" i="7"/>
  <c r="AD20" i="7"/>
  <c r="AD3" i="7"/>
  <c r="AD7" i="7"/>
  <c r="AD11" i="7"/>
  <c r="AD15" i="7"/>
  <c r="AD19" i="7"/>
  <c r="AD6" i="7"/>
  <c r="AD10" i="7"/>
  <c r="AD14" i="7"/>
  <c r="AD18" i="7"/>
  <c r="AD5" i="7"/>
  <c r="AD9" i="7"/>
  <c r="AD13" i="7"/>
  <c r="V4" i="7"/>
  <c r="V8" i="7"/>
  <c r="V12" i="7"/>
  <c r="V16" i="7"/>
  <c r="V20" i="7"/>
  <c r="V3" i="7"/>
  <c r="V7" i="7"/>
  <c r="V11" i="7"/>
  <c r="V15" i="7"/>
  <c r="V19" i="7"/>
  <c r="V6" i="7"/>
  <c r="V10" i="7"/>
  <c r="V14" i="7"/>
  <c r="V18" i="7"/>
  <c r="V5" i="7"/>
  <c r="V9" i="7"/>
  <c r="V13" i="7"/>
  <c r="N4" i="7"/>
  <c r="N8" i="7"/>
  <c r="N12" i="7"/>
  <c r="N16" i="7"/>
  <c r="N20" i="7"/>
  <c r="N3" i="7"/>
  <c r="N7" i="7"/>
  <c r="N11" i="7"/>
  <c r="N15" i="7"/>
  <c r="N19" i="7"/>
  <c r="N6" i="7"/>
  <c r="N10" i="7"/>
  <c r="N14" i="7"/>
  <c r="N18" i="7"/>
  <c r="N5" i="7"/>
  <c r="N9" i="7"/>
  <c r="N13" i="7"/>
  <c r="F4" i="7"/>
  <c r="F8" i="7"/>
  <c r="F12" i="7"/>
  <c r="F16" i="7"/>
  <c r="F20" i="7"/>
  <c r="F3" i="7"/>
  <c r="F7" i="7"/>
  <c r="F11" i="7"/>
  <c r="F15" i="7"/>
  <c r="F19" i="7"/>
  <c r="F6" i="7"/>
  <c r="F10" i="7"/>
  <c r="F14" i="7"/>
  <c r="F18" i="7"/>
  <c r="F5" i="7"/>
  <c r="F9" i="7"/>
  <c r="F13" i="7"/>
  <c r="BK27" i="7"/>
  <c r="BB27" i="7"/>
  <c r="AS27" i="7"/>
  <c r="AJ27" i="7"/>
  <c r="AA27" i="7"/>
  <c r="R27" i="7"/>
  <c r="H27" i="7"/>
  <c r="BM26" i="7"/>
  <c r="BD26" i="7"/>
  <c r="AU26" i="7"/>
  <c r="AL26" i="7"/>
  <c r="AC26" i="7"/>
  <c r="T26" i="7"/>
  <c r="J26" i="7"/>
  <c r="BO25" i="7"/>
  <c r="BF25" i="7"/>
  <c r="AW25" i="7"/>
  <c r="AN25" i="7"/>
  <c r="AE25" i="7"/>
  <c r="V25" i="7"/>
  <c r="L25" i="7"/>
  <c r="C25" i="7"/>
  <c r="BH24" i="7"/>
  <c r="AY24" i="7"/>
  <c r="AP24" i="7"/>
  <c r="AG24" i="7"/>
  <c r="X24" i="7"/>
  <c r="N24" i="7"/>
  <c r="E24" i="7"/>
  <c r="BJ23" i="7"/>
  <c r="BA23" i="7"/>
  <c r="AR23" i="7"/>
  <c r="AI23" i="7"/>
  <c r="Z23" i="7"/>
  <c r="P23" i="7"/>
  <c r="G23" i="7"/>
  <c r="BL22" i="7"/>
  <c r="BC22" i="7"/>
  <c r="AT22" i="7"/>
  <c r="AK22" i="7"/>
  <c r="AB22" i="7"/>
  <c r="Q22" i="7"/>
  <c r="F22" i="7"/>
  <c r="BJ21" i="7"/>
  <c r="AY21" i="7"/>
  <c r="AN21" i="7"/>
  <c r="AD21" i="7"/>
  <c r="S21" i="7"/>
  <c r="G21" i="7"/>
  <c r="BH20" i="7"/>
  <c r="AV20" i="7"/>
  <c r="AH20" i="7"/>
  <c r="U20" i="7"/>
  <c r="BJ19" i="7"/>
  <c r="AX19" i="7"/>
  <c r="AJ19" i="7"/>
  <c r="S19" i="7"/>
  <c r="BM18" i="7"/>
  <c r="AR18" i="7"/>
  <c r="U18" i="7"/>
  <c r="BO17" i="7"/>
  <c r="AT17" i="7"/>
  <c r="W17" i="7"/>
  <c r="C17" i="7"/>
  <c r="AV16" i="7"/>
  <c r="Y16" i="7"/>
  <c r="E16" i="7"/>
  <c r="AX15" i="7"/>
  <c r="AA15" i="7"/>
  <c r="BM14" i="7"/>
  <c r="AC14" i="7"/>
  <c r="AE13" i="7"/>
  <c r="AG12" i="7"/>
  <c r="AI11" i="7"/>
  <c r="AK10" i="7"/>
  <c r="BJ27" i="7"/>
  <c r="BL27" i="7"/>
  <c r="BC27" i="7"/>
  <c r="AT27" i="7"/>
  <c r="AK27" i="7"/>
  <c r="AB27" i="7"/>
  <c r="S27" i="7"/>
  <c r="J27" i="7"/>
  <c r="BN26" i="7"/>
  <c r="AV26" i="7"/>
  <c r="AM26" i="7"/>
  <c r="AD26" i="7"/>
  <c r="U26" i="7"/>
  <c r="L26" i="7"/>
  <c r="B26" i="7"/>
  <c r="BG25" i="7"/>
  <c r="AX25" i="7"/>
  <c r="AO25" i="7"/>
  <c r="AF25" i="7"/>
  <c r="W25" i="7"/>
  <c r="N25" i="7"/>
  <c r="D25" i="7"/>
  <c r="BI24" i="7"/>
  <c r="AZ24" i="7"/>
  <c r="AQ24" i="7"/>
  <c r="AH24" i="7"/>
  <c r="Y24" i="7"/>
  <c r="P24" i="7"/>
  <c r="F24" i="7"/>
  <c r="BK23" i="7"/>
  <c r="BB23" i="7"/>
  <c r="AS23" i="7"/>
  <c r="AJ23" i="7"/>
  <c r="AA23" i="7"/>
  <c r="R23" i="7"/>
  <c r="H23" i="7"/>
  <c r="BD22" i="7"/>
  <c r="AU22" i="7"/>
  <c r="AL22" i="7"/>
  <c r="AC22" i="7"/>
  <c r="R22" i="7"/>
  <c r="H22" i="7"/>
  <c r="BK21" i="7"/>
  <c r="AZ21" i="7"/>
  <c r="AP21" i="7"/>
  <c r="AE21" i="7"/>
  <c r="T21" i="7"/>
  <c r="H21" i="7"/>
  <c r="BI20" i="7"/>
  <c r="AW20" i="7"/>
  <c r="AJ20" i="7"/>
  <c r="X20" i="7"/>
  <c r="J20" i="7"/>
  <c r="BK19" i="7"/>
  <c r="AY19" i="7"/>
  <c r="AL19" i="7"/>
  <c r="W19" i="7"/>
  <c r="B19" i="7"/>
  <c r="AS18" i="7"/>
  <c r="D18" i="7"/>
  <c r="AU17" i="7"/>
  <c r="AA17" i="7"/>
  <c r="F17" i="7"/>
  <c r="AC16" i="7"/>
  <c r="H16" i="7"/>
  <c r="AY15" i="7"/>
  <c r="AE15" i="7"/>
  <c r="C15" i="7"/>
  <c r="AK14" i="7"/>
  <c r="AM13" i="7"/>
  <c r="AQ11" i="7"/>
  <c r="AS10" i="7"/>
  <c r="BM3" i="7"/>
  <c r="BM7" i="7"/>
  <c r="BM11" i="7"/>
  <c r="BM15" i="7"/>
  <c r="BM19" i="7"/>
  <c r="BM23" i="7"/>
  <c r="BM27" i="7"/>
  <c r="BM6" i="7"/>
  <c r="BM10" i="7"/>
  <c r="BM5" i="7"/>
  <c r="BM9" i="7"/>
  <c r="BM13" i="7"/>
  <c r="BM17" i="7"/>
  <c r="BM21" i="7"/>
  <c r="BM4" i="7"/>
  <c r="BM8" i="7"/>
  <c r="BE3" i="7"/>
  <c r="BE7" i="7"/>
  <c r="BE11" i="7"/>
  <c r="BE15" i="7"/>
  <c r="BE19" i="7"/>
  <c r="BE23" i="7"/>
  <c r="BE27" i="7"/>
  <c r="BE6" i="7"/>
  <c r="BE10" i="7"/>
  <c r="BE5" i="7"/>
  <c r="BE9" i="7"/>
  <c r="BE13" i="7"/>
  <c r="BE17" i="7"/>
  <c r="BE21" i="7"/>
  <c r="BE4" i="7"/>
  <c r="BE8" i="7"/>
  <c r="AW3" i="7"/>
  <c r="AW7" i="7"/>
  <c r="AW11" i="7"/>
  <c r="AW15" i="7"/>
  <c r="AW19" i="7"/>
  <c r="AW23" i="7"/>
  <c r="AW27" i="7"/>
  <c r="AW6" i="7"/>
  <c r="AW10" i="7"/>
  <c r="AW5" i="7"/>
  <c r="AW9" i="7"/>
  <c r="AW13" i="7"/>
  <c r="AW17" i="7"/>
  <c r="AW21" i="7"/>
  <c r="AW4" i="7"/>
  <c r="AW8" i="7"/>
  <c r="AO3" i="7"/>
  <c r="AO7" i="7"/>
  <c r="AO11" i="7"/>
  <c r="AO15" i="7"/>
  <c r="AO19" i="7"/>
  <c r="AO23" i="7"/>
  <c r="AO27" i="7"/>
  <c r="AO6" i="7"/>
  <c r="AO10" i="7"/>
  <c r="AO5" i="7"/>
  <c r="AO9" i="7"/>
  <c r="AO13" i="7"/>
  <c r="AO17" i="7"/>
  <c r="AO21" i="7"/>
  <c r="AO4" i="7"/>
  <c r="AO8" i="7"/>
  <c r="AG3" i="7"/>
  <c r="AG7" i="7"/>
  <c r="AG11" i="7"/>
  <c r="AG15" i="7"/>
  <c r="AG19" i="7"/>
  <c r="AG23" i="7"/>
  <c r="AG27" i="7"/>
  <c r="AG6" i="7"/>
  <c r="AG10" i="7"/>
  <c r="AG14" i="7"/>
  <c r="AG5" i="7"/>
  <c r="AG9" i="7"/>
  <c r="AG13" i="7"/>
  <c r="AG17" i="7"/>
  <c r="AG21" i="7"/>
  <c r="AG4" i="7"/>
  <c r="AG8" i="7"/>
  <c r="Y3" i="7"/>
  <c r="Y7" i="7"/>
  <c r="Y11" i="7"/>
  <c r="Y15" i="7"/>
  <c r="Y19" i="7"/>
  <c r="Y23" i="7"/>
  <c r="Y27" i="7"/>
  <c r="Y6" i="7"/>
  <c r="Y10" i="7"/>
  <c r="Y14" i="7"/>
  <c r="Y5" i="7"/>
  <c r="Y9" i="7"/>
  <c r="Y13" i="7"/>
  <c r="Y17" i="7"/>
  <c r="Y21" i="7"/>
  <c r="Y4" i="7"/>
  <c r="Y8" i="7"/>
  <c r="Q3" i="7"/>
  <c r="Q7" i="7"/>
  <c r="Q11" i="7"/>
  <c r="Q15" i="7"/>
  <c r="Q19" i="7"/>
  <c r="Q23" i="7"/>
  <c r="Q27" i="7"/>
  <c r="Q6" i="7"/>
  <c r="Q10" i="7"/>
  <c r="Q14" i="7"/>
  <c r="Q5" i="7"/>
  <c r="Q9" i="7"/>
  <c r="Q13" i="7"/>
  <c r="Q17" i="7"/>
  <c r="Q21" i="7"/>
  <c r="Q4" i="7"/>
  <c r="Q8" i="7"/>
  <c r="I3" i="7"/>
  <c r="I7" i="7"/>
  <c r="I11" i="7"/>
  <c r="I15" i="7"/>
  <c r="I19" i="7"/>
  <c r="I23" i="7"/>
  <c r="I27" i="7"/>
  <c r="I6" i="7"/>
  <c r="I10" i="7"/>
  <c r="I14" i="7"/>
  <c r="I5" i="7"/>
  <c r="I9" i="7"/>
  <c r="I13" i="7"/>
  <c r="I17" i="7"/>
  <c r="I21" i="7"/>
  <c r="I4" i="7"/>
  <c r="I8" i="7"/>
  <c r="AD25" i="7"/>
  <c r="BO2" i="7"/>
  <c r="BG2" i="7"/>
  <c r="AY2" i="7"/>
  <c r="AQ2" i="7"/>
  <c r="AI2" i="7"/>
  <c r="AA2" i="7"/>
  <c r="S2" i="7"/>
  <c r="K2" i="7"/>
  <c r="C2" i="7"/>
  <c r="BN27" i="7"/>
  <c r="BD27" i="7"/>
  <c r="AU27" i="7"/>
  <c r="AL27" i="7"/>
  <c r="AC27" i="7"/>
  <c r="T27" i="7"/>
  <c r="K27" i="7"/>
  <c r="BF26" i="7"/>
  <c r="AW26" i="7"/>
  <c r="AN26" i="7"/>
  <c r="AE26" i="7"/>
  <c r="V26" i="7"/>
  <c r="M26" i="7"/>
  <c r="D26" i="7"/>
  <c r="BH25" i="7"/>
  <c r="AY25" i="7"/>
  <c r="AP25" i="7"/>
  <c r="AG25" i="7"/>
  <c r="X25" i="7"/>
  <c r="O25" i="7"/>
  <c r="F25" i="7"/>
  <c r="BJ24" i="7"/>
  <c r="BA24" i="7"/>
  <c r="AR24" i="7"/>
  <c r="AI24" i="7"/>
  <c r="Z24" i="7"/>
  <c r="Q24" i="7"/>
  <c r="H24" i="7"/>
  <c r="BL23" i="7"/>
  <c r="BC23" i="7"/>
  <c r="AT23" i="7"/>
  <c r="AK23" i="7"/>
  <c r="AB23" i="7"/>
  <c r="S23" i="7"/>
  <c r="J23" i="7"/>
  <c r="BN22" i="7"/>
  <c r="BE22" i="7"/>
  <c r="AV22" i="7"/>
  <c r="AM22" i="7"/>
  <c r="AD22" i="7"/>
  <c r="T22" i="7"/>
  <c r="I22" i="7"/>
  <c r="BL21" i="7"/>
  <c r="BB21" i="7"/>
  <c r="AQ21" i="7"/>
  <c r="AF21" i="7"/>
  <c r="V21" i="7"/>
  <c r="J21" i="7"/>
  <c r="BL20" i="7"/>
  <c r="AX20" i="7"/>
  <c r="AK20" i="7"/>
  <c r="Y20" i="7"/>
  <c r="L20" i="7"/>
  <c r="BN19" i="7"/>
  <c r="AZ19" i="7"/>
  <c r="AM19" i="7"/>
  <c r="Z19" i="7"/>
  <c r="C19" i="7"/>
  <c r="AW18" i="7"/>
  <c r="AB18" i="7"/>
  <c r="E18" i="7"/>
  <c r="AY17" i="7"/>
  <c r="AD17" i="7"/>
  <c r="G17" i="7"/>
  <c r="BA16" i="7"/>
  <c r="AF16" i="7"/>
  <c r="I16" i="7"/>
  <c r="BC15" i="7"/>
  <c r="AH15" i="7"/>
  <c r="G15" i="7"/>
  <c r="AO14" i="7"/>
  <c r="AW12" i="7"/>
  <c r="BA10" i="7"/>
  <c r="B6" i="7"/>
  <c r="B10" i="7"/>
  <c r="B14" i="7"/>
  <c r="B18" i="7"/>
  <c r="B5" i="7"/>
  <c r="B9" i="7"/>
  <c r="B13" i="7"/>
  <c r="B17" i="7"/>
  <c r="B4" i="7"/>
  <c r="B8" i="7"/>
  <c r="B12" i="7"/>
  <c r="B16" i="7"/>
  <c r="B3" i="7"/>
  <c r="B7" i="7"/>
  <c r="B11" i="7"/>
  <c r="B15" i="7"/>
  <c r="AU4" i="7"/>
  <c r="AU8" i="7"/>
  <c r="AU12" i="7"/>
  <c r="AU16" i="7"/>
  <c r="AU20" i="7"/>
  <c r="AU24" i="7"/>
  <c r="AU3" i="7"/>
  <c r="AU7" i="7"/>
  <c r="AU11" i="7"/>
  <c r="AU6" i="7"/>
  <c r="AU10" i="7"/>
  <c r="AU14" i="7"/>
  <c r="AU18" i="7"/>
  <c r="AU5" i="7"/>
  <c r="AU9" i="7"/>
  <c r="W4" i="7"/>
  <c r="W8" i="7"/>
  <c r="W12" i="7"/>
  <c r="W16" i="7"/>
  <c r="W20" i="7"/>
  <c r="W24" i="7"/>
  <c r="W3" i="7"/>
  <c r="W7" i="7"/>
  <c r="W11" i="7"/>
  <c r="W6" i="7"/>
  <c r="W10" i="7"/>
  <c r="W14" i="7"/>
  <c r="W18" i="7"/>
  <c r="W22" i="7"/>
  <c r="W5" i="7"/>
  <c r="W9" i="7"/>
  <c r="BO27" i="7"/>
  <c r="BF27" i="7"/>
  <c r="AV27" i="7"/>
  <c r="AD27" i="7"/>
  <c r="U27" i="7"/>
  <c r="L27" i="7"/>
  <c r="BH26" i="7"/>
  <c r="AX26" i="7"/>
  <c r="AO26" i="7"/>
  <c r="AF26" i="7"/>
  <c r="W26" i="7"/>
  <c r="N26" i="7"/>
  <c r="E26" i="7"/>
  <c r="BJ25" i="7"/>
  <c r="AZ25" i="7"/>
  <c r="AH25" i="7"/>
  <c r="Y25" i="7"/>
  <c r="P25" i="7"/>
  <c r="G25" i="7"/>
  <c r="BL24" i="7"/>
  <c r="BB24" i="7"/>
  <c r="AS24" i="7"/>
  <c r="AJ24" i="7"/>
  <c r="AA24" i="7"/>
  <c r="R24" i="7"/>
  <c r="I24" i="7"/>
  <c r="BN23" i="7"/>
  <c r="BD23" i="7"/>
  <c r="AU23" i="7"/>
  <c r="AL23" i="7"/>
  <c r="AC23" i="7"/>
  <c r="T23" i="7"/>
  <c r="K23" i="7"/>
  <c r="B23" i="7"/>
  <c r="BF22" i="7"/>
  <c r="AW22" i="7"/>
  <c r="AN22" i="7"/>
  <c r="AE22" i="7"/>
  <c r="U22" i="7"/>
  <c r="J22" i="7"/>
  <c r="BN21" i="7"/>
  <c r="BC21" i="7"/>
  <c r="AR21" i="7"/>
  <c r="AH21" i="7"/>
  <c r="W21" i="7"/>
  <c r="K21" i="7"/>
  <c r="BM20" i="7"/>
  <c r="AZ20" i="7"/>
  <c r="AN20" i="7"/>
  <c r="Z20" i="7"/>
  <c r="M20" i="7"/>
  <c r="BO19" i="7"/>
  <c r="BB19" i="7"/>
  <c r="AP19" i="7"/>
  <c r="AZ18" i="7"/>
  <c r="AC18" i="7"/>
  <c r="I18" i="7"/>
  <c r="BB17" i="7"/>
  <c r="K17" i="7"/>
  <c r="BD16" i="7"/>
  <c r="AG16" i="7"/>
  <c r="M16" i="7"/>
  <c r="BF15" i="7"/>
  <c r="AS14" i="7"/>
  <c r="BE12" i="7"/>
  <c r="BI10" i="7"/>
  <c r="BK4" i="7"/>
  <c r="BK8" i="7"/>
  <c r="BK12" i="7"/>
  <c r="BK16" i="7"/>
  <c r="BK20" i="7"/>
  <c r="BK24" i="7"/>
  <c r="BK3" i="7"/>
  <c r="BK7" i="7"/>
  <c r="BK11" i="7"/>
  <c r="BK6" i="7"/>
  <c r="BK10" i="7"/>
  <c r="BK14" i="7"/>
  <c r="BK18" i="7"/>
  <c r="BK5" i="7"/>
  <c r="BK9" i="7"/>
  <c r="BC4" i="7"/>
  <c r="BC8" i="7"/>
  <c r="BC12" i="7"/>
  <c r="BC16" i="7"/>
  <c r="BC20" i="7"/>
  <c r="BC24" i="7"/>
  <c r="BC3" i="7"/>
  <c r="BC7" i="7"/>
  <c r="BC11" i="7"/>
  <c r="BC6" i="7"/>
  <c r="BC10" i="7"/>
  <c r="BC14" i="7"/>
  <c r="BC18" i="7"/>
  <c r="BC5" i="7"/>
  <c r="BC9" i="7"/>
  <c r="AM4" i="7"/>
  <c r="AM8" i="7"/>
  <c r="AM12" i="7"/>
  <c r="AM16" i="7"/>
  <c r="AM20" i="7"/>
  <c r="AM24" i="7"/>
  <c r="AM3" i="7"/>
  <c r="AM7" i="7"/>
  <c r="AM11" i="7"/>
  <c r="AM6" i="7"/>
  <c r="AM10" i="7"/>
  <c r="AM14" i="7"/>
  <c r="AM18" i="7"/>
  <c r="AM5" i="7"/>
  <c r="AM9" i="7"/>
  <c r="AE4" i="7"/>
  <c r="AE8" i="7"/>
  <c r="AE12" i="7"/>
  <c r="AE16" i="7"/>
  <c r="AE20" i="7"/>
  <c r="AE24" i="7"/>
  <c r="AE3" i="7"/>
  <c r="AE7" i="7"/>
  <c r="AE11" i="7"/>
  <c r="AE6" i="7"/>
  <c r="AE10" i="7"/>
  <c r="AE14" i="7"/>
  <c r="AE18" i="7"/>
  <c r="AE5" i="7"/>
  <c r="AE9" i="7"/>
  <c r="O4" i="7"/>
  <c r="O8" i="7"/>
  <c r="O12" i="7"/>
  <c r="O16" i="7"/>
  <c r="O20" i="7"/>
  <c r="O24" i="7"/>
  <c r="O3" i="7"/>
  <c r="O7" i="7"/>
  <c r="O11" i="7"/>
  <c r="O6" i="7"/>
  <c r="O10" i="7"/>
  <c r="O14" i="7"/>
  <c r="O18" i="7"/>
  <c r="O22" i="7"/>
  <c r="O5" i="7"/>
  <c r="O9" i="7"/>
  <c r="G4" i="7"/>
  <c r="G8" i="7"/>
  <c r="G12" i="7"/>
  <c r="G16" i="7"/>
  <c r="G20" i="7"/>
  <c r="G24" i="7"/>
  <c r="G3" i="7"/>
  <c r="G7" i="7"/>
  <c r="G11" i="7"/>
  <c r="G6" i="7"/>
  <c r="G10" i="7"/>
  <c r="G14" i="7"/>
  <c r="G18" i="7"/>
  <c r="G22" i="7"/>
  <c r="G5" i="7"/>
  <c r="G9" i="7"/>
  <c r="BG6" i="7"/>
  <c r="BG10" i="7"/>
  <c r="BG14" i="7"/>
  <c r="BG18" i="7"/>
  <c r="BG22" i="7"/>
  <c r="BG26" i="7"/>
  <c r="BG5" i="7"/>
  <c r="BG9" i="7"/>
  <c r="BG13" i="7"/>
  <c r="BG4" i="7"/>
  <c r="BG8" i="7"/>
  <c r="BG12" i="7"/>
  <c r="BG16" i="7"/>
  <c r="BG20" i="7"/>
  <c r="BG3" i="7"/>
  <c r="BG7" i="7"/>
  <c r="AY6" i="7"/>
  <c r="AY10" i="7"/>
  <c r="AY14" i="7"/>
  <c r="AY18" i="7"/>
  <c r="AY22" i="7"/>
  <c r="AY26" i="7"/>
  <c r="AY5" i="7"/>
  <c r="AY9" i="7"/>
  <c r="AY13" i="7"/>
  <c r="AY4" i="7"/>
  <c r="AY8" i="7"/>
  <c r="AY12" i="7"/>
  <c r="AY16" i="7"/>
  <c r="AY20" i="7"/>
  <c r="AY3" i="7"/>
  <c r="AY7" i="7"/>
  <c r="AQ6" i="7"/>
  <c r="AQ10" i="7"/>
  <c r="AQ14" i="7"/>
  <c r="AQ18" i="7"/>
  <c r="AQ22" i="7"/>
  <c r="AQ26" i="7"/>
  <c r="AQ5" i="7"/>
  <c r="AQ9" i="7"/>
  <c r="AQ13" i="7"/>
  <c r="AQ4" i="7"/>
  <c r="AQ8" i="7"/>
  <c r="AQ12" i="7"/>
  <c r="AQ16" i="7"/>
  <c r="AQ20" i="7"/>
  <c r="AQ3" i="7"/>
  <c r="AQ7" i="7"/>
  <c r="AI6" i="7"/>
  <c r="AI10" i="7"/>
  <c r="AI14" i="7"/>
  <c r="AI18" i="7"/>
  <c r="AI22" i="7"/>
  <c r="AI26" i="7"/>
  <c r="AI5" i="7"/>
  <c r="AI9" i="7"/>
  <c r="AI13" i="7"/>
  <c r="AI4" i="7"/>
  <c r="AI8" i="7"/>
  <c r="AI12" i="7"/>
  <c r="AI16" i="7"/>
  <c r="AI20" i="7"/>
  <c r="AI3" i="7"/>
  <c r="AI7" i="7"/>
  <c r="AA6" i="7"/>
  <c r="AA10" i="7"/>
  <c r="AA14" i="7"/>
  <c r="AA18" i="7"/>
  <c r="AA22" i="7"/>
  <c r="AA26" i="7"/>
  <c r="AA5" i="7"/>
  <c r="AA9" i="7"/>
  <c r="AA13" i="7"/>
  <c r="AA4" i="7"/>
  <c r="AA8" i="7"/>
  <c r="AA12" i="7"/>
  <c r="AA16" i="7"/>
  <c r="AA20" i="7"/>
  <c r="AA3" i="7"/>
  <c r="AA7" i="7"/>
  <c r="S6" i="7"/>
  <c r="S10" i="7"/>
  <c r="S14" i="7"/>
  <c r="S18" i="7"/>
  <c r="S22" i="7"/>
  <c r="S26" i="7"/>
  <c r="S5" i="7"/>
  <c r="S9" i="7"/>
  <c r="S13" i="7"/>
  <c r="S4" i="7"/>
  <c r="S8" i="7"/>
  <c r="S12" i="7"/>
  <c r="S16" i="7"/>
  <c r="S20" i="7"/>
  <c r="S3" i="7"/>
  <c r="S7" i="7"/>
  <c r="K6" i="7"/>
  <c r="K10" i="7"/>
  <c r="K14" i="7"/>
  <c r="K18" i="7"/>
  <c r="K22" i="7"/>
  <c r="K26" i="7"/>
  <c r="K5" i="7"/>
  <c r="K9" i="7"/>
  <c r="K13" i="7"/>
  <c r="K4" i="7"/>
  <c r="K8" i="7"/>
  <c r="K12" i="7"/>
  <c r="K16" i="7"/>
  <c r="K20" i="7"/>
  <c r="K3" i="7"/>
  <c r="K7" i="7"/>
  <c r="C6" i="7"/>
  <c r="C10" i="7"/>
  <c r="C14" i="7"/>
  <c r="C18" i="7"/>
  <c r="C22" i="7"/>
  <c r="C26" i="7"/>
  <c r="C5" i="7"/>
  <c r="C9" i="7"/>
  <c r="C13" i="7"/>
  <c r="C4" i="7"/>
  <c r="C8" i="7"/>
  <c r="C12" i="7"/>
  <c r="C16" i="7"/>
  <c r="C20" i="7"/>
  <c r="C3" i="7"/>
  <c r="C7" i="7"/>
  <c r="BG27" i="7"/>
  <c r="AX27" i="7"/>
  <c r="AE27" i="7"/>
  <c r="V27" i="7"/>
  <c r="M27" i="7"/>
  <c r="BI26" i="7"/>
  <c r="AP26" i="7"/>
  <c r="AG26" i="7"/>
  <c r="X26" i="7"/>
  <c r="O26" i="7"/>
  <c r="F26" i="7"/>
  <c r="BK25" i="7"/>
  <c r="BB25" i="7"/>
  <c r="AI25" i="7"/>
  <c r="Z25" i="7"/>
  <c r="Q25" i="7"/>
  <c r="BM24" i="7"/>
  <c r="BD24" i="7"/>
  <c r="AT24" i="7"/>
  <c r="AK24" i="7"/>
  <c r="AB24" i="7"/>
  <c r="S24" i="7"/>
  <c r="J24" i="7"/>
  <c r="BO23" i="7"/>
  <c r="BF23" i="7"/>
  <c r="AM23" i="7"/>
  <c r="AD23" i="7"/>
  <c r="U23" i="7"/>
  <c r="L23" i="7"/>
  <c r="C23" i="7"/>
  <c r="AX22" i="7"/>
  <c r="AO22" i="7"/>
  <c r="V22" i="7"/>
  <c r="L22" i="7"/>
  <c r="BO21" i="7"/>
  <c r="AT21" i="7"/>
  <c r="AI21" i="7"/>
  <c r="N21" i="7"/>
  <c r="BN20" i="7"/>
  <c r="BA20" i="7"/>
  <c r="AO20" i="7"/>
  <c r="AB20" i="7"/>
  <c r="P20" i="7"/>
  <c r="B20" i="7"/>
  <c r="BC19" i="7"/>
  <c r="AQ19" i="7"/>
  <c r="J19" i="7"/>
  <c r="BA18" i="7"/>
  <c r="AG18" i="7"/>
  <c r="BC17" i="7"/>
  <c r="AI17" i="7"/>
  <c r="N17" i="7"/>
  <c r="BE16" i="7"/>
  <c r="BG15" i="7"/>
  <c r="AM15" i="7"/>
  <c r="O15" i="7"/>
  <c r="AW14" i="7"/>
  <c r="BK13" i="7"/>
  <c r="BM12" i="7"/>
  <c r="BO11" i="7"/>
  <c r="C11" i="7"/>
  <c r="BL3" i="7"/>
  <c r="BL7" i="7"/>
  <c r="BL11" i="7"/>
  <c r="BL15" i="7"/>
  <c r="BL19" i="7"/>
  <c r="BL6" i="7"/>
  <c r="BL10" i="7"/>
  <c r="BL14" i="7"/>
  <c r="BL18" i="7"/>
  <c r="BL5" i="7"/>
  <c r="BL9" i="7"/>
  <c r="BL13" i="7"/>
  <c r="BL17" i="7"/>
  <c r="BL4" i="7"/>
  <c r="BL8" i="7"/>
  <c r="BL12" i="7"/>
  <c r="BD3" i="7"/>
  <c r="BD7" i="7"/>
  <c r="BD11" i="7"/>
  <c r="BD15" i="7"/>
  <c r="BD19" i="7"/>
  <c r="BD6" i="7"/>
  <c r="BD10" i="7"/>
  <c r="BD14" i="7"/>
  <c r="BD18" i="7"/>
  <c r="BD5" i="7"/>
  <c r="BD9" i="7"/>
  <c r="BD13" i="7"/>
  <c r="BD17" i="7"/>
  <c r="BD4" i="7"/>
  <c r="BD8" i="7"/>
  <c r="BD12" i="7"/>
  <c r="AV3" i="7"/>
  <c r="AV7" i="7"/>
  <c r="AV11" i="7"/>
  <c r="AV15" i="7"/>
  <c r="AV19" i="7"/>
  <c r="AV6" i="7"/>
  <c r="AV10" i="7"/>
  <c r="AV14" i="7"/>
  <c r="AV18" i="7"/>
  <c r="AV5" i="7"/>
  <c r="AV9" i="7"/>
  <c r="AV13" i="7"/>
  <c r="AV17" i="7"/>
  <c r="AV4" i="7"/>
  <c r="AV8" i="7"/>
  <c r="AV12" i="7"/>
  <c r="AN3" i="7"/>
  <c r="AN7" i="7"/>
  <c r="AN11" i="7"/>
  <c r="AN15" i="7"/>
  <c r="AN19" i="7"/>
  <c r="AN6" i="7"/>
  <c r="AN10" i="7"/>
  <c r="AN14" i="7"/>
  <c r="AN18" i="7"/>
  <c r="AN5" i="7"/>
  <c r="AN9" i="7"/>
  <c r="AN13" i="7"/>
  <c r="AN17" i="7"/>
  <c r="AN4" i="7"/>
  <c r="AN8" i="7"/>
  <c r="AN12" i="7"/>
  <c r="AF3" i="7"/>
  <c r="AF7" i="7"/>
  <c r="AF11" i="7"/>
  <c r="AF15" i="7"/>
  <c r="AF19" i="7"/>
  <c r="AF6" i="7"/>
  <c r="AF10" i="7"/>
  <c r="AF14" i="7"/>
  <c r="AF18" i="7"/>
  <c r="AF5" i="7"/>
  <c r="AF9" i="7"/>
  <c r="AF13" i="7"/>
  <c r="AF17" i="7"/>
  <c r="AF4" i="7"/>
  <c r="AF8" i="7"/>
  <c r="AF12" i="7"/>
  <c r="X3" i="7"/>
  <c r="X7" i="7"/>
  <c r="X11" i="7"/>
  <c r="X15" i="7"/>
  <c r="X19" i="7"/>
  <c r="X6" i="7"/>
  <c r="X10" i="7"/>
  <c r="X14" i="7"/>
  <c r="X18" i="7"/>
  <c r="X5" i="7"/>
  <c r="X9" i="7"/>
  <c r="X13" i="7"/>
  <c r="X17" i="7"/>
  <c r="X4" i="7"/>
  <c r="X8" i="7"/>
  <c r="X12" i="7"/>
  <c r="P3" i="7"/>
  <c r="P7" i="7"/>
  <c r="P11" i="7"/>
  <c r="P15" i="7"/>
  <c r="P19" i="7"/>
  <c r="P6" i="7"/>
  <c r="P10" i="7"/>
  <c r="P14" i="7"/>
  <c r="P18" i="7"/>
  <c r="P5" i="7"/>
  <c r="P9" i="7"/>
  <c r="P13" i="7"/>
  <c r="P17" i="7"/>
  <c r="P4" i="7"/>
  <c r="P8" i="7"/>
  <c r="P12" i="7"/>
  <c r="H3" i="7"/>
  <c r="H7" i="7"/>
  <c r="H11" i="7"/>
  <c r="H15" i="7"/>
  <c r="H19" i="7"/>
  <c r="H6" i="7"/>
  <c r="H10" i="7"/>
  <c r="H14" i="7"/>
  <c r="H18" i="7"/>
  <c r="H5" i="7"/>
  <c r="H9" i="7"/>
  <c r="H13" i="7"/>
  <c r="H17" i="7"/>
  <c r="H4" i="7"/>
  <c r="H8" i="7"/>
  <c r="H12" i="7"/>
  <c r="BH5" i="7"/>
  <c r="BH9" i="7"/>
  <c r="BH13" i="7"/>
  <c r="BH17" i="7"/>
  <c r="BH4" i="7"/>
  <c r="BH8" i="7"/>
  <c r="BH12" i="7"/>
  <c r="BH16" i="7"/>
  <c r="BH3" i="7"/>
  <c r="BH7" i="7"/>
  <c r="BH11" i="7"/>
  <c r="BH15" i="7"/>
  <c r="BH6" i="7"/>
  <c r="BH10" i="7"/>
  <c r="BH14" i="7"/>
  <c r="AZ5" i="7"/>
  <c r="AZ9" i="7"/>
  <c r="AZ13" i="7"/>
  <c r="AZ17" i="7"/>
  <c r="AZ4" i="7"/>
  <c r="AZ8" i="7"/>
  <c r="AZ12" i="7"/>
  <c r="AZ16" i="7"/>
  <c r="AZ3" i="7"/>
  <c r="AZ7" i="7"/>
  <c r="AZ11" i="7"/>
  <c r="AZ15" i="7"/>
  <c r="AZ6" i="7"/>
  <c r="AZ10" i="7"/>
  <c r="AZ14" i="7"/>
  <c r="AR5" i="7"/>
  <c r="AR9" i="7"/>
  <c r="AR13" i="7"/>
  <c r="AR17" i="7"/>
  <c r="AR4" i="7"/>
  <c r="AR8" i="7"/>
  <c r="AR12" i="7"/>
  <c r="AR16" i="7"/>
  <c r="AR3" i="7"/>
  <c r="AR7" i="7"/>
  <c r="AR11" i="7"/>
  <c r="AR15" i="7"/>
  <c r="AR6" i="7"/>
  <c r="AR10" i="7"/>
  <c r="AR14" i="7"/>
  <c r="AJ5" i="7"/>
  <c r="AJ9" i="7"/>
  <c r="AJ13" i="7"/>
  <c r="AJ17" i="7"/>
  <c r="AJ4" i="7"/>
  <c r="AJ8" i="7"/>
  <c r="AJ12" i="7"/>
  <c r="AJ16" i="7"/>
  <c r="AJ3" i="7"/>
  <c r="AJ7" i="7"/>
  <c r="AJ11" i="7"/>
  <c r="AJ15" i="7"/>
  <c r="AJ6" i="7"/>
  <c r="AJ10" i="7"/>
  <c r="AJ14" i="7"/>
  <c r="AB5" i="7"/>
  <c r="AB9" i="7"/>
  <c r="AB13" i="7"/>
  <c r="AB17" i="7"/>
  <c r="AB4" i="7"/>
  <c r="AB8" i="7"/>
  <c r="AB12" i="7"/>
  <c r="AB16" i="7"/>
  <c r="AB3" i="7"/>
  <c r="AB7" i="7"/>
  <c r="AB11" i="7"/>
  <c r="AB15" i="7"/>
  <c r="AB6" i="7"/>
  <c r="AB10" i="7"/>
  <c r="AB14" i="7"/>
  <c r="T5" i="7"/>
  <c r="T9" i="7"/>
  <c r="T13" i="7"/>
  <c r="T17" i="7"/>
  <c r="T4" i="7"/>
  <c r="T8" i="7"/>
  <c r="T12" i="7"/>
  <c r="T16" i="7"/>
  <c r="T3" i="7"/>
  <c r="T7" i="7"/>
  <c r="T11" i="7"/>
  <c r="T15" i="7"/>
  <c r="T19" i="7"/>
  <c r="T6" i="7"/>
  <c r="T10" i="7"/>
  <c r="T14" i="7"/>
  <c r="L5" i="7"/>
  <c r="L9" i="7"/>
  <c r="L13" i="7"/>
  <c r="L17" i="7"/>
  <c r="L21" i="7"/>
  <c r="L4" i="7"/>
  <c r="L8" i="7"/>
  <c r="L12" i="7"/>
  <c r="L16" i="7"/>
  <c r="L3" i="7"/>
  <c r="L7" i="7"/>
  <c r="L11" i="7"/>
  <c r="L15" i="7"/>
  <c r="L19" i="7"/>
  <c r="L6" i="7"/>
  <c r="L10" i="7"/>
  <c r="L14" i="7"/>
  <c r="D5" i="7"/>
  <c r="D9" i="7"/>
  <c r="D13" i="7"/>
  <c r="D17" i="7"/>
  <c r="D21" i="7"/>
  <c r="D4" i="7"/>
  <c r="D8" i="7"/>
  <c r="D12" i="7"/>
  <c r="D16" i="7"/>
  <c r="D3" i="7"/>
  <c r="D7" i="7"/>
  <c r="D11" i="7"/>
  <c r="D15" i="7"/>
  <c r="D19" i="7"/>
  <c r="D6" i="7"/>
  <c r="D10" i="7"/>
  <c r="D14" i="7"/>
  <c r="BJ2" i="7"/>
  <c r="BB2" i="7"/>
  <c r="AT2" i="7"/>
  <c r="AL2" i="7"/>
  <c r="AD2" i="7"/>
  <c r="V2" i="7"/>
  <c r="N2" i="7"/>
  <c r="F2" i="7"/>
  <c r="BH27" i="7"/>
  <c r="AY27" i="7"/>
  <c r="AP27" i="7"/>
  <c r="AF27" i="7"/>
  <c r="W27" i="7"/>
  <c r="N27" i="7"/>
  <c r="E27" i="7"/>
  <c r="BJ26" i="7"/>
  <c r="BA26" i="7"/>
  <c r="AR26" i="7"/>
  <c r="Y26" i="7"/>
  <c r="P26" i="7"/>
  <c r="G26" i="7"/>
  <c r="BL25" i="7"/>
  <c r="BC25" i="7"/>
  <c r="AT25" i="7"/>
  <c r="AJ25" i="7"/>
  <c r="AA25" i="7"/>
  <c r="I25" i="7"/>
  <c r="BE24" i="7"/>
  <c r="AV24" i="7"/>
  <c r="AL24" i="7"/>
  <c r="AC24" i="7"/>
  <c r="T24" i="7"/>
  <c r="K24" i="7"/>
  <c r="B24" i="7"/>
  <c r="BG23" i="7"/>
  <c r="AN23" i="7"/>
  <c r="AE23" i="7"/>
  <c r="V23" i="7"/>
  <c r="M23" i="7"/>
  <c r="D23" i="7"/>
  <c r="BI22" i="7"/>
  <c r="AZ22" i="7"/>
  <c r="AP22" i="7"/>
  <c r="AG22" i="7"/>
  <c r="X22" i="7"/>
  <c r="M22" i="7"/>
  <c r="B22" i="7"/>
  <c r="BF21" i="7"/>
  <c r="AU21" i="7"/>
  <c r="AJ21" i="7"/>
  <c r="O21" i="7"/>
  <c r="B21" i="7"/>
  <c r="BD20" i="7"/>
  <c r="AP20" i="7"/>
  <c r="Q20" i="7"/>
  <c r="D20" i="7"/>
  <c r="AR19" i="7"/>
  <c r="AE19" i="7"/>
  <c r="K19" i="7"/>
  <c r="BE18" i="7"/>
  <c r="AJ18" i="7"/>
  <c r="BG17" i="7"/>
  <c r="AL17" i="7"/>
  <c r="O17" i="7"/>
  <c r="AN16" i="7"/>
  <c r="Q16" i="7"/>
  <c r="BK15" i="7"/>
  <c r="S15" i="7"/>
  <c r="G13" i="7"/>
  <c r="I12" i="7"/>
  <c r="K11" i="7"/>
  <c r="BN6" i="7"/>
  <c r="BN10" i="7"/>
  <c r="BN14" i="7"/>
  <c r="BN18" i="7"/>
  <c r="BN5" i="7"/>
  <c r="BN9" i="7"/>
  <c r="BN13" i="7"/>
  <c r="BN17" i="7"/>
  <c r="BN4" i="7"/>
  <c r="BN8" i="7"/>
  <c r="BN12" i="7"/>
  <c r="BN16" i="7"/>
  <c r="BN3" i="7"/>
  <c r="BN7" i="7"/>
  <c r="BN11" i="7"/>
  <c r="BF6" i="7"/>
  <c r="BF10" i="7"/>
  <c r="BF14" i="7"/>
  <c r="BF18" i="7"/>
  <c r="BF5" i="7"/>
  <c r="BF9" i="7"/>
  <c r="BF13" i="7"/>
  <c r="BF17" i="7"/>
  <c r="BF4" i="7"/>
  <c r="BF8" i="7"/>
  <c r="BF12" i="7"/>
  <c r="BF16" i="7"/>
  <c r="BF3" i="7"/>
  <c r="BF7" i="7"/>
  <c r="BF11" i="7"/>
  <c r="AX6" i="7"/>
  <c r="AX10" i="7"/>
  <c r="AX14" i="7"/>
  <c r="AX18" i="7"/>
  <c r="AX5" i="7"/>
  <c r="AX9" i="7"/>
  <c r="AX13" i="7"/>
  <c r="AX17" i="7"/>
  <c r="AX4" i="7"/>
  <c r="AX8" i="7"/>
  <c r="AX12" i="7"/>
  <c r="AX16" i="7"/>
  <c r="AX3" i="7"/>
  <c r="AX7" i="7"/>
  <c r="AX11" i="7"/>
  <c r="AP6" i="7"/>
  <c r="AP10" i="7"/>
  <c r="AP14" i="7"/>
  <c r="AP18" i="7"/>
  <c r="AP5" i="7"/>
  <c r="AP9" i="7"/>
  <c r="AP13" i="7"/>
  <c r="AP17" i="7"/>
  <c r="AP4" i="7"/>
  <c r="AP8" i="7"/>
  <c r="AP12" i="7"/>
  <c r="AP16" i="7"/>
  <c r="AP3" i="7"/>
  <c r="AP7" i="7"/>
  <c r="AP11" i="7"/>
  <c r="AH6" i="7"/>
  <c r="AH10" i="7"/>
  <c r="AH14" i="7"/>
  <c r="AH18" i="7"/>
  <c r="AH5" i="7"/>
  <c r="AH9" i="7"/>
  <c r="AH13" i="7"/>
  <c r="AH17" i="7"/>
  <c r="AH4" i="7"/>
  <c r="AH8" i="7"/>
  <c r="AH12" i="7"/>
  <c r="AH16" i="7"/>
  <c r="AH3" i="7"/>
  <c r="AH7" i="7"/>
  <c r="AH11" i="7"/>
  <c r="Z6" i="7"/>
  <c r="Z10" i="7"/>
  <c r="Z14" i="7"/>
  <c r="Z18" i="7"/>
  <c r="Z5" i="7"/>
  <c r="Z9" i="7"/>
  <c r="Z13" i="7"/>
  <c r="Z17" i="7"/>
  <c r="Z4" i="7"/>
  <c r="Z8" i="7"/>
  <c r="Z12" i="7"/>
  <c r="Z16" i="7"/>
  <c r="Z3" i="7"/>
  <c r="Z7" i="7"/>
  <c r="Z11" i="7"/>
  <c r="R6" i="7"/>
  <c r="R10" i="7"/>
  <c r="R14" i="7"/>
  <c r="R18" i="7"/>
  <c r="R5" i="7"/>
  <c r="R9" i="7"/>
  <c r="R13" i="7"/>
  <c r="R17" i="7"/>
  <c r="R4" i="7"/>
  <c r="R8" i="7"/>
  <c r="R12" i="7"/>
  <c r="R16" i="7"/>
  <c r="R3" i="7"/>
  <c r="R7" i="7"/>
  <c r="R11" i="7"/>
  <c r="R15" i="7"/>
  <c r="J6" i="7"/>
  <c r="J10" i="7"/>
  <c r="J14" i="7"/>
  <c r="J18" i="7"/>
  <c r="J5" i="7"/>
  <c r="J9" i="7"/>
  <c r="J13" i="7"/>
  <c r="J17" i="7"/>
  <c r="J4" i="7"/>
  <c r="J8" i="7"/>
  <c r="J12" i="7"/>
  <c r="J16" i="7"/>
  <c r="J3" i="7"/>
  <c r="J7" i="7"/>
  <c r="J11" i="7"/>
  <c r="J15" i="7"/>
  <c r="BO6" i="7"/>
  <c r="BO10" i="7"/>
  <c r="BO14" i="7"/>
  <c r="BO18" i="7"/>
  <c r="BO22" i="7"/>
  <c r="BO26" i="7"/>
  <c r="BO5" i="7"/>
  <c r="BO9" i="7"/>
  <c r="BO13" i="7"/>
  <c r="BO4" i="7"/>
  <c r="BO8" i="7"/>
  <c r="BO12" i="7"/>
  <c r="BO16" i="7"/>
  <c r="BO20" i="7"/>
  <c r="BO3" i="7"/>
  <c r="BO7" i="7"/>
  <c r="BI5" i="7"/>
  <c r="BI9" i="7"/>
  <c r="BI13" i="7"/>
  <c r="BI17" i="7"/>
  <c r="BI21" i="7"/>
  <c r="BI25" i="7"/>
  <c r="BI4" i="7"/>
  <c r="BI8" i="7"/>
  <c r="BI12" i="7"/>
  <c r="BI3" i="7"/>
  <c r="BI7" i="7"/>
  <c r="BI11" i="7"/>
  <c r="BI15" i="7"/>
  <c r="BI19" i="7"/>
  <c r="BI6" i="7"/>
  <c r="BA5" i="7"/>
  <c r="BA9" i="7"/>
  <c r="BA13" i="7"/>
  <c r="BA17" i="7"/>
  <c r="BA21" i="7"/>
  <c r="BA25" i="7"/>
  <c r="BA4" i="7"/>
  <c r="BA8" i="7"/>
  <c r="BA12" i="7"/>
  <c r="BA3" i="7"/>
  <c r="BA7" i="7"/>
  <c r="BA11" i="7"/>
  <c r="BA15" i="7"/>
  <c r="BA19" i="7"/>
  <c r="BA6" i="7"/>
  <c r="AS5" i="7"/>
  <c r="AS9" i="7"/>
  <c r="AS13" i="7"/>
  <c r="AS17" i="7"/>
  <c r="AS21" i="7"/>
  <c r="AS25" i="7"/>
  <c r="AS4" i="7"/>
  <c r="AS8" i="7"/>
  <c r="AS12" i="7"/>
  <c r="AS3" i="7"/>
  <c r="AS7" i="7"/>
  <c r="AS11" i="7"/>
  <c r="AS15" i="7"/>
  <c r="AS19" i="7"/>
  <c r="AS6" i="7"/>
  <c r="AK5" i="7"/>
  <c r="AK9" i="7"/>
  <c r="AK13" i="7"/>
  <c r="AK17" i="7"/>
  <c r="AK21" i="7"/>
  <c r="AK25" i="7"/>
  <c r="AK4" i="7"/>
  <c r="AK8" i="7"/>
  <c r="AK12" i="7"/>
  <c r="AK3" i="7"/>
  <c r="AK7" i="7"/>
  <c r="AK11" i="7"/>
  <c r="AK15" i="7"/>
  <c r="AK19" i="7"/>
  <c r="AK6" i="7"/>
  <c r="AC5" i="7"/>
  <c r="AC9" i="7"/>
  <c r="AC13" i="7"/>
  <c r="AC17" i="7"/>
  <c r="AC21" i="7"/>
  <c r="AC25" i="7"/>
  <c r="AC4" i="7"/>
  <c r="AC8" i="7"/>
  <c r="AC12" i="7"/>
  <c r="AC3" i="7"/>
  <c r="AC7" i="7"/>
  <c r="AC11" i="7"/>
  <c r="AC15" i="7"/>
  <c r="AC19" i="7"/>
  <c r="AC6" i="7"/>
  <c r="AC10" i="7"/>
  <c r="U5" i="7"/>
  <c r="U9" i="7"/>
  <c r="U13" i="7"/>
  <c r="U17" i="7"/>
  <c r="U21" i="7"/>
  <c r="U25" i="7"/>
  <c r="U4" i="7"/>
  <c r="U8" i="7"/>
  <c r="U12" i="7"/>
  <c r="U3" i="7"/>
  <c r="U7" i="7"/>
  <c r="U11" i="7"/>
  <c r="U15" i="7"/>
  <c r="U19" i="7"/>
  <c r="U6" i="7"/>
  <c r="U10" i="7"/>
  <c r="M5" i="7"/>
  <c r="M9" i="7"/>
  <c r="M13" i="7"/>
  <c r="M17" i="7"/>
  <c r="M21" i="7"/>
  <c r="M25" i="7"/>
  <c r="M4" i="7"/>
  <c r="M8" i="7"/>
  <c r="M12" i="7"/>
  <c r="M3" i="7"/>
  <c r="M7" i="7"/>
  <c r="M11" i="7"/>
  <c r="M15" i="7"/>
  <c r="M19" i="7"/>
  <c r="M6" i="7"/>
  <c r="M10" i="7"/>
  <c r="E5" i="7"/>
  <c r="E9" i="7"/>
  <c r="E13" i="7"/>
  <c r="E17" i="7"/>
  <c r="E21" i="7"/>
  <c r="E25" i="7"/>
  <c r="E4" i="7"/>
  <c r="E8" i="7"/>
  <c r="E12" i="7"/>
  <c r="E3" i="7"/>
  <c r="E7" i="7"/>
  <c r="E11" i="7"/>
  <c r="E15" i="7"/>
  <c r="E19" i="7"/>
  <c r="E6" i="7"/>
  <c r="E10" i="7"/>
  <c r="B2" i="7"/>
  <c r="BK2" i="7"/>
  <c r="BC2" i="7"/>
  <c r="AU2" i="7"/>
  <c r="AM2" i="7"/>
  <c r="AE2" i="7"/>
  <c r="W2" i="7"/>
  <c r="O2" i="7"/>
  <c r="G2" i="7"/>
  <c r="BI27" i="7"/>
  <c r="AZ27" i="7"/>
  <c r="AQ27" i="7"/>
  <c r="AH27" i="7"/>
  <c r="X27" i="7"/>
  <c r="O27" i="7"/>
  <c r="F27" i="7"/>
  <c r="BK26" i="7"/>
  <c r="BB26" i="7"/>
  <c r="AS26" i="7"/>
  <c r="AJ26" i="7"/>
  <c r="Z26" i="7"/>
  <c r="Q26" i="7"/>
  <c r="H26" i="7"/>
  <c r="BM25" i="7"/>
  <c r="BD25" i="7"/>
  <c r="AU25" i="7"/>
  <c r="AL25" i="7"/>
  <c r="AB25" i="7"/>
  <c r="S25" i="7"/>
  <c r="J25" i="7"/>
  <c r="BO24" i="7"/>
  <c r="BF24" i="7"/>
  <c r="AW24" i="7"/>
  <c r="AN24" i="7"/>
  <c r="AD24" i="7"/>
  <c r="U24" i="7"/>
  <c r="L24" i="7"/>
  <c r="C24" i="7"/>
  <c r="BH23" i="7"/>
  <c r="AY23" i="7"/>
  <c r="AP23" i="7"/>
  <c r="AF23" i="7"/>
  <c r="W23" i="7"/>
  <c r="N23" i="7"/>
  <c r="E23" i="7"/>
  <c r="BJ22" i="7"/>
  <c r="BA22" i="7"/>
  <c r="AR22" i="7"/>
  <c r="AH22" i="7"/>
  <c r="Y22" i="7"/>
  <c r="N22" i="7"/>
  <c r="D22" i="7"/>
  <c r="BG21" i="7"/>
  <c r="AV21" i="7"/>
  <c r="AL21" i="7"/>
  <c r="AA21" i="7"/>
  <c r="P21" i="7"/>
  <c r="C21" i="7"/>
  <c r="BE20" i="7"/>
  <c r="AR20" i="7"/>
  <c r="AF20" i="7"/>
  <c r="R20" i="7"/>
  <c r="E20" i="7"/>
  <c r="BG19" i="7"/>
  <c r="AT19" i="7"/>
  <c r="AH19" i="7"/>
  <c r="O19" i="7"/>
  <c r="BH18" i="7"/>
  <c r="AK18" i="7"/>
  <c r="Q18" i="7"/>
  <c r="BJ17" i="7"/>
  <c r="AM17" i="7"/>
  <c r="S17" i="7"/>
  <c r="BL16" i="7"/>
  <c r="AO16" i="7"/>
  <c r="U16" i="7"/>
  <c r="BN15" i="7"/>
  <c r="AQ15" i="7"/>
  <c r="W15" i="7"/>
  <c r="BE14" i="7"/>
  <c r="M14" i="7"/>
  <c r="O13" i="7"/>
  <c r="Q12" i="7"/>
  <c r="S11" i="7"/>
  <c r="AT26" i="7"/>
  <c r="V24" i="7"/>
  <c r="X23" i="7"/>
  <c r="O23" i="7"/>
  <c r="F23" i="7"/>
  <c r="BK22" i="7"/>
  <c r="BB22" i="7"/>
  <c r="Z22" i="7"/>
  <c r="P22" i="7"/>
  <c r="AX21" i="7"/>
  <c r="AM21" i="7"/>
  <c r="AB21" i="7"/>
  <c r="R21" i="7"/>
  <c r="F21" i="7"/>
  <c r="BF20" i="7"/>
  <c r="AS20" i="7"/>
  <c r="AG20" i="7"/>
  <c r="T20" i="7"/>
  <c r="H20" i="7"/>
  <c r="BH19" i="7"/>
  <c r="AU19" i="7"/>
  <c r="AI19" i="7"/>
  <c r="R19" i="7"/>
  <c r="BI18" i="7"/>
  <c r="AO18" i="7"/>
  <c r="T18" i="7"/>
  <c r="BK17" i="7"/>
  <c r="AQ17" i="7"/>
  <c r="V17" i="7"/>
  <c r="BM16" i="7"/>
  <c r="AS16" i="7"/>
  <c r="X16" i="7"/>
  <c r="BO15" i="7"/>
  <c r="AU15" i="7"/>
  <c r="Z15" i="7"/>
  <c r="BI14" i="7"/>
  <c r="U14" i="7"/>
  <c r="W13" i="7"/>
  <c r="Y12" i="7"/>
  <c r="AA11" i="7"/>
  <c r="C28" i="3"/>
  <c r="C23" i="3"/>
  <c r="B18" i="3"/>
  <c r="C2" i="3"/>
  <c r="B24" i="3"/>
  <c r="C18" i="3"/>
  <c r="C8" i="3"/>
  <c r="D2" i="3"/>
  <c r="C24" i="3"/>
  <c r="C19" i="3"/>
  <c r="C11" i="3"/>
  <c r="B26" i="3"/>
  <c r="B20" i="3"/>
  <c r="C12" i="3"/>
  <c r="C26" i="3"/>
  <c r="C20" i="3"/>
  <c r="C14" i="3"/>
  <c r="C15" i="3"/>
  <c r="C27" i="3"/>
  <c r="C22" i="3"/>
  <c r="AY4" i="3"/>
  <c r="AY6" i="3"/>
  <c r="AY8" i="3"/>
  <c r="AY10" i="3"/>
  <c r="AY12" i="3"/>
  <c r="AY14" i="3"/>
  <c r="AY16" i="3"/>
  <c r="AY18" i="3"/>
  <c r="AY20" i="3"/>
  <c r="AY22" i="3"/>
  <c r="AY24" i="3"/>
  <c r="AY26" i="3"/>
  <c r="AY28" i="3"/>
  <c r="AY3" i="3"/>
  <c r="AQ4" i="3"/>
  <c r="AQ6" i="3"/>
  <c r="AQ8" i="3"/>
  <c r="AQ10" i="3"/>
  <c r="AQ12" i="3"/>
  <c r="AQ14" i="3"/>
  <c r="AQ16" i="3"/>
  <c r="AQ18" i="3"/>
  <c r="AQ20" i="3"/>
  <c r="AQ22" i="3"/>
  <c r="AQ24" i="3"/>
  <c r="AQ26" i="3"/>
  <c r="AQ28" i="3"/>
  <c r="AQ3" i="3"/>
  <c r="AI4" i="3"/>
  <c r="AI6" i="3"/>
  <c r="AI8" i="3"/>
  <c r="AI10" i="3"/>
  <c r="AI12" i="3"/>
  <c r="AI14" i="3"/>
  <c r="AI16" i="3"/>
  <c r="AI18" i="3"/>
  <c r="AI20" i="3"/>
  <c r="AI22" i="3"/>
  <c r="AI24" i="3"/>
  <c r="AI26" i="3"/>
  <c r="AI28" i="3"/>
  <c r="AI3" i="3"/>
  <c r="AI5" i="3"/>
  <c r="AA4" i="3"/>
  <c r="AA6" i="3"/>
  <c r="AA8" i="3"/>
  <c r="AA10" i="3"/>
  <c r="AA12" i="3"/>
  <c r="AA14" i="3"/>
  <c r="AA16" i="3"/>
  <c r="AA18" i="3"/>
  <c r="AA20" i="3"/>
  <c r="AA22" i="3"/>
  <c r="AA24" i="3"/>
  <c r="AA26" i="3"/>
  <c r="AA28" i="3"/>
  <c r="AA3" i="3"/>
  <c r="AA5" i="3"/>
  <c r="S4" i="3"/>
  <c r="S6" i="3"/>
  <c r="S8" i="3"/>
  <c r="S10" i="3"/>
  <c r="S12" i="3"/>
  <c r="S14" i="3"/>
  <c r="S16" i="3"/>
  <c r="S18" i="3"/>
  <c r="S20" i="3"/>
  <c r="S22" i="3"/>
  <c r="S24" i="3"/>
  <c r="S26" i="3"/>
  <c r="S28" i="3"/>
  <c r="S3" i="3"/>
  <c r="S5" i="3"/>
  <c r="K4" i="3"/>
  <c r="K6" i="3"/>
  <c r="K8" i="3"/>
  <c r="K10" i="3"/>
  <c r="K12" i="3"/>
  <c r="K14" i="3"/>
  <c r="K16" i="3"/>
  <c r="K18" i="3"/>
  <c r="K20" i="3"/>
  <c r="K22" i="3"/>
  <c r="K24" i="3"/>
  <c r="K26" i="3"/>
  <c r="K28" i="3"/>
  <c r="K3" i="3"/>
  <c r="K5" i="3"/>
  <c r="BI3" i="3"/>
  <c r="BI5" i="3"/>
  <c r="BI7" i="3"/>
  <c r="BI9" i="3"/>
  <c r="BI4" i="3"/>
  <c r="BI6" i="3"/>
  <c r="BI8" i="3"/>
  <c r="E2" i="3"/>
  <c r="D28" i="3"/>
  <c r="F25" i="3"/>
  <c r="D24" i="3"/>
  <c r="F21" i="3"/>
  <c r="D20" i="3"/>
  <c r="B19" i="3"/>
  <c r="F17" i="3"/>
  <c r="D16" i="3"/>
  <c r="B15" i="3"/>
  <c r="F13" i="3"/>
  <c r="D12" i="3"/>
  <c r="B11" i="3"/>
  <c r="F9" i="3"/>
  <c r="D8" i="3"/>
  <c r="B7" i="3"/>
  <c r="F5" i="3"/>
  <c r="D4" i="3"/>
  <c r="B3" i="3"/>
  <c r="BJ2" i="3"/>
  <c r="BB2" i="3"/>
  <c r="AT2" i="3"/>
  <c r="AL2" i="3"/>
  <c r="AD2" i="3"/>
  <c r="V2" i="3"/>
  <c r="N2" i="3"/>
  <c r="BJ28" i="3"/>
  <c r="AZ28" i="3"/>
  <c r="AN28" i="3"/>
  <c r="AD28" i="3"/>
  <c r="T28" i="3"/>
  <c r="H28" i="3"/>
  <c r="BF27" i="3"/>
  <c r="AV27" i="3"/>
  <c r="AJ27" i="3"/>
  <c r="Z27" i="3"/>
  <c r="P27" i="3"/>
  <c r="BL26" i="3"/>
  <c r="BB26" i="3"/>
  <c r="AR26" i="3"/>
  <c r="AF26" i="3"/>
  <c r="V26" i="3"/>
  <c r="L26" i="3"/>
  <c r="BH25" i="3"/>
  <c r="AX25" i="3"/>
  <c r="AN25" i="3"/>
  <c r="AB25" i="3"/>
  <c r="R25" i="3"/>
  <c r="H25" i="3"/>
  <c r="BD24" i="3"/>
  <c r="AT24" i="3"/>
  <c r="AJ24" i="3"/>
  <c r="X24" i="3"/>
  <c r="N24" i="3"/>
  <c r="BL23" i="3"/>
  <c r="AZ23" i="3"/>
  <c r="AP23" i="3"/>
  <c r="AF23" i="3"/>
  <c r="T23" i="3"/>
  <c r="J23" i="3"/>
  <c r="BH22" i="3"/>
  <c r="AV22" i="3"/>
  <c r="AL22" i="3"/>
  <c r="AB22" i="3"/>
  <c r="P22" i="3"/>
  <c r="BN21" i="3"/>
  <c r="BD21" i="3"/>
  <c r="AR21" i="3"/>
  <c r="AH21" i="3"/>
  <c r="X21" i="3"/>
  <c r="L21" i="3"/>
  <c r="AZ20" i="3"/>
  <c r="AN20" i="3"/>
  <c r="AD20" i="3"/>
  <c r="T20" i="3"/>
  <c r="H20" i="3"/>
  <c r="BF19" i="3"/>
  <c r="AV19" i="3"/>
  <c r="AJ19" i="3"/>
  <c r="Z19" i="3"/>
  <c r="P19" i="3"/>
  <c r="BL18" i="3"/>
  <c r="BB18" i="3"/>
  <c r="AF18" i="3"/>
  <c r="V18" i="3"/>
  <c r="L18" i="3"/>
  <c r="BH17" i="3"/>
  <c r="AX17" i="3"/>
  <c r="AN17" i="3"/>
  <c r="R17" i="3"/>
  <c r="H17" i="3"/>
  <c r="BD16" i="3"/>
  <c r="AT16" i="3"/>
  <c r="X16" i="3"/>
  <c r="N16" i="3"/>
  <c r="BL15" i="3"/>
  <c r="AZ15" i="3"/>
  <c r="AP15" i="3"/>
  <c r="AF15" i="3"/>
  <c r="J15" i="3"/>
  <c r="BH14" i="3"/>
  <c r="AT14" i="3"/>
  <c r="AG14" i="3"/>
  <c r="U14" i="3"/>
  <c r="BO13" i="3"/>
  <c r="BD13" i="3"/>
  <c r="AP13" i="3"/>
  <c r="AC13" i="3"/>
  <c r="Q13" i="3"/>
  <c r="BK12" i="3"/>
  <c r="AL12" i="3"/>
  <c r="Y12" i="3"/>
  <c r="M12" i="3"/>
  <c r="BG11" i="3"/>
  <c r="AV11" i="3"/>
  <c r="AH11" i="3"/>
  <c r="U11" i="3"/>
  <c r="I11" i="3"/>
  <c r="BC10" i="3"/>
  <c r="AM10" i="3"/>
  <c r="W10" i="3"/>
  <c r="BO9" i="3"/>
  <c r="AY9" i="3"/>
  <c r="AI9" i="3"/>
  <c r="S9" i="3"/>
  <c r="BK8" i="3"/>
  <c r="AM8" i="3"/>
  <c r="BO7" i="3"/>
  <c r="AI7" i="3"/>
  <c r="BK6" i="3"/>
  <c r="AE6" i="3"/>
  <c r="BG5" i="3"/>
  <c r="P5" i="3"/>
  <c r="H3" i="3"/>
  <c r="AZ3" i="3"/>
  <c r="AZ5" i="3"/>
  <c r="AZ7" i="3"/>
  <c r="AZ9" i="3"/>
  <c r="AZ11" i="3"/>
  <c r="AZ13" i="3"/>
  <c r="AR3" i="3"/>
  <c r="AR5" i="3"/>
  <c r="AR7" i="3"/>
  <c r="AR9" i="3"/>
  <c r="AR11" i="3"/>
  <c r="AR13" i="3"/>
  <c r="AJ3" i="3"/>
  <c r="AJ5" i="3"/>
  <c r="AJ7" i="3"/>
  <c r="AJ9" i="3"/>
  <c r="AJ11" i="3"/>
  <c r="AJ13" i="3"/>
  <c r="AB3" i="3"/>
  <c r="AB5" i="3"/>
  <c r="AB7" i="3"/>
  <c r="AB9" i="3"/>
  <c r="AB11" i="3"/>
  <c r="AB13" i="3"/>
  <c r="T3" i="3"/>
  <c r="T5" i="3"/>
  <c r="T7" i="3"/>
  <c r="T9" i="3"/>
  <c r="T11" i="3"/>
  <c r="T13" i="3"/>
  <c r="L3" i="3"/>
  <c r="L5" i="3"/>
  <c r="L7" i="3"/>
  <c r="L9" i="3"/>
  <c r="L11" i="3"/>
  <c r="L13" i="3"/>
  <c r="BJ3" i="3"/>
  <c r="BJ5" i="3"/>
  <c r="BJ7" i="3"/>
  <c r="BJ9" i="3"/>
  <c r="BJ11" i="3"/>
  <c r="BJ13" i="3"/>
  <c r="BJ15" i="3"/>
  <c r="BJ17" i="3"/>
  <c r="BJ19" i="3"/>
  <c r="BJ21" i="3"/>
  <c r="BJ23" i="3"/>
  <c r="BJ25" i="3"/>
  <c r="BJ27" i="3"/>
  <c r="BJ4" i="3"/>
  <c r="BJ6" i="3"/>
  <c r="E28" i="3"/>
  <c r="G25" i="3"/>
  <c r="E24" i="3"/>
  <c r="G21" i="3"/>
  <c r="E20" i="3"/>
  <c r="G17" i="3"/>
  <c r="E16" i="3"/>
  <c r="G13" i="3"/>
  <c r="E12" i="3"/>
  <c r="G9" i="3"/>
  <c r="E8" i="3"/>
  <c r="C7" i="3"/>
  <c r="G5" i="3"/>
  <c r="E4" i="3"/>
  <c r="C3" i="3"/>
  <c r="BK2" i="3"/>
  <c r="BC2" i="3"/>
  <c r="AU2" i="3"/>
  <c r="AM2" i="3"/>
  <c r="AE2" i="3"/>
  <c r="W2" i="3"/>
  <c r="O2" i="3"/>
  <c r="BK28" i="3"/>
  <c r="BA28" i="3"/>
  <c r="AO28" i="3"/>
  <c r="AE28" i="3"/>
  <c r="U28" i="3"/>
  <c r="I28" i="3"/>
  <c r="BG27" i="3"/>
  <c r="AW27" i="3"/>
  <c r="AK27" i="3"/>
  <c r="AA27" i="3"/>
  <c r="Q27" i="3"/>
  <c r="BM26" i="3"/>
  <c r="BC26" i="3"/>
  <c r="AS26" i="3"/>
  <c r="AG26" i="3"/>
  <c r="W26" i="3"/>
  <c r="M26" i="3"/>
  <c r="BI25" i="3"/>
  <c r="AY25" i="3"/>
  <c r="AO25" i="3"/>
  <c r="AC25" i="3"/>
  <c r="S25" i="3"/>
  <c r="I25" i="3"/>
  <c r="BE24" i="3"/>
  <c r="AU24" i="3"/>
  <c r="AK24" i="3"/>
  <c r="Y24" i="3"/>
  <c r="O24" i="3"/>
  <c r="BM23" i="3"/>
  <c r="BA23" i="3"/>
  <c r="AQ23" i="3"/>
  <c r="AG23" i="3"/>
  <c r="U23" i="3"/>
  <c r="K23" i="3"/>
  <c r="BI22" i="3"/>
  <c r="AW22" i="3"/>
  <c r="AM22" i="3"/>
  <c r="AC22" i="3"/>
  <c r="Q22" i="3"/>
  <c r="BO21" i="3"/>
  <c r="BE21" i="3"/>
  <c r="AS21" i="3"/>
  <c r="AI21" i="3"/>
  <c r="Y21" i="3"/>
  <c r="M21" i="3"/>
  <c r="BA20" i="3"/>
  <c r="AO20" i="3"/>
  <c r="AE20" i="3"/>
  <c r="U20" i="3"/>
  <c r="I20" i="3"/>
  <c r="BG19" i="3"/>
  <c r="AW19" i="3"/>
  <c r="AK19" i="3"/>
  <c r="AA19" i="3"/>
  <c r="Q19" i="3"/>
  <c r="BM18" i="3"/>
  <c r="BC18" i="3"/>
  <c r="AG18" i="3"/>
  <c r="W18" i="3"/>
  <c r="BI17" i="3"/>
  <c r="AY17" i="3"/>
  <c r="AO17" i="3"/>
  <c r="S17" i="3"/>
  <c r="I17" i="3"/>
  <c r="BE16" i="3"/>
  <c r="AU16" i="3"/>
  <c r="Y16" i="3"/>
  <c r="O16" i="3"/>
  <c r="BM15" i="3"/>
  <c r="BA15" i="3"/>
  <c r="AQ15" i="3"/>
  <c r="AG15" i="3"/>
  <c r="K15" i="3"/>
  <c r="BI14" i="3"/>
  <c r="AU14" i="3"/>
  <c r="AJ14" i="3"/>
  <c r="V14" i="3"/>
  <c r="I14" i="3"/>
  <c r="BE13" i="3"/>
  <c r="AQ13" i="3"/>
  <c r="AF13" i="3"/>
  <c r="R13" i="3"/>
  <c r="BM12" i="3"/>
  <c r="AM12" i="3"/>
  <c r="AB12" i="3"/>
  <c r="N12" i="3"/>
  <c r="BI11" i="3"/>
  <c r="AW11" i="3"/>
  <c r="AI11" i="3"/>
  <c r="X11" i="3"/>
  <c r="J11" i="3"/>
  <c r="BE10" i="3"/>
  <c r="AR10" i="3"/>
  <c r="AB10" i="3"/>
  <c r="L10" i="3"/>
  <c r="BD9" i="3"/>
  <c r="AN9" i="3"/>
  <c r="X9" i="3"/>
  <c r="H9" i="3"/>
  <c r="AR8" i="3"/>
  <c r="L8" i="3"/>
  <c r="AN7" i="3"/>
  <c r="AJ6" i="3"/>
  <c r="BL5" i="3"/>
  <c r="X5" i="3"/>
  <c r="T4" i="3"/>
  <c r="P3" i="3"/>
  <c r="H4" i="3"/>
  <c r="H6" i="3"/>
  <c r="H8" i="3"/>
  <c r="H10" i="3"/>
  <c r="H12" i="3"/>
  <c r="H14" i="3"/>
  <c r="BA3" i="3"/>
  <c r="BA5" i="3"/>
  <c r="BA7" i="3"/>
  <c r="BA9" i="3"/>
  <c r="BA4" i="3"/>
  <c r="BA6" i="3"/>
  <c r="BA8" i="3"/>
  <c r="AS3" i="3"/>
  <c r="AS5" i="3"/>
  <c r="AS7" i="3"/>
  <c r="AS9" i="3"/>
  <c r="AS4" i="3"/>
  <c r="AS6" i="3"/>
  <c r="AS8" i="3"/>
  <c r="AK3" i="3"/>
  <c r="AK5" i="3"/>
  <c r="AK7" i="3"/>
  <c r="AK9" i="3"/>
  <c r="AK4" i="3"/>
  <c r="AK6" i="3"/>
  <c r="AK8" i="3"/>
  <c r="AC3" i="3"/>
  <c r="AC5" i="3"/>
  <c r="AC7" i="3"/>
  <c r="AC9" i="3"/>
  <c r="AC4" i="3"/>
  <c r="AC6" i="3"/>
  <c r="AC8" i="3"/>
  <c r="U3" i="3"/>
  <c r="U5" i="3"/>
  <c r="U7" i="3"/>
  <c r="U9" i="3"/>
  <c r="U4" i="3"/>
  <c r="U6" i="3"/>
  <c r="U8" i="3"/>
  <c r="M3" i="3"/>
  <c r="M5" i="3"/>
  <c r="M7" i="3"/>
  <c r="M9" i="3"/>
  <c r="M4" i="3"/>
  <c r="M6" i="3"/>
  <c r="M8" i="3"/>
  <c r="BK3" i="3"/>
  <c r="BK5" i="3"/>
  <c r="BK7" i="3"/>
  <c r="BK9" i="3"/>
  <c r="BK11" i="3"/>
  <c r="BK13" i="3"/>
  <c r="BK15" i="3"/>
  <c r="BK17" i="3"/>
  <c r="BK19" i="3"/>
  <c r="BK21" i="3"/>
  <c r="BK23" i="3"/>
  <c r="BK25" i="3"/>
  <c r="BK27" i="3"/>
  <c r="BK4" i="3"/>
  <c r="G2" i="3"/>
  <c r="F28" i="3"/>
  <c r="D27" i="3"/>
  <c r="F24" i="3"/>
  <c r="D23" i="3"/>
  <c r="F20" i="3"/>
  <c r="D19" i="3"/>
  <c r="F16" i="3"/>
  <c r="D15" i="3"/>
  <c r="B14" i="3"/>
  <c r="F12" i="3"/>
  <c r="D11" i="3"/>
  <c r="B10" i="3"/>
  <c r="F8" i="3"/>
  <c r="D7" i="3"/>
  <c r="B6" i="3"/>
  <c r="F4" i="3"/>
  <c r="D3" i="3"/>
  <c r="BL2" i="3"/>
  <c r="BD2" i="3"/>
  <c r="AV2" i="3"/>
  <c r="AN2" i="3"/>
  <c r="AF2" i="3"/>
  <c r="X2" i="3"/>
  <c r="P2" i="3"/>
  <c r="BL28" i="3"/>
  <c r="BB28" i="3"/>
  <c r="AR28" i="3"/>
  <c r="AF28" i="3"/>
  <c r="V28" i="3"/>
  <c r="L28" i="3"/>
  <c r="BH27" i="3"/>
  <c r="AX27" i="3"/>
  <c r="AN27" i="3"/>
  <c r="AB27" i="3"/>
  <c r="R27" i="3"/>
  <c r="H27" i="3"/>
  <c r="BD26" i="3"/>
  <c r="AT26" i="3"/>
  <c r="AJ26" i="3"/>
  <c r="X26" i="3"/>
  <c r="N26" i="3"/>
  <c r="BL25" i="3"/>
  <c r="AZ25" i="3"/>
  <c r="AP25" i="3"/>
  <c r="AF25" i="3"/>
  <c r="T25" i="3"/>
  <c r="J25" i="3"/>
  <c r="BH24" i="3"/>
  <c r="AV24" i="3"/>
  <c r="AL24" i="3"/>
  <c r="AB24" i="3"/>
  <c r="P24" i="3"/>
  <c r="BN23" i="3"/>
  <c r="BD23" i="3"/>
  <c r="AR23" i="3"/>
  <c r="AH23" i="3"/>
  <c r="X23" i="3"/>
  <c r="L23" i="3"/>
  <c r="BJ22" i="3"/>
  <c r="AZ22" i="3"/>
  <c r="AN22" i="3"/>
  <c r="T22" i="3"/>
  <c r="H22" i="3"/>
  <c r="BF21" i="3"/>
  <c r="AV21" i="3"/>
  <c r="AJ21" i="3"/>
  <c r="Z21" i="3"/>
  <c r="P21" i="3"/>
  <c r="BL20" i="3"/>
  <c r="BB20" i="3"/>
  <c r="AR20" i="3"/>
  <c r="AF20" i="3"/>
  <c r="L20" i="3"/>
  <c r="BH19" i="3"/>
  <c r="AX19" i="3"/>
  <c r="AN19" i="3"/>
  <c r="AB19" i="3"/>
  <c r="R19" i="3"/>
  <c r="H19" i="3"/>
  <c r="BD18" i="3"/>
  <c r="AJ18" i="3"/>
  <c r="X18" i="3"/>
  <c r="BL17" i="3"/>
  <c r="AZ17" i="3"/>
  <c r="AP17" i="3"/>
  <c r="AF17" i="3"/>
  <c r="T17" i="3"/>
  <c r="J17" i="3"/>
  <c r="BH16" i="3"/>
  <c r="AV16" i="3"/>
  <c r="AB16" i="3"/>
  <c r="P16" i="3"/>
  <c r="BN15" i="3"/>
  <c r="BD15" i="3"/>
  <c r="AR15" i="3"/>
  <c r="AH15" i="3"/>
  <c r="X15" i="3"/>
  <c r="L15" i="3"/>
  <c r="BJ14" i="3"/>
  <c r="AW14" i="3"/>
  <c r="AK14" i="3"/>
  <c r="W14" i="3"/>
  <c r="L14" i="3"/>
  <c r="BF13" i="3"/>
  <c r="AS13" i="3"/>
  <c r="AG13" i="3"/>
  <c r="S13" i="3"/>
  <c r="H13" i="3"/>
  <c r="AO12" i="3"/>
  <c r="AC12" i="3"/>
  <c r="O12" i="3"/>
  <c r="AX11" i="3"/>
  <c r="AK11" i="3"/>
  <c r="Y11" i="3"/>
  <c r="K11" i="3"/>
  <c r="BH10" i="3"/>
  <c r="AS10" i="3"/>
  <c r="AC10" i="3"/>
  <c r="M10" i="3"/>
  <c r="BE9" i="3"/>
  <c r="AO9" i="3"/>
  <c r="Y9" i="3"/>
  <c r="AU8" i="3"/>
  <c r="O8" i="3"/>
  <c r="AQ7" i="3"/>
  <c r="K7" i="3"/>
  <c r="AM6" i="3"/>
  <c r="BO5" i="3"/>
  <c r="AF5" i="3"/>
  <c r="AB4" i="3"/>
  <c r="X3" i="3"/>
  <c r="I4" i="3"/>
  <c r="I6" i="3"/>
  <c r="I8" i="3"/>
  <c r="I10" i="3"/>
  <c r="I3" i="3"/>
  <c r="I5" i="3"/>
  <c r="I7" i="3"/>
  <c r="BB3" i="3"/>
  <c r="BB5" i="3"/>
  <c r="BB7" i="3"/>
  <c r="BB9" i="3"/>
  <c r="BB11" i="3"/>
  <c r="BB13" i="3"/>
  <c r="BB15" i="3"/>
  <c r="BB17" i="3"/>
  <c r="BB19" i="3"/>
  <c r="BB21" i="3"/>
  <c r="BB23" i="3"/>
  <c r="BB25" i="3"/>
  <c r="BB27" i="3"/>
  <c r="BB4" i="3"/>
  <c r="BB6" i="3"/>
  <c r="AT3" i="3"/>
  <c r="AT5" i="3"/>
  <c r="AT7" i="3"/>
  <c r="AT9" i="3"/>
  <c r="AT11" i="3"/>
  <c r="AT13" i="3"/>
  <c r="AT15" i="3"/>
  <c r="AT17" i="3"/>
  <c r="AT19" i="3"/>
  <c r="AT21" i="3"/>
  <c r="AT23" i="3"/>
  <c r="AT25" i="3"/>
  <c r="AT27" i="3"/>
  <c r="AT4" i="3"/>
  <c r="AT6" i="3"/>
  <c r="AT8" i="3"/>
  <c r="AL3" i="3"/>
  <c r="AL5" i="3"/>
  <c r="AL7" i="3"/>
  <c r="AL9" i="3"/>
  <c r="AL11" i="3"/>
  <c r="AL13" i="3"/>
  <c r="AL15" i="3"/>
  <c r="AL17" i="3"/>
  <c r="AL19" i="3"/>
  <c r="AL21" i="3"/>
  <c r="AL23" i="3"/>
  <c r="AL25" i="3"/>
  <c r="AL27" i="3"/>
  <c r="AL4" i="3"/>
  <c r="AL6" i="3"/>
  <c r="AL8" i="3"/>
  <c r="AD3" i="3"/>
  <c r="AD5" i="3"/>
  <c r="AD7" i="3"/>
  <c r="AD9" i="3"/>
  <c r="AD11" i="3"/>
  <c r="AD13" i="3"/>
  <c r="AD15" i="3"/>
  <c r="AD17" i="3"/>
  <c r="AD19" i="3"/>
  <c r="AD21" i="3"/>
  <c r="AD23" i="3"/>
  <c r="AD25" i="3"/>
  <c r="AD27" i="3"/>
  <c r="AD4" i="3"/>
  <c r="AD6" i="3"/>
  <c r="AD8" i="3"/>
  <c r="V3" i="3"/>
  <c r="V5" i="3"/>
  <c r="V7" i="3"/>
  <c r="V9" i="3"/>
  <c r="V11" i="3"/>
  <c r="V13" i="3"/>
  <c r="V15" i="3"/>
  <c r="V17" i="3"/>
  <c r="V19" i="3"/>
  <c r="V21" i="3"/>
  <c r="V23" i="3"/>
  <c r="V25" i="3"/>
  <c r="V27" i="3"/>
  <c r="V4" i="3"/>
  <c r="V6" i="3"/>
  <c r="V8" i="3"/>
  <c r="N3" i="3"/>
  <c r="N5" i="3"/>
  <c r="N7" i="3"/>
  <c r="N9" i="3"/>
  <c r="N11" i="3"/>
  <c r="N13" i="3"/>
  <c r="N15" i="3"/>
  <c r="N17" i="3"/>
  <c r="N19" i="3"/>
  <c r="N21" i="3"/>
  <c r="N23" i="3"/>
  <c r="N25" i="3"/>
  <c r="N27" i="3"/>
  <c r="N4" i="3"/>
  <c r="N6" i="3"/>
  <c r="N8" i="3"/>
  <c r="BL4" i="3"/>
  <c r="BL6" i="3"/>
  <c r="BL8" i="3"/>
  <c r="BL10" i="3"/>
  <c r="BL12" i="3"/>
  <c r="G28" i="3"/>
  <c r="E27" i="3"/>
  <c r="G24" i="3"/>
  <c r="E23" i="3"/>
  <c r="G20" i="3"/>
  <c r="E19" i="3"/>
  <c r="G16" i="3"/>
  <c r="E15" i="3"/>
  <c r="G12" i="3"/>
  <c r="E11" i="3"/>
  <c r="C10" i="3"/>
  <c r="G8" i="3"/>
  <c r="E7" i="3"/>
  <c r="C6" i="3"/>
  <c r="G4" i="3"/>
  <c r="E3" i="3"/>
  <c r="BM2" i="3"/>
  <c r="BE2" i="3"/>
  <c r="AW2" i="3"/>
  <c r="AO2" i="3"/>
  <c r="AG2" i="3"/>
  <c r="Y2" i="3"/>
  <c r="Q2" i="3"/>
  <c r="I2" i="3"/>
  <c r="BM28" i="3"/>
  <c r="BC28" i="3"/>
  <c r="AS28" i="3"/>
  <c r="AG28" i="3"/>
  <c r="W28" i="3"/>
  <c r="M28" i="3"/>
  <c r="BI27" i="3"/>
  <c r="AY27" i="3"/>
  <c r="AO27" i="3"/>
  <c r="AC27" i="3"/>
  <c r="S27" i="3"/>
  <c r="I27" i="3"/>
  <c r="BE26" i="3"/>
  <c r="AU26" i="3"/>
  <c r="AK26" i="3"/>
  <c r="Y26" i="3"/>
  <c r="O26" i="3"/>
  <c r="BM25" i="3"/>
  <c r="BA25" i="3"/>
  <c r="AQ25" i="3"/>
  <c r="AG25" i="3"/>
  <c r="U25" i="3"/>
  <c r="K25" i="3"/>
  <c r="BI24" i="3"/>
  <c r="AW24" i="3"/>
  <c r="AM24" i="3"/>
  <c r="AC24" i="3"/>
  <c r="Q24" i="3"/>
  <c r="BO23" i="3"/>
  <c r="BE23" i="3"/>
  <c r="AS23" i="3"/>
  <c r="AI23" i="3"/>
  <c r="Y23" i="3"/>
  <c r="M23" i="3"/>
  <c r="BK22" i="3"/>
  <c r="BA22" i="3"/>
  <c r="AO22" i="3"/>
  <c r="U22" i="3"/>
  <c r="I22" i="3"/>
  <c r="BG21" i="3"/>
  <c r="AW21" i="3"/>
  <c r="AK21" i="3"/>
  <c r="AA21" i="3"/>
  <c r="Q21" i="3"/>
  <c r="BM20" i="3"/>
  <c r="BC20" i="3"/>
  <c r="AS20" i="3"/>
  <c r="AG20" i="3"/>
  <c r="M20" i="3"/>
  <c r="BI19" i="3"/>
  <c r="AY19" i="3"/>
  <c r="AO19" i="3"/>
  <c r="AC19" i="3"/>
  <c r="S19" i="3"/>
  <c r="I19" i="3"/>
  <c r="BE18" i="3"/>
  <c r="AK18" i="3"/>
  <c r="Y18" i="3"/>
  <c r="BM17" i="3"/>
  <c r="BA17" i="3"/>
  <c r="AQ17" i="3"/>
  <c r="AG17" i="3"/>
  <c r="U17" i="3"/>
  <c r="K17" i="3"/>
  <c r="BI16" i="3"/>
  <c r="AW16" i="3"/>
  <c r="AC16" i="3"/>
  <c r="Q16" i="3"/>
  <c r="BO15" i="3"/>
  <c r="BE15" i="3"/>
  <c r="AS15" i="3"/>
  <c r="AI15" i="3"/>
  <c r="Y15" i="3"/>
  <c r="M15" i="3"/>
  <c r="BK14" i="3"/>
  <c r="AZ14" i="3"/>
  <c r="AL14" i="3"/>
  <c r="Y14" i="3"/>
  <c r="M14" i="3"/>
  <c r="BG13" i="3"/>
  <c r="AV13" i="3"/>
  <c r="AH13" i="3"/>
  <c r="U13" i="3"/>
  <c r="I13" i="3"/>
  <c r="AR12" i="3"/>
  <c r="AD12" i="3"/>
  <c r="Q12" i="3"/>
  <c r="AY11" i="3"/>
  <c r="AN11" i="3"/>
  <c r="Z11" i="3"/>
  <c r="M11" i="3"/>
  <c r="BI10" i="3"/>
  <c r="AT10" i="3"/>
  <c r="AD10" i="3"/>
  <c r="N10" i="3"/>
  <c r="BF9" i="3"/>
  <c r="AP9" i="3"/>
  <c r="Z9" i="3"/>
  <c r="J9" i="3"/>
  <c r="AZ8" i="3"/>
  <c r="T8" i="3"/>
  <c r="AV7" i="3"/>
  <c r="P7" i="3"/>
  <c r="AR6" i="3"/>
  <c r="L6" i="3"/>
  <c r="AN5" i="3"/>
  <c r="AJ4" i="3"/>
  <c r="AF3" i="3"/>
  <c r="BC3" i="3"/>
  <c r="BC5" i="3"/>
  <c r="BC7" i="3"/>
  <c r="BC9" i="3"/>
  <c r="BC11" i="3"/>
  <c r="BC13" i="3"/>
  <c r="BC15" i="3"/>
  <c r="BC17" i="3"/>
  <c r="BC19" i="3"/>
  <c r="BC21" i="3"/>
  <c r="BC23" i="3"/>
  <c r="BC25" i="3"/>
  <c r="BC27" i="3"/>
  <c r="BC4" i="3"/>
  <c r="AU3" i="3"/>
  <c r="AU5" i="3"/>
  <c r="AU7" i="3"/>
  <c r="AU9" i="3"/>
  <c r="AU11" i="3"/>
  <c r="AU13" i="3"/>
  <c r="AU15" i="3"/>
  <c r="AU17" i="3"/>
  <c r="AU19" i="3"/>
  <c r="AU21" i="3"/>
  <c r="AU23" i="3"/>
  <c r="AU25" i="3"/>
  <c r="AU27" i="3"/>
  <c r="AU4" i="3"/>
  <c r="AM3" i="3"/>
  <c r="AM5" i="3"/>
  <c r="AM7" i="3"/>
  <c r="AM9" i="3"/>
  <c r="AM11" i="3"/>
  <c r="AM13" i="3"/>
  <c r="AM15" i="3"/>
  <c r="AM17" i="3"/>
  <c r="AM19" i="3"/>
  <c r="AM21" i="3"/>
  <c r="AM23" i="3"/>
  <c r="AM25" i="3"/>
  <c r="AM27" i="3"/>
  <c r="AM4" i="3"/>
  <c r="AE3" i="3"/>
  <c r="AE5" i="3"/>
  <c r="AE7" i="3"/>
  <c r="AE9" i="3"/>
  <c r="AE11" i="3"/>
  <c r="AE13" i="3"/>
  <c r="AE15" i="3"/>
  <c r="AE17" i="3"/>
  <c r="AE19" i="3"/>
  <c r="AE21" i="3"/>
  <c r="AE23" i="3"/>
  <c r="AE25" i="3"/>
  <c r="AE27" i="3"/>
  <c r="AE4" i="3"/>
  <c r="W3" i="3"/>
  <c r="W5" i="3"/>
  <c r="W7" i="3"/>
  <c r="W9" i="3"/>
  <c r="W11" i="3"/>
  <c r="W13" i="3"/>
  <c r="W15" i="3"/>
  <c r="W17" i="3"/>
  <c r="W19" i="3"/>
  <c r="W21" i="3"/>
  <c r="W23" i="3"/>
  <c r="W25" i="3"/>
  <c r="W27" i="3"/>
  <c r="W4" i="3"/>
  <c r="O3" i="3"/>
  <c r="O5" i="3"/>
  <c r="O7" i="3"/>
  <c r="O9" i="3"/>
  <c r="O11" i="3"/>
  <c r="O13" i="3"/>
  <c r="O15" i="3"/>
  <c r="O17" i="3"/>
  <c r="O19" i="3"/>
  <c r="O21" i="3"/>
  <c r="O23" i="3"/>
  <c r="O25" i="3"/>
  <c r="O27" i="3"/>
  <c r="O4" i="3"/>
  <c r="BM4" i="3"/>
  <c r="BM6" i="3"/>
  <c r="BM8" i="3"/>
  <c r="BM3" i="3"/>
  <c r="BM5" i="3"/>
  <c r="BM7" i="3"/>
  <c r="B2" i="3"/>
  <c r="F27" i="3"/>
  <c r="D26" i="3"/>
  <c r="B25" i="3"/>
  <c r="F23" i="3"/>
  <c r="D22" i="3"/>
  <c r="B21" i="3"/>
  <c r="F19" i="3"/>
  <c r="D18" i="3"/>
  <c r="B17" i="3"/>
  <c r="F15" i="3"/>
  <c r="D14" i="3"/>
  <c r="B13" i="3"/>
  <c r="F11" i="3"/>
  <c r="D10" i="3"/>
  <c r="B9" i="3"/>
  <c r="F7" i="3"/>
  <c r="D6" i="3"/>
  <c r="B5" i="3"/>
  <c r="F3" i="3"/>
  <c r="BN2" i="3"/>
  <c r="BF2" i="3"/>
  <c r="AX2" i="3"/>
  <c r="AP2" i="3"/>
  <c r="AH2" i="3"/>
  <c r="Z2" i="3"/>
  <c r="R2" i="3"/>
  <c r="J2" i="3"/>
  <c r="BD28" i="3"/>
  <c r="AT28" i="3"/>
  <c r="AJ28" i="3"/>
  <c r="X28" i="3"/>
  <c r="N28" i="3"/>
  <c r="BL27" i="3"/>
  <c r="AZ27" i="3"/>
  <c r="AP27" i="3"/>
  <c r="AF27" i="3"/>
  <c r="T27" i="3"/>
  <c r="J27" i="3"/>
  <c r="BH26" i="3"/>
  <c r="AV26" i="3"/>
  <c r="AL26" i="3"/>
  <c r="AB26" i="3"/>
  <c r="P26" i="3"/>
  <c r="BN25" i="3"/>
  <c r="BD25" i="3"/>
  <c r="AR25" i="3"/>
  <c r="AH25" i="3"/>
  <c r="X25" i="3"/>
  <c r="L25" i="3"/>
  <c r="BJ24" i="3"/>
  <c r="AZ24" i="3"/>
  <c r="AN24" i="3"/>
  <c r="AD24" i="3"/>
  <c r="T24" i="3"/>
  <c r="H24" i="3"/>
  <c r="BF23" i="3"/>
  <c r="AV23" i="3"/>
  <c r="AJ23" i="3"/>
  <c r="Z23" i="3"/>
  <c r="P23" i="3"/>
  <c r="BL22" i="3"/>
  <c r="BB22" i="3"/>
  <c r="AR22" i="3"/>
  <c r="AF22" i="3"/>
  <c r="V22" i="3"/>
  <c r="L22" i="3"/>
  <c r="BH21" i="3"/>
  <c r="AX21" i="3"/>
  <c r="AN21" i="3"/>
  <c r="AB21" i="3"/>
  <c r="R21" i="3"/>
  <c r="H21" i="3"/>
  <c r="BD20" i="3"/>
  <c r="AT20" i="3"/>
  <c r="AJ20" i="3"/>
  <c r="X20" i="3"/>
  <c r="N20" i="3"/>
  <c r="BL19" i="3"/>
  <c r="AZ19" i="3"/>
  <c r="AP19" i="3"/>
  <c r="T19" i="3"/>
  <c r="J19" i="3"/>
  <c r="BH18" i="3"/>
  <c r="AV18" i="3"/>
  <c r="AL18" i="3"/>
  <c r="AB18" i="3"/>
  <c r="P18" i="3"/>
  <c r="BN17" i="3"/>
  <c r="AR17" i="3"/>
  <c r="AH17" i="3"/>
  <c r="X17" i="3"/>
  <c r="L17" i="3"/>
  <c r="BJ16" i="3"/>
  <c r="AZ16" i="3"/>
  <c r="AN16" i="3"/>
  <c r="AD16" i="3"/>
  <c r="T16" i="3"/>
  <c r="H16" i="3"/>
  <c r="BF15" i="3"/>
  <c r="AJ15" i="3"/>
  <c r="Z15" i="3"/>
  <c r="P15" i="3"/>
  <c r="BL14" i="3"/>
  <c r="BA14" i="3"/>
  <c r="AM14" i="3"/>
  <c r="AB14" i="3"/>
  <c r="N14" i="3"/>
  <c r="BI13" i="3"/>
  <c r="AW13" i="3"/>
  <c r="AI13" i="3"/>
  <c r="J13" i="3"/>
  <c r="BE12" i="3"/>
  <c r="AS12" i="3"/>
  <c r="AE12" i="3"/>
  <c r="T12" i="3"/>
  <c r="BA11" i="3"/>
  <c r="AO11" i="3"/>
  <c r="AA11" i="3"/>
  <c r="BJ10" i="3"/>
  <c r="AU10" i="3"/>
  <c r="AE10" i="3"/>
  <c r="O10" i="3"/>
  <c r="BG9" i="3"/>
  <c r="AQ9" i="3"/>
  <c r="AA9" i="3"/>
  <c r="K9" i="3"/>
  <c r="BB8" i="3"/>
  <c r="W8" i="3"/>
  <c r="AY7" i="3"/>
  <c r="S7" i="3"/>
  <c r="AU6" i="3"/>
  <c r="O6" i="3"/>
  <c r="AQ5" i="3"/>
  <c r="AR4" i="3"/>
  <c r="BD4" i="3"/>
  <c r="BD6" i="3"/>
  <c r="BD8" i="3"/>
  <c r="BD10" i="3"/>
  <c r="BD12" i="3"/>
  <c r="BD14" i="3"/>
  <c r="AV4" i="3"/>
  <c r="AV6" i="3"/>
  <c r="AV8" i="3"/>
  <c r="AV10" i="3"/>
  <c r="AV12" i="3"/>
  <c r="AV14" i="3"/>
  <c r="AN4" i="3"/>
  <c r="AN6" i="3"/>
  <c r="AN8" i="3"/>
  <c r="AN10" i="3"/>
  <c r="AN12" i="3"/>
  <c r="AN14" i="3"/>
  <c r="AF4" i="3"/>
  <c r="AF6" i="3"/>
  <c r="AF8" i="3"/>
  <c r="AF10" i="3"/>
  <c r="AF12" i="3"/>
  <c r="AF14" i="3"/>
  <c r="X4" i="3"/>
  <c r="X6" i="3"/>
  <c r="X8" i="3"/>
  <c r="X10" i="3"/>
  <c r="X12" i="3"/>
  <c r="X14" i="3"/>
  <c r="P4" i="3"/>
  <c r="P6" i="3"/>
  <c r="P8" i="3"/>
  <c r="P10" i="3"/>
  <c r="P12" i="3"/>
  <c r="P14" i="3"/>
  <c r="BN4" i="3"/>
  <c r="BN6" i="3"/>
  <c r="BN8" i="3"/>
  <c r="BN10" i="3"/>
  <c r="BN12" i="3"/>
  <c r="BN14" i="3"/>
  <c r="BN16" i="3"/>
  <c r="BN18" i="3"/>
  <c r="BN20" i="3"/>
  <c r="BN22" i="3"/>
  <c r="BN24" i="3"/>
  <c r="BN26" i="3"/>
  <c r="BN28" i="3"/>
  <c r="BN3" i="3"/>
  <c r="BN5" i="3"/>
  <c r="BN7" i="3"/>
  <c r="G27" i="3"/>
  <c r="E26" i="3"/>
  <c r="C25" i="3"/>
  <c r="G23" i="3"/>
  <c r="E22" i="3"/>
  <c r="C21" i="3"/>
  <c r="G19" i="3"/>
  <c r="E18" i="3"/>
  <c r="C17" i="3"/>
  <c r="G15" i="3"/>
  <c r="E14" i="3"/>
  <c r="C13" i="3"/>
  <c r="G11" i="3"/>
  <c r="E10" i="3"/>
  <c r="C9" i="3"/>
  <c r="G7" i="3"/>
  <c r="E6" i="3"/>
  <c r="C5" i="3"/>
  <c r="G3" i="3"/>
  <c r="BO2" i="3"/>
  <c r="BG2" i="3"/>
  <c r="AY2" i="3"/>
  <c r="AQ2" i="3"/>
  <c r="AI2" i="3"/>
  <c r="AA2" i="3"/>
  <c r="S2" i="3"/>
  <c r="K2" i="3"/>
  <c r="BE28" i="3"/>
  <c r="AU28" i="3"/>
  <c r="AK28" i="3"/>
  <c r="Y28" i="3"/>
  <c r="O28" i="3"/>
  <c r="BM27" i="3"/>
  <c r="BA27" i="3"/>
  <c r="AQ27" i="3"/>
  <c r="AG27" i="3"/>
  <c r="U27" i="3"/>
  <c r="K27" i="3"/>
  <c r="BI26" i="3"/>
  <c r="AW26" i="3"/>
  <c r="AM26" i="3"/>
  <c r="AC26" i="3"/>
  <c r="Q26" i="3"/>
  <c r="BO25" i="3"/>
  <c r="BE25" i="3"/>
  <c r="AS25" i="3"/>
  <c r="AI25" i="3"/>
  <c r="Y25" i="3"/>
  <c r="M25" i="3"/>
  <c r="BK24" i="3"/>
  <c r="BA24" i="3"/>
  <c r="AO24" i="3"/>
  <c r="AE24" i="3"/>
  <c r="U24" i="3"/>
  <c r="I24" i="3"/>
  <c r="BG23" i="3"/>
  <c r="AW23" i="3"/>
  <c r="AK23" i="3"/>
  <c r="AA23" i="3"/>
  <c r="Q23" i="3"/>
  <c r="BM22" i="3"/>
  <c r="BC22" i="3"/>
  <c r="AS22" i="3"/>
  <c r="AG22" i="3"/>
  <c r="W22" i="3"/>
  <c r="M22" i="3"/>
  <c r="BI21" i="3"/>
  <c r="AY21" i="3"/>
  <c r="AO21" i="3"/>
  <c r="AC21" i="3"/>
  <c r="S21" i="3"/>
  <c r="I21" i="3"/>
  <c r="BE20" i="3"/>
  <c r="AU20" i="3"/>
  <c r="AK20" i="3"/>
  <c r="Y20" i="3"/>
  <c r="O20" i="3"/>
  <c r="BM19" i="3"/>
  <c r="BA19" i="3"/>
  <c r="AQ19" i="3"/>
  <c r="AG19" i="3"/>
  <c r="U19" i="3"/>
  <c r="K19" i="3"/>
  <c r="BI18" i="3"/>
  <c r="AW18" i="3"/>
  <c r="AM18" i="3"/>
  <c r="AC18" i="3"/>
  <c r="Q18" i="3"/>
  <c r="BO17" i="3"/>
  <c r="AS17" i="3"/>
  <c r="AI17" i="3"/>
  <c r="Y17" i="3"/>
  <c r="M17" i="3"/>
  <c r="BK16" i="3"/>
  <c r="BA16" i="3"/>
  <c r="AO16" i="3"/>
  <c r="AE16" i="3"/>
  <c r="U16" i="3"/>
  <c r="I16" i="3"/>
  <c r="AK15" i="3"/>
  <c r="AA15" i="3"/>
  <c r="Q15" i="3"/>
  <c r="BM14" i="3"/>
  <c r="BB14" i="3"/>
  <c r="AC14" i="3"/>
  <c r="O14" i="3"/>
  <c r="BL13" i="3"/>
  <c r="AX13" i="3"/>
  <c r="AK13" i="3"/>
  <c r="K13" i="3"/>
  <c r="BH12" i="3"/>
  <c r="AT12" i="3"/>
  <c r="U12" i="3"/>
  <c r="BD11" i="3"/>
  <c r="AP11" i="3"/>
  <c r="AC11" i="3"/>
  <c r="BK10" i="3"/>
  <c r="AZ10" i="3"/>
  <c r="AJ10" i="3"/>
  <c r="T10" i="3"/>
  <c r="BL9" i="3"/>
  <c r="AV9" i="3"/>
  <c r="AF9" i="3"/>
  <c r="P9" i="3"/>
  <c r="BC8" i="3"/>
  <c r="AB8" i="3"/>
  <c r="BD7" i="3"/>
  <c r="X7" i="3"/>
  <c r="AZ6" i="3"/>
  <c r="T6" i="3"/>
  <c r="AV5" i="3"/>
  <c r="AZ4" i="3"/>
  <c r="AV3" i="3"/>
  <c r="BE4" i="3"/>
  <c r="BE6" i="3"/>
  <c r="BE8" i="3"/>
  <c r="BE3" i="3"/>
  <c r="BE5" i="3"/>
  <c r="BE7" i="3"/>
  <c r="AW4" i="3"/>
  <c r="AW6" i="3"/>
  <c r="AW8" i="3"/>
  <c r="AW10" i="3"/>
  <c r="AW3" i="3"/>
  <c r="AW5" i="3"/>
  <c r="AW7" i="3"/>
  <c r="AO4" i="3"/>
  <c r="AO6" i="3"/>
  <c r="AO8" i="3"/>
  <c r="AO10" i="3"/>
  <c r="AO3" i="3"/>
  <c r="AO5" i="3"/>
  <c r="AO7" i="3"/>
  <c r="AG4" i="3"/>
  <c r="AG6" i="3"/>
  <c r="AG8" i="3"/>
  <c r="AG10" i="3"/>
  <c r="AG3" i="3"/>
  <c r="AG5" i="3"/>
  <c r="AG7" i="3"/>
  <c r="Y4" i="3"/>
  <c r="Y6" i="3"/>
  <c r="Y8" i="3"/>
  <c r="Y10" i="3"/>
  <c r="Y3" i="3"/>
  <c r="Y5" i="3"/>
  <c r="Y7" i="3"/>
  <c r="Q4" i="3"/>
  <c r="Q6" i="3"/>
  <c r="Q8" i="3"/>
  <c r="Q10" i="3"/>
  <c r="Q3" i="3"/>
  <c r="Q5" i="3"/>
  <c r="Q7" i="3"/>
  <c r="BO4" i="3"/>
  <c r="BO6" i="3"/>
  <c r="BO8" i="3"/>
  <c r="BO10" i="3"/>
  <c r="BO12" i="3"/>
  <c r="BO14" i="3"/>
  <c r="BO16" i="3"/>
  <c r="BO18" i="3"/>
  <c r="BO20" i="3"/>
  <c r="BO22" i="3"/>
  <c r="BO24" i="3"/>
  <c r="BO26" i="3"/>
  <c r="BO28" i="3"/>
  <c r="BO3" i="3"/>
  <c r="BG4" i="3"/>
  <c r="BG6" i="3"/>
  <c r="BG8" i="3"/>
  <c r="BG10" i="3"/>
  <c r="BG12" i="3"/>
  <c r="BG14" i="3"/>
  <c r="BG16" i="3"/>
  <c r="BG18" i="3"/>
  <c r="BG20" i="3"/>
  <c r="BG22" i="3"/>
  <c r="BG24" i="3"/>
  <c r="BG26" i="3"/>
  <c r="BG28" i="3"/>
  <c r="BG3" i="3"/>
  <c r="F26" i="3"/>
  <c r="D25" i="3"/>
  <c r="F22" i="3"/>
  <c r="D21" i="3"/>
  <c r="F18" i="3"/>
  <c r="D17" i="3"/>
  <c r="F14" i="3"/>
  <c r="D13" i="3"/>
  <c r="B12" i="3"/>
  <c r="F10" i="3"/>
  <c r="D9" i="3"/>
  <c r="B8" i="3"/>
  <c r="BH2" i="3"/>
  <c r="AZ2" i="3"/>
  <c r="AR2" i="3"/>
  <c r="AJ2" i="3"/>
  <c r="AB2" i="3"/>
  <c r="T2" i="3"/>
  <c r="L2" i="3"/>
  <c r="BH28" i="3"/>
  <c r="AV28" i="3"/>
  <c r="AL28" i="3"/>
  <c r="AB28" i="3"/>
  <c r="P28" i="3"/>
  <c r="BN27" i="3"/>
  <c r="BD27" i="3"/>
  <c r="AR27" i="3"/>
  <c r="AH27" i="3"/>
  <c r="X27" i="3"/>
  <c r="L27" i="3"/>
  <c r="BJ26" i="3"/>
  <c r="AZ26" i="3"/>
  <c r="AN26" i="3"/>
  <c r="AD26" i="3"/>
  <c r="T26" i="3"/>
  <c r="H26" i="3"/>
  <c r="BF25" i="3"/>
  <c r="AV25" i="3"/>
  <c r="AJ25" i="3"/>
  <c r="Z25" i="3"/>
  <c r="P25" i="3"/>
  <c r="BL24" i="3"/>
  <c r="BB24" i="3"/>
  <c r="AR24" i="3"/>
  <c r="AF24" i="3"/>
  <c r="V24" i="3"/>
  <c r="L24" i="3"/>
  <c r="BH23" i="3"/>
  <c r="AX23" i="3"/>
  <c r="AN23" i="3"/>
  <c r="AB23" i="3"/>
  <c r="R23" i="3"/>
  <c r="H23" i="3"/>
  <c r="BD22" i="3"/>
  <c r="AT22" i="3"/>
  <c r="AJ22" i="3"/>
  <c r="X22" i="3"/>
  <c r="N22" i="3"/>
  <c r="BL21" i="3"/>
  <c r="AZ21" i="3"/>
  <c r="AF21" i="3"/>
  <c r="T21" i="3"/>
  <c r="BH20" i="3"/>
  <c r="AV20" i="3"/>
  <c r="AL20" i="3"/>
  <c r="AB20" i="3"/>
  <c r="P20" i="3"/>
  <c r="BN19" i="3"/>
  <c r="BD19" i="3"/>
  <c r="AR19" i="3"/>
  <c r="X19" i="3"/>
  <c r="L19" i="3"/>
  <c r="BJ18" i="3"/>
  <c r="AZ18" i="3"/>
  <c r="AN18" i="3"/>
  <c r="AD18" i="3"/>
  <c r="T18" i="3"/>
  <c r="H18" i="3"/>
  <c r="AV17" i="3"/>
  <c r="AJ17" i="3"/>
  <c r="Z17" i="3"/>
  <c r="P17" i="3"/>
  <c r="BL16" i="3"/>
  <c r="BB16" i="3"/>
  <c r="AR16" i="3"/>
  <c r="AF16" i="3"/>
  <c r="V16" i="3"/>
  <c r="L16" i="3"/>
  <c r="BH15" i="3"/>
  <c r="AN15" i="3"/>
  <c r="AB15" i="3"/>
  <c r="R15" i="3"/>
  <c r="H15" i="3"/>
  <c r="BC14" i="3"/>
  <c r="AR14" i="3"/>
  <c r="AD14" i="3"/>
  <c r="Q14" i="3"/>
  <c r="BM13" i="3"/>
  <c r="AY13" i="3"/>
  <c r="AN13" i="3"/>
  <c r="M13" i="3"/>
  <c r="BI12" i="3"/>
  <c r="AU12" i="3"/>
  <c r="AJ12" i="3"/>
  <c r="V12" i="3"/>
  <c r="I12" i="3"/>
  <c r="BE11" i="3"/>
  <c r="AQ11" i="3"/>
  <c r="AF11" i="3"/>
  <c r="BM10" i="3"/>
  <c r="BA10" i="3"/>
  <c r="AK10" i="3"/>
  <c r="U10" i="3"/>
  <c r="BM9" i="3"/>
  <c r="AW9" i="3"/>
  <c r="AG9" i="3"/>
  <c r="Q9" i="3"/>
  <c r="BH8" i="3"/>
  <c r="AE8" i="3"/>
  <c r="BG7" i="3"/>
  <c r="AA7" i="3"/>
  <c r="BC6" i="3"/>
  <c r="W6" i="3"/>
  <c r="AY5" i="3"/>
  <c r="BD3" i="3"/>
  <c r="BF4" i="3"/>
  <c r="BF6" i="3"/>
  <c r="BF8" i="3"/>
  <c r="BF10" i="3"/>
  <c r="BF12" i="3"/>
  <c r="BF14" i="3"/>
  <c r="BF16" i="3"/>
  <c r="BF18" i="3"/>
  <c r="BF20" i="3"/>
  <c r="BF22" i="3"/>
  <c r="BF24" i="3"/>
  <c r="BF26" i="3"/>
  <c r="BF28" i="3"/>
  <c r="BF3" i="3"/>
  <c r="BF5" i="3"/>
  <c r="BF7" i="3"/>
  <c r="AX4" i="3"/>
  <c r="AX6" i="3"/>
  <c r="AX8" i="3"/>
  <c r="AX10" i="3"/>
  <c r="AX12" i="3"/>
  <c r="AX14" i="3"/>
  <c r="AX16" i="3"/>
  <c r="AX18" i="3"/>
  <c r="AX20" i="3"/>
  <c r="AX22" i="3"/>
  <c r="AX24" i="3"/>
  <c r="AX26" i="3"/>
  <c r="AX28" i="3"/>
  <c r="AX3" i="3"/>
  <c r="AX5" i="3"/>
  <c r="AX7" i="3"/>
  <c r="AP4" i="3"/>
  <c r="AP6" i="3"/>
  <c r="AP8" i="3"/>
  <c r="AP10" i="3"/>
  <c r="AP12" i="3"/>
  <c r="AP14" i="3"/>
  <c r="AP16" i="3"/>
  <c r="AP18" i="3"/>
  <c r="AP20" i="3"/>
  <c r="AP22" i="3"/>
  <c r="AP24" i="3"/>
  <c r="AP26" i="3"/>
  <c r="AP28" i="3"/>
  <c r="AP3" i="3"/>
  <c r="AP5" i="3"/>
  <c r="AP7" i="3"/>
  <c r="AH4" i="3"/>
  <c r="AH6" i="3"/>
  <c r="AH8" i="3"/>
  <c r="AH10" i="3"/>
  <c r="AH12" i="3"/>
  <c r="AH14" i="3"/>
  <c r="AH16" i="3"/>
  <c r="AH18" i="3"/>
  <c r="AH20" i="3"/>
  <c r="AH22" i="3"/>
  <c r="AH24" i="3"/>
  <c r="AH26" i="3"/>
  <c r="AH28" i="3"/>
  <c r="AH3" i="3"/>
  <c r="AH5" i="3"/>
  <c r="AH7" i="3"/>
  <c r="Z4" i="3"/>
  <c r="Z6" i="3"/>
  <c r="Z8" i="3"/>
  <c r="Z10" i="3"/>
  <c r="Z12" i="3"/>
  <c r="Z14" i="3"/>
  <c r="Z16" i="3"/>
  <c r="Z18" i="3"/>
  <c r="Z20" i="3"/>
  <c r="Z22" i="3"/>
  <c r="Z24" i="3"/>
  <c r="Z26" i="3"/>
  <c r="Z28" i="3"/>
  <c r="Z3" i="3"/>
  <c r="Z5" i="3"/>
  <c r="Z7" i="3"/>
  <c r="R4" i="3"/>
  <c r="R6" i="3"/>
  <c r="R8" i="3"/>
  <c r="R10" i="3"/>
  <c r="R12" i="3"/>
  <c r="R14" i="3"/>
  <c r="R16" i="3"/>
  <c r="R18" i="3"/>
  <c r="R20" i="3"/>
  <c r="R22" i="3"/>
  <c r="R24" i="3"/>
  <c r="R26" i="3"/>
  <c r="R28" i="3"/>
  <c r="R3" i="3"/>
  <c r="R5" i="3"/>
  <c r="R7" i="3"/>
  <c r="J4" i="3"/>
  <c r="J6" i="3"/>
  <c r="J8" i="3"/>
  <c r="J10" i="3"/>
  <c r="J12" i="3"/>
  <c r="J14" i="3"/>
  <c r="J16" i="3"/>
  <c r="J18" i="3"/>
  <c r="J20" i="3"/>
  <c r="J22" i="3"/>
  <c r="J24" i="3"/>
  <c r="J26" i="3"/>
  <c r="J28" i="3"/>
  <c r="J3" i="3"/>
  <c r="J5" i="3"/>
  <c r="J7" i="3"/>
  <c r="BH3" i="3"/>
  <c r="BH5" i="3"/>
  <c r="BH7" i="3"/>
  <c r="BH9" i="3"/>
  <c r="BH11" i="3"/>
  <c r="BH13" i="3"/>
  <c r="G26" i="3"/>
  <c r="E25" i="3"/>
  <c r="G22" i="3"/>
  <c r="E21" i="3"/>
  <c r="G18" i="3"/>
  <c r="E17" i="3"/>
  <c r="G14" i="3"/>
  <c r="E13" i="3"/>
  <c r="G10" i="3"/>
  <c r="E9" i="3"/>
  <c r="BI2" i="3"/>
  <c r="BA2" i="3"/>
  <c r="AS2" i="3"/>
  <c r="AK2" i="3"/>
  <c r="AC2" i="3"/>
  <c r="U2" i="3"/>
  <c r="M2" i="3"/>
  <c r="BI28" i="3"/>
  <c r="AW28" i="3"/>
  <c r="AM28" i="3"/>
  <c r="AC28" i="3"/>
  <c r="Q28" i="3"/>
  <c r="BO27" i="3"/>
  <c r="BE27" i="3"/>
  <c r="AS27" i="3"/>
  <c r="AI27" i="3"/>
  <c r="Y27" i="3"/>
  <c r="M27" i="3"/>
  <c r="BK26" i="3"/>
  <c r="BA26" i="3"/>
  <c r="AO26" i="3"/>
  <c r="AE26" i="3"/>
  <c r="U26" i="3"/>
  <c r="I26" i="3"/>
  <c r="BG25" i="3"/>
  <c r="AW25" i="3"/>
  <c r="AK25" i="3"/>
  <c r="AA25" i="3"/>
  <c r="Q25" i="3"/>
  <c r="BM24" i="3"/>
  <c r="BC24" i="3"/>
  <c r="AS24" i="3"/>
  <c r="AG24" i="3"/>
  <c r="W24" i="3"/>
  <c r="M24" i="3"/>
  <c r="BI23" i="3"/>
  <c r="AY23" i="3"/>
  <c r="AO23" i="3"/>
  <c r="AC23" i="3"/>
  <c r="S23" i="3"/>
  <c r="I23" i="3"/>
  <c r="BE22" i="3"/>
  <c r="AU22" i="3"/>
  <c r="AK22" i="3"/>
  <c r="Y22" i="3"/>
  <c r="O22" i="3"/>
  <c r="BM21" i="3"/>
  <c r="BA21" i="3"/>
  <c r="AQ21" i="3"/>
  <c r="AG21" i="3"/>
  <c r="U21" i="3"/>
  <c r="K21" i="3"/>
  <c r="BI20" i="3"/>
  <c r="AW20" i="3"/>
  <c r="AM20" i="3"/>
  <c r="AC20" i="3"/>
  <c r="Q20" i="3"/>
  <c r="BO19" i="3"/>
  <c r="BE19" i="3"/>
  <c r="AS19" i="3"/>
  <c r="AI19" i="3"/>
  <c r="Y19" i="3"/>
  <c r="M19" i="3"/>
  <c r="BK18" i="3"/>
  <c r="BA18" i="3"/>
  <c r="AO18" i="3"/>
  <c r="AE18" i="3"/>
  <c r="U18" i="3"/>
  <c r="I18" i="3"/>
  <c r="BG17" i="3"/>
  <c r="AW17" i="3"/>
  <c r="AK17" i="3"/>
  <c r="AA17" i="3"/>
  <c r="Q17" i="3"/>
  <c r="BM16" i="3"/>
  <c r="BC16" i="3"/>
  <c r="AS16" i="3"/>
  <c r="AG16" i="3"/>
  <c r="W16" i="3"/>
  <c r="M16" i="3"/>
  <c r="BI15" i="3"/>
  <c r="AY15" i="3"/>
  <c r="AO15" i="3"/>
  <c r="AC15" i="3"/>
  <c r="S15" i="3"/>
  <c r="I15" i="3"/>
  <c r="BE14" i="3"/>
  <c r="AS14" i="3"/>
  <c r="AE14" i="3"/>
  <c r="T14" i="3"/>
  <c r="BN13" i="3"/>
  <c r="BA13" i="3"/>
  <c r="AO13" i="3"/>
  <c r="AA13" i="3"/>
  <c r="P13" i="3"/>
  <c r="BJ12" i="3"/>
  <c r="AW12" i="3"/>
  <c r="AK12" i="3"/>
  <c r="W12" i="3"/>
  <c r="L12" i="3"/>
  <c r="BF11" i="3"/>
  <c r="AS11" i="3"/>
  <c r="AG11" i="3"/>
  <c r="S11" i="3"/>
  <c r="H11" i="3"/>
  <c r="BB10" i="3"/>
  <c r="AL10" i="3"/>
  <c r="V10" i="3"/>
  <c r="BN9" i="3"/>
  <c r="AX9" i="3"/>
  <c r="AH9" i="3"/>
  <c r="R9" i="3"/>
  <c r="BJ8" i="3"/>
  <c r="AJ8" i="3"/>
  <c r="BL7" i="3"/>
  <c r="AF7" i="3"/>
  <c r="BH6" i="3"/>
  <c r="AB6" i="3"/>
  <c r="BD5" i="3"/>
  <c r="H5" i="3"/>
  <c r="BL3" i="3"/>
</calcChain>
</file>

<file path=xl/sharedStrings.xml><?xml version="1.0" encoding="utf-8"?>
<sst xmlns="http://schemas.openxmlformats.org/spreadsheetml/2006/main" count="14333" uniqueCount="1329">
  <si>
    <r>
      <rPr>
        <b/>
        <vertAlign val="subscript"/>
        <sz val="13.5"/>
        <rFont val="ＭＳ ゴシック"/>
        <family val="3"/>
      </rPr>
      <t xml:space="preserve">市電時刻表・平日                                                     </t>
    </r>
    <r>
      <rPr>
        <sz val="11.5"/>
        <rFont val="ＭＳ Ｐゴシック"/>
        <family val="3"/>
      </rPr>
      <t>令和３年(2021年)４月１日改正</t>
    </r>
  </si>
  <si>
    <r>
      <rPr>
        <sz val="9"/>
        <rFont val="ＭＳ ゴシック"/>
        <family val="3"/>
      </rPr>
      <t>6:07</t>
    </r>
  </si>
  <si>
    <r>
      <rPr>
        <sz val="9"/>
        <rFont val="ＭＳ ゴシック"/>
        <family val="3"/>
      </rPr>
      <t>6:12</t>
    </r>
  </si>
  <si>
    <r>
      <rPr>
        <sz val="9"/>
        <rFont val="ＭＳ ゴシック"/>
        <family val="3"/>
      </rPr>
      <t>6:18</t>
    </r>
  </si>
  <si>
    <r>
      <rPr>
        <sz val="9"/>
        <rFont val="ＭＳ ゴシック"/>
        <family val="3"/>
      </rPr>
      <t>6:23</t>
    </r>
  </si>
  <si>
    <r>
      <rPr>
        <sz val="9"/>
        <rFont val="ＭＳ ゴシック"/>
        <family val="3"/>
      </rPr>
      <t>6:29</t>
    </r>
  </si>
  <si>
    <r>
      <rPr>
        <sz val="9"/>
        <rFont val="ＭＳ ゴシック"/>
        <family val="3"/>
      </rPr>
      <t>6:35</t>
    </r>
  </si>
  <si>
    <r>
      <rPr>
        <sz val="9"/>
        <rFont val="ＭＳ ゴシック"/>
        <family val="3"/>
      </rPr>
      <t>6:41</t>
    </r>
  </si>
  <si>
    <r>
      <rPr>
        <sz val="9"/>
        <rFont val="ＭＳ ゴシック"/>
        <family val="3"/>
      </rPr>
      <t>6:47</t>
    </r>
  </si>
  <si>
    <r>
      <rPr>
        <sz val="9"/>
        <rFont val="ＭＳ ゴシック"/>
        <family val="3"/>
      </rPr>
      <t>6:52</t>
    </r>
  </si>
  <si>
    <r>
      <rPr>
        <sz val="9"/>
        <rFont val="ＭＳ ゴシック"/>
        <family val="3"/>
      </rPr>
      <t>6:57</t>
    </r>
  </si>
  <si>
    <r>
      <rPr>
        <sz val="9"/>
        <rFont val="ＭＳ ゴシック"/>
        <family val="3"/>
      </rPr>
      <t>7:03</t>
    </r>
  </si>
  <si>
    <r>
      <rPr>
        <sz val="9"/>
        <rFont val="ＭＳ ゴシック"/>
        <family val="3"/>
      </rPr>
      <t>7:09</t>
    </r>
  </si>
  <si>
    <r>
      <rPr>
        <sz val="9"/>
        <rFont val="ＭＳ ゴシック"/>
        <family val="3"/>
      </rPr>
      <t>7:15</t>
    </r>
  </si>
  <si>
    <r>
      <rPr>
        <sz val="9"/>
        <rFont val="ＭＳ ゴシック"/>
        <family val="3"/>
      </rPr>
      <t>9:26</t>
    </r>
  </si>
  <si>
    <r>
      <rPr>
        <sz val="9"/>
        <rFont val="ＭＳ ゴシック"/>
        <family val="3"/>
      </rPr>
      <t>15:56</t>
    </r>
  </si>
  <si>
    <r>
      <rPr>
        <sz val="9"/>
        <rFont val="ＭＳ ゴシック"/>
        <family val="3"/>
      </rPr>
      <t>16:44</t>
    </r>
  </si>
  <si>
    <r>
      <rPr>
        <sz val="9"/>
        <rFont val="ＭＳ ゴシック"/>
        <family val="3"/>
      </rPr>
      <t>6:08</t>
    </r>
  </si>
  <si>
    <r>
      <rPr>
        <sz val="9"/>
        <rFont val="ＭＳ ゴシック"/>
        <family val="3"/>
      </rPr>
      <t>6:13</t>
    </r>
  </si>
  <si>
    <r>
      <rPr>
        <sz val="9"/>
        <rFont val="ＭＳ ゴシック"/>
        <family val="3"/>
      </rPr>
      <t>6:19</t>
    </r>
  </si>
  <si>
    <r>
      <rPr>
        <sz val="9"/>
        <rFont val="ＭＳ ゴシック"/>
        <family val="3"/>
      </rPr>
      <t>6:24</t>
    </r>
  </si>
  <si>
    <r>
      <rPr>
        <sz val="9"/>
        <rFont val="ＭＳ ゴシック"/>
        <family val="3"/>
      </rPr>
      <t>6:30</t>
    </r>
  </si>
  <si>
    <r>
      <rPr>
        <sz val="9"/>
        <rFont val="ＭＳ ゴシック"/>
        <family val="3"/>
      </rPr>
      <t>6:36</t>
    </r>
  </si>
  <si>
    <r>
      <rPr>
        <sz val="9"/>
        <rFont val="ＭＳ ゴシック"/>
        <family val="3"/>
      </rPr>
      <t>6:42</t>
    </r>
  </si>
  <si>
    <r>
      <rPr>
        <sz val="9"/>
        <rFont val="ＭＳ ゴシック"/>
        <family val="3"/>
      </rPr>
      <t>6:48</t>
    </r>
  </si>
  <si>
    <r>
      <rPr>
        <sz val="9"/>
        <rFont val="ＭＳ ゴシック"/>
        <family val="3"/>
      </rPr>
      <t>6:53</t>
    </r>
  </si>
  <si>
    <r>
      <rPr>
        <sz val="9"/>
        <rFont val="ＭＳ ゴシック"/>
        <family val="3"/>
      </rPr>
      <t>6:58</t>
    </r>
  </si>
  <si>
    <r>
      <rPr>
        <sz val="9"/>
        <rFont val="ＭＳ ゴシック"/>
        <family val="3"/>
      </rPr>
      <t>7:04</t>
    </r>
  </si>
  <si>
    <r>
      <rPr>
        <sz val="9"/>
        <rFont val="ＭＳ ゴシック"/>
        <family val="3"/>
      </rPr>
      <t>7:10</t>
    </r>
  </si>
  <si>
    <r>
      <rPr>
        <sz val="9"/>
        <rFont val="ＭＳ ゴシック"/>
        <family val="3"/>
      </rPr>
      <t>7:16</t>
    </r>
  </si>
  <si>
    <r>
      <rPr>
        <sz val="9"/>
        <rFont val="ＭＳ ゴシック"/>
        <family val="3"/>
      </rPr>
      <t>9:27</t>
    </r>
  </si>
  <si>
    <r>
      <rPr>
        <sz val="9"/>
        <rFont val="ＭＳ ゴシック"/>
        <family val="3"/>
      </rPr>
      <t>15:57</t>
    </r>
  </si>
  <si>
    <r>
      <rPr>
        <sz val="9"/>
        <rFont val="ＭＳ ゴシック"/>
        <family val="3"/>
      </rPr>
      <t>16:45</t>
    </r>
  </si>
  <si>
    <r>
      <rPr>
        <sz val="9"/>
        <rFont val="ＭＳ ゴシック"/>
        <family val="3"/>
      </rPr>
      <t>6:09</t>
    </r>
  </si>
  <si>
    <r>
      <rPr>
        <sz val="9"/>
        <rFont val="ＭＳ ゴシック"/>
        <family val="3"/>
      </rPr>
      <t>6:14</t>
    </r>
  </si>
  <si>
    <r>
      <rPr>
        <sz val="9"/>
        <rFont val="ＭＳ ゴシック"/>
        <family val="3"/>
      </rPr>
      <t>6:20</t>
    </r>
  </si>
  <si>
    <r>
      <rPr>
        <sz val="9"/>
        <rFont val="ＭＳ ゴシック"/>
        <family val="3"/>
      </rPr>
      <t>6:25</t>
    </r>
  </si>
  <si>
    <r>
      <rPr>
        <sz val="9"/>
        <rFont val="ＭＳ ゴシック"/>
        <family val="3"/>
      </rPr>
      <t>6:31</t>
    </r>
  </si>
  <si>
    <r>
      <rPr>
        <sz val="9"/>
        <rFont val="ＭＳ ゴシック"/>
        <family val="3"/>
      </rPr>
      <t>6:37</t>
    </r>
  </si>
  <si>
    <r>
      <rPr>
        <sz val="9"/>
        <rFont val="ＭＳ ゴシック"/>
        <family val="3"/>
      </rPr>
      <t>6:43</t>
    </r>
  </si>
  <si>
    <r>
      <rPr>
        <sz val="9"/>
        <rFont val="ＭＳ ゴシック"/>
        <family val="3"/>
      </rPr>
      <t>6:49</t>
    </r>
  </si>
  <si>
    <r>
      <rPr>
        <sz val="9"/>
        <rFont val="ＭＳ ゴシック"/>
        <family val="3"/>
      </rPr>
      <t>6:54</t>
    </r>
  </si>
  <si>
    <r>
      <rPr>
        <sz val="9"/>
        <rFont val="ＭＳ ゴシック"/>
        <family val="3"/>
      </rPr>
      <t>6:59</t>
    </r>
  </si>
  <si>
    <r>
      <rPr>
        <sz val="9"/>
        <rFont val="ＭＳ ゴシック"/>
        <family val="3"/>
      </rPr>
      <t>7:05</t>
    </r>
  </si>
  <si>
    <r>
      <rPr>
        <sz val="9"/>
        <rFont val="ＭＳ ゴシック"/>
        <family val="3"/>
      </rPr>
      <t>7:11</t>
    </r>
  </si>
  <si>
    <r>
      <rPr>
        <sz val="9"/>
        <rFont val="ＭＳ ゴシック"/>
        <family val="3"/>
      </rPr>
      <t>7:17</t>
    </r>
  </si>
  <si>
    <r>
      <rPr>
        <sz val="9"/>
        <rFont val="ＭＳ ゴシック"/>
        <family val="3"/>
      </rPr>
      <t>9:28</t>
    </r>
  </si>
  <si>
    <r>
      <rPr>
        <sz val="9"/>
        <rFont val="ＭＳ ゴシック"/>
        <family val="3"/>
      </rPr>
      <t>15:58</t>
    </r>
  </si>
  <si>
    <r>
      <rPr>
        <sz val="9"/>
        <rFont val="ＭＳ ゴシック"/>
        <family val="3"/>
      </rPr>
      <t>16:46</t>
    </r>
  </si>
  <si>
    <r>
      <rPr>
        <sz val="9"/>
        <rFont val="ＭＳ ゴシック"/>
        <family val="3"/>
      </rPr>
      <t>6:10</t>
    </r>
  </si>
  <si>
    <r>
      <rPr>
        <sz val="9"/>
        <rFont val="ＭＳ ゴシック"/>
        <family val="3"/>
      </rPr>
      <t>6:15</t>
    </r>
  </si>
  <si>
    <r>
      <rPr>
        <sz val="9"/>
        <rFont val="ＭＳ ゴシック"/>
        <family val="3"/>
      </rPr>
      <t>6:21</t>
    </r>
  </si>
  <si>
    <r>
      <rPr>
        <sz val="9"/>
        <rFont val="ＭＳ ゴシック"/>
        <family val="3"/>
      </rPr>
      <t>6:26</t>
    </r>
  </si>
  <si>
    <r>
      <rPr>
        <sz val="9"/>
        <rFont val="ＭＳ ゴシック"/>
        <family val="3"/>
      </rPr>
      <t>6:32</t>
    </r>
  </si>
  <si>
    <r>
      <rPr>
        <sz val="9"/>
        <rFont val="ＭＳ ゴシック"/>
        <family val="3"/>
      </rPr>
      <t>6:38</t>
    </r>
  </si>
  <si>
    <r>
      <rPr>
        <sz val="9"/>
        <rFont val="ＭＳ ゴシック"/>
        <family val="3"/>
      </rPr>
      <t>6:44</t>
    </r>
  </si>
  <si>
    <r>
      <rPr>
        <sz val="9"/>
        <rFont val="ＭＳ ゴシック"/>
        <family val="3"/>
      </rPr>
      <t>6:50</t>
    </r>
  </si>
  <si>
    <r>
      <rPr>
        <sz val="9"/>
        <rFont val="ＭＳ ゴシック"/>
        <family val="3"/>
      </rPr>
      <t>6:55</t>
    </r>
  </si>
  <si>
    <r>
      <rPr>
        <sz val="9"/>
        <rFont val="ＭＳ ゴシック"/>
        <family val="3"/>
      </rPr>
      <t>7:01</t>
    </r>
  </si>
  <si>
    <r>
      <rPr>
        <sz val="9"/>
        <rFont val="ＭＳ ゴシック"/>
        <family val="3"/>
      </rPr>
      <t>7:07</t>
    </r>
  </si>
  <si>
    <r>
      <rPr>
        <sz val="9"/>
        <rFont val="ＭＳ ゴシック"/>
        <family val="3"/>
      </rPr>
      <t>7:13</t>
    </r>
  </si>
  <si>
    <r>
      <rPr>
        <sz val="9"/>
        <rFont val="ＭＳ ゴシック"/>
        <family val="3"/>
      </rPr>
      <t>7:19</t>
    </r>
  </si>
  <si>
    <r>
      <rPr>
        <sz val="9"/>
        <rFont val="ＭＳ ゴシック"/>
        <family val="3"/>
      </rPr>
      <t>9:30</t>
    </r>
  </si>
  <si>
    <r>
      <rPr>
        <sz val="9"/>
        <rFont val="ＭＳ ゴシック"/>
        <family val="3"/>
      </rPr>
      <t>16:00</t>
    </r>
  </si>
  <si>
    <r>
      <rPr>
        <sz val="9"/>
        <rFont val="ＭＳ ゴシック"/>
        <family val="3"/>
      </rPr>
      <t>16:48</t>
    </r>
  </si>
  <si>
    <r>
      <rPr>
        <sz val="9"/>
        <rFont val="ＭＳ ゴシック"/>
        <family val="3"/>
      </rPr>
      <t>函館駅</t>
    </r>
  </si>
  <si>
    <r>
      <rPr>
        <sz val="9"/>
        <rFont val="ＭＳ ゴシック"/>
        <family val="3"/>
      </rPr>
      <t>‥</t>
    </r>
  </si>
  <si>
    <r>
      <rPr>
        <sz val="9"/>
        <rFont val="ＭＳ ゴシック"/>
        <family val="3"/>
      </rPr>
      <t>7:22</t>
    </r>
  </si>
  <si>
    <r>
      <rPr>
        <sz val="9"/>
        <rFont val="ＭＳ ゴシック"/>
        <family val="3"/>
      </rPr>
      <t>7:28</t>
    </r>
  </si>
  <si>
    <r>
      <rPr>
        <sz val="9"/>
        <rFont val="ＭＳ ゴシック"/>
        <family val="3"/>
      </rPr>
      <t>7:34</t>
    </r>
  </si>
  <si>
    <r>
      <rPr>
        <sz val="9"/>
        <rFont val="ＭＳ ゴシック"/>
        <family val="3"/>
      </rPr>
      <t>7:40</t>
    </r>
  </si>
  <si>
    <r>
      <rPr>
        <sz val="9"/>
        <rFont val="ＭＳ ゴシック"/>
        <family val="3"/>
      </rPr>
      <t>7:46</t>
    </r>
  </si>
  <si>
    <r>
      <rPr>
        <sz val="9"/>
        <rFont val="ＭＳ ゴシック"/>
        <family val="3"/>
      </rPr>
      <t>7:52</t>
    </r>
  </si>
  <si>
    <r>
      <rPr>
        <sz val="9"/>
        <rFont val="ＭＳ ゴシック"/>
        <family val="3"/>
      </rPr>
      <t>7:58</t>
    </r>
  </si>
  <si>
    <r>
      <rPr>
        <sz val="9"/>
        <rFont val="ＭＳ ゴシック"/>
        <family val="3"/>
      </rPr>
      <t>8:04</t>
    </r>
  </si>
  <si>
    <r>
      <rPr>
        <sz val="9"/>
        <rFont val="ＭＳ ゴシック"/>
        <family val="3"/>
      </rPr>
      <t>8:10</t>
    </r>
  </si>
  <si>
    <r>
      <rPr>
        <sz val="9"/>
        <rFont val="ＭＳ ゴシック"/>
        <family val="3"/>
      </rPr>
      <t>8:16</t>
    </r>
  </si>
  <si>
    <r>
      <rPr>
        <sz val="9"/>
        <rFont val="ＭＳ ゴシック"/>
        <family val="3"/>
      </rPr>
      <t>8:22</t>
    </r>
  </si>
  <si>
    <r>
      <rPr>
        <sz val="9"/>
        <rFont val="ＭＳ ゴシック"/>
        <family val="3"/>
      </rPr>
      <t>8:28</t>
    </r>
  </si>
  <si>
    <r>
      <rPr>
        <sz val="9"/>
        <rFont val="ＭＳ ゴシック"/>
        <family val="3"/>
      </rPr>
      <t>8:34</t>
    </r>
  </si>
  <si>
    <r>
      <rPr>
        <sz val="9"/>
        <rFont val="ＭＳ ゴシック"/>
        <family val="3"/>
      </rPr>
      <t>8:40</t>
    </r>
  </si>
  <si>
    <r>
      <rPr>
        <sz val="9"/>
        <rFont val="ＭＳ ゴシック"/>
        <family val="3"/>
      </rPr>
      <t>8:46</t>
    </r>
  </si>
  <si>
    <r>
      <rPr>
        <sz val="9"/>
        <rFont val="ＭＳ ゴシック"/>
        <family val="3"/>
      </rPr>
      <t>8:52</t>
    </r>
  </si>
  <si>
    <r>
      <rPr>
        <sz val="9"/>
        <rFont val="ＭＳ ゴシック"/>
        <family val="3"/>
      </rPr>
      <t>8:58</t>
    </r>
  </si>
  <si>
    <r>
      <rPr>
        <sz val="9"/>
        <rFont val="ＭＳ ゴシック"/>
        <family val="3"/>
      </rPr>
      <t>9:05</t>
    </r>
  </si>
  <si>
    <r>
      <rPr>
        <sz val="9"/>
        <rFont val="ＭＳ ゴシック"/>
        <family val="3"/>
      </rPr>
      <t>9:12</t>
    </r>
  </si>
  <si>
    <r>
      <rPr>
        <sz val="9"/>
        <rFont val="ＭＳ ゴシック"/>
        <family val="3"/>
      </rPr>
      <t>9:19</t>
    </r>
  </si>
  <si>
    <r>
      <rPr>
        <sz val="9"/>
        <rFont val="ＭＳ ゴシック"/>
        <family val="3"/>
      </rPr>
      <t>9:33</t>
    </r>
  </si>
  <si>
    <r>
      <rPr>
        <sz val="9"/>
        <rFont val="ＭＳ ゴシック"/>
        <family val="3"/>
      </rPr>
      <t>9:40</t>
    </r>
  </si>
  <si>
    <r>
      <rPr>
        <sz val="9"/>
        <rFont val="ＭＳ ゴシック"/>
        <family val="3"/>
      </rPr>
      <t>9:47</t>
    </r>
  </si>
  <si>
    <r>
      <rPr>
        <sz val="9"/>
        <rFont val="ＭＳ ゴシック"/>
        <family val="3"/>
      </rPr>
      <t>9:54</t>
    </r>
  </si>
  <si>
    <r>
      <rPr>
        <sz val="9"/>
        <rFont val="ＭＳ ゴシック"/>
        <family val="3"/>
      </rPr>
      <t>10:01</t>
    </r>
  </si>
  <si>
    <r>
      <rPr>
        <sz val="9"/>
        <rFont val="ＭＳ ゴシック"/>
        <family val="3"/>
      </rPr>
      <t>10:08</t>
    </r>
  </si>
  <si>
    <r>
      <rPr>
        <sz val="9"/>
        <rFont val="ＭＳ ゴシック"/>
        <family val="3"/>
      </rPr>
      <t>10:15</t>
    </r>
  </si>
  <si>
    <r>
      <rPr>
        <sz val="9"/>
        <rFont val="ＭＳ ゴシック"/>
        <family val="3"/>
      </rPr>
      <t>10:22</t>
    </r>
  </si>
  <si>
    <r>
      <rPr>
        <sz val="9"/>
        <rFont val="ＭＳ ゴシック"/>
        <family val="3"/>
      </rPr>
      <t>10:29</t>
    </r>
  </si>
  <si>
    <r>
      <rPr>
        <sz val="9"/>
        <rFont val="ＭＳ ゴシック"/>
        <family val="3"/>
      </rPr>
      <t>10:36</t>
    </r>
  </si>
  <si>
    <r>
      <rPr>
        <sz val="9"/>
        <rFont val="ＭＳ ゴシック"/>
        <family val="3"/>
      </rPr>
      <t>10:43</t>
    </r>
  </si>
  <si>
    <r>
      <rPr>
        <sz val="9"/>
        <rFont val="ＭＳ ゴシック"/>
        <family val="3"/>
      </rPr>
      <t>10:50</t>
    </r>
  </si>
  <si>
    <r>
      <rPr>
        <sz val="9"/>
        <rFont val="ＭＳ ゴシック"/>
        <family val="3"/>
      </rPr>
      <t>10:57</t>
    </r>
  </si>
  <si>
    <r>
      <rPr>
        <sz val="9"/>
        <rFont val="ＭＳ ゴシック"/>
        <family val="3"/>
      </rPr>
      <t>11:04</t>
    </r>
  </si>
  <si>
    <r>
      <rPr>
        <sz val="9"/>
        <rFont val="ＭＳ ゴシック"/>
        <family val="3"/>
      </rPr>
      <t>11:11</t>
    </r>
  </si>
  <si>
    <r>
      <rPr>
        <sz val="9"/>
        <rFont val="ＭＳ ゴシック"/>
        <family val="3"/>
      </rPr>
      <t>11:18</t>
    </r>
  </si>
  <si>
    <r>
      <rPr>
        <sz val="9"/>
        <rFont val="ＭＳ ゴシック"/>
        <family val="3"/>
      </rPr>
      <t>11:25</t>
    </r>
  </si>
  <si>
    <r>
      <rPr>
        <sz val="9"/>
        <rFont val="ＭＳ ゴシック"/>
        <family val="3"/>
      </rPr>
      <t>11:32</t>
    </r>
  </si>
  <si>
    <r>
      <rPr>
        <sz val="9"/>
        <rFont val="ＭＳ ゴシック"/>
        <family val="3"/>
      </rPr>
      <t>11:39</t>
    </r>
  </si>
  <si>
    <r>
      <rPr>
        <sz val="9"/>
        <rFont val="ＭＳ ゴシック"/>
        <family val="3"/>
      </rPr>
      <t>11:46</t>
    </r>
  </si>
  <si>
    <r>
      <rPr>
        <sz val="9"/>
        <rFont val="ＭＳ ゴシック"/>
        <family val="3"/>
      </rPr>
      <t>11:53</t>
    </r>
  </si>
  <si>
    <r>
      <rPr>
        <sz val="9"/>
        <rFont val="ＭＳ ゴシック"/>
        <family val="3"/>
      </rPr>
      <t>12:00</t>
    </r>
  </si>
  <si>
    <r>
      <rPr>
        <sz val="9"/>
        <rFont val="ＭＳ ゴシック"/>
        <family val="3"/>
      </rPr>
      <t>12:07</t>
    </r>
  </si>
  <si>
    <r>
      <rPr>
        <sz val="9"/>
        <rFont val="ＭＳ ゴシック"/>
        <family val="3"/>
      </rPr>
      <t>12:14</t>
    </r>
  </si>
  <si>
    <r>
      <rPr>
        <sz val="9"/>
        <rFont val="ＭＳ ゴシック"/>
        <family val="3"/>
      </rPr>
      <t>12:21</t>
    </r>
  </si>
  <si>
    <r>
      <rPr>
        <sz val="9"/>
        <rFont val="ＭＳ ゴシック"/>
        <family val="3"/>
      </rPr>
      <t>12:28</t>
    </r>
  </si>
  <si>
    <r>
      <rPr>
        <sz val="9"/>
        <rFont val="ＭＳ ゴシック"/>
        <family val="3"/>
      </rPr>
      <t>12:35</t>
    </r>
  </si>
  <si>
    <r>
      <rPr>
        <sz val="9"/>
        <rFont val="ＭＳ ゴシック"/>
        <family val="3"/>
      </rPr>
      <t>12:42</t>
    </r>
  </si>
  <si>
    <r>
      <rPr>
        <sz val="9"/>
        <rFont val="ＭＳ ゴシック"/>
        <family val="3"/>
      </rPr>
      <t>12:49</t>
    </r>
  </si>
  <si>
    <r>
      <rPr>
        <sz val="9"/>
        <rFont val="ＭＳ ゴシック"/>
        <family val="3"/>
      </rPr>
      <t>12:56</t>
    </r>
  </si>
  <si>
    <r>
      <rPr>
        <sz val="9"/>
        <rFont val="ＭＳ ゴシック"/>
        <family val="3"/>
      </rPr>
      <t>13:03</t>
    </r>
  </si>
  <si>
    <r>
      <rPr>
        <sz val="9"/>
        <rFont val="ＭＳ ゴシック"/>
        <family val="3"/>
      </rPr>
      <t>13:10</t>
    </r>
  </si>
  <si>
    <r>
      <rPr>
        <sz val="9"/>
        <rFont val="ＭＳ ゴシック"/>
        <family val="3"/>
      </rPr>
      <t>13:17</t>
    </r>
  </si>
  <si>
    <r>
      <rPr>
        <sz val="9"/>
        <rFont val="ＭＳ ゴシック"/>
        <family val="3"/>
      </rPr>
      <t>13:24</t>
    </r>
  </si>
  <si>
    <r>
      <rPr>
        <sz val="9"/>
        <rFont val="ＭＳ ゴシック"/>
        <family val="3"/>
      </rPr>
      <t>13:31</t>
    </r>
  </si>
  <si>
    <r>
      <rPr>
        <sz val="9"/>
        <rFont val="ＭＳ ゴシック"/>
        <family val="3"/>
      </rPr>
      <t>13:38</t>
    </r>
  </si>
  <si>
    <r>
      <rPr>
        <sz val="9"/>
        <rFont val="ＭＳ ゴシック"/>
        <family val="3"/>
      </rPr>
      <t>13:45</t>
    </r>
  </si>
  <si>
    <r>
      <rPr>
        <sz val="9"/>
        <rFont val="ＭＳ ゴシック"/>
        <family val="3"/>
      </rPr>
      <t>13:52</t>
    </r>
  </si>
  <si>
    <r>
      <rPr>
        <sz val="9"/>
        <rFont val="ＭＳ ゴシック"/>
        <family val="3"/>
      </rPr>
      <t>13:59</t>
    </r>
  </si>
  <si>
    <r>
      <rPr>
        <sz val="9"/>
        <rFont val="ＭＳ ゴシック"/>
        <family val="3"/>
      </rPr>
      <t>14:06</t>
    </r>
  </si>
  <si>
    <r>
      <rPr>
        <sz val="9"/>
        <rFont val="ＭＳ ゴシック"/>
        <family val="3"/>
      </rPr>
      <t>14:13</t>
    </r>
  </si>
  <si>
    <r>
      <rPr>
        <sz val="9"/>
        <rFont val="ＭＳ ゴシック"/>
        <family val="3"/>
      </rPr>
      <t>14:20</t>
    </r>
  </si>
  <si>
    <r>
      <rPr>
        <sz val="9"/>
        <rFont val="ＭＳ ゴシック"/>
        <family val="3"/>
      </rPr>
      <t>14:27</t>
    </r>
  </si>
  <si>
    <r>
      <rPr>
        <sz val="9"/>
        <rFont val="ＭＳ ゴシック"/>
        <family val="3"/>
      </rPr>
      <t>14:34</t>
    </r>
  </si>
  <si>
    <r>
      <rPr>
        <sz val="9"/>
        <rFont val="ＭＳ ゴシック"/>
        <family val="3"/>
      </rPr>
      <t>14:41</t>
    </r>
  </si>
  <si>
    <r>
      <rPr>
        <sz val="9"/>
        <rFont val="ＭＳ ゴシック"/>
        <family val="3"/>
      </rPr>
      <t>14:48</t>
    </r>
  </si>
  <si>
    <r>
      <rPr>
        <sz val="9"/>
        <rFont val="ＭＳ ゴシック"/>
        <family val="3"/>
      </rPr>
      <t>14:55</t>
    </r>
  </si>
  <si>
    <r>
      <rPr>
        <sz val="9"/>
        <rFont val="ＭＳ ゴシック"/>
        <family val="3"/>
      </rPr>
      <t>15:02</t>
    </r>
  </si>
  <si>
    <r>
      <rPr>
        <sz val="9"/>
        <rFont val="ＭＳ ゴシック"/>
        <family val="3"/>
      </rPr>
      <t>15:09</t>
    </r>
  </si>
  <si>
    <r>
      <rPr>
        <sz val="9"/>
        <rFont val="ＭＳ ゴシック"/>
        <family val="3"/>
      </rPr>
      <t>15:16</t>
    </r>
  </si>
  <si>
    <r>
      <rPr>
        <sz val="9"/>
        <rFont val="ＭＳ ゴシック"/>
        <family val="3"/>
      </rPr>
      <t>15:23</t>
    </r>
  </si>
  <si>
    <r>
      <rPr>
        <sz val="9"/>
        <rFont val="ＭＳ ゴシック"/>
        <family val="3"/>
      </rPr>
      <t>15:30</t>
    </r>
  </si>
  <si>
    <r>
      <rPr>
        <sz val="9"/>
        <rFont val="ＭＳ ゴシック"/>
        <family val="3"/>
      </rPr>
      <t>15:37</t>
    </r>
  </si>
  <si>
    <r>
      <rPr>
        <sz val="9"/>
        <rFont val="ＭＳ ゴシック"/>
        <family val="3"/>
      </rPr>
      <t>15:44</t>
    </r>
  </si>
  <si>
    <r>
      <rPr>
        <sz val="9"/>
        <rFont val="ＭＳ ゴシック"/>
        <family val="3"/>
      </rPr>
      <t>15:51</t>
    </r>
  </si>
  <si>
    <r>
      <rPr>
        <sz val="9"/>
        <rFont val="ＭＳ ゴシック"/>
        <family val="3"/>
      </rPr>
      <t>16:04</t>
    </r>
  </si>
  <si>
    <r>
      <rPr>
        <sz val="9"/>
        <rFont val="ＭＳ ゴシック"/>
        <family val="3"/>
      </rPr>
      <t>16:10</t>
    </r>
  </si>
  <si>
    <r>
      <rPr>
        <sz val="9"/>
        <rFont val="ＭＳ ゴシック"/>
        <family val="3"/>
      </rPr>
      <t>16:16</t>
    </r>
  </si>
  <si>
    <r>
      <rPr>
        <sz val="9"/>
        <rFont val="ＭＳ ゴシック"/>
        <family val="3"/>
      </rPr>
      <t>16:22</t>
    </r>
  </si>
  <si>
    <r>
      <rPr>
        <sz val="9"/>
        <rFont val="ＭＳ ゴシック"/>
        <family val="3"/>
      </rPr>
      <t>16:28</t>
    </r>
  </si>
  <si>
    <r>
      <rPr>
        <sz val="9"/>
        <rFont val="ＭＳ ゴシック"/>
        <family val="3"/>
      </rPr>
      <t>16:34</t>
    </r>
  </si>
  <si>
    <r>
      <rPr>
        <sz val="9"/>
        <rFont val="ＭＳ ゴシック"/>
        <family val="3"/>
      </rPr>
      <t>16:40</t>
    </r>
  </si>
  <si>
    <r>
      <rPr>
        <sz val="9"/>
        <rFont val="ＭＳ ゴシック"/>
        <family val="3"/>
      </rPr>
      <t>16:52</t>
    </r>
  </si>
  <si>
    <r>
      <rPr>
        <sz val="9"/>
        <rFont val="ＭＳ ゴシック"/>
        <family val="3"/>
      </rPr>
      <t>16:58</t>
    </r>
  </si>
  <si>
    <r>
      <rPr>
        <sz val="9"/>
        <rFont val="ＭＳ ゴシック"/>
        <family val="3"/>
      </rPr>
      <t>17:04</t>
    </r>
  </si>
  <si>
    <r>
      <rPr>
        <sz val="9"/>
        <rFont val="ＭＳ ゴシック"/>
        <family val="3"/>
      </rPr>
      <t>17:10</t>
    </r>
  </si>
  <si>
    <r>
      <rPr>
        <sz val="9"/>
        <rFont val="ＭＳ ゴシック"/>
        <family val="3"/>
      </rPr>
      <t>17:16</t>
    </r>
  </si>
  <si>
    <r>
      <rPr>
        <sz val="9"/>
        <rFont val="ＭＳ ゴシック"/>
        <family val="3"/>
      </rPr>
      <t>17:22</t>
    </r>
  </si>
  <si>
    <r>
      <rPr>
        <sz val="9"/>
        <rFont val="ＭＳ ゴシック"/>
        <family val="3"/>
      </rPr>
      <t>17:28</t>
    </r>
  </si>
  <si>
    <r>
      <rPr>
        <sz val="9"/>
        <rFont val="ＭＳ ゴシック"/>
        <family val="3"/>
      </rPr>
      <t>17:34</t>
    </r>
  </si>
  <si>
    <r>
      <rPr>
        <sz val="9"/>
        <rFont val="ＭＳ ゴシック"/>
        <family val="3"/>
      </rPr>
      <t>17:40</t>
    </r>
  </si>
  <si>
    <r>
      <rPr>
        <sz val="9"/>
        <rFont val="ＭＳ ゴシック"/>
        <family val="3"/>
      </rPr>
      <t>17:46</t>
    </r>
  </si>
  <si>
    <r>
      <rPr>
        <sz val="9"/>
        <rFont val="ＭＳ ゴシック"/>
        <family val="3"/>
      </rPr>
      <t>17:52</t>
    </r>
  </si>
  <si>
    <r>
      <rPr>
        <sz val="9"/>
        <rFont val="ＭＳ ゴシック"/>
        <family val="3"/>
      </rPr>
      <t>17:58</t>
    </r>
  </si>
  <si>
    <r>
      <rPr>
        <sz val="9"/>
        <rFont val="ＭＳ ゴシック"/>
        <family val="3"/>
      </rPr>
      <t>18:04</t>
    </r>
  </si>
  <si>
    <r>
      <rPr>
        <sz val="9"/>
        <rFont val="ＭＳ ゴシック"/>
        <family val="3"/>
      </rPr>
      <t>18:10</t>
    </r>
  </si>
  <si>
    <r>
      <rPr>
        <sz val="9"/>
        <rFont val="ＭＳ ゴシック"/>
        <family val="3"/>
      </rPr>
      <t>18:16</t>
    </r>
  </si>
  <si>
    <r>
      <rPr>
        <sz val="9"/>
        <rFont val="ＭＳ ゴシック"/>
        <family val="3"/>
      </rPr>
      <t>18:22</t>
    </r>
  </si>
  <si>
    <r>
      <rPr>
        <sz val="9"/>
        <rFont val="ＭＳ ゴシック"/>
        <family val="3"/>
      </rPr>
      <t>18:28</t>
    </r>
  </si>
  <si>
    <r>
      <rPr>
        <sz val="9"/>
        <rFont val="ＭＳ ゴシック"/>
        <family val="3"/>
      </rPr>
      <t>18:34</t>
    </r>
  </si>
  <si>
    <r>
      <rPr>
        <sz val="9"/>
        <rFont val="ＭＳ ゴシック"/>
        <family val="3"/>
      </rPr>
      <t>18:40</t>
    </r>
  </si>
  <si>
    <r>
      <rPr>
        <sz val="9"/>
        <rFont val="ＭＳ ゴシック"/>
        <family val="3"/>
      </rPr>
      <t>18:46</t>
    </r>
  </si>
  <si>
    <r>
      <rPr>
        <sz val="9"/>
        <rFont val="ＭＳ ゴシック"/>
        <family val="3"/>
      </rPr>
      <t>18:52</t>
    </r>
  </si>
  <si>
    <r>
      <rPr>
        <sz val="9"/>
        <rFont val="ＭＳ ゴシック"/>
        <family val="3"/>
      </rPr>
      <t>18:58</t>
    </r>
  </si>
  <si>
    <r>
      <rPr>
        <sz val="9"/>
        <rFont val="ＭＳ ゴシック"/>
        <family val="3"/>
      </rPr>
      <t>19:04</t>
    </r>
  </si>
  <si>
    <r>
      <rPr>
        <sz val="9"/>
        <rFont val="ＭＳ ゴシック"/>
        <family val="3"/>
      </rPr>
      <t>19:16</t>
    </r>
  </si>
  <si>
    <r>
      <rPr>
        <sz val="9"/>
        <rFont val="ＭＳ ゴシック"/>
        <family val="3"/>
      </rPr>
      <t>19:28</t>
    </r>
  </si>
  <si>
    <r>
      <rPr>
        <sz val="9"/>
        <rFont val="ＭＳ ゴシック"/>
        <family val="3"/>
      </rPr>
      <t>19:40</t>
    </r>
  </si>
  <si>
    <r>
      <rPr>
        <sz val="9"/>
        <rFont val="ＭＳ ゴシック"/>
        <family val="3"/>
      </rPr>
      <t>19:52</t>
    </r>
  </si>
  <si>
    <r>
      <rPr>
        <sz val="9"/>
        <rFont val="ＭＳ ゴシック"/>
        <family val="3"/>
      </rPr>
      <t>20:04</t>
    </r>
  </si>
  <si>
    <r>
      <rPr>
        <sz val="9"/>
        <rFont val="ＭＳ ゴシック"/>
        <family val="3"/>
      </rPr>
      <t>20:16</t>
    </r>
  </si>
  <si>
    <r>
      <rPr>
        <sz val="9"/>
        <rFont val="ＭＳ ゴシック"/>
        <family val="3"/>
      </rPr>
      <t>20:28</t>
    </r>
  </si>
  <si>
    <r>
      <rPr>
        <sz val="9"/>
        <rFont val="ＭＳ ゴシック"/>
        <family val="3"/>
      </rPr>
      <t>20:40</t>
    </r>
  </si>
  <si>
    <r>
      <rPr>
        <sz val="9"/>
        <rFont val="ＭＳ ゴシック"/>
        <family val="3"/>
      </rPr>
      <t>21:00</t>
    </r>
  </si>
  <si>
    <r>
      <rPr>
        <sz val="9"/>
        <rFont val="ＭＳ ゴシック"/>
        <family val="3"/>
      </rPr>
      <t>21:23</t>
    </r>
  </si>
  <si>
    <r>
      <rPr>
        <sz val="9"/>
        <rFont val="ＭＳ ゴシック"/>
        <family val="3"/>
      </rPr>
      <t>21:47</t>
    </r>
  </si>
  <si>
    <r>
      <rPr>
        <sz val="9"/>
        <rFont val="ＭＳ ゴシック"/>
        <family val="3"/>
      </rPr>
      <t>7:00</t>
    </r>
  </si>
  <si>
    <r>
      <rPr>
        <sz val="9"/>
        <rFont val="ＭＳ ゴシック"/>
        <family val="3"/>
      </rPr>
      <t>7:06</t>
    </r>
  </si>
  <si>
    <r>
      <rPr>
        <sz val="9"/>
        <rFont val="ＭＳ ゴシック"/>
        <family val="3"/>
      </rPr>
      <t>7:12</t>
    </r>
  </si>
  <si>
    <r>
      <rPr>
        <sz val="9"/>
        <rFont val="ＭＳ ゴシック"/>
        <family val="3"/>
      </rPr>
      <t>7:18</t>
    </r>
  </si>
  <si>
    <r>
      <rPr>
        <sz val="9"/>
        <rFont val="ＭＳ ゴシック"/>
        <family val="3"/>
      </rPr>
      <t>7:24</t>
    </r>
  </si>
  <si>
    <r>
      <rPr>
        <sz val="9"/>
        <rFont val="ＭＳ ゴシック"/>
        <family val="3"/>
      </rPr>
      <t>7:30</t>
    </r>
  </si>
  <si>
    <r>
      <rPr>
        <sz val="9"/>
        <rFont val="ＭＳ ゴシック"/>
        <family val="3"/>
      </rPr>
      <t>7:36</t>
    </r>
  </si>
  <si>
    <r>
      <rPr>
        <sz val="9"/>
        <rFont val="ＭＳ ゴシック"/>
        <family val="3"/>
      </rPr>
      <t>7:42</t>
    </r>
  </si>
  <si>
    <r>
      <rPr>
        <sz val="9"/>
        <rFont val="ＭＳ ゴシック"/>
        <family val="3"/>
      </rPr>
      <t>7:48</t>
    </r>
  </si>
  <si>
    <r>
      <rPr>
        <sz val="9"/>
        <rFont val="ＭＳ ゴシック"/>
        <family val="3"/>
      </rPr>
      <t>7:54</t>
    </r>
  </si>
  <si>
    <r>
      <rPr>
        <sz val="9"/>
        <rFont val="ＭＳ ゴシック"/>
        <family val="3"/>
      </rPr>
      <t>8:00</t>
    </r>
  </si>
  <si>
    <r>
      <rPr>
        <sz val="9"/>
        <rFont val="ＭＳ ゴシック"/>
        <family val="3"/>
      </rPr>
      <t>8:06</t>
    </r>
  </si>
  <si>
    <r>
      <rPr>
        <sz val="9"/>
        <rFont val="ＭＳ ゴシック"/>
        <family val="3"/>
      </rPr>
      <t>8:12</t>
    </r>
  </si>
  <si>
    <r>
      <rPr>
        <sz val="9"/>
        <rFont val="ＭＳ ゴシック"/>
        <family val="3"/>
      </rPr>
      <t>8:18</t>
    </r>
  </si>
  <si>
    <r>
      <rPr>
        <sz val="9"/>
        <rFont val="ＭＳ ゴシック"/>
        <family val="3"/>
      </rPr>
      <t>8:24</t>
    </r>
  </si>
  <si>
    <r>
      <rPr>
        <sz val="9"/>
        <rFont val="ＭＳ ゴシック"/>
        <family val="3"/>
      </rPr>
      <t>8:30</t>
    </r>
  </si>
  <si>
    <r>
      <rPr>
        <sz val="9"/>
        <rFont val="ＭＳ ゴシック"/>
        <family val="3"/>
      </rPr>
      <t>8:36</t>
    </r>
  </si>
  <si>
    <r>
      <rPr>
        <sz val="9"/>
        <rFont val="ＭＳ ゴシック"/>
        <family val="3"/>
      </rPr>
      <t>8:42</t>
    </r>
  </si>
  <si>
    <r>
      <rPr>
        <sz val="9"/>
        <rFont val="ＭＳ ゴシック"/>
        <family val="3"/>
      </rPr>
      <t>8:48</t>
    </r>
  </si>
  <si>
    <r>
      <rPr>
        <sz val="9"/>
        <rFont val="ＭＳ ゴシック"/>
        <family val="3"/>
      </rPr>
      <t>8:54</t>
    </r>
  </si>
  <si>
    <r>
      <rPr>
        <sz val="9"/>
        <rFont val="ＭＳ ゴシック"/>
        <family val="3"/>
      </rPr>
      <t>9:00</t>
    </r>
  </si>
  <si>
    <r>
      <rPr>
        <sz val="9"/>
        <rFont val="ＭＳ ゴシック"/>
        <family val="3"/>
      </rPr>
      <t>9:07</t>
    </r>
  </si>
  <si>
    <r>
      <rPr>
        <sz val="9"/>
        <rFont val="ＭＳ ゴシック"/>
        <family val="3"/>
      </rPr>
      <t>9:14</t>
    </r>
  </si>
  <si>
    <r>
      <rPr>
        <sz val="9"/>
        <rFont val="ＭＳ ゴシック"/>
        <family val="3"/>
      </rPr>
      <t>9:21</t>
    </r>
  </si>
  <si>
    <r>
      <rPr>
        <sz val="9"/>
        <rFont val="ＭＳ ゴシック"/>
        <family val="3"/>
      </rPr>
      <t>9:35</t>
    </r>
  </si>
  <si>
    <r>
      <rPr>
        <sz val="9"/>
        <rFont val="ＭＳ ゴシック"/>
        <family val="3"/>
      </rPr>
      <t>9:42</t>
    </r>
  </si>
  <si>
    <r>
      <rPr>
        <sz val="9"/>
        <rFont val="ＭＳ ゴシック"/>
        <family val="3"/>
      </rPr>
      <t>9:49</t>
    </r>
  </si>
  <si>
    <r>
      <rPr>
        <sz val="9"/>
        <rFont val="ＭＳ ゴシック"/>
        <family val="3"/>
      </rPr>
      <t>9:56</t>
    </r>
  </si>
  <si>
    <r>
      <rPr>
        <sz val="9"/>
        <rFont val="ＭＳ ゴシック"/>
        <family val="3"/>
      </rPr>
      <t>10:03</t>
    </r>
  </si>
  <si>
    <r>
      <rPr>
        <sz val="9"/>
        <rFont val="ＭＳ ゴシック"/>
        <family val="3"/>
      </rPr>
      <t>10:10</t>
    </r>
  </si>
  <si>
    <r>
      <rPr>
        <sz val="9"/>
        <rFont val="ＭＳ ゴシック"/>
        <family val="3"/>
      </rPr>
      <t>10:17</t>
    </r>
  </si>
  <si>
    <r>
      <rPr>
        <sz val="9"/>
        <rFont val="ＭＳ ゴシック"/>
        <family val="3"/>
      </rPr>
      <t>10:24</t>
    </r>
  </si>
  <si>
    <r>
      <rPr>
        <sz val="9"/>
        <rFont val="ＭＳ ゴシック"/>
        <family val="3"/>
      </rPr>
      <t>10:31</t>
    </r>
  </si>
  <si>
    <r>
      <rPr>
        <sz val="9"/>
        <rFont val="ＭＳ ゴシック"/>
        <family val="3"/>
      </rPr>
      <t>10:38</t>
    </r>
  </si>
  <si>
    <r>
      <rPr>
        <sz val="9"/>
        <rFont val="ＭＳ ゴシック"/>
        <family val="3"/>
      </rPr>
      <t>10:45</t>
    </r>
  </si>
  <si>
    <r>
      <rPr>
        <sz val="9"/>
        <rFont val="ＭＳ ゴシック"/>
        <family val="3"/>
      </rPr>
      <t>10:52</t>
    </r>
  </si>
  <si>
    <r>
      <rPr>
        <sz val="9"/>
        <rFont val="ＭＳ ゴシック"/>
        <family val="3"/>
      </rPr>
      <t>10:59</t>
    </r>
  </si>
  <si>
    <r>
      <rPr>
        <sz val="9"/>
        <rFont val="ＭＳ ゴシック"/>
        <family val="3"/>
      </rPr>
      <t>11:06</t>
    </r>
  </si>
  <si>
    <r>
      <rPr>
        <sz val="9"/>
        <rFont val="ＭＳ ゴシック"/>
        <family val="3"/>
      </rPr>
      <t>11:13</t>
    </r>
  </si>
  <si>
    <r>
      <rPr>
        <sz val="9"/>
        <rFont val="ＭＳ ゴシック"/>
        <family val="3"/>
      </rPr>
      <t>11:20</t>
    </r>
  </si>
  <si>
    <r>
      <rPr>
        <sz val="9"/>
        <rFont val="ＭＳ ゴシック"/>
        <family val="3"/>
      </rPr>
      <t>11:27</t>
    </r>
  </si>
  <si>
    <r>
      <rPr>
        <sz val="9"/>
        <rFont val="ＭＳ ゴシック"/>
        <family val="3"/>
      </rPr>
      <t>11:34</t>
    </r>
  </si>
  <si>
    <r>
      <rPr>
        <sz val="9"/>
        <rFont val="ＭＳ ゴシック"/>
        <family val="3"/>
      </rPr>
      <t>11:41</t>
    </r>
  </si>
  <si>
    <r>
      <rPr>
        <sz val="9"/>
        <rFont val="ＭＳ ゴシック"/>
        <family val="3"/>
      </rPr>
      <t>11:48</t>
    </r>
  </si>
  <si>
    <r>
      <rPr>
        <sz val="9"/>
        <rFont val="ＭＳ ゴシック"/>
        <family val="3"/>
      </rPr>
      <t>11:55</t>
    </r>
  </si>
  <si>
    <r>
      <rPr>
        <sz val="9"/>
        <rFont val="ＭＳ ゴシック"/>
        <family val="3"/>
      </rPr>
      <t>12:02</t>
    </r>
  </si>
  <si>
    <r>
      <rPr>
        <sz val="9"/>
        <rFont val="ＭＳ ゴシック"/>
        <family val="3"/>
      </rPr>
      <t>12:09</t>
    </r>
  </si>
  <si>
    <r>
      <rPr>
        <sz val="9"/>
        <rFont val="ＭＳ ゴシック"/>
        <family val="3"/>
      </rPr>
      <t>12:16</t>
    </r>
  </si>
  <si>
    <r>
      <rPr>
        <sz val="9"/>
        <rFont val="ＭＳ ゴシック"/>
        <family val="3"/>
      </rPr>
      <t>12:23</t>
    </r>
  </si>
  <si>
    <r>
      <rPr>
        <sz val="9"/>
        <rFont val="ＭＳ ゴシック"/>
        <family val="3"/>
      </rPr>
      <t>12:30</t>
    </r>
  </si>
  <si>
    <r>
      <rPr>
        <sz val="9"/>
        <rFont val="ＭＳ ゴシック"/>
        <family val="3"/>
      </rPr>
      <t>12:37</t>
    </r>
  </si>
  <si>
    <r>
      <rPr>
        <sz val="9"/>
        <rFont val="ＭＳ ゴシック"/>
        <family val="3"/>
      </rPr>
      <t>12:44</t>
    </r>
  </si>
  <si>
    <r>
      <rPr>
        <sz val="9"/>
        <rFont val="ＭＳ ゴシック"/>
        <family val="3"/>
      </rPr>
      <t>12:51</t>
    </r>
  </si>
  <si>
    <r>
      <rPr>
        <sz val="9"/>
        <rFont val="ＭＳ ゴシック"/>
        <family val="3"/>
      </rPr>
      <t>12:58</t>
    </r>
  </si>
  <si>
    <r>
      <rPr>
        <sz val="9"/>
        <rFont val="ＭＳ ゴシック"/>
        <family val="3"/>
      </rPr>
      <t>13:05</t>
    </r>
  </si>
  <si>
    <r>
      <rPr>
        <sz val="9"/>
        <rFont val="ＭＳ ゴシック"/>
        <family val="3"/>
      </rPr>
      <t>13:12</t>
    </r>
  </si>
  <si>
    <r>
      <rPr>
        <sz val="9"/>
        <rFont val="ＭＳ ゴシック"/>
        <family val="3"/>
      </rPr>
      <t>13:19</t>
    </r>
  </si>
  <si>
    <r>
      <rPr>
        <sz val="9"/>
        <rFont val="ＭＳ ゴシック"/>
        <family val="3"/>
      </rPr>
      <t>13:26</t>
    </r>
  </si>
  <si>
    <r>
      <rPr>
        <sz val="9"/>
        <rFont val="ＭＳ ゴシック"/>
        <family val="3"/>
      </rPr>
      <t>13:33</t>
    </r>
  </si>
  <si>
    <r>
      <rPr>
        <sz val="9"/>
        <rFont val="ＭＳ ゴシック"/>
        <family val="3"/>
      </rPr>
      <t>13:40</t>
    </r>
  </si>
  <si>
    <r>
      <rPr>
        <sz val="9"/>
        <rFont val="ＭＳ ゴシック"/>
        <family val="3"/>
      </rPr>
      <t>13:47</t>
    </r>
  </si>
  <si>
    <r>
      <rPr>
        <sz val="9"/>
        <rFont val="ＭＳ ゴシック"/>
        <family val="3"/>
      </rPr>
      <t>13:54</t>
    </r>
  </si>
  <si>
    <r>
      <rPr>
        <sz val="9"/>
        <rFont val="ＭＳ ゴシック"/>
        <family val="3"/>
      </rPr>
      <t>14:01</t>
    </r>
  </si>
  <si>
    <r>
      <rPr>
        <sz val="9"/>
        <rFont val="ＭＳ ゴシック"/>
        <family val="3"/>
      </rPr>
      <t>14:08</t>
    </r>
  </si>
  <si>
    <r>
      <rPr>
        <sz val="9"/>
        <rFont val="ＭＳ ゴシック"/>
        <family val="3"/>
      </rPr>
      <t>14:15</t>
    </r>
  </si>
  <si>
    <r>
      <rPr>
        <sz val="9"/>
        <rFont val="ＭＳ ゴシック"/>
        <family val="3"/>
      </rPr>
      <t>14:22</t>
    </r>
  </si>
  <si>
    <r>
      <rPr>
        <sz val="9"/>
        <rFont val="ＭＳ ゴシック"/>
        <family val="3"/>
      </rPr>
      <t>14:29</t>
    </r>
  </si>
  <si>
    <r>
      <rPr>
        <sz val="9"/>
        <rFont val="ＭＳ ゴシック"/>
        <family val="3"/>
      </rPr>
      <t>14:36</t>
    </r>
  </si>
  <si>
    <r>
      <rPr>
        <sz val="9"/>
        <rFont val="ＭＳ ゴシック"/>
        <family val="3"/>
      </rPr>
      <t>14:43</t>
    </r>
  </si>
  <si>
    <r>
      <rPr>
        <sz val="9"/>
        <rFont val="ＭＳ ゴシック"/>
        <family val="3"/>
      </rPr>
      <t>14:50</t>
    </r>
  </si>
  <si>
    <r>
      <rPr>
        <sz val="9"/>
        <rFont val="ＭＳ ゴシック"/>
        <family val="3"/>
      </rPr>
      <t>14:57</t>
    </r>
  </si>
  <si>
    <r>
      <rPr>
        <sz val="9"/>
        <rFont val="ＭＳ ゴシック"/>
        <family val="3"/>
      </rPr>
      <t>15:04</t>
    </r>
  </si>
  <si>
    <r>
      <rPr>
        <sz val="9"/>
        <rFont val="ＭＳ ゴシック"/>
        <family val="3"/>
      </rPr>
      <t>15:11</t>
    </r>
  </si>
  <si>
    <r>
      <rPr>
        <sz val="9"/>
        <rFont val="ＭＳ ゴシック"/>
        <family val="3"/>
      </rPr>
      <t>15:18</t>
    </r>
  </si>
  <si>
    <r>
      <rPr>
        <sz val="9"/>
        <rFont val="ＭＳ ゴシック"/>
        <family val="3"/>
      </rPr>
      <t>15:25</t>
    </r>
  </si>
  <si>
    <r>
      <rPr>
        <sz val="9"/>
        <rFont val="ＭＳ ゴシック"/>
        <family val="3"/>
      </rPr>
      <t>15:32</t>
    </r>
  </si>
  <si>
    <r>
      <rPr>
        <sz val="9"/>
        <rFont val="ＭＳ ゴシック"/>
        <family val="3"/>
      </rPr>
      <t>15:39</t>
    </r>
  </si>
  <si>
    <r>
      <rPr>
        <sz val="9"/>
        <rFont val="ＭＳ ゴシック"/>
        <family val="3"/>
      </rPr>
      <t>15:46</t>
    </r>
  </si>
  <si>
    <r>
      <rPr>
        <sz val="9"/>
        <rFont val="ＭＳ ゴシック"/>
        <family val="3"/>
      </rPr>
      <t>15:53</t>
    </r>
  </si>
  <si>
    <r>
      <rPr>
        <sz val="9"/>
        <rFont val="ＭＳ ゴシック"/>
        <family val="3"/>
      </rPr>
      <t>16:06</t>
    </r>
  </si>
  <si>
    <r>
      <rPr>
        <sz val="9"/>
        <rFont val="ＭＳ ゴシック"/>
        <family val="3"/>
      </rPr>
      <t>16:12</t>
    </r>
  </si>
  <si>
    <r>
      <rPr>
        <sz val="9"/>
        <rFont val="ＭＳ ゴシック"/>
        <family val="3"/>
      </rPr>
      <t>16:18</t>
    </r>
  </si>
  <si>
    <r>
      <rPr>
        <sz val="9"/>
        <rFont val="ＭＳ ゴシック"/>
        <family val="3"/>
      </rPr>
      <t>16:24</t>
    </r>
  </si>
  <si>
    <r>
      <rPr>
        <sz val="9"/>
        <rFont val="ＭＳ ゴシック"/>
        <family val="3"/>
      </rPr>
      <t>16:30</t>
    </r>
  </si>
  <si>
    <r>
      <rPr>
        <sz val="9"/>
        <rFont val="ＭＳ ゴシック"/>
        <family val="3"/>
      </rPr>
      <t>16:36</t>
    </r>
  </si>
  <si>
    <r>
      <rPr>
        <sz val="9"/>
        <rFont val="ＭＳ ゴシック"/>
        <family val="3"/>
      </rPr>
      <t>16:42</t>
    </r>
  </si>
  <si>
    <r>
      <rPr>
        <sz val="9"/>
        <rFont val="ＭＳ ゴシック"/>
        <family val="3"/>
      </rPr>
      <t>16:54</t>
    </r>
  </si>
  <si>
    <r>
      <rPr>
        <sz val="9"/>
        <rFont val="ＭＳ ゴシック"/>
        <family val="3"/>
      </rPr>
      <t>17:00</t>
    </r>
  </si>
  <si>
    <r>
      <rPr>
        <sz val="9"/>
        <rFont val="ＭＳ ゴシック"/>
        <family val="3"/>
      </rPr>
      <t>17:06</t>
    </r>
  </si>
  <si>
    <r>
      <rPr>
        <sz val="9"/>
        <rFont val="ＭＳ ゴシック"/>
        <family val="3"/>
      </rPr>
      <t>17:12</t>
    </r>
  </si>
  <si>
    <r>
      <rPr>
        <sz val="9"/>
        <rFont val="ＭＳ ゴシック"/>
        <family val="3"/>
      </rPr>
      <t>17:18</t>
    </r>
  </si>
  <si>
    <r>
      <rPr>
        <sz val="9"/>
        <rFont val="ＭＳ ゴシック"/>
        <family val="3"/>
      </rPr>
      <t>17:24</t>
    </r>
  </si>
  <si>
    <r>
      <rPr>
        <sz val="9"/>
        <rFont val="ＭＳ ゴシック"/>
        <family val="3"/>
      </rPr>
      <t>17:30</t>
    </r>
  </si>
  <si>
    <r>
      <rPr>
        <sz val="9"/>
        <rFont val="ＭＳ ゴシック"/>
        <family val="3"/>
      </rPr>
      <t>17:36</t>
    </r>
  </si>
  <si>
    <r>
      <rPr>
        <sz val="9"/>
        <rFont val="ＭＳ ゴシック"/>
        <family val="3"/>
      </rPr>
      <t>17:42</t>
    </r>
  </si>
  <si>
    <r>
      <rPr>
        <sz val="9"/>
        <rFont val="ＭＳ ゴシック"/>
        <family val="3"/>
      </rPr>
      <t>17:48</t>
    </r>
  </si>
  <si>
    <r>
      <rPr>
        <sz val="9"/>
        <rFont val="ＭＳ ゴシック"/>
        <family val="3"/>
      </rPr>
      <t>17:54</t>
    </r>
  </si>
  <si>
    <r>
      <rPr>
        <sz val="9"/>
        <rFont val="ＭＳ ゴシック"/>
        <family val="3"/>
      </rPr>
      <t>18:00</t>
    </r>
  </si>
  <si>
    <r>
      <rPr>
        <sz val="9"/>
        <rFont val="ＭＳ ゴシック"/>
        <family val="3"/>
      </rPr>
      <t>18:06</t>
    </r>
  </si>
  <si>
    <r>
      <rPr>
        <sz val="9"/>
        <rFont val="ＭＳ ゴシック"/>
        <family val="3"/>
      </rPr>
      <t>18:12</t>
    </r>
  </si>
  <si>
    <r>
      <rPr>
        <sz val="9"/>
        <rFont val="ＭＳ ゴシック"/>
        <family val="3"/>
      </rPr>
      <t>18:18</t>
    </r>
  </si>
  <si>
    <r>
      <rPr>
        <sz val="9"/>
        <rFont val="ＭＳ ゴシック"/>
        <family val="3"/>
      </rPr>
      <t>18:24</t>
    </r>
  </si>
  <si>
    <r>
      <rPr>
        <sz val="9"/>
        <rFont val="ＭＳ ゴシック"/>
        <family val="3"/>
      </rPr>
      <t>18:30</t>
    </r>
  </si>
  <si>
    <r>
      <rPr>
        <sz val="9"/>
        <rFont val="ＭＳ ゴシック"/>
        <family val="3"/>
      </rPr>
      <t>18:36</t>
    </r>
  </si>
  <si>
    <r>
      <rPr>
        <sz val="9"/>
        <rFont val="ＭＳ ゴシック"/>
        <family val="3"/>
      </rPr>
      <t>18:42</t>
    </r>
  </si>
  <si>
    <r>
      <rPr>
        <sz val="9"/>
        <rFont val="ＭＳ ゴシック"/>
        <family val="3"/>
      </rPr>
      <t>18:48</t>
    </r>
  </si>
  <si>
    <r>
      <rPr>
        <sz val="9"/>
        <rFont val="ＭＳ ゴシック"/>
        <family val="3"/>
      </rPr>
      <t>18:54</t>
    </r>
  </si>
  <si>
    <r>
      <rPr>
        <sz val="9"/>
        <rFont val="ＭＳ ゴシック"/>
        <family val="3"/>
      </rPr>
      <t>19:00</t>
    </r>
  </si>
  <si>
    <r>
      <rPr>
        <sz val="9"/>
        <rFont val="ＭＳ ゴシック"/>
        <family val="3"/>
      </rPr>
      <t>19:06</t>
    </r>
  </si>
  <si>
    <r>
      <rPr>
        <sz val="9"/>
        <rFont val="ＭＳ ゴシック"/>
        <family val="3"/>
      </rPr>
      <t>19:17</t>
    </r>
  </si>
  <si>
    <r>
      <rPr>
        <sz val="9"/>
        <rFont val="ＭＳ ゴシック"/>
        <family val="3"/>
      </rPr>
      <t>19:29</t>
    </r>
  </si>
  <si>
    <r>
      <rPr>
        <sz val="9"/>
        <rFont val="ＭＳ ゴシック"/>
        <family val="3"/>
      </rPr>
      <t>19:41</t>
    </r>
  </si>
  <si>
    <r>
      <rPr>
        <sz val="9"/>
        <rFont val="ＭＳ ゴシック"/>
        <family val="3"/>
      </rPr>
      <t>19:53</t>
    </r>
  </si>
  <si>
    <r>
      <rPr>
        <sz val="9"/>
        <rFont val="ＭＳ ゴシック"/>
        <family val="3"/>
      </rPr>
      <t>20:05</t>
    </r>
  </si>
  <si>
    <r>
      <rPr>
        <sz val="9"/>
        <rFont val="ＭＳ ゴシック"/>
        <family val="3"/>
      </rPr>
      <t>20:17</t>
    </r>
  </si>
  <si>
    <r>
      <rPr>
        <sz val="9"/>
        <rFont val="ＭＳ ゴシック"/>
        <family val="3"/>
      </rPr>
      <t>20:29</t>
    </r>
  </si>
  <si>
    <r>
      <rPr>
        <sz val="9"/>
        <rFont val="ＭＳ ゴシック"/>
        <family val="3"/>
      </rPr>
      <t>20:41</t>
    </r>
  </si>
  <si>
    <r>
      <rPr>
        <sz val="9"/>
        <rFont val="ＭＳ ゴシック"/>
        <family val="3"/>
      </rPr>
      <t>21:01</t>
    </r>
  </si>
  <si>
    <r>
      <rPr>
        <sz val="9"/>
        <rFont val="ＭＳ ゴシック"/>
        <family val="3"/>
      </rPr>
      <t>21:24</t>
    </r>
  </si>
  <si>
    <r>
      <rPr>
        <sz val="9"/>
        <rFont val="ＭＳ ゴシック"/>
        <family val="3"/>
      </rPr>
      <t>21:48</t>
    </r>
  </si>
  <si>
    <r>
      <rPr>
        <sz val="9"/>
        <rFont val="ＭＳ ゴシック"/>
        <family val="3"/>
      </rPr>
      <t>7:25</t>
    </r>
  </si>
  <si>
    <r>
      <rPr>
        <sz val="9"/>
        <rFont val="ＭＳ ゴシック"/>
        <family val="3"/>
      </rPr>
      <t>7:31</t>
    </r>
  </si>
  <si>
    <r>
      <rPr>
        <sz val="9"/>
        <rFont val="ＭＳ ゴシック"/>
        <family val="3"/>
      </rPr>
      <t>7:37</t>
    </r>
  </si>
  <si>
    <r>
      <rPr>
        <sz val="9"/>
        <rFont val="ＭＳ ゴシック"/>
        <family val="3"/>
      </rPr>
      <t>7:43</t>
    </r>
  </si>
  <si>
    <r>
      <rPr>
        <sz val="9"/>
        <rFont val="ＭＳ ゴシック"/>
        <family val="3"/>
      </rPr>
      <t>7:49</t>
    </r>
  </si>
  <si>
    <r>
      <rPr>
        <sz val="9"/>
        <rFont val="ＭＳ ゴシック"/>
        <family val="3"/>
      </rPr>
      <t>7:55</t>
    </r>
  </si>
  <si>
    <r>
      <rPr>
        <sz val="9"/>
        <rFont val="ＭＳ ゴシック"/>
        <family val="3"/>
      </rPr>
      <t>8:01</t>
    </r>
  </si>
  <si>
    <r>
      <rPr>
        <sz val="9"/>
        <rFont val="ＭＳ ゴシック"/>
        <family val="3"/>
      </rPr>
      <t>8:07</t>
    </r>
  </si>
  <si>
    <r>
      <rPr>
        <sz val="9"/>
        <rFont val="ＭＳ ゴシック"/>
        <family val="3"/>
      </rPr>
      <t>8:13</t>
    </r>
  </si>
  <si>
    <r>
      <rPr>
        <sz val="9"/>
        <rFont val="ＭＳ ゴシック"/>
        <family val="3"/>
      </rPr>
      <t>8:19</t>
    </r>
  </si>
  <si>
    <r>
      <rPr>
        <sz val="9"/>
        <rFont val="ＭＳ ゴシック"/>
        <family val="3"/>
      </rPr>
      <t>8:25</t>
    </r>
  </si>
  <si>
    <r>
      <rPr>
        <sz val="9"/>
        <rFont val="ＭＳ ゴシック"/>
        <family val="3"/>
      </rPr>
      <t>8:31</t>
    </r>
  </si>
  <si>
    <r>
      <rPr>
        <sz val="9"/>
        <rFont val="ＭＳ ゴシック"/>
        <family val="3"/>
      </rPr>
      <t>8:37</t>
    </r>
  </si>
  <si>
    <r>
      <rPr>
        <sz val="9"/>
        <rFont val="ＭＳ ゴシック"/>
        <family val="3"/>
      </rPr>
      <t>8:43</t>
    </r>
  </si>
  <si>
    <r>
      <rPr>
        <sz val="9"/>
        <rFont val="ＭＳ ゴシック"/>
        <family val="3"/>
      </rPr>
      <t>8:49</t>
    </r>
  </si>
  <si>
    <r>
      <rPr>
        <sz val="9"/>
        <rFont val="ＭＳ ゴシック"/>
        <family val="3"/>
      </rPr>
      <t>8:55</t>
    </r>
  </si>
  <si>
    <r>
      <rPr>
        <sz val="9"/>
        <rFont val="ＭＳ ゴシック"/>
        <family val="3"/>
      </rPr>
      <t>9:01</t>
    </r>
  </si>
  <si>
    <r>
      <rPr>
        <sz val="9"/>
        <rFont val="ＭＳ ゴシック"/>
        <family val="3"/>
      </rPr>
      <t>9:08</t>
    </r>
  </si>
  <si>
    <r>
      <rPr>
        <sz val="9"/>
        <rFont val="ＭＳ ゴシック"/>
        <family val="3"/>
      </rPr>
      <t>9:15</t>
    </r>
  </si>
  <si>
    <r>
      <rPr>
        <sz val="9"/>
        <rFont val="ＭＳ ゴシック"/>
        <family val="3"/>
      </rPr>
      <t>9:22</t>
    </r>
  </si>
  <si>
    <r>
      <rPr>
        <sz val="9"/>
        <rFont val="ＭＳ ゴシック"/>
        <family val="3"/>
      </rPr>
      <t>9:29</t>
    </r>
  </si>
  <si>
    <r>
      <rPr>
        <sz val="9"/>
        <rFont val="ＭＳ ゴシック"/>
        <family val="3"/>
      </rPr>
      <t>9:36</t>
    </r>
  </si>
  <si>
    <r>
      <rPr>
        <sz val="9"/>
        <rFont val="ＭＳ ゴシック"/>
        <family val="3"/>
      </rPr>
      <t>9:43</t>
    </r>
  </si>
  <si>
    <r>
      <rPr>
        <sz val="9"/>
        <rFont val="ＭＳ ゴシック"/>
        <family val="3"/>
      </rPr>
      <t>9:50</t>
    </r>
  </si>
  <si>
    <r>
      <rPr>
        <sz val="9"/>
        <rFont val="ＭＳ ゴシック"/>
        <family val="3"/>
      </rPr>
      <t>9:57</t>
    </r>
  </si>
  <si>
    <r>
      <rPr>
        <sz val="9"/>
        <rFont val="ＭＳ ゴシック"/>
        <family val="3"/>
      </rPr>
      <t>10:04</t>
    </r>
  </si>
  <si>
    <r>
      <rPr>
        <sz val="9"/>
        <rFont val="ＭＳ ゴシック"/>
        <family val="3"/>
      </rPr>
      <t>10:11</t>
    </r>
  </si>
  <si>
    <r>
      <rPr>
        <sz val="9"/>
        <rFont val="ＭＳ ゴシック"/>
        <family val="3"/>
      </rPr>
      <t>10:18</t>
    </r>
  </si>
  <si>
    <r>
      <rPr>
        <sz val="9"/>
        <rFont val="ＭＳ ゴシック"/>
        <family val="3"/>
      </rPr>
      <t>10:25</t>
    </r>
  </si>
  <si>
    <r>
      <rPr>
        <sz val="9"/>
        <rFont val="ＭＳ ゴシック"/>
        <family val="3"/>
      </rPr>
      <t>10:32</t>
    </r>
  </si>
  <si>
    <r>
      <rPr>
        <sz val="9"/>
        <rFont val="ＭＳ ゴシック"/>
        <family val="3"/>
      </rPr>
      <t>10:39</t>
    </r>
  </si>
  <si>
    <r>
      <rPr>
        <sz val="9"/>
        <rFont val="ＭＳ ゴシック"/>
        <family val="3"/>
      </rPr>
      <t>10:46</t>
    </r>
  </si>
  <si>
    <r>
      <rPr>
        <sz val="9"/>
        <rFont val="ＭＳ ゴシック"/>
        <family val="3"/>
      </rPr>
      <t>10:53</t>
    </r>
  </si>
  <si>
    <r>
      <rPr>
        <sz val="9"/>
        <rFont val="ＭＳ ゴシック"/>
        <family val="3"/>
      </rPr>
      <t>11:00</t>
    </r>
  </si>
  <si>
    <r>
      <rPr>
        <sz val="9"/>
        <rFont val="ＭＳ ゴシック"/>
        <family val="3"/>
      </rPr>
      <t>11:07</t>
    </r>
  </si>
  <si>
    <r>
      <rPr>
        <sz val="9"/>
        <rFont val="ＭＳ ゴシック"/>
        <family val="3"/>
      </rPr>
      <t>11:14</t>
    </r>
  </si>
  <si>
    <r>
      <rPr>
        <sz val="9"/>
        <rFont val="ＭＳ ゴシック"/>
        <family val="3"/>
      </rPr>
      <t>11:21</t>
    </r>
  </si>
  <si>
    <r>
      <rPr>
        <sz val="9"/>
        <rFont val="ＭＳ ゴシック"/>
        <family val="3"/>
      </rPr>
      <t>11:28</t>
    </r>
  </si>
  <si>
    <r>
      <rPr>
        <sz val="9"/>
        <rFont val="ＭＳ ゴシック"/>
        <family val="3"/>
      </rPr>
      <t>11:35</t>
    </r>
  </si>
  <si>
    <r>
      <rPr>
        <sz val="9"/>
        <rFont val="ＭＳ ゴシック"/>
        <family val="3"/>
      </rPr>
      <t>11:42</t>
    </r>
  </si>
  <si>
    <r>
      <rPr>
        <sz val="9"/>
        <rFont val="ＭＳ ゴシック"/>
        <family val="3"/>
      </rPr>
      <t>11:49</t>
    </r>
  </si>
  <si>
    <r>
      <rPr>
        <sz val="9"/>
        <rFont val="ＭＳ ゴシック"/>
        <family val="3"/>
      </rPr>
      <t>11:56</t>
    </r>
  </si>
  <si>
    <r>
      <rPr>
        <sz val="9"/>
        <rFont val="ＭＳ ゴシック"/>
        <family val="3"/>
      </rPr>
      <t>12:03</t>
    </r>
  </si>
  <si>
    <r>
      <rPr>
        <sz val="9"/>
        <rFont val="ＭＳ ゴシック"/>
        <family val="3"/>
      </rPr>
      <t>12:10</t>
    </r>
  </si>
  <si>
    <r>
      <rPr>
        <sz val="9"/>
        <rFont val="ＭＳ ゴシック"/>
        <family val="3"/>
      </rPr>
      <t>12:17</t>
    </r>
  </si>
  <si>
    <r>
      <rPr>
        <sz val="9"/>
        <rFont val="ＭＳ ゴシック"/>
        <family val="3"/>
      </rPr>
      <t>12:24</t>
    </r>
  </si>
  <si>
    <r>
      <rPr>
        <sz val="9"/>
        <rFont val="ＭＳ ゴシック"/>
        <family val="3"/>
      </rPr>
      <t>12:31</t>
    </r>
  </si>
  <si>
    <r>
      <rPr>
        <sz val="9"/>
        <rFont val="ＭＳ ゴシック"/>
        <family val="3"/>
      </rPr>
      <t>12:38</t>
    </r>
  </si>
  <si>
    <r>
      <rPr>
        <sz val="9"/>
        <rFont val="ＭＳ ゴシック"/>
        <family val="3"/>
      </rPr>
      <t>12:45</t>
    </r>
  </si>
  <si>
    <r>
      <rPr>
        <sz val="9"/>
        <rFont val="ＭＳ ゴシック"/>
        <family val="3"/>
      </rPr>
      <t>12:52</t>
    </r>
  </si>
  <si>
    <r>
      <rPr>
        <sz val="9"/>
        <rFont val="ＭＳ ゴシック"/>
        <family val="3"/>
      </rPr>
      <t>12:59</t>
    </r>
  </si>
  <si>
    <r>
      <rPr>
        <sz val="9"/>
        <rFont val="ＭＳ ゴシック"/>
        <family val="3"/>
      </rPr>
      <t>13:06</t>
    </r>
  </si>
  <si>
    <r>
      <rPr>
        <sz val="9"/>
        <rFont val="ＭＳ ゴシック"/>
        <family val="3"/>
      </rPr>
      <t>13:13</t>
    </r>
  </si>
  <si>
    <r>
      <rPr>
        <sz val="9"/>
        <rFont val="ＭＳ ゴシック"/>
        <family val="3"/>
      </rPr>
      <t>13:20</t>
    </r>
  </si>
  <si>
    <r>
      <rPr>
        <sz val="9"/>
        <rFont val="ＭＳ ゴシック"/>
        <family val="3"/>
      </rPr>
      <t>13:27</t>
    </r>
  </si>
  <si>
    <r>
      <rPr>
        <sz val="9"/>
        <rFont val="ＭＳ ゴシック"/>
        <family val="3"/>
      </rPr>
      <t>13:34</t>
    </r>
  </si>
  <si>
    <r>
      <rPr>
        <sz val="9"/>
        <rFont val="ＭＳ ゴシック"/>
        <family val="3"/>
      </rPr>
      <t>13:41</t>
    </r>
  </si>
  <si>
    <r>
      <rPr>
        <sz val="9"/>
        <rFont val="ＭＳ ゴシック"/>
        <family val="3"/>
      </rPr>
      <t>13:48</t>
    </r>
  </si>
  <si>
    <r>
      <rPr>
        <sz val="9"/>
        <rFont val="ＭＳ ゴシック"/>
        <family val="3"/>
      </rPr>
      <t>13:55</t>
    </r>
  </si>
  <si>
    <r>
      <rPr>
        <sz val="9"/>
        <rFont val="ＭＳ ゴシック"/>
        <family val="3"/>
      </rPr>
      <t>14:02</t>
    </r>
  </si>
  <si>
    <r>
      <rPr>
        <sz val="9"/>
        <rFont val="ＭＳ ゴシック"/>
        <family val="3"/>
      </rPr>
      <t>14:09</t>
    </r>
  </si>
  <si>
    <r>
      <rPr>
        <sz val="9"/>
        <rFont val="ＭＳ ゴシック"/>
        <family val="3"/>
      </rPr>
      <t>14:16</t>
    </r>
  </si>
  <si>
    <r>
      <rPr>
        <sz val="9"/>
        <rFont val="ＭＳ ゴシック"/>
        <family val="3"/>
      </rPr>
      <t>14:23</t>
    </r>
  </si>
  <si>
    <r>
      <rPr>
        <sz val="9"/>
        <rFont val="ＭＳ ゴシック"/>
        <family val="3"/>
      </rPr>
      <t>14:30</t>
    </r>
  </si>
  <si>
    <r>
      <rPr>
        <sz val="9"/>
        <rFont val="ＭＳ ゴシック"/>
        <family val="3"/>
      </rPr>
      <t>14:37</t>
    </r>
  </si>
  <si>
    <r>
      <rPr>
        <sz val="9"/>
        <rFont val="ＭＳ ゴシック"/>
        <family val="3"/>
      </rPr>
      <t>14:44</t>
    </r>
  </si>
  <si>
    <r>
      <rPr>
        <sz val="9"/>
        <rFont val="ＭＳ ゴシック"/>
        <family val="3"/>
      </rPr>
      <t>14:51</t>
    </r>
  </si>
  <si>
    <r>
      <rPr>
        <sz val="9"/>
        <rFont val="ＭＳ ゴシック"/>
        <family val="3"/>
      </rPr>
      <t>14:58</t>
    </r>
  </si>
  <si>
    <r>
      <rPr>
        <sz val="9"/>
        <rFont val="ＭＳ ゴシック"/>
        <family val="3"/>
      </rPr>
      <t>15:05</t>
    </r>
  </si>
  <si>
    <r>
      <rPr>
        <sz val="9"/>
        <rFont val="ＭＳ ゴシック"/>
        <family val="3"/>
      </rPr>
      <t>15:12</t>
    </r>
  </si>
  <si>
    <r>
      <rPr>
        <sz val="9"/>
        <rFont val="ＭＳ ゴシック"/>
        <family val="3"/>
      </rPr>
      <t>15:19</t>
    </r>
  </si>
  <si>
    <r>
      <rPr>
        <sz val="9"/>
        <rFont val="ＭＳ ゴシック"/>
        <family val="3"/>
      </rPr>
      <t>15:26</t>
    </r>
  </si>
  <si>
    <r>
      <rPr>
        <sz val="9"/>
        <rFont val="ＭＳ ゴシック"/>
        <family val="3"/>
      </rPr>
      <t>15:33</t>
    </r>
  </si>
  <si>
    <r>
      <rPr>
        <sz val="9"/>
        <rFont val="ＭＳ ゴシック"/>
        <family val="3"/>
      </rPr>
      <t>15:40</t>
    </r>
  </si>
  <si>
    <r>
      <rPr>
        <sz val="9"/>
        <rFont val="ＭＳ ゴシック"/>
        <family val="3"/>
      </rPr>
      <t>15:47</t>
    </r>
  </si>
  <si>
    <r>
      <rPr>
        <sz val="9"/>
        <rFont val="ＭＳ ゴシック"/>
        <family val="3"/>
      </rPr>
      <t>15:54</t>
    </r>
  </si>
  <si>
    <r>
      <rPr>
        <sz val="9"/>
        <rFont val="ＭＳ ゴシック"/>
        <family val="3"/>
      </rPr>
      <t>16:01</t>
    </r>
  </si>
  <si>
    <r>
      <rPr>
        <sz val="9"/>
        <rFont val="ＭＳ ゴシック"/>
        <family val="3"/>
      </rPr>
      <t>16:07</t>
    </r>
  </si>
  <si>
    <r>
      <rPr>
        <sz val="9"/>
        <rFont val="ＭＳ ゴシック"/>
        <family val="3"/>
      </rPr>
      <t>16:13</t>
    </r>
  </si>
  <si>
    <r>
      <rPr>
        <sz val="9"/>
        <rFont val="ＭＳ ゴシック"/>
        <family val="3"/>
      </rPr>
      <t>16:19</t>
    </r>
  </si>
  <si>
    <r>
      <rPr>
        <sz val="9"/>
        <rFont val="ＭＳ ゴシック"/>
        <family val="3"/>
      </rPr>
      <t>16:25</t>
    </r>
  </si>
  <si>
    <r>
      <rPr>
        <sz val="9"/>
        <rFont val="ＭＳ ゴシック"/>
        <family val="3"/>
      </rPr>
      <t>16:31</t>
    </r>
  </si>
  <si>
    <r>
      <rPr>
        <sz val="9"/>
        <rFont val="ＭＳ ゴシック"/>
        <family val="3"/>
      </rPr>
      <t>16:37</t>
    </r>
  </si>
  <si>
    <r>
      <rPr>
        <sz val="9"/>
        <rFont val="ＭＳ ゴシック"/>
        <family val="3"/>
      </rPr>
      <t>16:43</t>
    </r>
  </si>
  <si>
    <r>
      <rPr>
        <sz val="9"/>
        <rFont val="ＭＳ ゴシック"/>
        <family val="3"/>
      </rPr>
      <t>16:49</t>
    </r>
  </si>
  <si>
    <r>
      <rPr>
        <sz val="9"/>
        <rFont val="ＭＳ ゴシック"/>
        <family val="3"/>
      </rPr>
      <t>16:55</t>
    </r>
  </si>
  <si>
    <r>
      <rPr>
        <sz val="9"/>
        <rFont val="ＭＳ ゴシック"/>
        <family val="3"/>
      </rPr>
      <t>17:01</t>
    </r>
  </si>
  <si>
    <r>
      <rPr>
        <sz val="9"/>
        <rFont val="ＭＳ ゴシック"/>
        <family val="3"/>
      </rPr>
      <t>17:07</t>
    </r>
  </si>
  <si>
    <r>
      <rPr>
        <sz val="9"/>
        <rFont val="ＭＳ ゴシック"/>
        <family val="3"/>
      </rPr>
      <t>17:13</t>
    </r>
  </si>
  <si>
    <r>
      <rPr>
        <sz val="9"/>
        <rFont val="ＭＳ ゴシック"/>
        <family val="3"/>
      </rPr>
      <t>17:19</t>
    </r>
  </si>
  <si>
    <r>
      <rPr>
        <sz val="9"/>
        <rFont val="ＭＳ ゴシック"/>
        <family val="3"/>
      </rPr>
      <t>17:25</t>
    </r>
  </si>
  <si>
    <r>
      <rPr>
        <sz val="9"/>
        <rFont val="ＭＳ ゴシック"/>
        <family val="3"/>
      </rPr>
      <t>17:31</t>
    </r>
  </si>
  <si>
    <r>
      <rPr>
        <sz val="9"/>
        <rFont val="ＭＳ ゴシック"/>
        <family val="3"/>
      </rPr>
      <t>17:37</t>
    </r>
  </si>
  <si>
    <r>
      <rPr>
        <sz val="9"/>
        <rFont val="ＭＳ ゴシック"/>
        <family val="3"/>
      </rPr>
      <t>17:43</t>
    </r>
  </si>
  <si>
    <r>
      <rPr>
        <sz val="9"/>
        <rFont val="ＭＳ ゴシック"/>
        <family val="3"/>
      </rPr>
      <t>17:49</t>
    </r>
  </si>
  <si>
    <r>
      <rPr>
        <sz val="9"/>
        <rFont val="ＭＳ ゴシック"/>
        <family val="3"/>
      </rPr>
      <t>17:55</t>
    </r>
  </si>
  <si>
    <r>
      <rPr>
        <sz val="9"/>
        <rFont val="ＭＳ ゴシック"/>
        <family val="3"/>
      </rPr>
      <t>18:01</t>
    </r>
  </si>
  <si>
    <r>
      <rPr>
        <sz val="9"/>
        <rFont val="ＭＳ ゴシック"/>
        <family val="3"/>
      </rPr>
      <t>18:07</t>
    </r>
  </si>
  <si>
    <r>
      <rPr>
        <sz val="9"/>
        <rFont val="ＭＳ ゴシック"/>
        <family val="3"/>
      </rPr>
      <t>18:13</t>
    </r>
  </si>
  <si>
    <r>
      <rPr>
        <sz val="9"/>
        <rFont val="ＭＳ ゴシック"/>
        <family val="3"/>
      </rPr>
      <t>18:19</t>
    </r>
  </si>
  <si>
    <r>
      <rPr>
        <sz val="9"/>
        <rFont val="ＭＳ ゴシック"/>
        <family val="3"/>
      </rPr>
      <t>18:25</t>
    </r>
  </si>
  <si>
    <r>
      <rPr>
        <sz val="9"/>
        <rFont val="ＭＳ ゴシック"/>
        <family val="3"/>
      </rPr>
      <t>18:31</t>
    </r>
  </si>
  <si>
    <r>
      <rPr>
        <sz val="9"/>
        <rFont val="ＭＳ ゴシック"/>
        <family val="3"/>
      </rPr>
      <t>18:37</t>
    </r>
  </si>
  <si>
    <r>
      <rPr>
        <sz val="9"/>
        <rFont val="ＭＳ ゴシック"/>
        <family val="3"/>
      </rPr>
      <t>18:43</t>
    </r>
  </si>
  <si>
    <r>
      <rPr>
        <sz val="9"/>
        <rFont val="ＭＳ ゴシック"/>
        <family val="3"/>
      </rPr>
      <t>18:49</t>
    </r>
  </si>
  <si>
    <r>
      <rPr>
        <sz val="9"/>
        <rFont val="ＭＳ ゴシック"/>
        <family val="3"/>
      </rPr>
      <t>18:55</t>
    </r>
  </si>
  <si>
    <r>
      <rPr>
        <sz val="9"/>
        <rFont val="ＭＳ ゴシック"/>
        <family val="3"/>
      </rPr>
      <t>19:01</t>
    </r>
  </si>
  <si>
    <r>
      <rPr>
        <sz val="9"/>
        <rFont val="ＭＳ ゴシック"/>
        <family val="3"/>
      </rPr>
      <t>19:07</t>
    </r>
  </si>
  <si>
    <r>
      <rPr>
        <sz val="9"/>
        <rFont val="ＭＳ ゴシック"/>
        <family val="3"/>
      </rPr>
      <t>19:18</t>
    </r>
  </si>
  <si>
    <r>
      <rPr>
        <sz val="9"/>
        <rFont val="ＭＳ ゴシック"/>
        <family val="3"/>
      </rPr>
      <t>19:30</t>
    </r>
  </si>
  <si>
    <r>
      <rPr>
        <sz val="9"/>
        <rFont val="ＭＳ ゴシック"/>
        <family val="3"/>
      </rPr>
      <t>19:42</t>
    </r>
  </si>
  <si>
    <r>
      <rPr>
        <sz val="9"/>
        <rFont val="ＭＳ ゴシック"/>
        <family val="3"/>
      </rPr>
      <t>19:54</t>
    </r>
  </si>
  <si>
    <r>
      <rPr>
        <sz val="9"/>
        <rFont val="ＭＳ ゴシック"/>
        <family val="3"/>
      </rPr>
      <t>20:06</t>
    </r>
  </si>
  <si>
    <r>
      <rPr>
        <sz val="9"/>
        <rFont val="ＭＳ ゴシック"/>
        <family val="3"/>
      </rPr>
      <t>20:18</t>
    </r>
  </si>
  <si>
    <r>
      <rPr>
        <sz val="9"/>
        <rFont val="ＭＳ ゴシック"/>
        <family val="3"/>
      </rPr>
      <t>20:30</t>
    </r>
  </si>
  <si>
    <r>
      <rPr>
        <sz val="9"/>
        <rFont val="ＭＳ ゴシック"/>
        <family val="3"/>
      </rPr>
      <t>20:42</t>
    </r>
  </si>
  <si>
    <r>
      <rPr>
        <sz val="9"/>
        <rFont val="ＭＳ ゴシック"/>
        <family val="3"/>
      </rPr>
      <t>21:02</t>
    </r>
  </si>
  <si>
    <r>
      <rPr>
        <sz val="9"/>
        <rFont val="ＭＳ ゴシック"/>
        <family val="3"/>
      </rPr>
      <t>21:25</t>
    </r>
  </si>
  <si>
    <r>
      <rPr>
        <sz val="9"/>
        <rFont val="ＭＳ ゴシック"/>
        <family val="3"/>
      </rPr>
      <t>21:49</t>
    </r>
  </si>
  <si>
    <r>
      <rPr>
        <sz val="9"/>
        <rFont val="ＭＳ ゴシック"/>
        <family val="3"/>
      </rPr>
      <t>6:17</t>
    </r>
  </si>
  <si>
    <r>
      <rPr>
        <sz val="9"/>
        <rFont val="ＭＳ ゴシック"/>
        <family val="3"/>
      </rPr>
      <t>6:22</t>
    </r>
  </si>
  <si>
    <r>
      <rPr>
        <sz val="9"/>
        <rFont val="ＭＳ ゴシック"/>
        <family val="3"/>
      </rPr>
      <t>6:28</t>
    </r>
  </si>
  <si>
    <r>
      <rPr>
        <sz val="9"/>
        <rFont val="ＭＳ ゴシック"/>
        <family val="3"/>
      </rPr>
      <t>6:33</t>
    </r>
  </si>
  <si>
    <r>
      <rPr>
        <sz val="9"/>
        <rFont val="ＭＳ ゴシック"/>
        <family val="3"/>
      </rPr>
      <t>6:39</t>
    </r>
  </si>
  <si>
    <r>
      <rPr>
        <sz val="9"/>
        <rFont val="ＭＳ ゴシック"/>
        <family val="3"/>
      </rPr>
      <t>6:45</t>
    </r>
  </si>
  <si>
    <r>
      <rPr>
        <sz val="9"/>
        <rFont val="ＭＳ ゴシック"/>
        <family val="3"/>
      </rPr>
      <t>6:51</t>
    </r>
  </si>
  <si>
    <r>
      <rPr>
        <sz val="9"/>
        <rFont val="ＭＳ ゴシック"/>
        <family val="3"/>
      </rPr>
      <t>7:21</t>
    </r>
  </si>
  <si>
    <r>
      <rPr>
        <sz val="9"/>
        <rFont val="ＭＳ ゴシック"/>
        <family val="3"/>
      </rPr>
      <t>7:27</t>
    </r>
  </si>
  <si>
    <r>
      <rPr>
        <sz val="9"/>
        <rFont val="ＭＳ ゴシック"/>
        <family val="3"/>
      </rPr>
      <t>7:33</t>
    </r>
  </si>
  <si>
    <r>
      <rPr>
        <sz val="9"/>
        <rFont val="ＭＳ ゴシック"/>
        <family val="3"/>
      </rPr>
      <t>7:39</t>
    </r>
  </si>
  <si>
    <r>
      <rPr>
        <sz val="9"/>
        <rFont val="ＭＳ ゴシック"/>
        <family val="3"/>
      </rPr>
      <t>7:45</t>
    </r>
  </si>
  <si>
    <r>
      <rPr>
        <sz val="9"/>
        <rFont val="ＭＳ ゴシック"/>
        <family val="3"/>
      </rPr>
      <t>7:51</t>
    </r>
  </si>
  <si>
    <r>
      <rPr>
        <sz val="9"/>
        <rFont val="ＭＳ ゴシック"/>
        <family val="3"/>
      </rPr>
      <t>7:57</t>
    </r>
  </si>
  <si>
    <r>
      <rPr>
        <sz val="9"/>
        <rFont val="ＭＳ ゴシック"/>
        <family val="3"/>
      </rPr>
      <t>8:03</t>
    </r>
  </si>
  <si>
    <r>
      <rPr>
        <sz val="9"/>
        <rFont val="ＭＳ ゴシック"/>
        <family val="3"/>
      </rPr>
      <t>8:09</t>
    </r>
  </si>
  <si>
    <r>
      <rPr>
        <sz val="9"/>
        <rFont val="ＭＳ ゴシック"/>
        <family val="3"/>
      </rPr>
      <t>8:15</t>
    </r>
  </si>
  <si>
    <r>
      <rPr>
        <sz val="9"/>
        <rFont val="ＭＳ ゴシック"/>
        <family val="3"/>
      </rPr>
      <t>8:21</t>
    </r>
  </si>
  <si>
    <r>
      <rPr>
        <sz val="9"/>
        <rFont val="ＭＳ ゴシック"/>
        <family val="3"/>
      </rPr>
      <t>8:27</t>
    </r>
  </si>
  <si>
    <r>
      <rPr>
        <sz val="9"/>
        <rFont val="ＭＳ ゴシック"/>
        <family val="3"/>
      </rPr>
      <t>8:33</t>
    </r>
  </si>
  <si>
    <r>
      <rPr>
        <sz val="9"/>
        <rFont val="ＭＳ ゴシック"/>
        <family val="3"/>
      </rPr>
      <t>8:39</t>
    </r>
  </si>
  <si>
    <r>
      <rPr>
        <sz val="9"/>
        <rFont val="ＭＳ ゴシック"/>
        <family val="3"/>
      </rPr>
      <t>8:45</t>
    </r>
  </si>
  <si>
    <r>
      <rPr>
        <sz val="9"/>
        <rFont val="ＭＳ ゴシック"/>
        <family val="3"/>
      </rPr>
      <t>8:51</t>
    </r>
  </si>
  <si>
    <r>
      <rPr>
        <sz val="9"/>
        <rFont val="ＭＳ ゴシック"/>
        <family val="3"/>
      </rPr>
      <t>8:57</t>
    </r>
  </si>
  <si>
    <r>
      <rPr>
        <sz val="9"/>
        <rFont val="ＭＳ ゴシック"/>
        <family val="3"/>
      </rPr>
      <t>9:03</t>
    </r>
  </si>
  <si>
    <r>
      <rPr>
        <sz val="9"/>
        <rFont val="ＭＳ ゴシック"/>
        <family val="3"/>
      </rPr>
      <t>9:10</t>
    </r>
  </si>
  <si>
    <r>
      <rPr>
        <sz val="9"/>
        <rFont val="ＭＳ ゴシック"/>
        <family val="3"/>
      </rPr>
      <t>9:17</t>
    </r>
  </si>
  <si>
    <r>
      <rPr>
        <sz val="9"/>
        <rFont val="ＭＳ ゴシック"/>
        <family val="3"/>
      </rPr>
      <t>9:24</t>
    </r>
  </si>
  <si>
    <r>
      <rPr>
        <sz val="9"/>
        <rFont val="ＭＳ ゴシック"/>
        <family val="3"/>
      </rPr>
      <t>9:31</t>
    </r>
  </si>
  <si>
    <r>
      <rPr>
        <sz val="9"/>
        <rFont val="ＭＳ ゴシック"/>
        <family val="3"/>
      </rPr>
      <t>9:38</t>
    </r>
  </si>
  <si>
    <r>
      <rPr>
        <sz val="9"/>
        <rFont val="ＭＳ ゴシック"/>
        <family val="3"/>
      </rPr>
      <t>9:45</t>
    </r>
  </si>
  <si>
    <r>
      <rPr>
        <sz val="9"/>
        <rFont val="ＭＳ ゴシック"/>
        <family val="3"/>
      </rPr>
      <t>9:52</t>
    </r>
  </si>
  <si>
    <r>
      <rPr>
        <sz val="9"/>
        <rFont val="ＭＳ ゴシック"/>
        <family val="3"/>
      </rPr>
      <t>9:59</t>
    </r>
  </si>
  <si>
    <r>
      <rPr>
        <sz val="9"/>
        <rFont val="ＭＳ ゴシック"/>
        <family val="3"/>
      </rPr>
      <t>10:06</t>
    </r>
  </si>
  <si>
    <r>
      <rPr>
        <sz val="9"/>
        <rFont val="ＭＳ ゴシック"/>
        <family val="3"/>
      </rPr>
      <t>10:13</t>
    </r>
  </si>
  <si>
    <r>
      <rPr>
        <sz val="9"/>
        <rFont val="ＭＳ ゴシック"/>
        <family val="3"/>
      </rPr>
      <t>10:20</t>
    </r>
  </si>
  <si>
    <r>
      <rPr>
        <sz val="9"/>
        <rFont val="ＭＳ ゴシック"/>
        <family val="3"/>
      </rPr>
      <t>10:27</t>
    </r>
  </si>
  <si>
    <r>
      <rPr>
        <sz val="9"/>
        <rFont val="ＭＳ ゴシック"/>
        <family val="3"/>
      </rPr>
      <t>10:34</t>
    </r>
  </si>
  <si>
    <r>
      <rPr>
        <sz val="9"/>
        <rFont val="ＭＳ ゴシック"/>
        <family val="3"/>
      </rPr>
      <t>10:41</t>
    </r>
  </si>
  <si>
    <r>
      <rPr>
        <sz val="9"/>
        <rFont val="ＭＳ ゴシック"/>
        <family val="3"/>
      </rPr>
      <t>10:48</t>
    </r>
  </si>
  <si>
    <r>
      <rPr>
        <sz val="9"/>
        <rFont val="ＭＳ ゴシック"/>
        <family val="3"/>
      </rPr>
      <t>10:55</t>
    </r>
  </si>
  <si>
    <r>
      <rPr>
        <sz val="9"/>
        <rFont val="ＭＳ ゴシック"/>
        <family val="3"/>
      </rPr>
      <t>11:02</t>
    </r>
  </si>
  <si>
    <r>
      <rPr>
        <sz val="9"/>
        <rFont val="ＭＳ ゴシック"/>
        <family val="3"/>
      </rPr>
      <t>11:09</t>
    </r>
  </si>
  <si>
    <r>
      <rPr>
        <sz val="9"/>
        <rFont val="ＭＳ ゴシック"/>
        <family val="3"/>
      </rPr>
      <t>11:16</t>
    </r>
  </si>
  <si>
    <r>
      <rPr>
        <sz val="9"/>
        <rFont val="ＭＳ ゴシック"/>
        <family val="3"/>
      </rPr>
      <t>11:23</t>
    </r>
  </si>
  <si>
    <r>
      <rPr>
        <sz val="9"/>
        <rFont val="ＭＳ ゴシック"/>
        <family val="3"/>
      </rPr>
      <t>11:30</t>
    </r>
  </si>
  <si>
    <r>
      <rPr>
        <sz val="9"/>
        <rFont val="ＭＳ ゴシック"/>
        <family val="3"/>
      </rPr>
      <t>11:37</t>
    </r>
  </si>
  <si>
    <r>
      <rPr>
        <sz val="9"/>
        <rFont val="ＭＳ ゴシック"/>
        <family val="3"/>
      </rPr>
      <t>11:44</t>
    </r>
  </si>
  <si>
    <r>
      <rPr>
        <sz val="9"/>
        <rFont val="ＭＳ ゴシック"/>
        <family val="3"/>
      </rPr>
      <t>11:51</t>
    </r>
  </si>
  <si>
    <r>
      <rPr>
        <sz val="9"/>
        <rFont val="ＭＳ ゴシック"/>
        <family val="3"/>
      </rPr>
      <t>11:58</t>
    </r>
  </si>
  <si>
    <r>
      <rPr>
        <sz val="9"/>
        <rFont val="ＭＳ ゴシック"/>
        <family val="3"/>
      </rPr>
      <t>12:05</t>
    </r>
  </si>
  <si>
    <r>
      <rPr>
        <sz val="9"/>
        <rFont val="ＭＳ ゴシック"/>
        <family val="3"/>
      </rPr>
      <t>12:12</t>
    </r>
  </si>
  <si>
    <r>
      <rPr>
        <sz val="9"/>
        <rFont val="ＭＳ ゴシック"/>
        <family val="3"/>
      </rPr>
      <t>12:19</t>
    </r>
  </si>
  <si>
    <r>
      <rPr>
        <sz val="9"/>
        <rFont val="ＭＳ ゴシック"/>
        <family val="3"/>
      </rPr>
      <t>12:26</t>
    </r>
  </si>
  <si>
    <r>
      <rPr>
        <sz val="9"/>
        <rFont val="ＭＳ ゴシック"/>
        <family val="3"/>
      </rPr>
      <t>12:33</t>
    </r>
  </si>
  <si>
    <r>
      <rPr>
        <sz val="9"/>
        <rFont val="ＭＳ ゴシック"/>
        <family val="3"/>
      </rPr>
      <t>12:40</t>
    </r>
  </si>
  <si>
    <r>
      <rPr>
        <sz val="9"/>
        <rFont val="ＭＳ ゴシック"/>
        <family val="3"/>
      </rPr>
      <t>12:47</t>
    </r>
  </si>
  <si>
    <r>
      <rPr>
        <sz val="9"/>
        <rFont val="ＭＳ ゴシック"/>
        <family val="3"/>
      </rPr>
      <t>12:54</t>
    </r>
  </si>
  <si>
    <r>
      <rPr>
        <sz val="9"/>
        <rFont val="ＭＳ ゴシック"/>
        <family val="3"/>
      </rPr>
      <t>13:01</t>
    </r>
  </si>
  <si>
    <r>
      <rPr>
        <sz val="9"/>
        <rFont val="ＭＳ ゴシック"/>
        <family val="3"/>
      </rPr>
      <t>13:08</t>
    </r>
  </si>
  <si>
    <r>
      <rPr>
        <sz val="9"/>
        <rFont val="ＭＳ ゴシック"/>
        <family val="3"/>
      </rPr>
      <t>13:15</t>
    </r>
  </si>
  <si>
    <r>
      <rPr>
        <sz val="9"/>
        <rFont val="ＭＳ ゴシック"/>
        <family val="3"/>
      </rPr>
      <t>13:22</t>
    </r>
  </si>
  <si>
    <r>
      <rPr>
        <sz val="9"/>
        <rFont val="ＭＳ ゴシック"/>
        <family val="3"/>
      </rPr>
      <t>13:29</t>
    </r>
  </si>
  <si>
    <r>
      <rPr>
        <sz val="9"/>
        <rFont val="ＭＳ ゴシック"/>
        <family val="3"/>
      </rPr>
      <t>13:36</t>
    </r>
  </si>
  <si>
    <r>
      <rPr>
        <sz val="9"/>
        <rFont val="ＭＳ ゴシック"/>
        <family val="3"/>
      </rPr>
      <t>13:43</t>
    </r>
  </si>
  <si>
    <r>
      <rPr>
        <sz val="9"/>
        <rFont val="ＭＳ ゴシック"/>
        <family val="3"/>
      </rPr>
      <t>13:50</t>
    </r>
  </si>
  <si>
    <r>
      <rPr>
        <sz val="9"/>
        <rFont val="ＭＳ ゴシック"/>
        <family val="3"/>
      </rPr>
      <t>13:57</t>
    </r>
  </si>
  <si>
    <r>
      <rPr>
        <sz val="9"/>
        <rFont val="ＭＳ ゴシック"/>
        <family val="3"/>
      </rPr>
      <t>14:04</t>
    </r>
  </si>
  <si>
    <r>
      <rPr>
        <sz val="9"/>
        <rFont val="ＭＳ ゴシック"/>
        <family val="3"/>
      </rPr>
      <t>14:11</t>
    </r>
  </si>
  <si>
    <r>
      <rPr>
        <sz val="9"/>
        <rFont val="ＭＳ ゴシック"/>
        <family val="3"/>
      </rPr>
      <t>14:18</t>
    </r>
  </si>
  <si>
    <r>
      <rPr>
        <sz val="9"/>
        <rFont val="ＭＳ ゴシック"/>
        <family val="3"/>
      </rPr>
      <t>14:25</t>
    </r>
  </si>
  <si>
    <r>
      <rPr>
        <sz val="9"/>
        <rFont val="ＭＳ ゴシック"/>
        <family val="3"/>
      </rPr>
      <t>14:32</t>
    </r>
  </si>
  <si>
    <r>
      <rPr>
        <sz val="9"/>
        <rFont val="ＭＳ ゴシック"/>
        <family val="3"/>
      </rPr>
      <t>14:39</t>
    </r>
  </si>
  <si>
    <r>
      <rPr>
        <sz val="9"/>
        <rFont val="ＭＳ ゴシック"/>
        <family val="3"/>
      </rPr>
      <t>14:46</t>
    </r>
  </si>
  <si>
    <r>
      <rPr>
        <sz val="9"/>
        <rFont val="ＭＳ ゴシック"/>
        <family val="3"/>
      </rPr>
      <t>14:53</t>
    </r>
  </si>
  <si>
    <r>
      <rPr>
        <sz val="9"/>
        <rFont val="ＭＳ ゴシック"/>
        <family val="3"/>
      </rPr>
      <t>15:00</t>
    </r>
  </si>
  <si>
    <r>
      <rPr>
        <sz val="9"/>
        <rFont val="ＭＳ ゴシック"/>
        <family val="3"/>
      </rPr>
      <t>15:07</t>
    </r>
  </si>
  <si>
    <r>
      <rPr>
        <sz val="9"/>
        <rFont val="ＭＳ ゴシック"/>
        <family val="3"/>
      </rPr>
      <t>15:14</t>
    </r>
  </si>
  <si>
    <r>
      <rPr>
        <sz val="9"/>
        <rFont val="ＭＳ ゴシック"/>
        <family val="3"/>
      </rPr>
      <t>15:21</t>
    </r>
  </si>
  <si>
    <r>
      <rPr>
        <sz val="9"/>
        <rFont val="ＭＳ ゴシック"/>
        <family val="3"/>
      </rPr>
      <t>15:28</t>
    </r>
  </si>
  <si>
    <r>
      <rPr>
        <sz val="9"/>
        <rFont val="ＭＳ ゴシック"/>
        <family val="3"/>
      </rPr>
      <t>15:35</t>
    </r>
  </si>
  <si>
    <r>
      <rPr>
        <sz val="9"/>
        <rFont val="ＭＳ ゴシック"/>
        <family val="3"/>
      </rPr>
      <t>15:42</t>
    </r>
  </si>
  <si>
    <r>
      <rPr>
        <sz val="9"/>
        <rFont val="ＭＳ ゴシック"/>
        <family val="3"/>
      </rPr>
      <t>15:49</t>
    </r>
  </si>
  <si>
    <r>
      <rPr>
        <sz val="9"/>
        <rFont val="ＭＳ ゴシック"/>
        <family val="3"/>
      </rPr>
      <t>16:03</t>
    </r>
  </si>
  <si>
    <r>
      <rPr>
        <sz val="9"/>
        <rFont val="ＭＳ ゴシック"/>
        <family val="3"/>
      </rPr>
      <t>16:09</t>
    </r>
  </si>
  <si>
    <r>
      <rPr>
        <sz val="9"/>
        <rFont val="ＭＳ ゴシック"/>
        <family val="3"/>
      </rPr>
      <t>16:15</t>
    </r>
  </si>
  <si>
    <r>
      <rPr>
        <sz val="9"/>
        <rFont val="ＭＳ ゴシック"/>
        <family val="3"/>
      </rPr>
      <t>16:21</t>
    </r>
  </si>
  <si>
    <r>
      <rPr>
        <sz val="9"/>
        <rFont val="ＭＳ ゴシック"/>
        <family val="3"/>
      </rPr>
      <t>16:27</t>
    </r>
  </si>
  <si>
    <r>
      <rPr>
        <sz val="9"/>
        <rFont val="ＭＳ ゴシック"/>
        <family val="3"/>
      </rPr>
      <t>16:33</t>
    </r>
  </si>
  <si>
    <r>
      <rPr>
        <sz val="9"/>
        <rFont val="ＭＳ ゴシック"/>
        <family val="3"/>
      </rPr>
      <t>16:39</t>
    </r>
  </si>
  <si>
    <r>
      <rPr>
        <sz val="9"/>
        <rFont val="ＭＳ ゴシック"/>
        <family val="3"/>
      </rPr>
      <t>16:51</t>
    </r>
  </si>
  <si>
    <r>
      <rPr>
        <sz val="9"/>
        <rFont val="ＭＳ ゴシック"/>
        <family val="3"/>
      </rPr>
      <t>16:57</t>
    </r>
  </si>
  <si>
    <r>
      <rPr>
        <sz val="9"/>
        <rFont val="ＭＳ ゴシック"/>
        <family val="3"/>
      </rPr>
      <t>17:03</t>
    </r>
  </si>
  <si>
    <r>
      <rPr>
        <sz val="9"/>
        <rFont val="ＭＳ ゴシック"/>
        <family val="3"/>
      </rPr>
      <t>17:09</t>
    </r>
  </si>
  <si>
    <r>
      <rPr>
        <sz val="9"/>
        <rFont val="ＭＳ ゴシック"/>
        <family val="3"/>
      </rPr>
      <t>17:15</t>
    </r>
  </si>
  <si>
    <r>
      <rPr>
        <sz val="9"/>
        <rFont val="ＭＳ ゴシック"/>
        <family val="3"/>
      </rPr>
      <t>17:21</t>
    </r>
  </si>
  <si>
    <r>
      <rPr>
        <sz val="9"/>
        <rFont val="ＭＳ ゴシック"/>
        <family val="3"/>
      </rPr>
      <t>17:27</t>
    </r>
  </si>
  <si>
    <r>
      <rPr>
        <sz val="9"/>
        <rFont val="ＭＳ ゴシック"/>
        <family val="3"/>
      </rPr>
      <t>17:33</t>
    </r>
  </si>
  <si>
    <r>
      <rPr>
        <sz val="9"/>
        <rFont val="ＭＳ ゴシック"/>
        <family val="3"/>
      </rPr>
      <t>17:39</t>
    </r>
  </si>
  <si>
    <r>
      <rPr>
        <sz val="9"/>
        <rFont val="ＭＳ ゴシック"/>
        <family val="3"/>
      </rPr>
      <t>17:45</t>
    </r>
  </si>
  <si>
    <r>
      <rPr>
        <sz val="9"/>
        <rFont val="ＭＳ ゴシック"/>
        <family val="3"/>
      </rPr>
      <t>17:51</t>
    </r>
  </si>
  <si>
    <r>
      <rPr>
        <sz val="9"/>
        <rFont val="ＭＳ ゴシック"/>
        <family val="3"/>
      </rPr>
      <t>17:57</t>
    </r>
  </si>
  <si>
    <r>
      <rPr>
        <sz val="9"/>
        <rFont val="ＭＳ ゴシック"/>
        <family val="3"/>
      </rPr>
      <t>18:03</t>
    </r>
  </si>
  <si>
    <r>
      <rPr>
        <sz val="9"/>
        <rFont val="ＭＳ ゴシック"/>
        <family val="3"/>
      </rPr>
      <t>18:09</t>
    </r>
  </si>
  <si>
    <r>
      <rPr>
        <sz val="9"/>
        <rFont val="ＭＳ ゴシック"/>
        <family val="3"/>
      </rPr>
      <t>18:15</t>
    </r>
  </si>
  <si>
    <r>
      <rPr>
        <sz val="9"/>
        <rFont val="ＭＳ ゴシック"/>
        <family val="3"/>
      </rPr>
      <t>18:21</t>
    </r>
  </si>
  <si>
    <r>
      <rPr>
        <sz val="9"/>
        <rFont val="ＭＳ ゴシック"/>
        <family val="3"/>
      </rPr>
      <t>18:27</t>
    </r>
  </si>
  <si>
    <r>
      <rPr>
        <sz val="9"/>
        <rFont val="ＭＳ ゴシック"/>
        <family val="3"/>
      </rPr>
      <t>18:33</t>
    </r>
  </si>
  <si>
    <r>
      <rPr>
        <sz val="9"/>
        <rFont val="ＭＳ ゴシック"/>
        <family val="3"/>
      </rPr>
      <t>18:39</t>
    </r>
  </si>
  <si>
    <r>
      <rPr>
        <sz val="9"/>
        <rFont val="ＭＳ ゴシック"/>
        <family val="3"/>
      </rPr>
      <t>18:45</t>
    </r>
  </si>
  <si>
    <r>
      <rPr>
        <sz val="9"/>
        <rFont val="ＭＳ ゴシック"/>
        <family val="3"/>
      </rPr>
      <t>18:51</t>
    </r>
  </si>
  <si>
    <r>
      <rPr>
        <sz val="9"/>
        <rFont val="ＭＳ ゴシック"/>
        <family val="3"/>
      </rPr>
      <t>18:57</t>
    </r>
  </si>
  <si>
    <r>
      <rPr>
        <sz val="9"/>
        <rFont val="ＭＳ ゴシック"/>
        <family val="3"/>
      </rPr>
      <t>19:03</t>
    </r>
  </si>
  <si>
    <r>
      <rPr>
        <sz val="9"/>
        <rFont val="ＭＳ ゴシック"/>
        <family val="3"/>
      </rPr>
      <t>19:09</t>
    </r>
  </si>
  <si>
    <r>
      <rPr>
        <sz val="9"/>
        <rFont val="ＭＳ ゴシック"/>
        <family val="3"/>
      </rPr>
      <t>19:20</t>
    </r>
  </si>
  <si>
    <r>
      <rPr>
        <sz val="9"/>
        <rFont val="ＭＳ ゴシック"/>
        <family val="3"/>
      </rPr>
      <t>19:32</t>
    </r>
  </si>
  <si>
    <r>
      <rPr>
        <sz val="9"/>
        <rFont val="ＭＳ ゴシック"/>
        <family val="3"/>
      </rPr>
      <t>19:44</t>
    </r>
  </si>
  <si>
    <r>
      <rPr>
        <sz val="9"/>
        <rFont val="ＭＳ ゴシック"/>
        <family val="3"/>
      </rPr>
      <t>19:56</t>
    </r>
  </si>
  <si>
    <r>
      <rPr>
        <sz val="9"/>
        <rFont val="ＭＳ ゴシック"/>
        <family val="3"/>
      </rPr>
      <t>20:08</t>
    </r>
  </si>
  <si>
    <r>
      <rPr>
        <sz val="9"/>
        <rFont val="ＭＳ ゴシック"/>
        <family val="3"/>
      </rPr>
      <t>20:20</t>
    </r>
  </si>
  <si>
    <r>
      <rPr>
        <sz val="9"/>
        <rFont val="ＭＳ ゴシック"/>
        <family val="3"/>
      </rPr>
      <t>20:32</t>
    </r>
  </si>
  <si>
    <r>
      <rPr>
        <sz val="9"/>
        <rFont val="ＭＳ ゴシック"/>
        <family val="3"/>
      </rPr>
      <t>20:44</t>
    </r>
  </si>
  <si>
    <r>
      <rPr>
        <sz val="9"/>
        <rFont val="ＭＳ ゴシック"/>
        <family val="3"/>
      </rPr>
      <t>21:04</t>
    </r>
  </si>
  <si>
    <r>
      <rPr>
        <sz val="9"/>
        <rFont val="ＭＳ ゴシック"/>
        <family val="3"/>
      </rPr>
      <t>21:27</t>
    </r>
  </si>
  <si>
    <r>
      <rPr>
        <sz val="9"/>
        <rFont val="ＭＳ ゴシック"/>
        <family val="3"/>
      </rPr>
      <t>21:51</t>
    </r>
  </si>
  <si>
    <r>
      <rPr>
        <sz val="9"/>
        <rFont val="ＭＳ ゴシック"/>
        <family val="3"/>
      </rPr>
      <t>6:11</t>
    </r>
  </si>
  <si>
    <r>
      <rPr>
        <sz val="9"/>
        <rFont val="ＭＳ ゴシック"/>
        <family val="3"/>
      </rPr>
      <t>6:34</t>
    </r>
  </si>
  <si>
    <r>
      <rPr>
        <sz val="9"/>
        <rFont val="ＭＳ ゴシック"/>
        <family val="3"/>
      </rPr>
      <t>6:40</t>
    </r>
  </si>
  <si>
    <r>
      <rPr>
        <sz val="9"/>
        <rFont val="ＭＳ ゴシック"/>
        <family val="3"/>
      </rPr>
      <t>6:46</t>
    </r>
  </si>
  <si>
    <r>
      <rPr>
        <sz val="9"/>
        <rFont val="ＭＳ ゴシック"/>
        <family val="3"/>
      </rPr>
      <t>9:04</t>
    </r>
  </si>
  <si>
    <r>
      <rPr>
        <sz val="9"/>
        <rFont val="ＭＳ ゴシック"/>
        <family val="3"/>
      </rPr>
      <t>9:11</t>
    </r>
  </si>
  <si>
    <r>
      <rPr>
        <sz val="9"/>
        <rFont val="ＭＳ ゴシック"/>
        <family val="3"/>
      </rPr>
      <t>9:18</t>
    </r>
  </si>
  <si>
    <r>
      <rPr>
        <sz val="9"/>
        <rFont val="ＭＳ ゴシック"/>
        <family val="3"/>
      </rPr>
      <t>9:25</t>
    </r>
  </si>
  <si>
    <r>
      <rPr>
        <sz val="9"/>
        <rFont val="ＭＳ ゴシック"/>
        <family val="3"/>
      </rPr>
      <t>9:32</t>
    </r>
  </si>
  <si>
    <r>
      <rPr>
        <sz val="9"/>
        <rFont val="ＭＳ ゴシック"/>
        <family val="3"/>
      </rPr>
      <t>9:39</t>
    </r>
  </si>
  <si>
    <r>
      <rPr>
        <sz val="9"/>
        <rFont val="ＭＳ ゴシック"/>
        <family val="3"/>
      </rPr>
      <t>9:46</t>
    </r>
  </si>
  <si>
    <r>
      <rPr>
        <sz val="9"/>
        <rFont val="ＭＳ ゴシック"/>
        <family val="3"/>
      </rPr>
      <t>9:53</t>
    </r>
  </si>
  <si>
    <r>
      <rPr>
        <sz val="9"/>
        <rFont val="ＭＳ ゴシック"/>
        <family val="3"/>
      </rPr>
      <t>10:00</t>
    </r>
  </si>
  <si>
    <r>
      <rPr>
        <sz val="9"/>
        <rFont val="ＭＳ ゴシック"/>
        <family val="3"/>
      </rPr>
      <t>10:07</t>
    </r>
  </si>
  <si>
    <r>
      <rPr>
        <sz val="9"/>
        <rFont val="ＭＳ ゴシック"/>
        <family val="3"/>
      </rPr>
      <t>10:14</t>
    </r>
  </si>
  <si>
    <r>
      <rPr>
        <sz val="9"/>
        <rFont val="ＭＳ ゴシック"/>
        <family val="3"/>
      </rPr>
      <t>10:21</t>
    </r>
  </si>
  <si>
    <r>
      <rPr>
        <sz val="9"/>
        <rFont val="ＭＳ ゴシック"/>
        <family val="3"/>
      </rPr>
      <t>10:28</t>
    </r>
  </si>
  <si>
    <r>
      <rPr>
        <sz val="9"/>
        <rFont val="ＭＳ ゴシック"/>
        <family val="3"/>
      </rPr>
      <t>10:35</t>
    </r>
  </si>
  <si>
    <r>
      <rPr>
        <sz val="9"/>
        <rFont val="ＭＳ ゴシック"/>
        <family val="3"/>
      </rPr>
      <t>10:42</t>
    </r>
  </si>
  <si>
    <r>
      <rPr>
        <sz val="9"/>
        <rFont val="ＭＳ ゴシック"/>
        <family val="3"/>
      </rPr>
      <t>10:49</t>
    </r>
  </si>
  <si>
    <r>
      <rPr>
        <sz val="9"/>
        <rFont val="ＭＳ ゴシック"/>
        <family val="3"/>
      </rPr>
      <t>10:56</t>
    </r>
  </si>
  <si>
    <r>
      <rPr>
        <sz val="9"/>
        <rFont val="ＭＳ ゴシック"/>
        <family val="3"/>
      </rPr>
      <t>11:03</t>
    </r>
  </si>
  <si>
    <r>
      <rPr>
        <sz val="9"/>
        <rFont val="ＭＳ ゴシック"/>
        <family val="3"/>
      </rPr>
      <t>11:10</t>
    </r>
  </si>
  <si>
    <r>
      <rPr>
        <sz val="9"/>
        <rFont val="ＭＳ ゴシック"/>
        <family val="3"/>
      </rPr>
      <t>11:17</t>
    </r>
  </si>
  <si>
    <r>
      <rPr>
        <sz val="9"/>
        <rFont val="ＭＳ ゴシック"/>
        <family val="3"/>
      </rPr>
      <t>11:24</t>
    </r>
  </si>
  <si>
    <r>
      <rPr>
        <sz val="9"/>
        <rFont val="ＭＳ ゴシック"/>
        <family val="3"/>
      </rPr>
      <t>11:31</t>
    </r>
  </si>
  <si>
    <r>
      <rPr>
        <sz val="9"/>
        <rFont val="ＭＳ ゴシック"/>
        <family val="3"/>
      </rPr>
      <t>11:38</t>
    </r>
  </si>
  <si>
    <r>
      <rPr>
        <sz val="9"/>
        <rFont val="ＭＳ ゴシック"/>
        <family val="3"/>
      </rPr>
      <t>11:45</t>
    </r>
  </si>
  <si>
    <r>
      <rPr>
        <sz val="9"/>
        <rFont val="ＭＳ ゴシック"/>
        <family val="3"/>
      </rPr>
      <t>11:52</t>
    </r>
  </si>
  <si>
    <r>
      <rPr>
        <sz val="9"/>
        <rFont val="ＭＳ ゴシック"/>
        <family val="3"/>
      </rPr>
      <t>11:59</t>
    </r>
  </si>
  <si>
    <r>
      <rPr>
        <sz val="9"/>
        <rFont val="ＭＳ ゴシック"/>
        <family val="3"/>
      </rPr>
      <t>12:06</t>
    </r>
  </si>
  <si>
    <r>
      <rPr>
        <sz val="9"/>
        <rFont val="ＭＳ ゴシック"/>
        <family val="3"/>
      </rPr>
      <t>12:13</t>
    </r>
  </si>
  <si>
    <r>
      <rPr>
        <sz val="9"/>
        <rFont val="ＭＳ ゴシック"/>
        <family val="3"/>
      </rPr>
      <t>12:20</t>
    </r>
  </si>
  <si>
    <r>
      <rPr>
        <sz val="9"/>
        <rFont val="ＭＳ ゴシック"/>
        <family val="3"/>
      </rPr>
      <t>12:27</t>
    </r>
  </si>
  <si>
    <r>
      <rPr>
        <sz val="9"/>
        <rFont val="ＭＳ ゴシック"/>
        <family val="3"/>
      </rPr>
      <t>12:34</t>
    </r>
  </si>
  <si>
    <r>
      <rPr>
        <sz val="9"/>
        <rFont val="ＭＳ ゴシック"/>
        <family val="3"/>
      </rPr>
      <t>12:41</t>
    </r>
  </si>
  <si>
    <r>
      <rPr>
        <sz val="9"/>
        <rFont val="ＭＳ ゴシック"/>
        <family val="3"/>
      </rPr>
      <t>12:48</t>
    </r>
  </si>
  <si>
    <r>
      <rPr>
        <sz val="9"/>
        <rFont val="ＭＳ ゴシック"/>
        <family val="3"/>
      </rPr>
      <t>12:55</t>
    </r>
  </si>
  <si>
    <r>
      <rPr>
        <sz val="9"/>
        <rFont val="ＭＳ ゴシック"/>
        <family val="3"/>
      </rPr>
      <t>13:02</t>
    </r>
  </si>
  <si>
    <r>
      <rPr>
        <sz val="9"/>
        <rFont val="ＭＳ ゴシック"/>
        <family val="3"/>
      </rPr>
      <t>13:09</t>
    </r>
  </si>
  <si>
    <r>
      <rPr>
        <sz val="9"/>
        <rFont val="ＭＳ ゴシック"/>
        <family val="3"/>
      </rPr>
      <t>13:16</t>
    </r>
  </si>
  <si>
    <r>
      <rPr>
        <sz val="9"/>
        <rFont val="ＭＳ ゴシック"/>
        <family val="3"/>
      </rPr>
      <t>13:23</t>
    </r>
  </si>
  <si>
    <r>
      <rPr>
        <sz val="9"/>
        <rFont val="ＭＳ ゴシック"/>
        <family val="3"/>
      </rPr>
      <t>13:30</t>
    </r>
  </si>
  <si>
    <r>
      <rPr>
        <sz val="9"/>
        <rFont val="ＭＳ ゴシック"/>
        <family val="3"/>
      </rPr>
      <t>13:37</t>
    </r>
  </si>
  <si>
    <r>
      <rPr>
        <sz val="9"/>
        <rFont val="ＭＳ ゴシック"/>
        <family val="3"/>
      </rPr>
      <t>13:44</t>
    </r>
  </si>
  <si>
    <r>
      <rPr>
        <sz val="9"/>
        <rFont val="ＭＳ ゴシック"/>
        <family val="3"/>
      </rPr>
      <t>13:51</t>
    </r>
  </si>
  <si>
    <r>
      <rPr>
        <sz val="9"/>
        <rFont val="ＭＳ ゴシック"/>
        <family val="3"/>
      </rPr>
      <t>13:58</t>
    </r>
  </si>
  <si>
    <r>
      <rPr>
        <sz val="9"/>
        <rFont val="ＭＳ ゴシック"/>
        <family val="3"/>
      </rPr>
      <t>14:05</t>
    </r>
  </si>
  <si>
    <r>
      <rPr>
        <sz val="9"/>
        <rFont val="ＭＳ ゴシック"/>
        <family val="3"/>
      </rPr>
      <t>14:12</t>
    </r>
  </si>
  <si>
    <r>
      <rPr>
        <sz val="9"/>
        <rFont val="ＭＳ ゴシック"/>
        <family val="3"/>
      </rPr>
      <t>14:19</t>
    </r>
  </si>
  <si>
    <r>
      <rPr>
        <sz val="9"/>
        <rFont val="ＭＳ ゴシック"/>
        <family val="3"/>
      </rPr>
      <t>14:26</t>
    </r>
  </si>
  <si>
    <r>
      <rPr>
        <sz val="9"/>
        <rFont val="ＭＳ ゴシック"/>
        <family val="3"/>
      </rPr>
      <t>14:33</t>
    </r>
  </si>
  <si>
    <r>
      <rPr>
        <sz val="9"/>
        <rFont val="ＭＳ ゴシック"/>
        <family val="3"/>
      </rPr>
      <t>14:40</t>
    </r>
  </si>
  <si>
    <r>
      <rPr>
        <sz val="9"/>
        <rFont val="ＭＳ ゴシック"/>
        <family val="3"/>
      </rPr>
      <t>14:47</t>
    </r>
  </si>
  <si>
    <r>
      <rPr>
        <sz val="9"/>
        <rFont val="ＭＳ ゴシック"/>
        <family val="3"/>
      </rPr>
      <t>14:54</t>
    </r>
  </si>
  <si>
    <r>
      <rPr>
        <sz val="9"/>
        <rFont val="ＭＳ ゴシック"/>
        <family val="3"/>
      </rPr>
      <t>15:01</t>
    </r>
  </si>
  <si>
    <r>
      <rPr>
        <sz val="9"/>
        <rFont val="ＭＳ ゴシック"/>
        <family val="3"/>
      </rPr>
      <t>15:08</t>
    </r>
  </si>
  <si>
    <r>
      <rPr>
        <sz val="9"/>
        <rFont val="ＭＳ ゴシック"/>
        <family val="3"/>
      </rPr>
      <t>15:15</t>
    </r>
  </si>
  <si>
    <r>
      <rPr>
        <sz val="9"/>
        <rFont val="ＭＳ ゴシック"/>
        <family val="3"/>
      </rPr>
      <t>15:22</t>
    </r>
  </si>
  <si>
    <r>
      <rPr>
        <sz val="9"/>
        <rFont val="ＭＳ ゴシック"/>
        <family val="3"/>
      </rPr>
      <t>15:29</t>
    </r>
  </si>
  <si>
    <r>
      <rPr>
        <sz val="9"/>
        <rFont val="ＭＳ ゴシック"/>
        <family val="3"/>
      </rPr>
      <t>15:36</t>
    </r>
  </si>
  <si>
    <r>
      <rPr>
        <sz val="9"/>
        <rFont val="ＭＳ ゴシック"/>
        <family val="3"/>
      </rPr>
      <t>15:43</t>
    </r>
  </si>
  <si>
    <r>
      <rPr>
        <sz val="9"/>
        <rFont val="ＭＳ ゴシック"/>
        <family val="3"/>
      </rPr>
      <t>15:50</t>
    </r>
  </si>
  <si>
    <r>
      <rPr>
        <sz val="9"/>
        <rFont val="ＭＳ ゴシック"/>
        <family val="3"/>
      </rPr>
      <t>19:10</t>
    </r>
  </si>
  <si>
    <r>
      <rPr>
        <sz val="9"/>
        <rFont val="ＭＳ ゴシック"/>
        <family val="3"/>
      </rPr>
      <t>19:21</t>
    </r>
  </si>
  <si>
    <r>
      <rPr>
        <sz val="9"/>
        <rFont val="ＭＳ ゴシック"/>
        <family val="3"/>
      </rPr>
      <t>19:33</t>
    </r>
  </si>
  <si>
    <r>
      <rPr>
        <sz val="9"/>
        <rFont val="ＭＳ ゴシック"/>
        <family val="3"/>
      </rPr>
      <t>19:45</t>
    </r>
  </si>
  <si>
    <r>
      <rPr>
        <sz val="9"/>
        <rFont val="ＭＳ ゴシック"/>
        <family val="3"/>
      </rPr>
      <t>19:57</t>
    </r>
  </si>
  <si>
    <r>
      <rPr>
        <sz val="9"/>
        <rFont val="ＭＳ ゴシック"/>
        <family val="3"/>
      </rPr>
      <t>20:09</t>
    </r>
  </si>
  <si>
    <r>
      <rPr>
        <sz val="9"/>
        <rFont val="ＭＳ ゴシック"/>
        <family val="3"/>
      </rPr>
      <t>20:21</t>
    </r>
  </si>
  <si>
    <r>
      <rPr>
        <sz val="9"/>
        <rFont val="ＭＳ ゴシック"/>
        <family val="3"/>
      </rPr>
      <t>20:33</t>
    </r>
  </si>
  <si>
    <r>
      <rPr>
        <sz val="9"/>
        <rFont val="ＭＳ ゴシック"/>
        <family val="3"/>
      </rPr>
      <t>20:45</t>
    </r>
  </si>
  <si>
    <r>
      <rPr>
        <sz val="9"/>
        <rFont val="ＭＳ ゴシック"/>
        <family val="3"/>
      </rPr>
      <t>21:05</t>
    </r>
  </si>
  <si>
    <r>
      <rPr>
        <sz val="9"/>
        <rFont val="ＭＳ ゴシック"/>
        <family val="3"/>
      </rPr>
      <t>21:28</t>
    </r>
  </si>
  <si>
    <r>
      <rPr>
        <sz val="9"/>
        <rFont val="ＭＳ ゴシック"/>
        <family val="3"/>
      </rPr>
      <t>21:52</t>
    </r>
  </si>
  <si>
    <r>
      <rPr>
        <sz val="9"/>
        <rFont val="ＭＳ ゴシック"/>
        <family val="3"/>
      </rPr>
      <t>6:27</t>
    </r>
  </si>
  <si>
    <r>
      <rPr>
        <sz val="9"/>
        <rFont val="ＭＳ ゴシック"/>
        <family val="3"/>
      </rPr>
      <t>19:13</t>
    </r>
  </si>
  <si>
    <r>
      <rPr>
        <sz val="9"/>
        <rFont val="ＭＳ ゴシック"/>
        <family val="3"/>
      </rPr>
      <t>19:24</t>
    </r>
  </si>
  <si>
    <r>
      <rPr>
        <sz val="9"/>
        <rFont val="ＭＳ ゴシック"/>
        <family val="3"/>
      </rPr>
      <t>19:36</t>
    </r>
  </si>
  <si>
    <r>
      <rPr>
        <sz val="9"/>
        <rFont val="ＭＳ ゴシック"/>
        <family val="3"/>
      </rPr>
      <t>19:48</t>
    </r>
  </si>
  <si>
    <r>
      <rPr>
        <sz val="9"/>
        <rFont val="ＭＳ ゴシック"/>
        <family val="3"/>
      </rPr>
      <t>20:00</t>
    </r>
  </si>
  <si>
    <r>
      <rPr>
        <sz val="9"/>
        <rFont val="ＭＳ ゴシック"/>
        <family val="3"/>
      </rPr>
      <t>20:12</t>
    </r>
  </si>
  <si>
    <r>
      <rPr>
        <sz val="9"/>
        <rFont val="ＭＳ ゴシック"/>
        <family val="3"/>
      </rPr>
      <t>20:24</t>
    </r>
  </si>
  <si>
    <r>
      <rPr>
        <sz val="9"/>
        <rFont val="ＭＳ ゴシック"/>
        <family val="3"/>
      </rPr>
      <t>20:36</t>
    </r>
  </si>
  <si>
    <r>
      <rPr>
        <sz val="9"/>
        <rFont val="ＭＳ ゴシック"/>
        <family val="3"/>
      </rPr>
      <t>20:48</t>
    </r>
  </si>
  <si>
    <r>
      <rPr>
        <sz val="9"/>
        <rFont val="ＭＳ ゴシック"/>
        <family val="3"/>
      </rPr>
      <t>21:08</t>
    </r>
  </si>
  <si>
    <r>
      <rPr>
        <sz val="9"/>
        <rFont val="ＭＳ ゴシック"/>
        <family val="3"/>
      </rPr>
      <t>21:31</t>
    </r>
  </si>
  <si>
    <r>
      <rPr>
        <sz val="9"/>
        <rFont val="ＭＳ ゴシック"/>
        <family val="3"/>
      </rPr>
      <t>21:54</t>
    </r>
  </si>
  <si>
    <r>
      <rPr>
        <sz val="9"/>
        <rFont val="ＭＳ ゴシック"/>
        <family val="3"/>
      </rPr>
      <t>9:09</t>
    </r>
  </si>
  <si>
    <r>
      <rPr>
        <sz val="9"/>
        <rFont val="ＭＳ ゴシック"/>
        <family val="3"/>
      </rPr>
      <t>9:16</t>
    </r>
  </si>
  <si>
    <r>
      <rPr>
        <sz val="9"/>
        <rFont val="ＭＳ ゴシック"/>
        <family val="3"/>
      </rPr>
      <t>9:23</t>
    </r>
  </si>
  <si>
    <r>
      <rPr>
        <sz val="9"/>
        <rFont val="ＭＳ ゴシック"/>
        <family val="3"/>
      </rPr>
      <t>9:37</t>
    </r>
  </si>
  <si>
    <r>
      <rPr>
        <sz val="9"/>
        <rFont val="ＭＳ ゴシック"/>
        <family val="3"/>
      </rPr>
      <t>9:44</t>
    </r>
  </si>
  <si>
    <r>
      <rPr>
        <sz val="9"/>
        <rFont val="ＭＳ ゴシック"/>
        <family val="3"/>
      </rPr>
      <t>9:51</t>
    </r>
  </si>
  <si>
    <r>
      <rPr>
        <sz val="9"/>
        <rFont val="ＭＳ ゴシック"/>
        <family val="3"/>
      </rPr>
      <t>9:58</t>
    </r>
  </si>
  <si>
    <r>
      <rPr>
        <sz val="9"/>
        <rFont val="ＭＳ ゴシック"/>
        <family val="3"/>
      </rPr>
      <t>10:05</t>
    </r>
  </si>
  <si>
    <r>
      <rPr>
        <sz val="9"/>
        <rFont val="ＭＳ ゴシック"/>
        <family val="3"/>
      </rPr>
      <t>10:12</t>
    </r>
  </si>
  <si>
    <r>
      <rPr>
        <sz val="9"/>
        <rFont val="ＭＳ ゴシック"/>
        <family val="3"/>
      </rPr>
      <t>10:19</t>
    </r>
  </si>
  <si>
    <r>
      <rPr>
        <sz val="9"/>
        <rFont val="ＭＳ ゴシック"/>
        <family val="3"/>
      </rPr>
      <t>10:26</t>
    </r>
  </si>
  <si>
    <r>
      <rPr>
        <sz val="9"/>
        <rFont val="ＭＳ ゴシック"/>
        <family val="3"/>
      </rPr>
      <t>10:33</t>
    </r>
  </si>
  <si>
    <r>
      <rPr>
        <sz val="9"/>
        <rFont val="ＭＳ ゴシック"/>
        <family val="3"/>
      </rPr>
      <t>10:40</t>
    </r>
  </si>
  <si>
    <r>
      <rPr>
        <sz val="9"/>
        <rFont val="ＭＳ ゴシック"/>
        <family val="3"/>
      </rPr>
      <t>10:47</t>
    </r>
  </si>
  <si>
    <r>
      <rPr>
        <sz val="9"/>
        <rFont val="ＭＳ ゴシック"/>
        <family val="3"/>
      </rPr>
      <t>10:54</t>
    </r>
  </si>
  <si>
    <r>
      <rPr>
        <sz val="9"/>
        <rFont val="ＭＳ ゴシック"/>
        <family val="3"/>
      </rPr>
      <t>11:01</t>
    </r>
  </si>
  <si>
    <r>
      <rPr>
        <sz val="9"/>
        <rFont val="ＭＳ ゴシック"/>
        <family val="3"/>
      </rPr>
      <t>11:08</t>
    </r>
  </si>
  <si>
    <r>
      <rPr>
        <sz val="9"/>
        <rFont val="ＭＳ ゴシック"/>
        <family val="3"/>
      </rPr>
      <t>11:15</t>
    </r>
  </si>
  <si>
    <r>
      <rPr>
        <sz val="9"/>
        <rFont val="ＭＳ ゴシック"/>
        <family val="3"/>
      </rPr>
      <t>11:22</t>
    </r>
  </si>
  <si>
    <r>
      <rPr>
        <sz val="9"/>
        <rFont val="ＭＳ ゴシック"/>
        <family val="3"/>
      </rPr>
      <t>11:29</t>
    </r>
  </si>
  <si>
    <r>
      <rPr>
        <sz val="9"/>
        <rFont val="ＭＳ ゴシック"/>
        <family val="3"/>
      </rPr>
      <t>11:36</t>
    </r>
  </si>
  <si>
    <r>
      <rPr>
        <sz val="9"/>
        <rFont val="ＭＳ ゴシック"/>
        <family val="3"/>
      </rPr>
      <t>11:43</t>
    </r>
  </si>
  <si>
    <r>
      <rPr>
        <sz val="9"/>
        <rFont val="ＭＳ ゴシック"/>
        <family val="3"/>
      </rPr>
      <t>11:50</t>
    </r>
  </si>
  <si>
    <r>
      <rPr>
        <sz val="9"/>
        <rFont val="ＭＳ ゴシック"/>
        <family val="3"/>
      </rPr>
      <t>11:57</t>
    </r>
  </si>
  <si>
    <r>
      <rPr>
        <sz val="9"/>
        <rFont val="ＭＳ ゴシック"/>
        <family val="3"/>
      </rPr>
      <t>12:04</t>
    </r>
  </si>
  <si>
    <r>
      <rPr>
        <sz val="9"/>
        <rFont val="ＭＳ ゴシック"/>
        <family val="3"/>
      </rPr>
      <t>12:11</t>
    </r>
  </si>
  <si>
    <r>
      <rPr>
        <sz val="9"/>
        <rFont val="ＭＳ ゴシック"/>
        <family val="3"/>
      </rPr>
      <t>12:18</t>
    </r>
  </si>
  <si>
    <r>
      <rPr>
        <sz val="9"/>
        <rFont val="ＭＳ ゴシック"/>
        <family val="3"/>
      </rPr>
      <t>12:25</t>
    </r>
  </si>
  <si>
    <r>
      <rPr>
        <sz val="9"/>
        <rFont val="ＭＳ ゴシック"/>
        <family val="3"/>
      </rPr>
      <t>12:32</t>
    </r>
  </si>
  <si>
    <r>
      <rPr>
        <sz val="9"/>
        <rFont val="ＭＳ ゴシック"/>
        <family val="3"/>
      </rPr>
      <t>12:39</t>
    </r>
  </si>
  <si>
    <r>
      <rPr>
        <sz val="9"/>
        <rFont val="ＭＳ ゴシック"/>
        <family val="3"/>
      </rPr>
      <t>12:46</t>
    </r>
  </si>
  <si>
    <r>
      <rPr>
        <sz val="9"/>
        <rFont val="ＭＳ ゴシック"/>
        <family val="3"/>
      </rPr>
      <t>12:53</t>
    </r>
  </si>
  <si>
    <r>
      <rPr>
        <sz val="9"/>
        <rFont val="ＭＳ ゴシック"/>
        <family val="3"/>
      </rPr>
      <t>13:00</t>
    </r>
  </si>
  <si>
    <r>
      <rPr>
        <sz val="9"/>
        <rFont val="ＭＳ ゴシック"/>
        <family val="3"/>
      </rPr>
      <t>13:07</t>
    </r>
  </si>
  <si>
    <r>
      <rPr>
        <sz val="9"/>
        <rFont val="ＭＳ ゴシック"/>
        <family val="3"/>
      </rPr>
      <t>13:14</t>
    </r>
  </si>
  <si>
    <r>
      <rPr>
        <sz val="9"/>
        <rFont val="ＭＳ ゴシック"/>
        <family val="3"/>
      </rPr>
      <t>13:21</t>
    </r>
  </si>
  <si>
    <r>
      <rPr>
        <sz val="9"/>
        <rFont val="ＭＳ ゴシック"/>
        <family val="3"/>
      </rPr>
      <t>13:28</t>
    </r>
  </si>
  <si>
    <r>
      <rPr>
        <sz val="9"/>
        <rFont val="ＭＳ ゴシック"/>
        <family val="3"/>
      </rPr>
      <t>13:35</t>
    </r>
  </si>
  <si>
    <r>
      <rPr>
        <sz val="9"/>
        <rFont val="ＭＳ ゴシック"/>
        <family val="3"/>
      </rPr>
      <t>13:42</t>
    </r>
  </si>
  <si>
    <r>
      <rPr>
        <sz val="9"/>
        <rFont val="ＭＳ ゴシック"/>
        <family val="3"/>
      </rPr>
      <t>13:49</t>
    </r>
  </si>
  <si>
    <r>
      <rPr>
        <sz val="9"/>
        <rFont val="ＭＳ ゴシック"/>
        <family val="3"/>
      </rPr>
      <t>13:56</t>
    </r>
  </si>
  <si>
    <r>
      <rPr>
        <sz val="9"/>
        <rFont val="ＭＳ ゴシック"/>
        <family val="3"/>
      </rPr>
      <t>14:03</t>
    </r>
  </si>
  <si>
    <r>
      <rPr>
        <sz val="9"/>
        <rFont val="ＭＳ ゴシック"/>
        <family val="3"/>
      </rPr>
      <t>14:10</t>
    </r>
  </si>
  <si>
    <r>
      <rPr>
        <sz val="9"/>
        <rFont val="ＭＳ ゴシック"/>
        <family val="3"/>
      </rPr>
      <t>14:17</t>
    </r>
  </si>
  <si>
    <r>
      <rPr>
        <sz val="9"/>
        <rFont val="ＭＳ ゴシック"/>
        <family val="3"/>
      </rPr>
      <t>14:24</t>
    </r>
  </si>
  <si>
    <r>
      <rPr>
        <sz val="9"/>
        <rFont val="ＭＳ ゴシック"/>
        <family val="3"/>
      </rPr>
      <t>14:31</t>
    </r>
  </si>
  <si>
    <r>
      <rPr>
        <sz val="9"/>
        <rFont val="ＭＳ ゴシック"/>
        <family val="3"/>
      </rPr>
      <t>14:38</t>
    </r>
  </si>
  <si>
    <r>
      <rPr>
        <sz val="9"/>
        <rFont val="ＭＳ ゴシック"/>
        <family val="3"/>
      </rPr>
      <t>14:45</t>
    </r>
  </si>
  <si>
    <r>
      <rPr>
        <sz val="9"/>
        <rFont val="ＭＳ ゴシック"/>
        <family val="3"/>
      </rPr>
      <t>14:52</t>
    </r>
  </si>
  <si>
    <r>
      <rPr>
        <sz val="9"/>
        <rFont val="ＭＳ ゴシック"/>
        <family val="3"/>
      </rPr>
      <t>14:59</t>
    </r>
  </si>
  <si>
    <r>
      <rPr>
        <sz val="9"/>
        <rFont val="ＭＳ ゴシック"/>
        <family val="3"/>
      </rPr>
      <t>15:06</t>
    </r>
  </si>
  <si>
    <r>
      <rPr>
        <sz val="9"/>
        <rFont val="ＭＳ ゴシック"/>
        <family val="3"/>
      </rPr>
      <t>15:13</t>
    </r>
  </si>
  <si>
    <r>
      <rPr>
        <sz val="9"/>
        <rFont val="ＭＳ ゴシック"/>
        <family val="3"/>
      </rPr>
      <t>15:20</t>
    </r>
  </si>
  <si>
    <r>
      <rPr>
        <sz val="9"/>
        <rFont val="ＭＳ ゴシック"/>
        <family val="3"/>
      </rPr>
      <t>15:27</t>
    </r>
  </si>
  <si>
    <r>
      <rPr>
        <sz val="9"/>
        <rFont val="ＭＳ ゴシック"/>
        <family val="3"/>
      </rPr>
      <t>15:34</t>
    </r>
  </si>
  <si>
    <r>
      <rPr>
        <sz val="9"/>
        <rFont val="ＭＳ ゴシック"/>
        <family val="3"/>
      </rPr>
      <t>15:41</t>
    </r>
  </si>
  <si>
    <r>
      <rPr>
        <sz val="9"/>
        <rFont val="ＭＳ ゴシック"/>
        <family val="3"/>
      </rPr>
      <t>15:48</t>
    </r>
  </si>
  <si>
    <r>
      <rPr>
        <sz val="9"/>
        <rFont val="ＭＳ ゴシック"/>
        <family val="3"/>
      </rPr>
      <t>15:55</t>
    </r>
  </si>
  <si>
    <r>
      <rPr>
        <sz val="9"/>
        <rFont val="ＭＳ ゴシック"/>
        <family val="3"/>
      </rPr>
      <t>16:02</t>
    </r>
  </si>
  <si>
    <r>
      <rPr>
        <sz val="9"/>
        <rFont val="ＭＳ ゴシック"/>
        <family val="3"/>
      </rPr>
      <t>19:15</t>
    </r>
  </si>
  <si>
    <r>
      <rPr>
        <sz val="9"/>
        <rFont val="ＭＳ ゴシック"/>
        <family val="3"/>
      </rPr>
      <t>19:26</t>
    </r>
  </si>
  <si>
    <r>
      <rPr>
        <sz val="9"/>
        <rFont val="ＭＳ ゴシック"/>
        <family val="3"/>
      </rPr>
      <t>19:38</t>
    </r>
  </si>
  <si>
    <r>
      <rPr>
        <sz val="9"/>
        <rFont val="ＭＳ ゴシック"/>
        <family val="3"/>
      </rPr>
      <t>19:50</t>
    </r>
  </si>
  <si>
    <r>
      <rPr>
        <sz val="9"/>
        <rFont val="ＭＳ ゴシック"/>
        <family val="3"/>
      </rPr>
      <t>20:02</t>
    </r>
  </si>
  <si>
    <r>
      <rPr>
        <sz val="9"/>
        <rFont val="ＭＳ ゴシック"/>
        <family val="3"/>
      </rPr>
      <t>20:14</t>
    </r>
  </si>
  <si>
    <r>
      <rPr>
        <sz val="9"/>
        <rFont val="ＭＳ ゴシック"/>
        <family val="3"/>
      </rPr>
      <t>20:26</t>
    </r>
  </si>
  <si>
    <r>
      <rPr>
        <sz val="9"/>
        <rFont val="ＭＳ ゴシック"/>
        <family val="3"/>
      </rPr>
      <t>20:38</t>
    </r>
  </si>
  <si>
    <r>
      <rPr>
        <sz val="9"/>
        <rFont val="ＭＳ ゴシック"/>
        <family val="3"/>
      </rPr>
      <t>20:50</t>
    </r>
  </si>
  <si>
    <r>
      <rPr>
        <sz val="9"/>
        <rFont val="ＭＳ ゴシック"/>
        <family val="3"/>
      </rPr>
      <t>21:10</t>
    </r>
  </si>
  <si>
    <r>
      <rPr>
        <sz val="9"/>
        <rFont val="ＭＳ ゴシック"/>
        <family val="3"/>
      </rPr>
      <t>21:33</t>
    </r>
  </si>
  <si>
    <r>
      <rPr>
        <sz val="9"/>
        <rFont val="ＭＳ ゴシック"/>
        <family val="3"/>
      </rPr>
      <t>21:56</t>
    </r>
  </si>
  <si>
    <r>
      <rPr>
        <sz val="9"/>
        <rFont val="ＭＳ ゴシック"/>
        <family val="3"/>
      </rPr>
      <t>7:23</t>
    </r>
  </si>
  <si>
    <r>
      <rPr>
        <sz val="9"/>
        <rFont val="ＭＳ ゴシック"/>
        <family val="3"/>
      </rPr>
      <t>7:29</t>
    </r>
  </si>
  <si>
    <r>
      <rPr>
        <sz val="9"/>
        <rFont val="ＭＳ ゴシック"/>
        <family val="3"/>
      </rPr>
      <t>7:35</t>
    </r>
  </si>
  <si>
    <r>
      <rPr>
        <sz val="9"/>
        <rFont val="ＭＳ ゴシック"/>
        <family val="3"/>
      </rPr>
      <t>7:41</t>
    </r>
  </si>
  <si>
    <r>
      <rPr>
        <sz val="9"/>
        <rFont val="ＭＳ ゴシック"/>
        <family val="3"/>
      </rPr>
      <t>7:47</t>
    </r>
  </si>
  <si>
    <r>
      <rPr>
        <sz val="9"/>
        <rFont val="ＭＳ ゴシック"/>
        <family val="3"/>
      </rPr>
      <t>7:53</t>
    </r>
  </si>
  <si>
    <r>
      <rPr>
        <sz val="9"/>
        <rFont val="ＭＳ ゴシック"/>
        <family val="3"/>
      </rPr>
      <t>7:59</t>
    </r>
  </si>
  <si>
    <r>
      <rPr>
        <sz val="9"/>
        <rFont val="ＭＳ ゴシック"/>
        <family val="3"/>
      </rPr>
      <t>8:05</t>
    </r>
  </si>
  <si>
    <r>
      <rPr>
        <sz val="9"/>
        <rFont val="ＭＳ ゴシック"/>
        <family val="3"/>
      </rPr>
      <t>8:11</t>
    </r>
  </si>
  <si>
    <r>
      <rPr>
        <sz val="9"/>
        <rFont val="ＭＳ ゴシック"/>
        <family val="3"/>
      </rPr>
      <t>8:17</t>
    </r>
  </si>
  <si>
    <r>
      <rPr>
        <sz val="9"/>
        <rFont val="ＭＳ ゴシック"/>
        <family val="3"/>
      </rPr>
      <t>8:23</t>
    </r>
  </si>
  <si>
    <r>
      <rPr>
        <sz val="9"/>
        <rFont val="ＭＳ ゴシック"/>
        <family val="3"/>
      </rPr>
      <t>8:29</t>
    </r>
  </si>
  <si>
    <r>
      <rPr>
        <sz val="9"/>
        <rFont val="ＭＳ ゴシック"/>
        <family val="3"/>
      </rPr>
      <t>8:35</t>
    </r>
  </si>
  <si>
    <r>
      <rPr>
        <sz val="9"/>
        <rFont val="ＭＳ ゴシック"/>
        <family val="3"/>
      </rPr>
      <t>8:41</t>
    </r>
  </si>
  <si>
    <r>
      <rPr>
        <sz val="9"/>
        <rFont val="ＭＳ ゴシック"/>
        <family val="3"/>
      </rPr>
      <t>8:47</t>
    </r>
  </si>
  <si>
    <r>
      <rPr>
        <sz val="9"/>
        <rFont val="ＭＳ ゴシック"/>
        <family val="3"/>
      </rPr>
      <t>8:53</t>
    </r>
  </si>
  <si>
    <r>
      <rPr>
        <sz val="9"/>
        <rFont val="ＭＳ ゴシック"/>
        <family val="3"/>
      </rPr>
      <t>8:59</t>
    </r>
  </si>
  <si>
    <r>
      <rPr>
        <sz val="9"/>
        <rFont val="ＭＳ ゴシック"/>
        <family val="3"/>
      </rPr>
      <t>16:11</t>
    </r>
  </si>
  <si>
    <r>
      <rPr>
        <sz val="9"/>
        <rFont val="ＭＳ ゴシック"/>
        <family val="3"/>
      </rPr>
      <t>16:17</t>
    </r>
  </si>
  <si>
    <r>
      <rPr>
        <sz val="9"/>
        <rFont val="ＭＳ ゴシック"/>
        <family val="3"/>
      </rPr>
      <t>16:23</t>
    </r>
  </si>
  <si>
    <r>
      <rPr>
        <sz val="9"/>
        <rFont val="ＭＳ ゴシック"/>
        <family val="3"/>
      </rPr>
      <t>16:29</t>
    </r>
  </si>
  <si>
    <r>
      <rPr>
        <sz val="9"/>
        <rFont val="ＭＳ ゴシック"/>
        <family val="3"/>
      </rPr>
      <t>16:35</t>
    </r>
  </si>
  <si>
    <r>
      <rPr>
        <sz val="9"/>
        <rFont val="ＭＳ ゴシック"/>
        <family val="3"/>
      </rPr>
      <t>16:41</t>
    </r>
  </si>
  <si>
    <r>
      <rPr>
        <sz val="9"/>
        <rFont val="ＭＳ ゴシック"/>
        <family val="3"/>
      </rPr>
      <t>16:47</t>
    </r>
  </si>
  <si>
    <r>
      <rPr>
        <sz val="9"/>
        <rFont val="ＭＳ ゴシック"/>
        <family val="3"/>
      </rPr>
      <t>16:53</t>
    </r>
  </si>
  <si>
    <r>
      <rPr>
        <sz val="9"/>
        <rFont val="ＭＳ ゴシック"/>
        <family val="3"/>
      </rPr>
      <t>16:59</t>
    </r>
  </si>
  <si>
    <r>
      <rPr>
        <sz val="9"/>
        <rFont val="ＭＳ ゴシック"/>
        <family val="3"/>
      </rPr>
      <t>17:05</t>
    </r>
  </si>
  <si>
    <r>
      <rPr>
        <sz val="9"/>
        <rFont val="ＭＳ ゴシック"/>
        <family val="3"/>
      </rPr>
      <t>17:11</t>
    </r>
  </si>
  <si>
    <r>
      <rPr>
        <sz val="9"/>
        <rFont val="ＭＳ ゴシック"/>
        <family val="3"/>
      </rPr>
      <t>17:17</t>
    </r>
  </si>
  <si>
    <r>
      <rPr>
        <sz val="9"/>
        <rFont val="ＭＳ ゴシック"/>
        <family val="3"/>
      </rPr>
      <t>17:23</t>
    </r>
  </si>
  <si>
    <r>
      <rPr>
        <sz val="9"/>
        <rFont val="ＭＳ ゴシック"/>
        <family val="3"/>
      </rPr>
      <t>17:29</t>
    </r>
  </si>
  <si>
    <r>
      <rPr>
        <sz val="9"/>
        <rFont val="ＭＳ ゴシック"/>
        <family val="3"/>
      </rPr>
      <t>17:35</t>
    </r>
  </si>
  <si>
    <r>
      <rPr>
        <sz val="9"/>
        <rFont val="ＭＳ ゴシック"/>
        <family val="3"/>
      </rPr>
      <t>17:41</t>
    </r>
  </si>
  <si>
    <r>
      <rPr>
        <sz val="9"/>
        <rFont val="ＭＳ ゴシック"/>
        <family val="3"/>
      </rPr>
      <t>17:47</t>
    </r>
  </si>
  <si>
    <r>
      <rPr>
        <sz val="9"/>
        <rFont val="ＭＳ ゴシック"/>
        <family val="3"/>
      </rPr>
      <t>17:53</t>
    </r>
  </si>
  <si>
    <r>
      <rPr>
        <sz val="9"/>
        <rFont val="ＭＳ ゴシック"/>
        <family val="3"/>
      </rPr>
      <t>17:59</t>
    </r>
  </si>
  <si>
    <r>
      <rPr>
        <sz val="9"/>
        <rFont val="ＭＳ ゴシック"/>
        <family val="3"/>
      </rPr>
      <t>18:05</t>
    </r>
  </si>
  <si>
    <r>
      <rPr>
        <sz val="9"/>
        <rFont val="ＭＳ ゴシック"/>
        <family val="3"/>
      </rPr>
      <t>18:11</t>
    </r>
  </si>
  <si>
    <r>
      <rPr>
        <sz val="9"/>
        <rFont val="ＭＳ ゴシック"/>
        <family val="3"/>
      </rPr>
      <t>18:17</t>
    </r>
  </si>
  <si>
    <r>
      <rPr>
        <sz val="9"/>
        <rFont val="ＭＳ ゴシック"/>
        <family val="3"/>
      </rPr>
      <t>18:23</t>
    </r>
  </si>
  <si>
    <r>
      <rPr>
        <sz val="9"/>
        <rFont val="ＭＳ ゴシック"/>
        <family val="3"/>
      </rPr>
      <t>18:29</t>
    </r>
  </si>
  <si>
    <r>
      <rPr>
        <sz val="9"/>
        <rFont val="ＭＳ ゴシック"/>
        <family val="3"/>
      </rPr>
      <t>18:35</t>
    </r>
  </si>
  <si>
    <r>
      <rPr>
        <sz val="9"/>
        <rFont val="ＭＳ ゴシック"/>
        <family val="3"/>
      </rPr>
      <t>18:41</t>
    </r>
  </si>
  <si>
    <r>
      <rPr>
        <sz val="9"/>
        <rFont val="ＭＳ ゴシック"/>
        <family val="3"/>
      </rPr>
      <t>18:47</t>
    </r>
  </si>
  <si>
    <r>
      <rPr>
        <sz val="9"/>
        <rFont val="ＭＳ ゴシック"/>
        <family val="3"/>
      </rPr>
      <t>18:53</t>
    </r>
  </si>
  <si>
    <r>
      <rPr>
        <sz val="9"/>
        <rFont val="ＭＳ ゴシック"/>
        <family val="3"/>
      </rPr>
      <t>18:59</t>
    </r>
  </si>
  <si>
    <r>
      <rPr>
        <sz val="9"/>
        <rFont val="ＭＳ ゴシック"/>
        <family val="3"/>
      </rPr>
      <t>19:05</t>
    </r>
  </si>
  <si>
    <r>
      <rPr>
        <sz val="9"/>
        <rFont val="ＭＳ ゴシック"/>
        <family val="3"/>
      </rPr>
      <t>19:11</t>
    </r>
  </si>
  <si>
    <r>
      <rPr>
        <sz val="9"/>
        <rFont val="ＭＳ ゴシック"/>
        <family val="3"/>
      </rPr>
      <t>20:52</t>
    </r>
  </si>
  <si>
    <r>
      <rPr>
        <sz val="9"/>
        <rFont val="ＭＳ ゴシック"/>
        <family val="3"/>
      </rPr>
      <t>21:12</t>
    </r>
  </si>
  <si>
    <r>
      <rPr>
        <sz val="9"/>
        <rFont val="ＭＳ ゴシック"/>
        <family val="3"/>
      </rPr>
      <t>21:35</t>
    </r>
  </si>
  <si>
    <r>
      <rPr>
        <sz val="9"/>
        <rFont val="ＭＳ ゴシック"/>
        <family val="3"/>
      </rPr>
      <t>21:58</t>
    </r>
  </si>
  <si>
    <r>
      <rPr>
        <sz val="9"/>
        <rFont val="ＭＳ ゴシック"/>
        <family val="3"/>
      </rPr>
      <t>6:56</t>
    </r>
  </si>
  <si>
    <r>
      <rPr>
        <sz val="9"/>
        <rFont val="ＭＳ ゴシック"/>
        <family val="3"/>
      </rPr>
      <t>7:02</t>
    </r>
  </si>
  <si>
    <r>
      <rPr>
        <sz val="9"/>
        <rFont val="ＭＳ ゴシック"/>
        <family val="3"/>
      </rPr>
      <t>7:08</t>
    </r>
  </si>
  <si>
    <r>
      <rPr>
        <sz val="9"/>
        <rFont val="ＭＳ ゴシック"/>
        <family val="3"/>
      </rPr>
      <t>7:14</t>
    </r>
  </si>
  <si>
    <r>
      <rPr>
        <sz val="9"/>
        <rFont val="ＭＳ ゴシック"/>
        <family val="3"/>
      </rPr>
      <t>7:20</t>
    </r>
  </si>
  <si>
    <r>
      <rPr>
        <sz val="9"/>
        <rFont val="ＭＳ ゴシック"/>
        <family val="3"/>
      </rPr>
      <t>7:26</t>
    </r>
  </si>
  <si>
    <r>
      <rPr>
        <sz val="9"/>
        <rFont val="ＭＳ ゴシック"/>
        <family val="3"/>
      </rPr>
      <t>7:32</t>
    </r>
  </si>
  <si>
    <r>
      <rPr>
        <sz val="9"/>
        <rFont val="ＭＳ ゴシック"/>
        <family val="3"/>
      </rPr>
      <t>7:38</t>
    </r>
  </si>
  <si>
    <r>
      <rPr>
        <sz val="9"/>
        <rFont val="ＭＳ ゴシック"/>
        <family val="3"/>
      </rPr>
      <t>7:44</t>
    </r>
  </si>
  <si>
    <r>
      <rPr>
        <sz val="9"/>
        <rFont val="ＭＳ ゴシック"/>
        <family val="3"/>
      </rPr>
      <t>7:50</t>
    </r>
  </si>
  <si>
    <r>
      <rPr>
        <sz val="9"/>
        <rFont val="ＭＳ ゴシック"/>
        <family val="3"/>
      </rPr>
      <t>7:56</t>
    </r>
  </si>
  <si>
    <r>
      <rPr>
        <sz val="9"/>
        <rFont val="ＭＳ ゴシック"/>
        <family val="3"/>
      </rPr>
      <t>8:02</t>
    </r>
  </si>
  <si>
    <r>
      <rPr>
        <sz val="9"/>
        <rFont val="ＭＳ ゴシック"/>
        <family val="3"/>
      </rPr>
      <t>8:08</t>
    </r>
  </si>
  <si>
    <r>
      <rPr>
        <sz val="9"/>
        <rFont val="ＭＳ ゴシック"/>
        <family val="3"/>
      </rPr>
      <t>8:14</t>
    </r>
  </si>
  <si>
    <r>
      <rPr>
        <sz val="9"/>
        <rFont val="ＭＳ ゴシック"/>
        <family val="3"/>
      </rPr>
      <t>8:20</t>
    </r>
  </si>
  <si>
    <r>
      <rPr>
        <sz val="9"/>
        <rFont val="ＭＳ ゴシック"/>
        <family val="3"/>
      </rPr>
      <t>8:26</t>
    </r>
  </si>
  <si>
    <r>
      <rPr>
        <sz val="9"/>
        <rFont val="ＭＳ ゴシック"/>
        <family val="3"/>
      </rPr>
      <t>8:32</t>
    </r>
  </si>
  <si>
    <r>
      <rPr>
        <sz val="9"/>
        <rFont val="ＭＳ ゴシック"/>
        <family val="3"/>
      </rPr>
      <t>8:38</t>
    </r>
  </si>
  <si>
    <r>
      <rPr>
        <sz val="9"/>
        <rFont val="ＭＳ ゴシック"/>
        <family val="3"/>
      </rPr>
      <t>8:44</t>
    </r>
  </si>
  <si>
    <r>
      <rPr>
        <sz val="9"/>
        <rFont val="ＭＳ ゴシック"/>
        <family val="3"/>
      </rPr>
      <t>8:50</t>
    </r>
  </si>
  <si>
    <r>
      <rPr>
        <sz val="9"/>
        <rFont val="ＭＳ ゴシック"/>
        <family val="3"/>
      </rPr>
      <t>8:56</t>
    </r>
  </si>
  <si>
    <r>
      <rPr>
        <sz val="9"/>
        <rFont val="ＭＳ ゴシック"/>
        <family val="3"/>
      </rPr>
      <t>9:02</t>
    </r>
  </si>
  <si>
    <r>
      <rPr>
        <sz val="9"/>
        <rFont val="ＭＳ ゴシック"/>
        <family val="3"/>
      </rPr>
      <t>16:14</t>
    </r>
  </si>
  <si>
    <r>
      <rPr>
        <sz val="9"/>
        <rFont val="ＭＳ ゴシック"/>
        <family val="3"/>
      </rPr>
      <t>16:20</t>
    </r>
  </si>
  <si>
    <r>
      <rPr>
        <sz val="9"/>
        <rFont val="ＭＳ ゴシック"/>
        <family val="3"/>
      </rPr>
      <t>16:26</t>
    </r>
  </si>
  <si>
    <r>
      <rPr>
        <sz val="9"/>
        <rFont val="ＭＳ ゴシック"/>
        <family val="3"/>
      </rPr>
      <t>16:32</t>
    </r>
  </si>
  <si>
    <r>
      <rPr>
        <sz val="9"/>
        <rFont val="ＭＳ ゴシック"/>
        <family val="3"/>
      </rPr>
      <t>16:38</t>
    </r>
  </si>
  <si>
    <r>
      <rPr>
        <sz val="9"/>
        <rFont val="ＭＳ ゴシック"/>
        <family val="3"/>
      </rPr>
      <t>16:50</t>
    </r>
  </si>
  <si>
    <r>
      <rPr>
        <sz val="9"/>
        <rFont val="ＭＳ ゴシック"/>
        <family val="3"/>
      </rPr>
      <t>16:56</t>
    </r>
  </si>
  <si>
    <r>
      <rPr>
        <sz val="9"/>
        <rFont val="ＭＳ ゴシック"/>
        <family val="3"/>
      </rPr>
      <t>17:02</t>
    </r>
  </si>
  <si>
    <r>
      <rPr>
        <sz val="9"/>
        <rFont val="ＭＳ ゴシック"/>
        <family val="3"/>
      </rPr>
      <t>17:08</t>
    </r>
  </si>
  <si>
    <r>
      <rPr>
        <sz val="9"/>
        <rFont val="ＭＳ ゴシック"/>
        <family val="3"/>
      </rPr>
      <t>17:14</t>
    </r>
  </si>
  <si>
    <r>
      <rPr>
        <sz val="9"/>
        <rFont val="ＭＳ ゴシック"/>
        <family val="3"/>
      </rPr>
      <t>17:20</t>
    </r>
  </si>
  <si>
    <r>
      <rPr>
        <sz val="9"/>
        <rFont val="ＭＳ ゴシック"/>
        <family val="3"/>
      </rPr>
      <t>17:26</t>
    </r>
  </si>
  <si>
    <r>
      <rPr>
        <sz val="9"/>
        <rFont val="ＭＳ ゴシック"/>
        <family val="3"/>
      </rPr>
      <t>17:32</t>
    </r>
  </si>
  <si>
    <r>
      <rPr>
        <sz val="9"/>
        <rFont val="ＭＳ ゴシック"/>
        <family val="3"/>
      </rPr>
      <t>17:38</t>
    </r>
  </si>
  <si>
    <r>
      <rPr>
        <sz val="9"/>
        <rFont val="ＭＳ ゴシック"/>
        <family val="3"/>
      </rPr>
      <t>17:44</t>
    </r>
  </si>
  <si>
    <r>
      <rPr>
        <sz val="9"/>
        <rFont val="ＭＳ ゴシック"/>
        <family val="3"/>
      </rPr>
      <t>17:50</t>
    </r>
  </si>
  <si>
    <r>
      <rPr>
        <sz val="9"/>
        <rFont val="ＭＳ ゴシック"/>
        <family val="3"/>
      </rPr>
      <t>17:56</t>
    </r>
  </si>
  <si>
    <r>
      <rPr>
        <sz val="9"/>
        <rFont val="ＭＳ ゴシック"/>
        <family val="3"/>
      </rPr>
      <t>18:02</t>
    </r>
  </si>
  <si>
    <r>
      <rPr>
        <sz val="9"/>
        <rFont val="ＭＳ ゴシック"/>
        <family val="3"/>
      </rPr>
      <t>18:08</t>
    </r>
  </si>
  <si>
    <r>
      <rPr>
        <sz val="9"/>
        <rFont val="ＭＳ ゴシック"/>
        <family val="3"/>
      </rPr>
      <t>18:14</t>
    </r>
  </si>
  <si>
    <r>
      <rPr>
        <sz val="9"/>
        <rFont val="ＭＳ ゴシック"/>
        <family val="3"/>
      </rPr>
      <t>18:20</t>
    </r>
  </si>
  <si>
    <r>
      <rPr>
        <sz val="9"/>
        <rFont val="ＭＳ ゴシック"/>
        <family val="3"/>
      </rPr>
      <t>18:26</t>
    </r>
  </si>
  <si>
    <r>
      <rPr>
        <sz val="9"/>
        <rFont val="ＭＳ ゴシック"/>
        <family val="3"/>
      </rPr>
      <t>18:32</t>
    </r>
  </si>
  <si>
    <r>
      <rPr>
        <sz val="9"/>
        <rFont val="ＭＳ ゴシック"/>
        <family val="3"/>
      </rPr>
      <t>18:38</t>
    </r>
  </si>
  <si>
    <r>
      <rPr>
        <sz val="9"/>
        <rFont val="ＭＳ ゴシック"/>
        <family val="3"/>
      </rPr>
      <t>18:44</t>
    </r>
  </si>
  <si>
    <r>
      <rPr>
        <sz val="9"/>
        <rFont val="ＭＳ ゴシック"/>
        <family val="3"/>
      </rPr>
      <t>18:50</t>
    </r>
  </si>
  <si>
    <r>
      <rPr>
        <sz val="9"/>
        <rFont val="ＭＳ ゴシック"/>
        <family val="3"/>
      </rPr>
      <t>18:56</t>
    </r>
  </si>
  <si>
    <r>
      <rPr>
        <sz val="9"/>
        <rFont val="ＭＳ ゴシック"/>
        <family val="3"/>
      </rPr>
      <t>19:02</t>
    </r>
  </si>
  <si>
    <r>
      <rPr>
        <sz val="9"/>
        <rFont val="ＭＳ ゴシック"/>
        <family val="3"/>
      </rPr>
      <t>19:08</t>
    </r>
  </si>
  <si>
    <r>
      <rPr>
        <sz val="9"/>
        <rFont val="ＭＳ ゴシック"/>
        <family val="3"/>
      </rPr>
      <t>19:14</t>
    </r>
  </si>
  <si>
    <r>
      <rPr>
        <sz val="9"/>
        <rFont val="ＭＳ ゴシック"/>
        <family val="3"/>
      </rPr>
      <t>19:31</t>
    </r>
  </si>
  <si>
    <r>
      <rPr>
        <sz val="9"/>
        <rFont val="ＭＳ ゴシック"/>
        <family val="3"/>
      </rPr>
      <t>19:43</t>
    </r>
  </si>
  <si>
    <r>
      <rPr>
        <sz val="9"/>
        <rFont val="ＭＳ ゴシック"/>
        <family val="3"/>
      </rPr>
      <t>19:55</t>
    </r>
  </si>
  <si>
    <r>
      <rPr>
        <sz val="9"/>
        <rFont val="ＭＳ ゴシック"/>
        <family val="3"/>
      </rPr>
      <t>20:07</t>
    </r>
  </si>
  <si>
    <r>
      <rPr>
        <sz val="9"/>
        <rFont val="ＭＳ ゴシック"/>
        <family val="3"/>
      </rPr>
      <t>20:19</t>
    </r>
  </si>
  <si>
    <r>
      <rPr>
        <sz val="9"/>
        <rFont val="ＭＳ ゴシック"/>
        <family val="3"/>
      </rPr>
      <t>20:31</t>
    </r>
  </si>
  <si>
    <r>
      <rPr>
        <sz val="9"/>
        <rFont val="ＭＳ ゴシック"/>
        <family val="3"/>
      </rPr>
      <t>20:43</t>
    </r>
  </si>
  <si>
    <r>
      <rPr>
        <sz val="9"/>
        <rFont val="ＭＳ ゴシック"/>
        <family val="3"/>
      </rPr>
      <t>20:55</t>
    </r>
  </si>
  <si>
    <r>
      <rPr>
        <sz val="9"/>
        <rFont val="ＭＳ ゴシック"/>
        <family val="3"/>
      </rPr>
      <t>21:15</t>
    </r>
  </si>
  <si>
    <r>
      <rPr>
        <sz val="9"/>
        <rFont val="ＭＳ ゴシック"/>
        <family val="3"/>
      </rPr>
      <t>21:38</t>
    </r>
  </si>
  <si>
    <r>
      <rPr>
        <sz val="9"/>
        <rFont val="ＭＳ ゴシック"/>
        <family val="3"/>
      </rPr>
      <t>22:01</t>
    </r>
  </si>
  <si>
    <r>
      <rPr>
        <sz val="9"/>
        <rFont val="ＭＳ ゴシック"/>
        <family val="3"/>
      </rPr>
      <t>19:22</t>
    </r>
  </si>
  <si>
    <r>
      <rPr>
        <sz val="9"/>
        <rFont val="ＭＳ ゴシック"/>
        <family val="3"/>
      </rPr>
      <t>20:57</t>
    </r>
  </si>
  <si>
    <r>
      <rPr>
        <sz val="9"/>
        <rFont val="ＭＳ ゴシック"/>
        <family val="3"/>
      </rPr>
      <t>21:17</t>
    </r>
  </si>
  <si>
    <r>
      <rPr>
        <sz val="9"/>
        <rFont val="ＭＳ ゴシック"/>
        <family val="3"/>
      </rPr>
      <t>21:40</t>
    </r>
  </si>
  <si>
    <r>
      <rPr>
        <sz val="9"/>
        <rFont val="ＭＳ ゴシック"/>
        <family val="3"/>
      </rPr>
      <t>22:03</t>
    </r>
  </si>
  <si>
    <r>
      <rPr>
        <sz val="9"/>
        <rFont val="ＭＳ ゴシック"/>
        <family val="3"/>
      </rPr>
      <t>9:06</t>
    </r>
  </si>
  <si>
    <r>
      <rPr>
        <sz val="9"/>
        <rFont val="ＭＳ ゴシック"/>
        <family val="3"/>
      </rPr>
      <t>19:12</t>
    </r>
  </si>
  <si>
    <r>
      <rPr>
        <sz val="9"/>
        <rFont val="ＭＳ ゴシック"/>
        <family val="3"/>
      </rPr>
      <t>19:35</t>
    </r>
  </si>
  <si>
    <r>
      <rPr>
        <sz val="9"/>
        <rFont val="ＭＳ ゴシック"/>
        <family val="3"/>
      </rPr>
      <t>19:47</t>
    </r>
  </si>
  <si>
    <r>
      <rPr>
        <sz val="9"/>
        <rFont val="ＭＳ ゴシック"/>
        <family val="3"/>
      </rPr>
      <t>19:59</t>
    </r>
  </si>
  <si>
    <r>
      <rPr>
        <sz val="9"/>
        <rFont val="ＭＳ ゴシック"/>
        <family val="3"/>
      </rPr>
      <t>20:11</t>
    </r>
  </si>
  <si>
    <r>
      <rPr>
        <sz val="9"/>
        <rFont val="ＭＳ ゴシック"/>
        <family val="3"/>
      </rPr>
      <t>20:23</t>
    </r>
  </si>
  <si>
    <r>
      <rPr>
        <sz val="9"/>
        <rFont val="ＭＳ ゴシック"/>
        <family val="3"/>
      </rPr>
      <t>20:35</t>
    </r>
  </si>
  <si>
    <r>
      <rPr>
        <sz val="9"/>
        <rFont val="ＭＳ ゴシック"/>
        <family val="3"/>
      </rPr>
      <t>20:47</t>
    </r>
  </si>
  <si>
    <r>
      <rPr>
        <sz val="9"/>
        <rFont val="ＭＳ ゴシック"/>
        <family val="3"/>
      </rPr>
      <t>20:59</t>
    </r>
  </si>
  <si>
    <r>
      <rPr>
        <sz val="9"/>
        <rFont val="ＭＳ ゴシック"/>
        <family val="3"/>
      </rPr>
      <t>21:19</t>
    </r>
  </si>
  <si>
    <r>
      <rPr>
        <sz val="9"/>
        <rFont val="ＭＳ ゴシック"/>
        <family val="3"/>
      </rPr>
      <t>21:42</t>
    </r>
  </si>
  <si>
    <r>
      <rPr>
        <sz val="9"/>
        <rFont val="ＭＳ ゴシック"/>
        <family val="3"/>
      </rPr>
      <t>22:05</t>
    </r>
  </si>
  <si>
    <r>
      <rPr>
        <sz val="9"/>
        <rFont val="ＭＳ ゴシック"/>
        <family val="3"/>
      </rPr>
      <t>9:13</t>
    </r>
  </si>
  <si>
    <r>
      <rPr>
        <sz val="9"/>
        <rFont val="ＭＳ ゴシック"/>
        <family val="3"/>
      </rPr>
      <t>16:05</t>
    </r>
  </si>
  <si>
    <r>
      <rPr>
        <sz val="9"/>
        <rFont val="ＭＳ ゴシック"/>
        <family val="3"/>
      </rPr>
      <t>19:19</t>
    </r>
  </si>
  <si>
    <r>
      <rPr>
        <sz val="9"/>
        <rFont val="ＭＳ ゴシック"/>
        <family val="3"/>
      </rPr>
      <t>19:25</t>
    </r>
  </si>
  <si>
    <r>
      <rPr>
        <sz val="9"/>
        <rFont val="ＭＳ ゴシック"/>
        <family val="3"/>
      </rPr>
      <t>21:20</t>
    </r>
  </si>
  <si>
    <r>
      <rPr>
        <sz val="9"/>
        <rFont val="ＭＳ ゴシック"/>
        <family val="3"/>
      </rPr>
      <t>21:43</t>
    </r>
  </si>
  <si>
    <r>
      <rPr>
        <sz val="9"/>
        <rFont val="ＭＳ ゴシック"/>
        <family val="3"/>
      </rPr>
      <t>22:06</t>
    </r>
  </si>
  <si>
    <r>
      <rPr>
        <sz val="9"/>
        <rFont val="ＭＳ ゴシック"/>
        <family val="3"/>
      </rPr>
      <t>19:27</t>
    </r>
  </si>
  <si>
    <r>
      <rPr>
        <sz val="9"/>
        <rFont val="ＭＳ ゴシック"/>
        <family val="3"/>
      </rPr>
      <t>21:22</t>
    </r>
  </si>
  <si>
    <r>
      <rPr>
        <sz val="9"/>
        <rFont val="ＭＳ ゴシック"/>
        <family val="3"/>
      </rPr>
      <t>21:45</t>
    </r>
  </si>
  <si>
    <r>
      <rPr>
        <sz val="9"/>
        <rFont val="ＭＳ ゴシック"/>
        <family val="3"/>
      </rPr>
      <t>22:08</t>
    </r>
  </si>
  <si>
    <r>
      <rPr>
        <sz val="9"/>
        <rFont val="ＭＳ ゴシック"/>
        <family val="3"/>
      </rPr>
      <t>16:08</t>
    </r>
  </si>
  <si>
    <r>
      <rPr>
        <sz val="9"/>
        <rFont val="ＭＳ ゴシック"/>
        <family val="3"/>
      </rPr>
      <t>19:39</t>
    </r>
  </si>
  <si>
    <r>
      <rPr>
        <sz val="9"/>
        <rFont val="ＭＳ ゴシック"/>
        <family val="3"/>
      </rPr>
      <t>19:51</t>
    </r>
  </si>
  <si>
    <r>
      <rPr>
        <sz val="9"/>
        <rFont val="ＭＳ ゴシック"/>
        <family val="3"/>
      </rPr>
      <t>20:03</t>
    </r>
  </si>
  <si>
    <r>
      <rPr>
        <sz val="9"/>
        <rFont val="ＭＳ ゴシック"/>
        <family val="3"/>
      </rPr>
      <t>20:15</t>
    </r>
  </si>
  <si>
    <r>
      <rPr>
        <sz val="9"/>
        <rFont val="ＭＳ ゴシック"/>
        <family val="3"/>
      </rPr>
      <t>20:27</t>
    </r>
  </si>
  <si>
    <r>
      <rPr>
        <sz val="9"/>
        <rFont val="ＭＳ ゴシック"/>
        <family val="3"/>
      </rPr>
      <t>20:39</t>
    </r>
  </si>
  <si>
    <r>
      <rPr>
        <sz val="9"/>
        <rFont val="ＭＳ ゴシック"/>
        <family val="3"/>
      </rPr>
      <t>20:51</t>
    </r>
  </si>
  <si>
    <r>
      <rPr>
        <sz val="9"/>
        <rFont val="ＭＳ ゴシック"/>
        <family val="3"/>
      </rPr>
      <t>21:03</t>
    </r>
  </si>
  <si>
    <r>
      <rPr>
        <sz val="9"/>
        <rFont val="ＭＳ ゴシック"/>
        <family val="3"/>
      </rPr>
      <t>21:46</t>
    </r>
  </si>
  <si>
    <r>
      <rPr>
        <sz val="9"/>
        <rFont val="ＭＳ ゴシック"/>
        <family val="3"/>
      </rPr>
      <t>22:09</t>
    </r>
  </si>
  <si>
    <r>
      <rPr>
        <sz val="9"/>
        <rFont val="ＭＳ ゴシック"/>
        <family val="3"/>
      </rPr>
      <t>20:53</t>
    </r>
  </si>
  <si>
    <r>
      <rPr>
        <sz val="9"/>
        <rFont val="ＭＳ ゴシック"/>
        <family val="3"/>
      </rPr>
      <t>22:11</t>
    </r>
  </si>
  <si>
    <r>
      <rPr>
        <sz val="9"/>
        <rFont val="ＭＳ ゴシック"/>
        <family val="3"/>
      </rPr>
      <t>9:20</t>
    </r>
  </si>
  <si>
    <r>
      <rPr>
        <sz val="9"/>
        <rFont val="ＭＳ ゴシック"/>
        <family val="3"/>
      </rPr>
      <t>21:07</t>
    </r>
  </si>
  <si>
    <r>
      <rPr>
        <sz val="9"/>
        <rFont val="ＭＳ ゴシック"/>
        <family val="3"/>
      </rPr>
      <t>21:50</t>
    </r>
  </si>
  <si>
    <r>
      <rPr>
        <sz val="9"/>
        <rFont val="ＭＳ ゴシック"/>
        <family val="3"/>
      </rPr>
      <t>22:13</t>
    </r>
  </si>
  <si>
    <r>
      <rPr>
        <sz val="9"/>
        <rFont val="ＭＳ ゴシック"/>
        <family val="3"/>
      </rPr>
      <t>駅</t>
    </r>
  </si>
  <si>
    <r>
      <rPr>
        <sz val="9"/>
        <rFont val="ＭＳ ゴシック"/>
        <family val="3"/>
      </rPr>
      <t>21:11</t>
    </r>
  </si>
  <si>
    <r>
      <rPr>
        <sz val="9"/>
        <rFont val="ＭＳ ゴシック"/>
        <family val="3"/>
      </rPr>
      <t>22:17</t>
    </r>
  </si>
  <si>
    <r>
      <rPr>
        <sz val="9"/>
        <rFont val="ＭＳ ゴシック"/>
        <family val="3"/>
      </rPr>
      <t>19:37</t>
    </r>
  </si>
  <si>
    <r>
      <rPr>
        <sz val="9"/>
        <rFont val="ＭＳ ゴシック"/>
        <family val="3"/>
      </rPr>
      <t>21:32</t>
    </r>
  </si>
  <si>
    <r>
      <rPr>
        <sz val="9"/>
        <rFont val="ＭＳ ゴシック"/>
        <family val="3"/>
      </rPr>
      <t>21:55</t>
    </r>
  </si>
  <si>
    <r>
      <rPr>
        <sz val="9"/>
        <rFont val="ＭＳ ゴシック"/>
        <family val="3"/>
      </rPr>
      <t>22:18</t>
    </r>
  </si>
  <si>
    <r>
      <rPr>
        <sz val="9"/>
        <rFont val="ＭＳ ゴシック"/>
        <family val="3"/>
      </rPr>
      <t>19:49</t>
    </r>
  </si>
  <si>
    <r>
      <rPr>
        <sz val="9"/>
        <rFont val="ＭＳ ゴシック"/>
        <family val="3"/>
      </rPr>
      <t>20:01</t>
    </r>
  </si>
  <si>
    <r>
      <rPr>
        <sz val="9"/>
        <rFont val="ＭＳ ゴシック"/>
        <family val="3"/>
      </rPr>
      <t>20:13</t>
    </r>
  </si>
  <si>
    <r>
      <rPr>
        <sz val="9"/>
        <rFont val="ＭＳ ゴシック"/>
        <family val="3"/>
      </rPr>
      <t>20:25</t>
    </r>
  </si>
  <si>
    <r>
      <rPr>
        <sz val="9"/>
        <rFont val="ＭＳ ゴシック"/>
        <family val="3"/>
      </rPr>
      <t>20:37</t>
    </r>
  </si>
  <si>
    <r>
      <rPr>
        <sz val="9"/>
        <rFont val="ＭＳ ゴシック"/>
        <family val="3"/>
      </rPr>
      <t>20:49</t>
    </r>
  </si>
  <si>
    <r>
      <rPr>
        <sz val="9"/>
        <rFont val="ＭＳ ゴシック"/>
        <family val="3"/>
      </rPr>
      <t>21:13</t>
    </r>
  </si>
  <si>
    <r>
      <rPr>
        <sz val="9"/>
        <rFont val="ＭＳ ゴシック"/>
        <family val="3"/>
      </rPr>
      <t>22:19</t>
    </r>
  </si>
  <si>
    <r>
      <rPr>
        <sz val="9"/>
        <rFont val="ＭＳ ゴシック"/>
        <family val="3"/>
      </rPr>
      <t>19:23</t>
    </r>
  </si>
  <si>
    <r>
      <rPr>
        <sz val="9"/>
        <rFont val="ＭＳ ゴシック"/>
        <family val="3"/>
      </rPr>
      <t>21:16</t>
    </r>
  </si>
  <si>
    <r>
      <rPr>
        <sz val="9"/>
        <rFont val="ＭＳ ゴシック"/>
        <family val="3"/>
      </rPr>
      <t>21:36</t>
    </r>
  </si>
  <si>
    <r>
      <rPr>
        <sz val="9"/>
        <rFont val="ＭＳ ゴシック"/>
        <family val="3"/>
      </rPr>
      <t>21:59</t>
    </r>
  </si>
  <si>
    <r>
      <rPr>
        <sz val="9"/>
        <rFont val="ＭＳ ゴシック"/>
        <family val="3"/>
      </rPr>
      <t>22:22</t>
    </r>
  </si>
  <si>
    <r>
      <rPr>
        <sz val="9"/>
        <rFont val="ＭＳ ゴシック"/>
        <family val="3"/>
      </rPr>
      <t>∥</t>
    </r>
  </si>
  <si>
    <r>
      <rPr>
        <sz val="9"/>
        <rFont val="ＭＳ ゴシック"/>
        <family val="3"/>
      </rPr>
      <t>20:54</t>
    </r>
  </si>
  <si>
    <r>
      <rPr>
        <sz val="9"/>
        <rFont val="ＭＳ ゴシック"/>
        <family val="3"/>
      </rPr>
      <t>21:18</t>
    </r>
  </si>
  <si>
    <r>
      <rPr>
        <sz val="9"/>
        <rFont val="ＭＳ ゴシック"/>
        <family val="3"/>
      </rPr>
      <t>20:56</t>
    </r>
  </si>
  <si>
    <r>
      <rPr>
        <sz val="9"/>
        <rFont val="ＭＳ ゴシック"/>
        <family val="3"/>
      </rPr>
      <t>21:39</t>
    </r>
  </si>
  <si>
    <r>
      <rPr>
        <sz val="9"/>
        <rFont val="ＭＳ ゴシック"/>
        <family val="3"/>
      </rPr>
      <t>22:24</t>
    </r>
  </si>
  <si>
    <r>
      <rPr>
        <sz val="9"/>
        <rFont val="ＭＳ ゴシック"/>
        <family val="3"/>
      </rPr>
      <t>22:25</t>
    </r>
  </si>
  <si>
    <r>
      <rPr>
        <sz val="9"/>
        <rFont val="ＭＳ ゴシック"/>
        <family val="3"/>
      </rPr>
      <t>22:27</t>
    </r>
  </si>
  <si>
    <r>
      <rPr>
        <sz val="9"/>
        <rFont val="ＭＳ ゴシック"/>
        <family val="3"/>
      </rPr>
      <t>５</t>
    </r>
  </si>
  <si>
    <r>
      <rPr>
        <sz val="9"/>
        <rFont val="ＭＳ ゴシック"/>
        <family val="3"/>
      </rPr>
      <t>２</t>
    </r>
  </si>
  <si>
    <r>
      <rPr>
        <sz val="9"/>
        <rFont val="ＭＳ ゴシック"/>
        <family val="3"/>
      </rPr>
      <t>湯の川</t>
    </r>
  </si>
  <si>
    <r>
      <rPr>
        <sz val="9"/>
        <rFont val="ＭＳ ゴシック"/>
        <family val="3"/>
      </rPr>
      <t>9:34</t>
    </r>
  </si>
  <si>
    <r>
      <rPr>
        <sz val="9"/>
        <rFont val="ＭＳ ゴシック"/>
        <family val="3"/>
      </rPr>
      <t>19:34</t>
    </r>
  </si>
  <si>
    <r>
      <rPr>
        <sz val="9"/>
        <rFont val="ＭＳ ゴシック"/>
        <family val="3"/>
      </rPr>
      <t>19:46</t>
    </r>
  </si>
  <si>
    <r>
      <rPr>
        <sz val="9"/>
        <rFont val="ＭＳ ゴシック"/>
        <family val="3"/>
      </rPr>
      <t>22:30</t>
    </r>
  </si>
  <si>
    <r>
      <rPr>
        <sz val="9"/>
        <rFont val="ＭＳ ゴシック"/>
        <family val="3"/>
      </rPr>
      <t>9:48</t>
    </r>
  </si>
  <si>
    <r>
      <rPr>
        <sz val="9"/>
        <rFont val="ＭＳ ゴシック"/>
        <family val="3"/>
      </rPr>
      <t>10:02</t>
    </r>
  </si>
  <si>
    <r>
      <rPr>
        <sz val="9"/>
        <rFont val="ＭＳ ゴシック"/>
        <family val="3"/>
      </rPr>
      <t>10:16</t>
    </r>
  </si>
  <si>
    <r>
      <rPr>
        <sz val="9"/>
        <rFont val="ＭＳ ゴシック"/>
        <family val="3"/>
      </rPr>
      <t>10:30</t>
    </r>
  </si>
  <si>
    <r>
      <rPr>
        <sz val="9"/>
        <rFont val="ＭＳ ゴシック"/>
        <family val="3"/>
      </rPr>
      <t>10:44</t>
    </r>
  </si>
  <si>
    <r>
      <rPr>
        <sz val="9"/>
        <rFont val="ＭＳ ゴシック"/>
        <family val="3"/>
      </rPr>
      <t>10:58</t>
    </r>
  </si>
  <si>
    <r>
      <rPr>
        <sz val="9"/>
        <rFont val="ＭＳ ゴシック"/>
        <family val="3"/>
      </rPr>
      <t>11:12</t>
    </r>
  </si>
  <si>
    <r>
      <rPr>
        <sz val="9"/>
        <rFont val="ＭＳ ゴシック"/>
        <family val="3"/>
      </rPr>
      <t>11:26</t>
    </r>
  </si>
  <si>
    <r>
      <rPr>
        <sz val="9"/>
        <rFont val="ＭＳ ゴシック"/>
        <family val="3"/>
      </rPr>
      <t>11:40</t>
    </r>
  </si>
  <si>
    <r>
      <rPr>
        <sz val="9"/>
        <rFont val="ＭＳ ゴシック"/>
        <family val="3"/>
      </rPr>
      <t>11:54</t>
    </r>
  </si>
  <si>
    <r>
      <rPr>
        <sz val="9"/>
        <rFont val="ＭＳ ゴシック"/>
        <family val="3"/>
      </rPr>
      <t>12:08</t>
    </r>
  </si>
  <si>
    <r>
      <rPr>
        <sz val="9"/>
        <rFont val="ＭＳ ゴシック"/>
        <family val="3"/>
      </rPr>
      <t>12:22</t>
    </r>
  </si>
  <si>
    <r>
      <rPr>
        <sz val="9"/>
        <rFont val="ＭＳ ゴシック"/>
        <family val="3"/>
      </rPr>
      <t>12:36</t>
    </r>
  </si>
  <si>
    <r>
      <rPr>
        <sz val="9"/>
        <rFont val="ＭＳ ゴシック"/>
        <family val="3"/>
      </rPr>
      <t>12:50</t>
    </r>
  </si>
  <si>
    <r>
      <rPr>
        <sz val="9"/>
        <rFont val="ＭＳ ゴシック"/>
        <family val="3"/>
      </rPr>
      <t>13:04</t>
    </r>
  </si>
  <si>
    <r>
      <rPr>
        <sz val="9"/>
        <rFont val="ＭＳ ゴシック"/>
        <family val="3"/>
      </rPr>
      <t>13:18</t>
    </r>
  </si>
  <si>
    <r>
      <rPr>
        <sz val="9"/>
        <rFont val="ＭＳ ゴシック"/>
        <family val="3"/>
      </rPr>
      <t>13:32</t>
    </r>
  </si>
  <si>
    <r>
      <rPr>
        <sz val="9"/>
        <rFont val="ＭＳ ゴシック"/>
        <family val="3"/>
      </rPr>
      <t>13:46</t>
    </r>
  </si>
  <si>
    <r>
      <rPr>
        <sz val="9"/>
        <rFont val="ＭＳ ゴシック"/>
        <family val="3"/>
      </rPr>
      <t>14:00</t>
    </r>
  </si>
  <si>
    <r>
      <rPr>
        <sz val="9"/>
        <rFont val="ＭＳ ゴシック"/>
        <family val="3"/>
      </rPr>
      <t>14:14</t>
    </r>
  </si>
  <si>
    <r>
      <rPr>
        <sz val="9"/>
        <rFont val="ＭＳ ゴシック"/>
        <family val="3"/>
      </rPr>
      <t>14:28</t>
    </r>
  </si>
  <si>
    <r>
      <rPr>
        <sz val="9"/>
        <rFont val="ＭＳ ゴシック"/>
        <family val="3"/>
      </rPr>
      <t>14:42</t>
    </r>
  </si>
  <si>
    <r>
      <rPr>
        <sz val="9"/>
        <rFont val="ＭＳ ゴシック"/>
        <family val="3"/>
      </rPr>
      <t>14:56</t>
    </r>
  </si>
  <si>
    <r>
      <rPr>
        <sz val="9"/>
        <rFont val="ＭＳ ゴシック"/>
        <family val="3"/>
      </rPr>
      <t>15:10</t>
    </r>
  </si>
  <si>
    <r>
      <rPr>
        <sz val="9"/>
        <rFont val="ＭＳ ゴシック"/>
        <family val="3"/>
      </rPr>
      <t>15:24</t>
    </r>
  </si>
  <si>
    <r>
      <rPr>
        <sz val="9"/>
        <rFont val="ＭＳ ゴシック"/>
        <family val="3"/>
      </rPr>
      <t>15:38</t>
    </r>
  </si>
  <si>
    <r>
      <rPr>
        <sz val="9"/>
        <rFont val="ＭＳ ゴシック"/>
        <family val="3"/>
      </rPr>
      <t>15:52</t>
    </r>
  </si>
  <si>
    <r>
      <rPr>
        <sz val="9"/>
        <rFont val="ＭＳ ゴシック"/>
        <family val="3"/>
      </rPr>
      <t>22:31</t>
    </r>
  </si>
  <si>
    <r>
      <rPr>
        <sz val="9"/>
        <rFont val="ＭＳ ゴシック"/>
        <family val="3"/>
      </rPr>
      <t>22:32</t>
    </r>
  </si>
  <si>
    <r>
      <rPr>
        <sz val="9"/>
        <rFont val="ＭＳ ゴシック"/>
        <family val="3"/>
      </rPr>
      <t>9:41</t>
    </r>
  </si>
  <si>
    <r>
      <rPr>
        <sz val="9"/>
        <rFont val="ＭＳ ゴシック"/>
        <family val="3"/>
      </rPr>
      <t>9:55</t>
    </r>
  </si>
  <si>
    <r>
      <rPr>
        <sz val="9"/>
        <rFont val="ＭＳ ゴシック"/>
        <family val="3"/>
      </rPr>
      <t>10:09</t>
    </r>
  </si>
  <si>
    <r>
      <rPr>
        <sz val="9"/>
        <rFont val="ＭＳ ゴシック"/>
        <family val="3"/>
      </rPr>
      <t>10:23</t>
    </r>
  </si>
  <si>
    <r>
      <rPr>
        <sz val="9"/>
        <rFont val="ＭＳ ゴシック"/>
        <family val="3"/>
      </rPr>
      <t>10:37</t>
    </r>
  </si>
  <si>
    <r>
      <rPr>
        <sz val="9"/>
        <rFont val="ＭＳ ゴシック"/>
        <family val="3"/>
      </rPr>
      <t>10:51</t>
    </r>
  </si>
  <si>
    <r>
      <rPr>
        <sz val="9"/>
        <rFont val="ＭＳ ゴシック"/>
        <family val="3"/>
      </rPr>
      <t>11:05</t>
    </r>
  </si>
  <si>
    <r>
      <rPr>
        <sz val="9"/>
        <rFont val="ＭＳ ゴシック"/>
        <family val="3"/>
      </rPr>
      <t>11:19</t>
    </r>
  </si>
  <si>
    <r>
      <rPr>
        <sz val="9"/>
        <rFont val="ＭＳ ゴシック"/>
        <family val="3"/>
      </rPr>
      <t>11:33</t>
    </r>
  </si>
  <si>
    <r>
      <rPr>
        <sz val="9"/>
        <rFont val="ＭＳ ゴシック"/>
        <family val="3"/>
      </rPr>
      <t>11:47</t>
    </r>
  </si>
  <si>
    <r>
      <rPr>
        <sz val="9"/>
        <rFont val="ＭＳ ゴシック"/>
        <family val="3"/>
      </rPr>
      <t>12:01</t>
    </r>
  </si>
  <si>
    <r>
      <rPr>
        <sz val="9"/>
        <rFont val="ＭＳ ゴシック"/>
        <family val="3"/>
      </rPr>
      <t>12:15</t>
    </r>
  </si>
  <si>
    <r>
      <rPr>
        <sz val="9"/>
        <rFont val="ＭＳ ゴシック"/>
        <family val="3"/>
      </rPr>
      <t>12:29</t>
    </r>
  </si>
  <si>
    <r>
      <rPr>
        <sz val="9"/>
        <rFont val="ＭＳ ゴシック"/>
        <family val="3"/>
      </rPr>
      <t>12:43</t>
    </r>
  </si>
  <si>
    <r>
      <rPr>
        <sz val="9"/>
        <rFont val="ＭＳ ゴシック"/>
        <family val="3"/>
      </rPr>
      <t>12:57</t>
    </r>
  </si>
  <si>
    <r>
      <rPr>
        <sz val="9"/>
        <rFont val="ＭＳ ゴシック"/>
        <family val="3"/>
      </rPr>
      <t>13:11</t>
    </r>
  </si>
  <si>
    <r>
      <rPr>
        <sz val="9"/>
        <rFont val="ＭＳ ゴシック"/>
        <family val="3"/>
      </rPr>
      <t>13:25</t>
    </r>
  </si>
  <si>
    <r>
      <rPr>
        <sz val="9"/>
        <rFont val="ＭＳ ゴシック"/>
        <family val="3"/>
      </rPr>
      <t>13:39</t>
    </r>
  </si>
  <si>
    <r>
      <rPr>
        <sz val="9"/>
        <rFont val="ＭＳ ゴシック"/>
        <family val="3"/>
      </rPr>
      <t>13:53</t>
    </r>
  </si>
  <si>
    <r>
      <rPr>
        <sz val="9"/>
        <rFont val="ＭＳ ゴシック"/>
        <family val="3"/>
      </rPr>
      <t>14:07</t>
    </r>
  </si>
  <si>
    <r>
      <rPr>
        <sz val="9"/>
        <rFont val="ＭＳ ゴシック"/>
        <family val="3"/>
      </rPr>
      <t>14:21</t>
    </r>
  </si>
  <si>
    <r>
      <rPr>
        <sz val="9"/>
        <rFont val="ＭＳ ゴシック"/>
        <family val="3"/>
      </rPr>
      <t>14:35</t>
    </r>
  </si>
  <si>
    <r>
      <rPr>
        <sz val="9"/>
        <rFont val="ＭＳ ゴシック"/>
        <family val="3"/>
      </rPr>
      <t>14:49</t>
    </r>
  </si>
  <si>
    <r>
      <rPr>
        <sz val="9"/>
        <rFont val="ＭＳ ゴシック"/>
        <family val="3"/>
      </rPr>
      <t>15:03</t>
    </r>
  </si>
  <si>
    <r>
      <rPr>
        <sz val="9"/>
        <rFont val="ＭＳ ゴシック"/>
        <family val="3"/>
      </rPr>
      <t>15:17</t>
    </r>
  </si>
  <si>
    <r>
      <rPr>
        <sz val="9"/>
        <rFont val="ＭＳ ゴシック"/>
        <family val="3"/>
      </rPr>
      <t>15:31</t>
    </r>
  </si>
  <si>
    <r>
      <rPr>
        <sz val="9"/>
        <rFont val="ＭＳ ゴシック"/>
        <family val="3"/>
      </rPr>
      <t>15:45</t>
    </r>
  </si>
  <si>
    <r>
      <rPr>
        <sz val="9"/>
        <rFont val="ＭＳ ゴシック"/>
        <family val="3"/>
      </rPr>
      <t>15:59</t>
    </r>
  </si>
  <si>
    <r>
      <rPr>
        <sz val="9"/>
        <rFont val="ＭＳ ゴシック"/>
        <family val="3"/>
      </rPr>
      <t>21:29</t>
    </r>
  </si>
  <si>
    <r>
      <rPr>
        <sz val="9"/>
        <rFont val="ＭＳ ゴシック"/>
        <family val="3"/>
      </rPr>
      <t>22:10</t>
    </r>
  </si>
  <si>
    <r>
      <rPr>
        <sz val="9"/>
        <rFont val="ＭＳ ゴシック"/>
        <family val="3"/>
      </rPr>
      <t>20:10</t>
    </r>
  </si>
  <si>
    <r>
      <rPr>
        <sz val="9"/>
        <rFont val="ＭＳ ゴシック"/>
        <family val="3"/>
      </rPr>
      <t>20:22</t>
    </r>
  </si>
  <si>
    <r>
      <rPr>
        <sz val="9"/>
        <rFont val="ＭＳ ゴシック"/>
        <family val="3"/>
      </rPr>
      <t>20:34</t>
    </r>
  </si>
  <si>
    <r>
      <rPr>
        <sz val="9"/>
        <rFont val="ＭＳ ゴシック"/>
        <family val="3"/>
      </rPr>
      <t>20:46</t>
    </r>
  </si>
  <si>
    <r>
      <rPr>
        <sz val="9"/>
        <rFont val="ＭＳ ゴシック"/>
        <family val="3"/>
      </rPr>
      <t>20:58</t>
    </r>
  </si>
  <si>
    <r>
      <rPr>
        <sz val="9"/>
        <rFont val="ＭＳ ゴシック"/>
        <family val="3"/>
      </rPr>
      <t>22:15</t>
    </r>
  </si>
  <si>
    <r>
      <rPr>
        <sz val="9"/>
        <rFont val="ＭＳ ゴシック"/>
        <family val="3"/>
      </rPr>
      <t>22:35</t>
    </r>
  </si>
  <si>
    <r>
      <rPr>
        <sz val="9"/>
        <rFont val="ＭＳ ゴシック"/>
        <family val="3"/>
      </rPr>
      <t>22:16</t>
    </r>
  </si>
  <si>
    <r>
      <rPr>
        <sz val="9"/>
        <rFont val="ＭＳ ゴシック"/>
        <family val="3"/>
      </rPr>
      <t>22:36</t>
    </r>
  </si>
  <si>
    <r>
      <rPr>
        <sz val="9"/>
        <rFont val="ＭＳ ゴシック"/>
        <family val="3"/>
      </rPr>
      <t>21:37</t>
    </r>
  </si>
  <si>
    <r>
      <rPr>
        <sz val="9"/>
        <rFont val="ＭＳ ゴシック"/>
        <family val="3"/>
      </rPr>
      <t>21:57</t>
    </r>
  </si>
  <si>
    <r>
      <rPr>
        <sz val="9"/>
        <rFont val="ＭＳ ゴシック"/>
        <family val="3"/>
      </rPr>
      <t>22:37</t>
    </r>
  </si>
  <si>
    <r>
      <rPr>
        <sz val="9"/>
        <rFont val="ＭＳ ゴシック"/>
        <family val="3"/>
      </rPr>
      <t>22:00</t>
    </r>
  </si>
  <si>
    <r>
      <rPr>
        <sz val="9"/>
        <rFont val="ＭＳ ゴシック"/>
        <family val="3"/>
      </rPr>
      <t>22:20</t>
    </r>
  </si>
  <si>
    <r>
      <rPr>
        <sz val="9"/>
        <rFont val="ＭＳ ゴシック"/>
        <family val="3"/>
      </rPr>
      <t>22:40</t>
    </r>
  </si>
  <si>
    <r>
      <rPr>
        <sz val="9"/>
        <rFont val="ＭＳ ゴシック"/>
        <family val="3"/>
      </rPr>
      <t>21:06</t>
    </r>
  </si>
  <si>
    <r>
      <rPr>
        <sz val="9"/>
        <rFont val="ＭＳ ゴシック"/>
        <family val="3"/>
      </rPr>
      <t>21:30</t>
    </r>
  </si>
  <si>
    <r>
      <rPr>
        <sz val="9"/>
        <rFont val="ＭＳ ゴシック"/>
        <family val="3"/>
      </rPr>
      <t>22:23</t>
    </r>
  </si>
  <si>
    <r>
      <rPr>
        <sz val="9"/>
        <rFont val="ＭＳ ゴシック"/>
        <family val="3"/>
      </rPr>
      <t>22:43</t>
    </r>
  </si>
  <si>
    <r>
      <rPr>
        <sz val="9"/>
        <rFont val="ＭＳ ゴシック"/>
        <family val="3"/>
      </rPr>
      <t>19:58</t>
    </r>
  </si>
  <si>
    <r>
      <rPr>
        <sz val="9"/>
        <rFont val="ＭＳ ゴシック"/>
        <family val="3"/>
      </rPr>
      <t>21:44</t>
    </r>
  </si>
  <si>
    <r>
      <rPr>
        <sz val="9"/>
        <rFont val="ＭＳ ゴシック"/>
        <family val="3"/>
      </rPr>
      <t>22:04</t>
    </r>
  </si>
  <si>
    <r>
      <rPr>
        <sz val="9"/>
        <rFont val="ＭＳ ゴシック"/>
        <family val="3"/>
      </rPr>
      <t>22:44</t>
    </r>
  </si>
  <si>
    <r>
      <rPr>
        <sz val="9"/>
        <rFont val="ＭＳ ゴシック"/>
        <family val="3"/>
      </rPr>
      <t>22:45</t>
    </r>
  </si>
  <si>
    <r>
      <rPr>
        <sz val="9"/>
        <rFont val="ＭＳ ゴシック"/>
        <family val="3"/>
      </rPr>
      <t>21:09</t>
    </r>
  </si>
  <si>
    <r>
      <rPr>
        <sz val="9"/>
        <rFont val="ＭＳ ゴシック"/>
        <family val="3"/>
      </rPr>
      <t>21:21</t>
    </r>
  </si>
  <si>
    <r>
      <rPr>
        <sz val="9"/>
        <rFont val="ＭＳ ゴシック"/>
        <family val="3"/>
      </rPr>
      <t>22:26</t>
    </r>
  </si>
  <si>
    <r>
      <rPr>
        <sz val="9"/>
        <rFont val="ＭＳ ゴシック"/>
        <family val="3"/>
      </rPr>
      <t>22:46</t>
    </r>
  </si>
  <si>
    <r>
      <rPr>
        <sz val="9"/>
        <rFont val="ＭＳ ゴシック"/>
        <family val="3"/>
      </rPr>
      <t>22:28</t>
    </r>
  </si>
  <si>
    <r>
      <rPr>
        <sz val="9"/>
        <rFont val="ＭＳ ゴシック"/>
        <family val="3"/>
      </rPr>
      <t>22:48</t>
    </r>
  </si>
  <si>
    <r>
      <rPr>
        <sz val="9"/>
        <rFont val="ＭＳ ゴシック"/>
        <family val="3"/>
      </rPr>
      <t>22:29</t>
    </r>
  </si>
  <si>
    <r>
      <rPr>
        <sz val="9"/>
        <rFont val="ＭＳ ゴシック"/>
        <family val="3"/>
      </rPr>
      <t>22:49</t>
    </r>
  </si>
  <si>
    <r>
      <rPr>
        <sz val="9"/>
        <rFont val="ＭＳ ゴシック"/>
        <family val="3"/>
      </rPr>
      <t>21:14</t>
    </r>
  </si>
  <si>
    <r>
      <rPr>
        <sz val="9"/>
        <rFont val="ＭＳ ゴシック"/>
        <family val="3"/>
      </rPr>
      <t>21:26</t>
    </r>
  </si>
  <si>
    <r>
      <rPr>
        <sz val="9"/>
        <rFont val="ＭＳ ゴシック"/>
        <family val="3"/>
      </rPr>
      <t>22:51</t>
    </r>
  </si>
  <si>
    <r>
      <rPr>
        <sz val="9"/>
        <rFont val="ＭＳ ゴシック"/>
        <family val="3"/>
      </rPr>
      <t>22:55</t>
    </r>
  </si>
  <si>
    <r>
      <rPr>
        <sz val="9"/>
        <rFont val="ＭＳ ゴシック"/>
        <family val="3"/>
      </rPr>
      <t>22:57</t>
    </r>
  </si>
  <si>
    <r>
      <rPr>
        <sz val="9"/>
        <rFont val="ＭＳ ゴシック"/>
        <family val="3"/>
      </rPr>
      <t>21:34</t>
    </r>
  </si>
  <si>
    <r>
      <rPr>
        <sz val="9"/>
        <rFont val="ＭＳ ゴシック"/>
        <family val="3"/>
      </rPr>
      <t>22:39</t>
    </r>
  </si>
  <si>
    <r>
      <rPr>
        <sz val="9"/>
        <rFont val="ＭＳ ゴシック"/>
        <family val="3"/>
      </rPr>
      <t>22:59</t>
    </r>
  </si>
  <si>
    <r>
      <rPr>
        <sz val="9"/>
        <rFont val="ＭＳ ゴシック"/>
        <family val="3"/>
      </rPr>
      <t>23:00</t>
    </r>
  </si>
  <si>
    <r>
      <rPr>
        <sz val="9"/>
        <rFont val="ＭＳ ゴシック"/>
        <family val="3"/>
      </rPr>
      <t>22:02</t>
    </r>
  </si>
  <si>
    <r>
      <rPr>
        <sz val="9"/>
        <rFont val="ＭＳ ゴシック"/>
        <family val="3"/>
      </rPr>
      <t>22:42</t>
    </r>
  </si>
  <si>
    <r>
      <rPr>
        <sz val="9"/>
        <rFont val="ＭＳ ゴシック"/>
        <family val="3"/>
      </rPr>
      <t>23:02</t>
    </r>
  </si>
  <si>
    <r>
      <rPr>
        <sz val="9"/>
        <rFont val="ＭＳ ゴシック"/>
        <family val="3"/>
      </rPr>
      <t>21:41</t>
    </r>
  </si>
  <si>
    <r>
      <rPr>
        <sz val="9"/>
        <rFont val="ＭＳ ゴシック"/>
        <family val="3"/>
      </rPr>
      <t>21:53</t>
    </r>
  </si>
  <si>
    <r>
      <rPr>
        <sz val="9"/>
        <rFont val="ＭＳ ゴシック"/>
        <family val="3"/>
      </rPr>
      <t>23:06</t>
    </r>
  </si>
  <si>
    <r>
      <rPr>
        <sz val="9"/>
        <rFont val="ＭＳ ゴシック"/>
        <family val="3"/>
      </rPr>
      <t>22:07</t>
    </r>
  </si>
  <si>
    <r>
      <rPr>
        <sz val="9"/>
        <rFont val="ＭＳ ゴシック"/>
        <family val="3"/>
      </rPr>
      <t>22:47</t>
    </r>
  </si>
  <si>
    <r>
      <rPr>
        <sz val="9"/>
        <rFont val="ＭＳ ゴシック"/>
        <family val="3"/>
      </rPr>
      <t>23:07</t>
    </r>
  </si>
  <si>
    <r>
      <rPr>
        <sz val="9"/>
        <rFont val="ＭＳ ゴシック"/>
        <family val="3"/>
      </rPr>
      <t>23:08</t>
    </r>
  </si>
  <si>
    <r>
      <rPr>
        <sz val="9"/>
        <rFont val="ＭＳ ゴシック"/>
        <family val="3"/>
      </rPr>
      <t>23:09</t>
    </r>
  </si>
  <si>
    <r>
      <rPr>
        <sz val="9"/>
        <rFont val="ＭＳ ゴシック"/>
        <family val="3"/>
      </rPr>
      <t>22:12</t>
    </r>
  </si>
  <si>
    <r>
      <rPr>
        <sz val="9"/>
        <rFont val="ＭＳ ゴシック"/>
        <family val="3"/>
      </rPr>
      <t>22:52</t>
    </r>
  </si>
  <si>
    <r>
      <rPr>
        <sz val="9"/>
        <rFont val="ＭＳ ゴシック"/>
        <family val="3"/>
      </rPr>
      <t>23:12</t>
    </r>
  </si>
  <si>
    <r>
      <rPr>
        <sz val="9"/>
        <rFont val="ＭＳ ゴシック"/>
        <family val="3"/>
      </rPr>
      <t>22:33</t>
    </r>
  </si>
  <si>
    <r>
      <rPr>
        <sz val="9"/>
        <rFont val="ＭＳ ゴシック"/>
        <family val="3"/>
      </rPr>
      <t>22:53</t>
    </r>
  </si>
  <si>
    <r>
      <rPr>
        <sz val="9"/>
        <rFont val="ＭＳ ゴシック"/>
        <family val="3"/>
      </rPr>
      <t>23:13</t>
    </r>
  </si>
  <si>
    <r>
      <rPr>
        <sz val="9"/>
        <rFont val="ＭＳ ゴシック"/>
        <family val="3"/>
      </rPr>
      <t>22:14</t>
    </r>
  </si>
  <si>
    <r>
      <rPr>
        <sz val="9"/>
        <rFont val="ＭＳ ゴシック"/>
        <family val="3"/>
      </rPr>
      <t>22:34</t>
    </r>
  </si>
  <si>
    <r>
      <rPr>
        <sz val="9"/>
        <rFont val="ＭＳ ゴシック"/>
        <family val="3"/>
      </rPr>
      <t>22:54</t>
    </r>
  </si>
  <si>
    <r>
      <rPr>
        <sz val="9"/>
        <rFont val="ＭＳ ゴシック"/>
        <family val="3"/>
      </rPr>
      <t>23:14</t>
    </r>
  </si>
  <si>
    <r>
      <rPr>
        <sz val="9"/>
        <rFont val="ＭＳ ゴシック"/>
        <family val="3"/>
      </rPr>
      <t>は低床車両</t>
    </r>
  </si>
  <si>
    <t>湯の川</t>
  </si>
  <si>
    <t>湯の川温泉</t>
  </si>
  <si>
    <t>函館アリーナ前</t>
  </si>
  <si>
    <t>駒場車庫前</t>
  </si>
  <si>
    <t>競馬場前</t>
  </si>
  <si>
    <t>深堀町</t>
  </si>
  <si>
    <t>柏木町</t>
  </si>
  <si>
    <t>杉並町</t>
  </si>
  <si>
    <t>中央病院前</t>
  </si>
  <si>
    <t>千代台</t>
  </si>
  <si>
    <t>堀川町</t>
  </si>
  <si>
    <t>昭和橋</t>
  </si>
  <si>
    <t>千歳町</t>
  </si>
  <si>
    <t>新川町</t>
  </si>
  <si>
    <t>松風町</t>
  </si>
  <si>
    <t>函館駅前</t>
  </si>
  <si>
    <t>市役所前</t>
  </si>
  <si>
    <t>魚市場通</t>
  </si>
  <si>
    <t>十字街</t>
  </si>
  <si>
    <t>宝来町</t>
  </si>
  <si>
    <t>青柳町</t>
  </si>
  <si>
    <t>谷地頭</t>
  </si>
  <si>
    <t>末広町</t>
  </si>
  <si>
    <t>大町</t>
  </si>
  <si>
    <r>
      <rPr>
        <sz val="10"/>
        <color rgb="FF000000"/>
        <rFont val="ＭＳ Ｐゴシック"/>
        <family val="3"/>
        <charset val="128"/>
      </rPr>
      <t>五</t>
    </r>
    <r>
      <rPr>
        <sz val="10"/>
        <color rgb="FF000000"/>
        <rFont val="ＭＳ Ｐゴシック"/>
        <family val="3"/>
        <charset val="128"/>
      </rPr>
      <t>稜</t>
    </r>
    <r>
      <rPr>
        <sz val="10"/>
        <color rgb="FF000000"/>
        <rFont val="ＭＳ Ｐゴシック"/>
        <family val="3"/>
        <charset val="128"/>
      </rPr>
      <t>郭</t>
    </r>
    <r>
      <rPr>
        <sz val="10"/>
        <color rgb="FF000000"/>
        <rFont val="ＭＳ Ｐゴシック"/>
        <family val="3"/>
        <charset val="128"/>
      </rPr>
      <t>公</t>
    </r>
    <r>
      <rPr>
        <sz val="10"/>
        <color rgb="FF000000"/>
        <rFont val="ＭＳ Ｐゴシック"/>
        <family val="3"/>
        <charset val="128"/>
      </rPr>
      <t>園</t>
    </r>
    <r>
      <rPr>
        <sz val="10"/>
        <color rgb="FF000000"/>
        <rFont val="ＭＳ Ｐゴシック"/>
        <family val="3"/>
        <charset val="128"/>
      </rPr>
      <t>前</t>
    </r>
    <phoneticPr fontId="5"/>
  </si>
  <si>
    <r>
      <rPr>
        <sz val="10"/>
        <color rgb="FF000000"/>
        <rFont val="ＭＳ Ｐゴシック"/>
        <family val="3"/>
        <charset val="128"/>
      </rPr>
      <t>五</t>
    </r>
    <r>
      <rPr>
        <sz val="10"/>
        <color rgb="FF000000"/>
        <rFont val="ＭＳ Ｐゴシック"/>
        <family val="3"/>
        <charset val="128"/>
      </rPr>
      <t>稜</t>
    </r>
    <r>
      <rPr>
        <sz val="10"/>
        <color rgb="FF000000"/>
        <rFont val="ＭＳ Ｐゴシック"/>
        <family val="3"/>
        <charset val="128"/>
      </rPr>
      <t>郭</t>
    </r>
    <r>
      <rPr>
        <sz val="10"/>
        <color rgb="FF000000"/>
        <rFont val="ＭＳ Ｐゴシック"/>
        <family val="3"/>
        <charset val="128"/>
      </rPr>
      <t>公</t>
    </r>
    <r>
      <rPr>
        <sz val="10"/>
        <color rgb="FF000000"/>
        <rFont val="ＭＳ Ｐゴシック"/>
        <family val="3"/>
        <charset val="128"/>
      </rPr>
      <t>園</t>
    </r>
    <r>
      <rPr>
        <sz val="10"/>
        <color rgb="FF000000"/>
        <rFont val="ＭＳ Ｐゴシック"/>
        <family val="3"/>
        <charset val="128"/>
      </rPr>
      <t>前</t>
    </r>
    <phoneticPr fontId="5"/>
  </si>
  <si>
    <t>函館どつく前</t>
    <phoneticPr fontId="5"/>
  </si>
  <si>
    <t>湯の川</t>
    <phoneticPr fontId="5"/>
  </si>
  <si>
    <t>経度</t>
    <rPh sb="0" eb="2">
      <t>ケイド</t>
    </rPh>
    <phoneticPr fontId="5"/>
  </si>
  <si>
    <t>５湯の川</t>
  </si>
  <si>
    <t>２湯の川</t>
  </si>
  <si>
    <t>湯の川</t>
    <phoneticPr fontId="5"/>
  </si>
  <si>
    <t>２谷地頭</t>
  </si>
  <si>
    <t>５末広町</t>
  </si>
  <si>
    <t>５どつく</t>
  </si>
  <si>
    <t>緯度</t>
    <phoneticPr fontId="5"/>
  </si>
  <si>
    <t>２谷地頭</t>
    <phoneticPr fontId="5"/>
  </si>
  <si>
    <t>５末広町</t>
    <phoneticPr fontId="5"/>
  </si>
  <si>
    <t>５どつく</t>
    <phoneticPr fontId="5"/>
  </si>
  <si>
    <t>函館駅</t>
    <phoneticPr fontId="5"/>
  </si>
  <si>
    <t>２湯の川</t>
    <phoneticPr fontId="5"/>
  </si>
  <si>
    <t>9:19</t>
    <phoneticPr fontId="5"/>
  </si>
  <si>
    <t>9:21</t>
    <phoneticPr fontId="5"/>
  </si>
  <si>
    <t>9:22</t>
    <phoneticPr fontId="5"/>
  </si>
  <si>
    <t>9:24</t>
    <phoneticPr fontId="5"/>
  </si>
  <si>
    <t>9:25</t>
    <phoneticPr fontId="5"/>
  </si>
  <si>
    <t>9:28</t>
    <phoneticPr fontId="5"/>
  </si>
  <si>
    <t>9:30</t>
    <phoneticPr fontId="5"/>
  </si>
  <si>
    <t>9:32</t>
    <phoneticPr fontId="5"/>
  </si>
  <si>
    <t>9:35</t>
    <phoneticPr fontId="5"/>
  </si>
  <si>
    <t>9:37</t>
    <phoneticPr fontId="5"/>
  </si>
  <si>
    <t>9:39</t>
    <phoneticPr fontId="5"/>
  </si>
  <si>
    <t>9:40</t>
    <phoneticPr fontId="5"/>
  </si>
  <si>
    <t>9:42</t>
    <phoneticPr fontId="5"/>
  </si>
  <si>
    <t>9:43</t>
    <phoneticPr fontId="5"/>
  </si>
  <si>
    <t>9:45</t>
    <phoneticPr fontId="5"/>
  </si>
  <si>
    <t>9:47</t>
    <phoneticPr fontId="5"/>
  </si>
  <si>
    <t>9:51</t>
    <phoneticPr fontId="5"/>
  </si>
  <si>
    <t>9:52</t>
    <phoneticPr fontId="5"/>
  </si>
  <si>
    <t>9:53</t>
    <phoneticPr fontId="5"/>
  </si>
  <si>
    <t>9:56</t>
    <phoneticPr fontId="5"/>
  </si>
  <si>
    <t>9:58</t>
    <phoneticPr fontId="5"/>
  </si>
  <si>
    <t>10:00</t>
    <phoneticPr fontId="5"/>
  </si>
  <si>
    <t>10:03</t>
    <phoneticPr fontId="5"/>
  </si>
  <si>
    <t>9:54</t>
    <phoneticPr fontId="5"/>
  </si>
  <si>
    <t>9:57</t>
    <phoneticPr fontId="5"/>
  </si>
  <si>
    <t>9:59</t>
    <phoneticPr fontId="5"/>
  </si>
  <si>
    <t>10:05</t>
    <phoneticPr fontId="5"/>
  </si>
  <si>
    <t>10:07</t>
    <phoneticPr fontId="5"/>
  </si>
  <si>
    <t>10:10</t>
    <phoneticPr fontId="5"/>
  </si>
  <si>
    <t>10:12</t>
    <phoneticPr fontId="5"/>
  </si>
  <si>
    <t>10:14</t>
    <phoneticPr fontId="5"/>
  </si>
  <si>
    <t>10:15</t>
    <phoneticPr fontId="5"/>
  </si>
  <si>
    <t>10:17</t>
    <phoneticPr fontId="5"/>
  </si>
  <si>
    <t>10:18</t>
    <phoneticPr fontId="5"/>
  </si>
  <si>
    <t>10:20</t>
    <phoneticPr fontId="5"/>
  </si>
  <si>
    <t>10:22</t>
    <phoneticPr fontId="5"/>
  </si>
  <si>
    <t>10:26</t>
    <phoneticPr fontId="5"/>
  </si>
  <si>
    <t>10:27</t>
    <phoneticPr fontId="5"/>
  </si>
  <si>
    <t>10:28</t>
    <phoneticPr fontId="5"/>
  </si>
  <si>
    <t>10:31</t>
    <phoneticPr fontId="5"/>
  </si>
  <si>
    <t>10:34</t>
    <phoneticPr fontId="5"/>
  </si>
  <si>
    <t>10:35</t>
    <phoneticPr fontId="5"/>
  </si>
  <si>
    <t>10:38</t>
    <phoneticPr fontId="5"/>
  </si>
  <si>
    <t>10:29</t>
    <phoneticPr fontId="5"/>
  </si>
  <si>
    <t>10:32</t>
    <phoneticPr fontId="5"/>
  </si>
  <si>
    <t>10:40</t>
    <phoneticPr fontId="5"/>
  </si>
  <si>
    <t>10:42</t>
    <phoneticPr fontId="5"/>
  </si>
  <si>
    <t>10:45</t>
    <phoneticPr fontId="5"/>
  </si>
  <si>
    <t>10:47</t>
    <phoneticPr fontId="5"/>
  </si>
  <si>
    <t>10:49</t>
    <phoneticPr fontId="5"/>
  </si>
  <si>
    <t>10:50</t>
    <phoneticPr fontId="5"/>
  </si>
  <si>
    <t>10:52</t>
    <phoneticPr fontId="5"/>
  </si>
  <si>
    <t>10:53</t>
    <phoneticPr fontId="5"/>
  </si>
  <si>
    <t>10:55</t>
    <phoneticPr fontId="5"/>
  </si>
  <si>
    <t>10:57</t>
    <phoneticPr fontId="5"/>
  </si>
  <si>
    <t>11:01</t>
    <phoneticPr fontId="5"/>
  </si>
  <si>
    <t>11:02</t>
    <phoneticPr fontId="5"/>
  </si>
  <si>
    <t>11:03</t>
    <phoneticPr fontId="5"/>
  </si>
  <si>
    <t>11:06</t>
    <phoneticPr fontId="5"/>
  </si>
  <si>
    <t>11:08</t>
    <phoneticPr fontId="5"/>
  </si>
  <si>
    <t>11:10</t>
    <phoneticPr fontId="5"/>
  </si>
  <si>
    <t>11:13</t>
    <phoneticPr fontId="5"/>
  </si>
  <si>
    <t>10:59</t>
    <phoneticPr fontId="5"/>
  </si>
  <si>
    <t>11:00</t>
    <phoneticPr fontId="5"/>
  </si>
  <si>
    <t>11:15</t>
    <phoneticPr fontId="5"/>
  </si>
  <si>
    <t>11:17</t>
    <phoneticPr fontId="5"/>
  </si>
  <si>
    <t>11:18</t>
    <phoneticPr fontId="5"/>
  </si>
  <si>
    <t>11:20</t>
    <phoneticPr fontId="5"/>
  </si>
  <si>
    <t>11:21</t>
    <phoneticPr fontId="5"/>
  </si>
  <si>
    <t>11:23</t>
    <phoneticPr fontId="5"/>
  </si>
  <si>
    <t>11:25</t>
    <phoneticPr fontId="5"/>
  </si>
  <si>
    <t>11:29</t>
    <phoneticPr fontId="5"/>
  </si>
  <si>
    <t>11:30</t>
    <phoneticPr fontId="5"/>
  </si>
  <si>
    <t>11:31</t>
    <phoneticPr fontId="5"/>
  </si>
  <si>
    <t>11:34</t>
    <phoneticPr fontId="5"/>
  </si>
  <si>
    <t>11:36</t>
    <phoneticPr fontId="5"/>
  </si>
  <si>
    <t>11:38</t>
    <phoneticPr fontId="5"/>
  </si>
  <si>
    <t>11:41</t>
    <phoneticPr fontId="5"/>
  </si>
  <si>
    <t>11:32</t>
    <phoneticPr fontId="5"/>
  </si>
  <si>
    <t>11:35</t>
    <phoneticPr fontId="5"/>
  </si>
  <si>
    <t>11:37</t>
    <phoneticPr fontId="5"/>
  </si>
  <si>
    <t>11:43</t>
    <phoneticPr fontId="5"/>
  </si>
  <si>
    <t>11:45</t>
    <phoneticPr fontId="5"/>
  </si>
  <si>
    <t>11:48</t>
    <phoneticPr fontId="5"/>
  </si>
  <si>
    <t>11:50</t>
    <phoneticPr fontId="5"/>
  </si>
  <si>
    <t>11:52</t>
    <phoneticPr fontId="5"/>
  </si>
  <si>
    <t>11:53</t>
    <phoneticPr fontId="5"/>
  </si>
  <si>
    <t>11:55</t>
    <phoneticPr fontId="5"/>
  </si>
  <si>
    <t>11:56+</t>
    <phoneticPr fontId="5"/>
  </si>
  <si>
    <t>11:58</t>
    <phoneticPr fontId="5"/>
  </si>
  <si>
    <t>12:00</t>
    <phoneticPr fontId="5"/>
  </si>
  <si>
    <t>12:04</t>
    <phoneticPr fontId="5"/>
  </si>
  <si>
    <t>12:05</t>
    <phoneticPr fontId="5"/>
  </si>
  <si>
    <t>12:06</t>
    <phoneticPr fontId="5"/>
  </si>
  <si>
    <t>12:09</t>
    <phoneticPr fontId="5"/>
  </si>
  <si>
    <t>12:12</t>
    <phoneticPr fontId="5"/>
  </si>
  <si>
    <t>12:13</t>
    <phoneticPr fontId="5"/>
  </si>
  <si>
    <t>12:16</t>
    <phoneticPr fontId="5"/>
  </si>
  <si>
    <t>12:07</t>
    <phoneticPr fontId="5"/>
  </si>
  <si>
    <t>12:10</t>
    <phoneticPr fontId="5"/>
  </si>
  <si>
    <t>12:18</t>
    <phoneticPr fontId="5"/>
  </si>
  <si>
    <t>12:20</t>
    <phoneticPr fontId="5"/>
  </si>
  <si>
    <t>12:23</t>
    <phoneticPr fontId="5"/>
  </si>
  <si>
    <t>12:25</t>
    <phoneticPr fontId="5"/>
  </si>
  <si>
    <t>12:27</t>
    <phoneticPr fontId="5"/>
  </si>
  <si>
    <t>12:28</t>
    <phoneticPr fontId="5"/>
  </si>
  <si>
    <t>12:30</t>
    <phoneticPr fontId="5"/>
  </si>
  <si>
    <t>12:31</t>
    <phoneticPr fontId="5"/>
  </si>
  <si>
    <t>12:33</t>
    <phoneticPr fontId="5"/>
  </si>
  <si>
    <t>12:35</t>
    <phoneticPr fontId="5"/>
  </si>
  <si>
    <t>12:39</t>
    <phoneticPr fontId="5"/>
  </si>
  <si>
    <t>12:40</t>
    <phoneticPr fontId="5"/>
  </si>
  <si>
    <t>12:41</t>
    <phoneticPr fontId="5"/>
  </si>
  <si>
    <t>12:44</t>
    <phoneticPr fontId="5"/>
  </si>
  <si>
    <t>12:46</t>
    <phoneticPr fontId="5"/>
  </si>
  <si>
    <t>12:48</t>
    <phoneticPr fontId="5"/>
  </si>
  <si>
    <t>12:51</t>
    <phoneticPr fontId="5"/>
  </si>
  <si>
    <t>12:37</t>
    <phoneticPr fontId="5"/>
  </si>
  <si>
    <t>12:38</t>
    <phoneticPr fontId="5"/>
  </si>
  <si>
    <t>12:53</t>
    <phoneticPr fontId="5"/>
  </si>
  <si>
    <t>12:55</t>
    <phoneticPr fontId="5"/>
  </si>
  <si>
    <t>12:56</t>
    <phoneticPr fontId="5"/>
  </si>
  <si>
    <t>12:58</t>
    <phoneticPr fontId="5"/>
  </si>
  <si>
    <t>12:59</t>
    <phoneticPr fontId="5"/>
  </si>
  <si>
    <t>13:01</t>
    <phoneticPr fontId="5"/>
  </si>
  <si>
    <t>13:03</t>
    <phoneticPr fontId="5"/>
  </si>
  <si>
    <t>13:07</t>
    <phoneticPr fontId="5"/>
  </si>
  <si>
    <t>13:08</t>
    <phoneticPr fontId="5"/>
  </si>
  <si>
    <t>13:09</t>
    <phoneticPr fontId="5"/>
  </si>
  <si>
    <t>13:12</t>
    <phoneticPr fontId="5"/>
  </si>
  <si>
    <t>13:14</t>
    <phoneticPr fontId="5"/>
  </si>
  <si>
    <t>13:16</t>
    <phoneticPr fontId="5"/>
  </si>
  <si>
    <t>13:19</t>
    <phoneticPr fontId="5"/>
  </si>
  <si>
    <t>13:45</t>
    <phoneticPr fontId="5"/>
  </si>
  <si>
    <t>13:47</t>
    <phoneticPr fontId="5"/>
  </si>
  <si>
    <t>13:48</t>
    <phoneticPr fontId="5"/>
  </si>
  <si>
    <t>13:50</t>
    <phoneticPr fontId="5"/>
  </si>
  <si>
    <t>13:51</t>
    <phoneticPr fontId="5"/>
  </si>
  <si>
    <t>13:54</t>
    <phoneticPr fontId="5"/>
  </si>
  <si>
    <t>13:56</t>
    <phoneticPr fontId="5"/>
  </si>
  <si>
    <t>13:58</t>
    <phoneticPr fontId="5"/>
  </si>
  <si>
    <t>14:01</t>
    <phoneticPr fontId="5"/>
  </si>
  <si>
    <t>14:03</t>
    <phoneticPr fontId="5"/>
  </si>
  <si>
    <t>14:05</t>
    <phoneticPr fontId="5"/>
  </si>
  <si>
    <t>14:06</t>
    <phoneticPr fontId="5"/>
  </si>
  <si>
    <t>14:08</t>
    <phoneticPr fontId="5"/>
  </si>
  <si>
    <t>14:09</t>
    <phoneticPr fontId="5"/>
  </si>
  <si>
    <t>14:11</t>
    <phoneticPr fontId="5"/>
  </si>
  <si>
    <t>14:17</t>
    <phoneticPr fontId="5"/>
  </si>
  <si>
    <t>14:13</t>
    <phoneticPr fontId="5"/>
  </si>
  <si>
    <t>14:18</t>
    <phoneticPr fontId="5"/>
  </si>
  <si>
    <t>14:19</t>
    <phoneticPr fontId="5"/>
  </si>
  <si>
    <t>14:22</t>
    <phoneticPr fontId="5"/>
  </si>
  <si>
    <t>13:10</t>
    <phoneticPr fontId="5"/>
  </si>
  <si>
    <t>13:13</t>
    <phoneticPr fontId="5"/>
  </si>
  <si>
    <t>13:15</t>
    <phoneticPr fontId="5"/>
  </si>
  <si>
    <t>13:21</t>
    <phoneticPr fontId="5"/>
  </si>
  <si>
    <t>13:23</t>
    <phoneticPr fontId="5"/>
  </si>
  <si>
    <t>13:26</t>
    <phoneticPr fontId="5"/>
  </si>
  <si>
    <t>13:28</t>
    <phoneticPr fontId="5"/>
  </si>
  <si>
    <t>13:30</t>
    <phoneticPr fontId="5"/>
  </si>
  <si>
    <t>13:31</t>
    <phoneticPr fontId="5"/>
  </si>
  <si>
    <t>13:33</t>
    <phoneticPr fontId="5"/>
  </si>
  <si>
    <t>13:34</t>
    <phoneticPr fontId="5"/>
  </si>
  <si>
    <t>13:36</t>
    <phoneticPr fontId="5"/>
  </si>
  <si>
    <t>13:38</t>
    <phoneticPr fontId="5"/>
  </si>
  <si>
    <t>13:42</t>
    <phoneticPr fontId="5"/>
  </si>
  <si>
    <t>13:43</t>
    <phoneticPr fontId="5"/>
  </si>
  <si>
    <t>13:44</t>
    <phoneticPr fontId="5"/>
  </si>
  <si>
    <t>14:24</t>
    <phoneticPr fontId="5"/>
  </si>
  <si>
    <t>14:26</t>
    <phoneticPr fontId="5"/>
  </si>
  <si>
    <t>14:29</t>
    <phoneticPr fontId="5"/>
  </si>
  <si>
    <t>14:15</t>
    <phoneticPr fontId="5"/>
  </si>
  <si>
    <t>14:16</t>
    <phoneticPr fontId="5"/>
  </si>
  <si>
    <t>14:31</t>
    <phoneticPr fontId="5"/>
  </si>
  <si>
    <t>14:33</t>
    <phoneticPr fontId="5"/>
  </si>
  <si>
    <t>14:34</t>
    <phoneticPr fontId="5"/>
  </si>
  <si>
    <t>14:36</t>
    <phoneticPr fontId="5"/>
  </si>
  <si>
    <t>14:37</t>
    <phoneticPr fontId="5"/>
  </si>
  <si>
    <t>14:39</t>
    <phoneticPr fontId="5"/>
  </si>
  <si>
    <t>14:41</t>
    <phoneticPr fontId="5"/>
  </si>
  <si>
    <t>14:45</t>
    <phoneticPr fontId="5"/>
  </si>
  <si>
    <t>14:46</t>
    <phoneticPr fontId="5"/>
  </si>
  <si>
    <t>14:47</t>
    <phoneticPr fontId="5"/>
  </si>
  <si>
    <t>14:50</t>
    <phoneticPr fontId="5"/>
  </si>
  <si>
    <t>14:52</t>
    <phoneticPr fontId="5"/>
  </si>
  <si>
    <t>14:54</t>
    <phoneticPr fontId="5"/>
  </si>
  <si>
    <t>14:57</t>
    <phoneticPr fontId="5"/>
  </si>
  <si>
    <t>14:48</t>
    <phoneticPr fontId="5"/>
  </si>
  <si>
    <t>14:51</t>
    <phoneticPr fontId="5"/>
  </si>
  <si>
    <t>14:53</t>
    <phoneticPr fontId="5"/>
  </si>
  <si>
    <t>14:59</t>
    <phoneticPr fontId="5"/>
  </si>
  <si>
    <t>15:01</t>
    <phoneticPr fontId="5"/>
  </si>
  <si>
    <t>15:04</t>
    <phoneticPr fontId="5"/>
  </si>
  <si>
    <t>15:06</t>
    <phoneticPr fontId="5"/>
  </si>
  <si>
    <t>15:08</t>
    <phoneticPr fontId="5"/>
  </si>
  <si>
    <t>15:09</t>
    <phoneticPr fontId="5"/>
  </si>
  <si>
    <t>15:11</t>
    <phoneticPr fontId="5"/>
  </si>
  <si>
    <t>15:12</t>
    <phoneticPr fontId="5"/>
  </si>
  <si>
    <t>15:14</t>
    <phoneticPr fontId="5"/>
  </si>
  <si>
    <t>15:16</t>
    <phoneticPr fontId="5"/>
  </si>
  <si>
    <t>15:20</t>
    <phoneticPr fontId="5"/>
  </si>
  <si>
    <t>15:21</t>
    <phoneticPr fontId="5"/>
  </si>
  <si>
    <t>15:22</t>
    <phoneticPr fontId="5"/>
  </si>
  <si>
    <t>15:25</t>
    <phoneticPr fontId="5"/>
  </si>
  <si>
    <t>15:28</t>
    <phoneticPr fontId="5"/>
  </si>
  <si>
    <t>15:29</t>
    <phoneticPr fontId="5"/>
  </si>
  <si>
    <t>15:32</t>
    <phoneticPr fontId="5"/>
  </si>
  <si>
    <t>15:23</t>
    <phoneticPr fontId="5"/>
  </si>
  <si>
    <t>15:26</t>
  </si>
  <si>
    <t>15:34</t>
    <phoneticPr fontId="5"/>
  </si>
  <si>
    <t>15:36</t>
    <phoneticPr fontId="5"/>
  </si>
  <si>
    <t>15:39</t>
    <phoneticPr fontId="5"/>
  </si>
  <si>
    <t>15:41</t>
    <phoneticPr fontId="5"/>
  </si>
  <si>
    <t>15:43</t>
    <phoneticPr fontId="5"/>
  </si>
  <si>
    <t>15:44</t>
    <phoneticPr fontId="5"/>
  </si>
  <si>
    <t>15:46</t>
    <phoneticPr fontId="5"/>
  </si>
  <si>
    <t>15:47</t>
    <phoneticPr fontId="5"/>
  </si>
  <si>
    <t>15:49</t>
    <phoneticPr fontId="5"/>
  </si>
  <si>
    <t>15:51</t>
    <phoneticPr fontId="5"/>
  </si>
  <si>
    <t>15:55</t>
    <phoneticPr fontId="5"/>
  </si>
  <si>
    <t>15:56</t>
    <phoneticPr fontId="5"/>
  </si>
  <si>
    <t>15:57</t>
    <phoneticPr fontId="5"/>
  </si>
  <si>
    <t>16:00</t>
    <phoneticPr fontId="5"/>
  </si>
  <si>
    <t>16:02</t>
    <phoneticPr fontId="5"/>
  </si>
  <si>
    <t>16:04</t>
    <phoneticPr fontId="5"/>
  </si>
  <si>
    <t>16:07</t>
    <phoneticPr fontId="5"/>
  </si>
  <si>
    <t>16:28</t>
    <phoneticPr fontId="5"/>
  </si>
  <si>
    <t>15:53</t>
    <phoneticPr fontId="5"/>
  </si>
  <si>
    <t>15:54</t>
    <phoneticPr fontId="5"/>
  </si>
  <si>
    <t>16:09</t>
    <phoneticPr fontId="5"/>
  </si>
  <si>
    <t>16:11</t>
    <phoneticPr fontId="5"/>
  </si>
  <si>
    <t>16:12</t>
    <phoneticPr fontId="5"/>
  </si>
  <si>
    <t>16:14</t>
    <phoneticPr fontId="5"/>
  </si>
  <si>
    <t>16:15</t>
    <phoneticPr fontId="5"/>
  </si>
  <si>
    <t>16:17</t>
    <phoneticPr fontId="5"/>
  </si>
  <si>
    <t>16:19</t>
    <phoneticPr fontId="5"/>
  </si>
  <si>
    <t>16:23</t>
    <phoneticPr fontId="5"/>
  </si>
  <si>
    <t>16:24</t>
    <phoneticPr fontId="5"/>
  </si>
  <si>
    <t>16:25</t>
    <phoneticPr fontId="5"/>
  </si>
  <si>
    <t>16:30</t>
    <phoneticPr fontId="5"/>
  </si>
  <si>
    <t>16:32</t>
    <phoneticPr fontId="5"/>
  </si>
  <si>
    <t>16:35</t>
    <phoneticPr fontId="5"/>
  </si>
  <si>
    <t>16:31</t>
    <phoneticPr fontId="5"/>
  </si>
  <si>
    <t>16:33</t>
    <phoneticPr fontId="5"/>
  </si>
  <si>
    <t>16:34</t>
    <phoneticPr fontId="5"/>
  </si>
  <si>
    <t>16:37</t>
    <phoneticPr fontId="5"/>
  </si>
  <si>
    <t>16:39</t>
    <phoneticPr fontId="5"/>
  </si>
  <si>
    <t>16:41</t>
    <phoneticPr fontId="5"/>
  </si>
  <si>
    <t>16:44</t>
    <phoneticPr fontId="5"/>
  </si>
  <si>
    <t>16:46</t>
    <phoneticPr fontId="5"/>
  </si>
  <si>
    <t>16:48</t>
    <phoneticPr fontId="5"/>
  </si>
  <si>
    <t>16:49</t>
    <phoneticPr fontId="5"/>
  </si>
  <si>
    <t>16:51</t>
    <phoneticPr fontId="5"/>
  </si>
  <si>
    <t>16:52</t>
    <phoneticPr fontId="5"/>
  </si>
  <si>
    <t>16:54</t>
    <phoneticPr fontId="5"/>
  </si>
  <si>
    <t>16:56</t>
    <phoneticPr fontId="5"/>
  </si>
  <si>
    <t>17:00</t>
    <phoneticPr fontId="5"/>
  </si>
  <si>
    <t>17:02</t>
    <phoneticPr fontId="5"/>
  </si>
  <si>
    <t>17:01</t>
    <phoneticPr fontId="5"/>
  </si>
  <si>
    <t>17:05</t>
    <phoneticPr fontId="5"/>
  </si>
  <si>
    <t>17:07</t>
    <phoneticPr fontId="5"/>
  </si>
  <si>
    <t>17:09</t>
    <phoneticPr fontId="5"/>
  </si>
  <si>
    <t>17:12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</si>
</sst>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Times New Roman"/>
      <charset val="204"/>
    </font>
    <font>
      <sz val="9"/>
      <name val="ＭＳ ゴシック"/>
      <family val="3"/>
      <charset val="128"/>
    </font>
    <font>
      <b/>
      <vertAlign val="subscript"/>
      <sz val="13.5"/>
      <name val="ＭＳ ゴシック"/>
      <family val="3"/>
    </font>
    <font>
      <sz val="11.5"/>
      <name val="ＭＳ Ｐゴシック"/>
      <family val="3"/>
    </font>
    <font>
      <sz val="9"/>
      <name val="ＭＳ ゴシック"/>
      <family val="3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Times New Roman"/>
      <family val="1"/>
    </font>
    <font>
      <sz val="10"/>
      <color rgb="FF000000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FFFF99"/>
      </patternFill>
    </fill>
    <fill>
      <patternFill patternType="solid">
        <fgColor rgb="FFFF0000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wrapTex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0" fillId="0" borderId="3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1"/>
    </xf>
    <xf numFmtId="0" fontId="1" fillId="3" borderId="3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 indent="1"/>
    </xf>
    <xf numFmtId="0" fontId="1" fillId="3" borderId="3" xfId="0" applyFont="1" applyFill="1" applyBorder="1" applyAlignment="1">
      <alignment horizontal="left" vertical="top" wrapText="1" indent="1"/>
    </xf>
    <xf numFmtId="0" fontId="1" fillId="0" borderId="3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 vertical="top" wrapText="1" indent="1"/>
    </xf>
    <xf numFmtId="0" fontId="0" fillId="0" borderId="5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 indent="1"/>
    </xf>
    <xf numFmtId="0" fontId="1" fillId="2" borderId="9" xfId="0" applyFont="1" applyFill="1" applyBorder="1" applyAlignment="1">
      <alignment horizontal="left" vertical="top" wrapText="1" indent="1"/>
    </xf>
    <xf numFmtId="0" fontId="1" fillId="0" borderId="9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left" vertical="top" wrapText="1" indent="1"/>
    </xf>
    <xf numFmtId="0" fontId="1" fillId="2" borderId="9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left" vertical="top" wrapText="1" indent="1"/>
    </xf>
    <xf numFmtId="0" fontId="1" fillId="2" borderId="10" xfId="0" applyFont="1" applyFill="1" applyBorder="1" applyAlignment="1">
      <alignment horizontal="left" vertical="top" wrapText="1" indent="1"/>
    </xf>
    <xf numFmtId="0" fontId="1" fillId="0" borderId="10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0" fillId="4" borderId="0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 indent="1"/>
    </xf>
    <xf numFmtId="0" fontId="1" fillId="4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0" fillId="0" borderId="7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2" borderId="6" xfId="0" applyFont="1" applyFill="1" applyBorder="1" applyAlignment="1">
      <alignment vertical="top" wrapText="1"/>
    </xf>
    <xf numFmtId="0" fontId="1" fillId="0" borderId="10" xfId="0" applyFont="1" applyFill="1" applyBorder="1" applyAlignment="1">
      <alignment horizontal="right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right" vertical="top" wrapText="1"/>
    </xf>
    <xf numFmtId="0" fontId="1" fillId="4" borderId="10" xfId="0" applyFont="1" applyFill="1" applyBorder="1" applyAlignment="1">
      <alignment horizontal="right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6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Fill="1" applyBorder="1" applyAlignment="1">
      <alignment horizontal="left" vertical="center" wrapText="1"/>
    </xf>
    <xf numFmtId="0" fontId="1" fillId="0" borderId="13" xfId="0" applyFont="1" applyFill="1" applyBorder="1" applyAlignment="1">
      <alignment vertical="top" wrapText="1"/>
    </xf>
    <xf numFmtId="0" fontId="1" fillId="0" borderId="12" xfId="0" applyFont="1" applyFill="1" applyBorder="1" applyAlignment="1">
      <alignment horizontal="left" vertical="top" wrapText="1" indent="1"/>
    </xf>
    <xf numFmtId="0" fontId="0" fillId="0" borderId="13" xfId="0" applyFill="1" applyBorder="1" applyAlignment="1">
      <alignment vertical="center" wrapText="1"/>
    </xf>
    <xf numFmtId="0" fontId="0" fillId="0" borderId="13" xfId="0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wrapText="1"/>
    </xf>
    <xf numFmtId="0" fontId="0" fillId="0" borderId="10" xfId="0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0" fontId="0" fillId="0" borderId="6" xfId="0" applyFill="1" applyBorder="1" applyAlignment="1">
      <alignment horizontal="left" wrapText="1"/>
    </xf>
    <xf numFmtId="0" fontId="1" fillId="3" borderId="12" xfId="0" applyFont="1" applyFill="1" applyBorder="1" applyAlignment="1">
      <alignment horizontal="left" vertical="top" wrapText="1" indent="1"/>
    </xf>
    <xf numFmtId="0" fontId="1" fillId="2" borderId="12" xfId="0" applyFont="1" applyFill="1" applyBorder="1" applyAlignment="1">
      <alignment horizontal="left" vertical="top" wrapText="1" indent="1"/>
    </xf>
    <xf numFmtId="0" fontId="1" fillId="4" borderId="13" xfId="0" applyFont="1" applyFill="1" applyBorder="1" applyAlignment="1">
      <alignment vertical="top" wrapText="1"/>
    </xf>
    <xf numFmtId="0" fontId="1" fillId="0" borderId="13" xfId="0" applyFont="1" applyFill="1" applyBorder="1" applyAlignment="1">
      <alignment horizontal="left" vertical="top" wrapText="1" indent="1"/>
    </xf>
    <xf numFmtId="0" fontId="1" fillId="4" borderId="12" xfId="0" applyFont="1" applyFill="1" applyBorder="1" applyAlignment="1">
      <alignment horizontal="left" vertical="top" wrapText="1" indent="1"/>
    </xf>
    <xf numFmtId="0" fontId="1" fillId="0" borderId="12" xfId="0" applyFont="1" applyFill="1" applyBorder="1" applyAlignment="1">
      <alignment horizontal="right" vertical="top" wrapText="1"/>
    </xf>
    <xf numFmtId="0" fontId="1" fillId="2" borderId="12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right" vertical="top" wrapText="1"/>
    </xf>
    <xf numFmtId="0" fontId="1" fillId="4" borderId="12" xfId="0" applyFont="1" applyFill="1" applyBorder="1" applyAlignment="1">
      <alignment horizontal="righ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left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wrapText="1"/>
    </xf>
    <xf numFmtId="0" fontId="0" fillId="0" borderId="0" xfId="0"/>
    <xf numFmtId="0" fontId="6" fillId="0" borderId="3" xfId="0" applyFont="1" applyFill="1" applyBorder="1" applyAlignment="1">
      <alignment horizontal="left" vertical="top" wrapText="1" indent="1"/>
    </xf>
    <xf numFmtId="0" fontId="6" fillId="0" borderId="10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 indent="1"/>
    </xf>
    <xf numFmtId="49" fontId="0" fillId="0" borderId="0" xfId="0" applyNumberFormat="1" applyFill="1" applyBorder="1" applyAlignment="1">
      <alignment horizontal="left" vertical="top"/>
    </xf>
    <xf numFmtId="49" fontId="0" fillId="5" borderId="0" xfId="0" applyNumberFormat="1" applyFill="1" applyBorder="1" applyAlignment="1">
      <alignment horizontal="left" vertical="top"/>
    </xf>
    <xf numFmtId="49" fontId="0" fillId="0" borderId="3" xfId="0" applyNumberFormat="1" applyFill="1" applyBorder="1" applyAlignment="1">
      <alignment horizontal="left" vertical="top" wrapText="1" indent="1"/>
    </xf>
    <xf numFmtId="49" fontId="0" fillId="2" borderId="3" xfId="0" applyNumberFormat="1" applyFill="1" applyBorder="1" applyAlignment="1">
      <alignment horizontal="left" vertical="top" wrapText="1" indent="1"/>
    </xf>
    <xf numFmtId="49" fontId="0" fillId="2" borderId="1" xfId="0" applyNumberForma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center" wrapText="1" indent="1"/>
    </xf>
    <xf numFmtId="49" fontId="0" fillId="0" borderId="1" xfId="0" applyNumberFormat="1" applyFill="1" applyBorder="1" applyAlignment="1">
      <alignment vertical="top" wrapText="1"/>
    </xf>
    <xf numFmtId="49" fontId="0" fillId="0" borderId="1" xfId="0" applyNumberFormat="1" applyFill="1" applyBorder="1" applyAlignment="1">
      <alignment horizontal="left" vertical="top" wrapText="1" indent="1"/>
    </xf>
    <xf numFmtId="49" fontId="0" fillId="5" borderId="3" xfId="0" applyNumberFormat="1" applyFill="1" applyBorder="1" applyAlignment="1">
      <alignment horizontal="left" vertical="top" wrapText="1" indent="1"/>
    </xf>
    <xf numFmtId="49" fontId="0" fillId="5" borderId="1" xfId="0" applyNumberFormat="1" applyFill="1" applyBorder="1" applyAlignment="1">
      <alignment vertical="top" wrapText="1"/>
    </xf>
    <xf numFmtId="49" fontId="0" fillId="5" borderId="1" xfId="0" applyNumberFormat="1" applyFill="1" applyBorder="1" applyAlignment="1">
      <alignment horizontal="left" vertical="top" wrapText="1" indent="1"/>
    </xf>
    <xf numFmtId="49" fontId="1" fillId="0" borderId="10" xfId="0" applyNumberFormat="1" applyFont="1" applyFill="1" applyBorder="1" applyAlignment="1">
      <alignment horizontal="left" vertical="top" wrapText="1" indent="1"/>
    </xf>
    <xf numFmtId="49" fontId="1" fillId="2" borderId="10" xfId="0" applyNumberFormat="1" applyFont="1" applyFill="1" applyBorder="1" applyAlignment="1">
      <alignment horizontal="left" vertical="top" wrapText="1" indent="1"/>
    </xf>
    <xf numFmtId="49" fontId="1" fillId="2" borderId="6" xfId="0" applyNumberFormat="1" applyFont="1" applyFill="1" applyBorder="1" applyAlignment="1">
      <alignment vertical="top" wrapText="1"/>
    </xf>
    <xf numFmtId="49" fontId="1" fillId="3" borderId="10" xfId="0" applyNumberFormat="1" applyFont="1" applyFill="1" applyBorder="1" applyAlignment="1">
      <alignment horizontal="left" vertical="top" wrapText="1" indent="1"/>
    </xf>
    <xf numFmtId="49" fontId="1" fillId="0" borderId="6" xfId="0" applyNumberFormat="1" applyFont="1" applyFill="1" applyBorder="1" applyAlignment="1">
      <alignment vertical="top" wrapText="1"/>
    </xf>
    <xf numFmtId="49" fontId="1" fillId="0" borderId="6" xfId="0" applyNumberFormat="1" applyFont="1" applyFill="1" applyBorder="1" applyAlignment="1">
      <alignment horizontal="left" vertical="top" wrapText="1" indent="1"/>
    </xf>
    <xf numFmtId="49" fontId="1" fillId="0" borderId="10" xfId="0" applyNumberFormat="1" applyFont="1" applyFill="1" applyBorder="1" applyAlignment="1">
      <alignment horizontal="right" vertical="top" wrapText="1"/>
    </xf>
    <xf numFmtId="49" fontId="1" fillId="2" borderId="10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right" vertical="top" wrapText="1"/>
    </xf>
    <xf numFmtId="49" fontId="4" fillId="5" borderId="10" xfId="0" applyNumberFormat="1" applyFont="1" applyFill="1" applyBorder="1" applyAlignment="1">
      <alignment horizontal="right" vertical="top" wrapText="1"/>
    </xf>
    <xf numFmtId="49" fontId="1" fillId="0" borderId="10" xfId="0" applyNumberFormat="1" applyFont="1" applyFill="1" applyBorder="1" applyAlignment="1">
      <alignment horizontal="center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5" borderId="10" xfId="0" applyNumberFormat="1" applyFont="1" applyFill="1" applyBorder="1" applyAlignment="1">
      <alignment horizontal="left" vertical="top" wrapText="1"/>
    </xf>
    <xf numFmtId="49" fontId="1" fillId="0" borderId="10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 indent="1"/>
    </xf>
    <xf numFmtId="49" fontId="1" fillId="2" borderId="3" xfId="0" applyNumberFormat="1" applyFont="1" applyFill="1" applyBorder="1" applyAlignment="1">
      <alignment horizontal="left" vertical="top" wrapText="1" inden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left" vertical="top" wrapText="1" indent="1"/>
    </xf>
    <xf numFmtId="49" fontId="1" fillId="0" borderId="1" xfId="0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 indent="1"/>
    </xf>
    <xf numFmtId="49" fontId="1" fillId="0" borderId="3" xfId="0" applyNumberFormat="1" applyFont="1" applyFill="1" applyBorder="1" applyAlignment="1">
      <alignment horizontal="right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right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5" borderId="3" xfId="0" applyNumberFormat="1" applyFont="1" applyFill="1" applyBorder="1" applyAlignment="1">
      <alignment horizontal="left" vertical="top" wrapText="1"/>
    </xf>
    <xf numFmtId="49" fontId="1" fillId="5" borderId="3" xfId="0" applyNumberFormat="1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5" borderId="3" xfId="0" applyNumberFormat="1" applyFont="1" applyFill="1" applyBorder="1" applyAlignment="1">
      <alignment horizontal="left" vertical="top" wrapText="1" indent="1"/>
    </xf>
    <xf numFmtId="49" fontId="7" fillId="5" borderId="0" xfId="0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BD06-77CF-465F-9F98-2FD0CAC41294}">
  <dimension ref="A1:EH27"/>
  <sheetViews>
    <sheetView tabSelected="1" workbookViewId="0">
      <selection activeCell="M5" sqref="M5"/>
    </sheetView>
  </sheetViews>
  <sheetFormatPr defaultRowHeight="12.75" x14ac:dyDescent="0.2"/>
  <cols>
    <col min="1" max="1" width="19.6640625" bestFit="1" customWidth="1"/>
    <col min="2" max="3" width="19.6640625" customWidth="1"/>
    <col min="4" max="4" width="6.6640625" style="107" customWidth="1"/>
    <col min="5" max="5" width="6.5" style="107" customWidth="1"/>
    <col min="6" max="6" width="6" style="107" bestFit="1" customWidth="1"/>
    <col min="7" max="10" width="6.6640625" style="107" customWidth="1"/>
    <col min="11" max="11" width="6.5" style="107" customWidth="1"/>
    <col min="12" max="15" width="6.6640625" style="107" customWidth="1"/>
    <col min="16" max="16" width="6.5" style="107" customWidth="1"/>
    <col min="17" max="21" width="6.6640625" style="107" customWidth="1"/>
    <col min="22" max="22" width="4.83203125" style="107" customWidth="1"/>
    <col min="23" max="23" width="6.83203125" style="107" customWidth="1"/>
    <col min="24" max="24" width="6.6640625" style="107" customWidth="1"/>
    <col min="25" max="25" width="6.5" style="107" customWidth="1"/>
    <col min="26" max="26" width="8.1640625" style="107" customWidth="1"/>
    <col min="27" max="34" width="6.6640625" style="107" customWidth="1"/>
    <col min="35" max="35" width="9.5" style="107" bestFit="1" customWidth="1"/>
    <col min="36" max="36" width="6.5" style="107" customWidth="1"/>
    <col min="37" max="37" width="6.6640625" style="107" customWidth="1"/>
    <col min="38" max="38" width="6.6640625" style="108" customWidth="1"/>
    <col min="39" max="41" width="6.6640625" style="107" customWidth="1"/>
    <col min="42" max="42" width="5.1640625" style="107" customWidth="1"/>
    <col min="43" max="43" width="13.6640625" style="108" bestFit="1" customWidth="1"/>
    <col min="44" max="45" width="6.6640625" style="107" customWidth="1"/>
    <col min="46" max="46" width="4.6640625" style="107" customWidth="1"/>
    <col min="47" max="47" width="6.6640625" style="107" customWidth="1"/>
    <col min="48" max="48" width="6.6640625" style="108" customWidth="1"/>
    <col min="49" max="51" width="6.6640625" style="107" customWidth="1"/>
    <col min="52" max="52" width="6.6640625" style="108" customWidth="1"/>
    <col min="53" max="56" width="6.6640625" style="107" customWidth="1"/>
    <col min="57" max="57" width="6.6640625" style="108" customWidth="1"/>
    <col min="58" max="61" width="6.6640625" style="107" customWidth="1"/>
    <col min="62" max="62" width="6.6640625" style="108" customWidth="1"/>
    <col min="63" max="63" width="7.1640625" style="107" customWidth="1"/>
    <col min="64" max="64" width="6.6640625" style="107" customWidth="1"/>
    <col min="65" max="65" width="6.5" style="107" customWidth="1"/>
    <col min="66" max="66" width="13.6640625" style="108" bestFit="1" customWidth="1"/>
    <col min="67" max="70" width="6.6640625" style="107" customWidth="1"/>
    <col min="71" max="71" width="6.6640625" style="108" customWidth="1"/>
    <col min="72" max="75" width="6.6640625" style="107" customWidth="1"/>
    <col min="76" max="76" width="6.6640625" style="108" customWidth="1"/>
    <col min="77" max="77" width="6.6640625" style="107" customWidth="1"/>
    <col min="78" max="78" width="6.83203125" style="107" customWidth="1"/>
    <col min="79" max="79" width="6.6640625" style="107" customWidth="1"/>
    <col min="80" max="80" width="6.5" style="108" customWidth="1"/>
    <col min="81" max="81" width="6.6640625" style="107" customWidth="1"/>
    <col min="82" max="82" width="5.33203125" style="107" customWidth="1"/>
    <col min="83" max="83" width="6.83203125" style="107" customWidth="1"/>
    <col min="84" max="84" width="6.6640625" style="107" customWidth="1"/>
    <col min="85" max="85" width="6.6640625" style="108" customWidth="1"/>
    <col min="86" max="89" width="6.6640625" style="107" customWidth="1"/>
    <col min="90" max="90" width="6.6640625" style="108" customWidth="1"/>
    <col min="91" max="92" width="6.6640625" style="107" customWidth="1"/>
    <col min="93" max="93" width="6.83203125" style="107" customWidth="1"/>
    <col min="94" max="94" width="6.6640625" style="108" customWidth="1"/>
    <col min="95" max="99" width="6.6640625" style="107" customWidth="1"/>
    <col min="100" max="100" width="6.6640625" style="108" customWidth="1"/>
    <col min="101" max="101" width="6.6640625" style="107" customWidth="1"/>
    <col min="102" max="102" width="5.1640625" style="107" customWidth="1"/>
    <col min="103" max="103" width="6.83203125" style="107" customWidth="1"/>
    <col min="104" max="108" width="6.6640625" style="107" customWidth="1"/>
    <col min="109" max="109" width="6.83203125" style="107" customWidth="1"/>
    <col min="110" max="110" width="6.5" style="107" customWidth="1"/>
    <col min="111" max="111" width="6.83203125" style="107" customWidth="1"/>
    <col min="112" max="118" width="6.6640625" style="107" customWidth="1"/>
    <col min="119" max="119" width="6.83203125" style="107" customWidth="1"/>
    <col min="120" max="120" width="6.5" style="107" customWidth="1"/>
    <col min="121" max="121" width="6.83203125" style="107" customWidth="1"/>
    <col min="122" max="122" width="9" style="107" customWidth="1"/>
    <col min="123" max="123" width="6.83203125" style="107" customWidth="1"/>
    <col min="124" max="127" width="6.6640625" style="107" customWidth="1"/>
    <col min="128" max="128" width="6.83203125" style="107" customWidth="1"/>
    <col min="129" max="129" width="6.5" style="107" customWidth="1"/>
    <col min="130" max="130" width="6.83203125" style="107" customWidth="1"/>
    <col min="131" max="137" width="6.6640625" style="107" customWidth="1"/>
    <col min="138" max="138" width="44.83203125" customWidth="1"/>
  </cols>
  <sheetData>
    <row r="1" spans="1:138" ht="77.45" customHeight="1" x14ac:dyDescent="0.2">
      <c r="A1" s="48" t="s">
        <v>0</v>
      </c>
      <c r="B1" s="60" t="s">
        <v>1059</v>
      </c>
      <c r="C1" s="60" t="s">
        <v>1052</v>
      </c>
      <c r="D1" s="109" t="s">
        <v>1056</v>
      </c>
      <c r="E1" s="110" t="s">
        <v>1057</v>
      </c>
      <c r="F1" s="111" t="s">
        <v>1058</v>
      </c>
      <c r="G1" s="109" t="s">
        <v>1056</v>
      </c>
      <c r="H1" s="112" t="s">
        <v>65</v>
      </c>
      <c r="I1" s="110" t="s">
        <v>1058</v>
      </c>
      <c r="J1" s="109" t="s">
        <v>1056</v>
      </c>
      <c r="K1" s="110" t="s">
        <v>1058</v>
      </c>
      <c r="L1" s="109" t="s">
        <v>1056</v>
      </c>
      <c r="M1" s="110" t="s">
        <v>1058</v>
      </c>
      <c r="N1" s="109" t="s">
        <v>1056</v>
      </c>
      <c r="O1" s="110" t="s">
        <v>1058</v>
      </c>
      <c r="P1" s="109" t="s">
        <v>1056</v>
      </c>
      <c r="Q1" s="110" t="s">
        <v>1058</v>
      </c>
      <c r="R1" s="109" t="s">
        <v>1056</v>
      </c>
      <c r="S1" s="110" t="s">
        <v>1058</v>
      </c>
      <c r="T1" s="109" t="s">
        <v>1056</v>
      </c>
      <c r="U1" s="110" t="s">
        <v>1058</v>
      </c>
      <c r="V1" s="113" t="s">
        <v>1056</v>
      </c>
      <c r="W1" s="110" t="s">
        <v>1058</v>
      </c>
      <c r="X1" s="109" t="s">
        <v>1056</v>
      </c>
      <c r="Y1" s="110" t="s">
        <v>1058</v>
      </c>
      <c r="Z1" s="114" t="s">
        <v>1056</v>
      </c>
      <c r="AA1" s="110" t="s">
        <v>1058</v>
      </c>
      <c r="AB1" s="109" t="s">
        <v>1056</v>
      </c>
      <c r="AC1" s="110" t="s">
        <v>1058</v>
      </c>
      <c r="AD1" s="109" t="s">
        <v>1056</v>
      </c>
      <c r="AE1" s="110" t="s">
        <v>1058</v>
      </c>
      <c r="AF1" s="109" t="s">
        <v>1056</v>
      </c>
      <c r="AG1" s="110" t="s">
        <v>1058</v>
      </c>
      <c r="AH1" s="109" t="s">
        <v>1056</v>
      </c>
      <c r="AI1" s="110" t="s">
        <v>1058</v>
      </c>
      <c r="AJ1" s="109" t="s">
        <v>1056</v>
      </c>
      <c r="AK1" s="110" t="s">
        <v>1058</v>
      </c>
      <c r="AL1" s="115" t="s">
        <v>1056</v>
      </c>
      <c r="AM1" s="110" t="s">
        <v>1058</v>
      </c>
      <c r="AN1" s="109" t="s">
        <v>1056</v>
      </c>
      <c r="AO1" s="110" t="s">
        <v>1058</v>
      </c>
      <c r="AP1" s="114" t="s">
        <v>1056</v>
      </c>
      <c r="AQ1" s="115" t="s">
        <v>1058</v>
      </c>
      <c r="AR1" s="109" t="s">
        <v>1056</v>
      </c>
      <c r="AS1" s="110" t="s">
        <v>1058</v>
      </c>
      <c r="AT1" s="114" t="s">
        <v>1056</v>
      </c>
      <c r="AU1" s="110" t="s">
        <v>1058</v>
      </c>
      <c r="AV1" s="115" t="s">
        <v>1056</v>
      </c>
      <c r="AW1" s="110" t="s">
        <v>1058</v>
      </c>
      <c r="AX1" s="109" t="s">
        <v>1056</v>
      </c>
      <c r="AY1" s="110" t="s">
        <v>1058</v>
      </c>
      <c r="AZ1" s="115" t="s">
        <v>1056</v>
      </c>
      <c r="BA1" s="110" t="s">
        <v>1058</v>
      </c>
      <c r="BB1" s="109" t="s">
        <v>1056</v>
      </c>
      <c r="BC1" s="110" t="s">
        <v>1058</v>
      </c>
      <c r="BD1" s="109" t="s">
        <v>1056</v>
      </c>
      <c r="BE1" s="115" t="s">
        <v>1058</v>
      </c>
      <c r="BF1" s="109" t="s">
        <v>1056</v>
      </c>
      <c r="BG1" s="110" t="s">
        <v>1058</v>
      </c>
      <c r="BH1" s="109" t="s">
        <v>1056</v>
      </c>
      <c r="BI1" s="110" t="s">
        <v>1058</v>
      </c>
      <c r="BJ1" s="116" t="s">
        <v>1056</v>
      </c>
      <c r="BK1" s="110" t="s">
        <v>1058</v>
      </c>
      <c r="BL1" s="109" t="s">
        <v>1056</v>
      </c>
      <c r="BM1" s="110" t="s">
        <v>1058</v>
      </c>
      <c r="BN1" s="117" t="s">
        <v>1056</v>
      </c>
      <c r="BO1" s="110" t="s">
        <v>1058</v>
      </c>
      <c r="BP1" s="109" t="s">
        <v>1056</v>
      </c>
      <c r="BQ1" s="110" t="s">
        <v>1058</v>
      </c>
      <c r="BR1" s="109" t="s">
        <v>1056</v>
      </c>
      <c r="BS1" s="115" t="s">
        <v>1058</v>
      </c>
      <c r="BT1" s="109" t="s">
        <v>1056</v>
      </c>
      <c r="BU1" s="110" t="s">
        <v>1058</v>
      </c>
      <c r="BV1" s="109" t="s">
        <v>1056</v>
      </c>
      <c r="BW1" s="110" t="s">
        <v>1058</v>
      </c>
      <c r="BX1" s="115" t="s">
        <v>1056</v>
      </c>
      <c r="BY1" s="110" t="s">
        <v>1058</v>
      </c>
      <c r="BZ1" s="109" t="s">
        <v>1056</v>
      </c>
      <c r="CA1" s="110" t="s">
        <v>1058</v>
      </c>
      <c r="CB1" s="115" t="s">
        <v>1056</v>
      </c>
      <c r="CC1" s="110" t="s">
        <v>1058</v>
      </c>
      <c r="CD1" s="114" t="s">
        <v>1056</v>
      </c>
      <c r="CE1" s="110" t="s">
        <v>1058</v>
      </c>
      <c r="CF1" s="109" t="s">
        <v>1056</v>
      </c>
      <c r="CG1" s="115" t="s">
        <v>1058</v>
      </c>
      <c r="CH1" s="109" t="s">
        <v>1056</v>
      </c>
      <c r="CI1" s="110" t="s">
        <v>1058</v>
      </c>
      <c r="CJ1" s="109" t="s">
        <v>1056</v>
      </c>
      <c r="CK1" s="110" t="s">
        <v>1058</v>
      </c>
      <c r="CL1" s="115" t="s">
        <v>1056</v>
      </c>
      <c r="CM1" s="110" t="s">
        <v>1058</v>
      </c>
      <c r="CN1" s="109" t="s">
        <v>1056</v>
      </c>
      <c r="CO1" s="110" t="s">
        <v>1058</v>
      </c>
      <c r="CP1" s="115" t="s">
        <v>1056</v>
      </c>
      <c r="CQ1" s="110" t="s">
        <v>1058</v>
      </c>
      <c r="CR1" s="109" t="s">
        <v>1056</v>
      </c>
      <c r="CS1" s="110" t="s">
        <v>1058</v>
      </c>
      <c r="CT1" s="109" t="s">
        <v>1056</v>
      </c>
      <c r="CU1" s="110" t="s">
        <v>1058</v>
      </c>
      <c r="CV1" s="115" t="s">
        <v>1056</v>
      </c>
      <c r="CW1" s="110" t="s">
        <v>1058</v>
      </c>
      <c r="CX1" s="114" t="s">
        <v>1056</v>
      </c>
      <c r="CY1" s="110" t="s">
        <v>1058</v>
      </c>
      <c r="CZ1" s="109" t="s">
        <v>1056</v>
      </c>
      <c r="DA1" s="110" t="s">
        <v>1058</v>
      </c>
      <c r="DB1" s="109" t="s">
        <v>1056</v>
      </c>
      <c r="DC1" s="110" t="s">
        <v>1058</v>
      </c>
      <c r="DD1" s="109" t="s">
        <v>1056</v>
      </c>
      <c r="DE1" s="110" t="s">
        <v>1058</v>
      </c>
      <c r="DF1" s="109" t="s">
        <v>1056</v>
      </c>
      <c r="DG1" s="110" t="s">
        <v>1058</v>
      </c>
      <c r="DH1" s="109" t="s">
        <v>1056</v>
      </c>
      <c r="DI1" s="110" t="s">
        <v>1058</v>
      </c>
      <c r="DJ1" s="109" t="s">
        <v>1056</v>
      </c>
      <c r="DK1" s="110" t="s">
        <v>1058</v>
      </c>
      <c r="DL1" s="109" t="s">
        <v>1056</v>
      </c>
      <c r="DM1" s="110" t="s">
        <v>1058</v>
      </c>
      <c r="DN1" s="109" t="s">
        <v>1056</v>
      </c>
      <c r="DO1" s="110" t="s">
        <v>1058</v>
      </c>
      <c r="DP1" s="109" t="s">
        <v>1056</v>
      </c>
      <c r="DQ1" s="110" t="s">
        <v>1058</v>
      </c>
      <c r="DR1" s="114" t="s">
        <v>1056</v>
      </c>
      <c r="DS1" s="110" t="s">
        <v>1058</v>
      </c>
      <c r="DT1" s="109" t="s">
        <v>1056</v>
      </c>
      <c r="DU1" s="110" t="s">
        <v>1058</v>
      </c>
      <c r="DV1" s="109" t="s">
        <v>1056</v>
      </c>
      <c r="DW1" s="110" t="s">
        <v>1058</v>
      </c>
      <c r="DX1" s="109" t="s">
        <v>1056</v>
      </c>
      <c r="DY1" s="110" t="s">
        <v>1058</v>
      </c>
      <c r="DZ1" s="109" t="s">
        <v>1056</v>
      </c>
      <c r="EA1" s="110" t="s">
        <v>1058</v>
      </c>
      <c r="EB1" s="109" t="s">
        <v>1056</v>
      </c>
      <c r="EC1" s="110" t="s">
        <v>1058</v>
      </c>
      <c r="ED1" s="109" t="s">
        <v>1056</v>
      </c>
      <c r="EE1" s="110" t="s">
        <v>1058</v>
      </c>
      <c r="EF1" s="109" t="s">
        <v>1056</v>
      </c>
      <c r="EG1" s="110" t="s">
        <v>1058</v>
      </c>
      <c r="EH1" s="49"/>
    </row>
    <row r="2" spans="1:138" ht="14.25" customHeight="1" x14ac:dyDescent="0.2">
      <c r="A2" s="50" t="s">
        <v>1051</v>
      </c>
      <c r="B2" s="62">
        <v>41.780841899999999</v>
      </c>
      <c r="C2" s="62">
        <v>140.79031499999999</v>
      </c>
      <c r="D2" s="118"/>
      <c r="E2" s="119"/>
      <c r="F2" s="120" t="s">
        <v>18</v>
      </c>
      <c r="G2" s="118" t="s">
        <v>3</v>
      </c>
      <c r="H2" s="121"/>
      <c r="I2" s="119" t="s">
        <v>20</v>
      </c>
      <c r="J2" s="118" t="s">
        <v>5</v>
      </c>
      <c r="K2" s="119" t="s">
        <v>6</v>
      </c>
      <c r="L2" s="118" t="s">
        <v>7</v>
      </c>
      <c r="M2" s="119" t="s">
        <v>8</v>
      </c>
      <c r="N2" s="118" t="s">
        <v>25</v>
      </c>
      <c r="O2" s="119" t="s">
        <v>26</v>
      </c>
      <c r="P2" s="118" t="s">
        <v>27</v>
      </c>
      <c r="Q2" s="119" t="s">
        <v>28</v>
      </c>
      <c r="R2" s="118" t="s">
        <v>29</v>
      </c>
      <c r="S2" s="119" t="s">
        <v>67</v>
      </c>
      <c r="T2" s="118" t="s">
        <v>68</v>
      </c>
      <c r="U2" s="119" t="s">
        <v>69</v>
      </c>
      <c r="V2" s="122" t="s">
        <v>70</v>
      </c>
      <c r="W2" s="119" t="s">
        <v>71</v>
      </c>
      <c r="X2" s="118" t="s">
        <v>72</v>
      </c>
      <c r="Y2" s="119" t="s">
        <v>73</v>
      </c>
      <c r="Z2" s="123" t="s">
        <v>74</v>
      </c>
      <c r="AA2" s="119" t="s">
        <v>75</v>
      </c>
      <c r="AB2" s="118" t="s">
        <v>76</v>
      </c>
      <c r="AC2" s="119" t="s">
        <v>77</v>
      </c>
      <c r="AD2" s="124" t="s">
        <v>78</v>
      </c>
      <c r="AE2" s="125" t="s">
        <v>79</v>
      </c>
      <c r="AF2" s="124" t="s">
        <v>80</v>
      </c>
      <c r="AG2" s="126" t="s">
        <v>81</v>
      </c>
      <c r="AH2" s="124" t="s">
        <v>82</v>
      </c>
      <c r="AI2" s="125" t="s">
        <v>83</v>
      </c>
      <c r="AJ2" s="124" t="s">
        <v>84</v>
      </c>
      <c r="AK2" s="126" t="s">
        <v>85</v>
      </c>
      <c r="AL2" s="127" t="s">
        <v>1065</v>
      </c>
      <c r="AM2" s="126" t="s">
        <v>14</v>
      </c>
      <c r="AN2" s="128" t="s">
        <v>87</v>
      </c>
      <c r="AO2" s="126" t="s">
        <v>88</v>
      </c>
      <c r="AP2" s="123" t="s">
        <v>89</v>
      </c>
      <c r="AQ2" s="147" t="s">
        <v>1088</v>
      </c>
      <c r="AR2" s="124" t="s">
        <v>91</v>
      </c>
      <c r="AS2" s="125" t="s">
        <v>92</v>
      </c>
      <c r="AT2" s="129" t="s">
        <v>93</v>
      </c>
      <c r="AU2" s="125" t="s">
        <v>94</v>
      </c>
      <c r="AV2" s="130" t="s">
        <v>1108</v>
      </c>
      <c r="AW2" s="125" t="s">
        <v>96</v>
      </c>
      <c r="AX2" s="128" t="s">
        <v>97</v>
      </c>
      <c r="AY2" s="125" t="s">
        <v>98</v>
      </c>
      <c r="AZ2" s="130" t="s">
        <v>1119</v>
      </c>
      <c r="BA2" s="125" t="s">
        <v>100</v>
      </c>
      <c r="BB2" s="124" t="s">
        <v>101</v>
      </c>
      <c r="BC2" s="125" t="s">
        <v>102</v>
      </c>
      <c r="BD2" s="128" t="s">
        <v>103</v>
      </c>
      <c r="BE2" s="130" t="s">
        <v>1143</v>
      </c>
      <c r="BF2" s="131" t="s">
        <v>105</v>
      </c>
      <c r="BG2" s="125" t="s">
        <v>106</v>
      </c>
      <c r="BH2" s="128" t="s">
        <v>107</v>
      </c>
      <c r="BI2" s="125" t="s">
        <v>108</v>
      </c>
      <c r="BJ2" s="147" t="s">
        <v>1163</v>
      </c>
      <c r="BK2" s="125" t="s">
        <v>110</v>
      </c>
      <c r="BL2" s="128" t="s">
        <v>111</v>
      </c>
      <c r="BM2" s="125" t="s">
        <v>112</v>
      </c>
      <c r="BN2" s="147" t="s">
        <v>1174</v>
      </c>
      <c r="BO2" s="125" t="s">
        <v>114</v>
      </c>
      <c r="BP2" s="128" t="s">
        <v>115</v>
      </c>
      <c r="BQ2" s="125" t="s">
        <v>116</v>
      </c>
      <c r="BR2" s="124" t="s">
        <v>117</v>
      </c>
      <c r="BS2" s="147" t="s">
        <v>1218</v>
      </c>
      <c r="BT2" s="128" t="s">
        <v>119</v>
      </c>
      <c r="BU2" s="125" t="s">
        <v>120</v>
      </c>
      <c r="BV2" s="131" t="s">
        <v>121</v>
      </c>
      <c r="BW2" s="125" t="s">
        <v>122</v>
      </c>
      <c r="BX2" s="147" t="s">
        <v>1198</v>
      </c>
      <c r="BY2" s="125" t="s">
        <v>124</v>
      </c>
      <c r="BZ2" s="128" t="s">
        <v>125</v>
      </c>
      <c r="CA2" s="125" t="s">
        <v>126</v>
      </c>
      <c r="CB2" s="147" t="s">
        <v>1214</v>
      </c>
      <c r="CC2" s="125" t="s">
        <v>128</v>
      </c>
      <c r="CD2" s="129" t="s">
        <v>129</v>
      </c>
      <c r="CE2" s="125" t="s">
        <v>130</v>
      </c>
      <c r="CF2" s="128" t="s">
        <v>131</v>
      </c>
      <c r="CG2" s="147" t="s">
        <v>1253</v>
      </c>
      <c r="CH2" s="131" t="s">
        <v>133</v>
      </c>
      <c r="CI2" s="125" t="s">
        <v>134</v>
      </c>
      <c r="CJ2" s="124" t="s">
        <v>135</v>
      </c>
      <c r="CK2" s="125" t="s">
        <v>136</v>
      </c>
      <c r="CL2" s="147" t="s">
        <v>1273</v>
      </c>
      <c r="CM2" s="125" t="s">
        <v>138</v>
      </c>
      <c r="CN2" s="128" t="s">
        <v>139</v>
      </c>
      <c r="CO2" s="125" t="s">
        <v>140</v>
      </c>
      <c r="CP2" s="147" t="s">
        <v>1284</v>
      </c>
      <c r="CQ2" s="125" t="s">
        <v>47</v>
      </c>
      <c r="CR2" s="131" t="s">
        <v>142</v>
      </c>
      <c r="CS2" s="125" t="s">
        <v>143</v>
      </c>
      <c r="CT2" s="124" t="s">
        <v>144</v>
      </c>
      <c r="CU2" s="125" t="s">
        <v>145</v>
      </c>
      <c r="CV2" s="147" t="s">
        <v>1292</v>
      </c>
      <c r="CW2" s="125" t="s">
        <v>147</v>
      </c>
      <c r="CX2" s="129" t="s">
        <v>148</v>
      </c>
      <c r="CY2" s="125" t="s">
        <v>48</v>
      </c>
      <c r="CZ2" s="128" t="s">
        <v>149</v>
      </c>
      <c r="DA2" s="125" t="s">
        <v>150</v>
      </c>
      <c r="DB2" s="128" t="s">
        <v>151</v>
      </c>
      <c r="DC2" s="125" t="s">
        <v>152</v>
      </c>
      <c r="DD2" s="124" t="s">
        <v>153</v>
      </c>
      <c r="DE2" s="125" t="s">
        <v>154</v>
      </c>
      <c r="DF2" s="128" t="s">
        <v>155</v>
      </c>
      <c r="DG2" s="125" t="s">
        <v>156</v>
      </c>
      <c r="DH2" s="131" t="s">
        <v>157</v>
      </c>
      <c r="DI2" s="125" t="s">
        <v>158</v>
      </c>
      <c r="DJ2" s="128" t="s">
        <v>159</v>
      </c>
      <c r="DK2" s="125" t="s">
        <v>160</v>
      </c>
      <c r="DL2" s="128" t="s">
        <v>161</v>
      </c>
      <c r="DM2" s="125" t="s">
        <v>162</v>
      </c>
      <c r="DN2" s="124" t="s">
        <v>163</v>
      </c>
      <c r="DO2" s="125" t="s">
        <v>164</v>
      </c>
      <c r="DP2" s="128" t="s">
        <v>165</v>
      </c>
      <c r="DQ2" s="125" t="s">
        <v>166</v>
      </c>
      <c r="DR2" s="129" t="s">
        <v>167</v>
      </c>
      <c r="DS2" s="125" t="s">
        <v>168</v>
      </c>
      <c r="DT2" s="124" t="s">
        <v>169</v>
      </c>
      <c r="DU2" s="125" t="s">
        <v>170</v>
      </c>
      <c r="DV2" s="128" t="s">
        <v>171</v>
      </c>
      <c r="DW2" s="125" t="s">
        <v>172</v>
      </c>
      <c r="DX2" s="131" t="s">
        <v>173</v>
      </c>
      <c r="DY2" s="125" t="s">
        <v>174</v>
      </c>
      <c r="DZ2" s="128" t="s">
        <v>175</v>
      </c>
      <c r="EA2" s="125" t="s">
        <v>176</v>
      </c>
      <c r="EB2" s="128" t="s">
        <v>177</v>
      </c>
      <c r="EC2" s="125" t="s">
        <v>178</v>
      </c>
      <c r="ED2" s="124" t="s">
        <v>179</v>
      </c>
      <c r="EE2" s="125" t="s">
        <v>180</v>
      </c>
      <c r="EF2" s="128" t="s">
        <v>181</v>
      </c>
      <c r="EG2" s="125" t="s">
        <v>182</v>
      </c>
      <c r="EH2" s="8"/>
    </row>
    <row r="3" spans="1:138" ht="14.25" customHeight="1" x14ac:dyDescent="0.2">
      <c r="A3" t="s">
        <v>1025</v>
      </c>
      <c r="B3" s="61">
        <v>41.779817399999999</v>
      </c>
      <c r="C3" s="61">
        <v>140.7850387</v>
      </c>
      <c r="D3" s="132"/>
      <c r="E3" s="133"/>
      <c r="F3" s="134" t="s">
        <v>34</v>
      </c>
      <c r="G3" s="132" t="s">
        <v>19</v>
      </c>
      <c r="H3" s="135"/>
      <c r="I3" s="133" t="s">
        <v>36</v>
      </c>
      <c r="J3" s="132" t="s">
        <v>21</v>
      </c>
      <c r="K3" s="133" t="s">
        <v>22</v>
      </c>
      <c r="L3" s="132" t="s">
        <v>23</v>
      </c>
      <c r="M3" s="133" t="s">
        <v>24</v>
      </c>
      <c r="N3" s="132" t="s">
        <v>41</v>
      </c>
      <c r="O3" s="133" t="s">
        <v>183</v>
      </c>
      <c r="P3" s="132" t="s">
        <v>184</v>
      </c>
      <c r="Q3" s="133" t="s">
        <v>185</v>
      </c>
      <c r="R3" s="132" t="s">
        <v>186</v>
      </c>
      <c r="S3" s="133" t="s">
        <v>187</v>
      </c>
      <c r="T3" s="132" t="s">
        <v>188</v>
      </c>
      <c r="U3" s="133" t="s">
        <v>189</v>
      </c>
      <c r="V3" s="136" t="s">
        <v>190</v>
      </c>
      <c r="W3" s="133" t="s">
        <v>191</v>
      </c>
      <c r="X3" s="132" t="s">
        <v>192</v>
      </c>
      <c r="Y3" s="133" t="s">
        <v>193</v>
      </c>
      <c r="Z3" s="137" t="s">
        <v>194</v>
      </c>
      <c r="AA3" s="133" t="s">
        <v>195</v>
      </c>
      <c r="AB3" s="132" t="s">
        <v>196</v>
      </c>
      <c r="AC3" s="133" t="s">
        <v>197</v>
      </c>
      <c r="AD3" s="138" t="s">
        <v>198</v>
      </c>
      <c r="AE3" s="139" t="s">
        <v>199</v>
      </c>
      <c r="AF3" s="138" t="s">
        <v>200</v>
      </c>
      <c r="AG3" s="140" t="s">
        <v>201</v>
      </c>
      <c r="AH3" s="138" t="s">
        <v>202</v>
      </c>
      <c r="AI3" s="139" t="s">
        <v>203</v>
      </c>
      <c r="AJ3" s="138" t="s">
        <v>204</v>
      </c>
      <c r="AK3" s="140" t="s">
        <v>205</v>
      </c>
      <c r="AL3" s="127" t="s">
        <v>1066</v>
      </c>
      <c r="AM3" s="140" t="s">
        <v>46</v>
      </c>
      <c r="AN3" s="141" t="s">
        <v>207</v>
      </c>
      <c r="AO3" s="140" t="s">
        <v>208</v>
      </c>
      <c r="AP3" s="137" t="s">
        <v>209</v>
      </c>
      <c r="AQ3" s="147" t="s">
        <v>1084</v>
      </c>
      <c r="AR3" s="138" t="s">
        <v>211</v>
      </c>
      <c r="AS3" s="139" t="s">
        <v>212</v>
      </c>
      <c r="AT3" s="142" t="s">
        <v>213</v>
      </c>
      <c r="AU3" s="139" t="s">
        <v>214</v>
      </c>
      <c r="AV3" s="143" t="s">
        <v>1104</v>
      </c>
      <c r="AW3" s="139" t="s">
        <v>216</v>
      </c>
      <c r="AX3" s="141" t="s">
        <v>217</v>
      </c>
      <c r="AY3" s="139" t="s">
        <v>218</v>
      </c>
      <c r="AZ3" s="144" t="s">
        <v>1127</v>
      </c>
      <c r="BA3" s="139" t="s">
        <v>220</v>
      </c>
      <c r="BB3" s="138" t="s">
        <v>221</v>
      </c>
      <c r="BC3" s="139" t="s">
        <v>222</v>
      </c>
      <c r="BD3" s="141" t="s">
        <v>223</v>
      </c>
      <c r="BE3" s="130" t="s">
        <v>1139</v>
      </c>
      <c r="BF3" s="145" t="s">
        <v>225</v>
      </c>
      <c r="BG3" s="139" t="s">
        <v>226</v>
      </c>
      <c r="BH3" s="141" t="s">
        <v>227</v>
      </c>
      <c r="BI3" s="139" t="s">
        <v>228</v>
      </c>
      <c r="BJ3" s="147" t="s">
        <v>1159</v>
      </c>
      <c r="BK3" s="139" t="s">
        <v>230</v>
      </c>
      <c r="BL3" s="141" t="s">
        <v>231</v>
      </c>
      <c r="BM3" s="139" t="s">
        <v>232</v>
      </c>
      <c r="BN3" s="147" t="s">
        <v>1182</v>
      </c>
      <c r="BO3" s="139" t="s">
        <v>234</v>
      </c>
      <c r="BP3" s="141" t="s">
        <v>235</v>
      </c>
      <c r="BQ3" s="139" t="s">
        <v>236</v>
      </c>
      <c r="BR3" s="138" t="s">
        <v>237</v>
      </c>
      <c r="BS3" s="147" t="s">
        <v>1194</v>
      </c>
      <c r="BT3" s="141" t="s">
        <v>239</v>
      </c>
      <c r="BU3" s="139" t="s">
        <v>240</v>
      </c>
      <c r="BV3" s="145" t="s">
        <v>241</v>
      </c>
      <c r="BW3" s="139" t="s">
        <v>242</v>
      </c>
      <c r="BX3" s="147" t="s">
        <v>1199</v>
      </c>
      <c r="BY3" s="139" t="s">
        <v>244</v>
      </c>
      <c r="BZ3" s="141" t="s">
        <v>245</v>
      </c>
      <c r="CA3" s="139" t="s">
        <v>246</v>
      </c>
      <c r="CB3" s="147" t="s">
        <v>1237</v>
      </c>
      <c r="CC3" s="139" t="s">
        <v>248</v>
      </c>
      <c r="CD3" s="142" t="s">
        <v>249</v>
      </c>
      <c r="CE3" s="139" t="s">
        <v>250</v>
      </c>
      <c r="CF3" s="141" t="s">
        <v>251</v>
      </c>
      <c r="CG3" s="147" t="s">
        <v>1249</v>
      </c>
      <c r="CH3" s="145" t="s">
        <v>253</v>
      </c>
      <c r="CI3" s="139" t="s">
        <v>254</v>
      </c>
      <c r="CJ3" s="138" t="s">
        <v>255</v>
      </c>
      <c r="CK3" s="139" t="s">
        <v>256</v>
      </c>
      <c r="CL3" s="147" t="s">
        <v>1269</v>
      </c>
      <c r="CM3" s="139" t="s">
        <v>258</v>
      </c>
      <c r="CN3" s="141" t="s">
        <v>259</v>
      </c>
      <c r="CO3" s="139" t="s">
        <v>260</v>
      </c>
      <c r="CP3" s="147" t="s">
        <v>1293</v>
      </c>
      <c r="CQ3" s="139" t="s">
        <v>63</v>
      </c>
      <c r="CR3" s="145" t="s">
        <v>262</v>
      </c>
      <c r="CS3" s="139" t="s">
        <v>263</v>
      </c>
      <c r="CT3" s="138" t="s">
        <v>264</v>
      </c>
      <c r="CU3" s="139" t="s">
        <v>265</v>
      </c>
      <c r="CV3" s="147" t="s">
        <v>1305</v>
      </c>
      <c r="CW3" s="139" t="s">
        <v>267</v>
      </c>
      <c r="CX3" s="142" t="s">
        <v>268</v>
      </c>
      <c r="CY3" s="139" t="s">
        <v>64</v>
      </c>
      <c r="CZ3" s="141" t="s">
        <v>269</v>
      </c>
      <c r="DA3" s="139" t="s">
        <v>270</v>
      </c>
      <c r="DB3" s="141" t="s">
        <v>271</v>
      </c>
      <c r="DC3" s="139" t="s">
        <v>272</v>
      </c>
      <c r="DD3" s="138" t="s">
        <v>273</v>
      </c>
      <c r="DE3" s="139" t="s">
        <v>274</v>
      </c>
      <c r="DF3" s="141" t="s">
        <v>275</v>
      </c>
      <c r="DG3" s="139" t="s">
        <v>276</v>
      </c>
      <c r="DH3" s="145" t="s">
        <v>277</v>
      </c>
      <c r="DI3" s="139" t="s">
        <v>278</v>
      </c>
      <c r="DJ3" s="141" t="s">
        <v>279</v>
      </c>
      <c r="DK3" s="139" t="s">
        <v>280</v>
      </c>
      <c r="DL3" s="141" t="s">
        <v>281</v>
      </c>
      <c r="DM3" s="139" t="s">
        <v>282</v>
      </c>
      <c r="DN3" s="138" t="s">
        <v>283</v>
      </c>
      <c r="DO3" s="139" t="s">
        <v>284</v>
      </c>
      <c r="DP3" s="141" t="s">
        <v>285</v>
      </c>
      <c r="DQ3" s="139" t="s">
        <v>286</v>
      </c>
      <c r="DR3" s="142" t="s">
        <v>287</v>
      </c>
      <c r="DS3" s="139" t="s">
        <v>288</v>
      </c>
      <c r="DT3" s="138" t="s">
        <v>289</v>
      </c>
      <c r="DU3" s="139" t="s">
        <v>290</v>
      </c>
      <c r="DV3" s="141" t="s">
        <v>291</v>
      </c>
      <c r="DW3" s="139" t="s">
        <v>292</v>
      </c>
      <c r="DX3" s="145" t="s">
        <v>293</v>
      </c>
      <c r="DY3" s="139" t="s">
        <v>294</v>
      </c>
      <c r="DZ3" s="141" t="s">
        <v>295</v>
      </c>
      <c r="EA3" s="139" t="s">
        <v>296</v>
      </c>
      <c r="EB3" s="141" t="s">
        <v>297</v>
      </c>
      <c r="EC3" s="139" t="s">
        <v>298</v>
      </c>
      <c r="ED3" s="138" t="s">
        <v>299</v>
      </c>
      <c r="EE3" s="139" t="s">
        <v>300</v>
      </c>
      <c r="EF3" s="141" t="s">
        <v>301</v>
      </c>
      <c r="EG3" s="139" t="s">
        <v>302</v>
      </c>
      <c r="EH3" s="1"/>
    </row>
    <row r="4" spans="1:138" ht="14.25" customHeight="1" x14ac:dyDescent="0.2">
      <c r="A4" t="s">
        <v>1026</v>
      </c>
      <c r="B4" s="61">
        <v>41.781793899999997</v>
      </c>
      <c r="C4" s="61">
        <v>140.78219680000001</v>
      </c>
      <c r="D4" s="132"/>
      <c r="E4" s="133"/>
      <c r="F4" s="134" t="s">
        <v>50</v>
      </c>
      <c r="G4" s="132" t="s">
        <v>35</v>
      </c>
      <c r="H4" s="135"/>
      <c r="I4" s="133" t="s">
        <v>52</v>
      </c>
      <c r="J4" s="132" t="s">
        <v>37</v>
      </c>
      <c r="K4" s="133" t="s">
        <v>38</v>
      </c>
      <c r="L4" s="132" t="s">
        <v>39</v>
      </c>
      <c r="M4" s="133" t="s">
        <v>40</v>
      </c>
      <c r="N4" s="132" t="s">
        <v>57</v>
      </c>
      <c r="O4" s="133" t="s">
        <v>58</v>
      </c>
      <c r="P4" s="132" t="s">
        <v>59</v>
      </c>
      <c r="Q4" s="133" t="s">
        <v>60</v>
      </c>
      <c r="R4" s="132" t="s">
        <v>61</v>
      </c>
      <c r="S4" s="133" t="s">
        <v>303</v>
      </c>
      <c r="T4" s="132" t="s">
        <v>304</v>
      </c>
      <c r="U4" s="133" t="s">
        <v>305</v>
      </c>
      <c r="V4" s="136" t="s">
        <v>306</v>
      </c>
      <c r="W4" s="133" t="s">
        <v>307</v>
      </c>
      <c r="X4" s="132" t="s">
        <v>308</v>
      </c>
      <c r="Y4" s="133" t="s">
        <v>309</v>
      </c>
      <c r="Z4" s="137" t="s">
        <v>310</v>
      </c>
      <c r="AA4" s="133" t="s">
        <v>311</v>
      </c>
      <c r="AB4" s="132" t="s">
        <v>312</v>
      </c>
      <c r="AC4" s="133" t="s">
        <v>313</v>
      </c>
      <c r="AD4" s="138" t="s">
        <v>314</v>
      </c>
      <c r="AE4" s="139" t="s">
        <v>315</v>
      </c>
      <c r="AF4" s="138" t="s">
        <v>316</v>
      </c>
      <c r="AG4" s="140" t="s">
        <v>317</v>
      </c>
      <c r="AH4" s="138" t="s">
        <v>318</v>
      </c>
      <c r="AI4" s="139" t="s">
        <v>319</v>
      </c>
      <c r="AJ4" s="138" t="s">
        <v>320</v>
      </c>
      <c r="AK4" s="140" t="s">
        <v>321</v>
      </c>
      <c r="AL4" s="127" t="s">
        <v>1067</v>
      </c>
      <c r="AM4" s="140" t="s">
        <v>323</v>
      </c>
      <c r="AN4" s="141" t="s">
        <v>324</v>
      </c>
      <c r="AO4" s="140" t="s">
        <v>325</v>
      </c>
      <c r="AP4" s="137" t="s">
        <v>326</v>
      </c>
      <c r="AQ4" s="147" t="s">
        <v>1089</v>
      </c>
      <c r="AR4" s="138" t="s">
        <v>328</v>
      </c>
      <c r="AS4" s="139" t="s">
        <v>329</v>
      </c>
      <c r="AT4" s="142" t="s">
        <v>330</v>
      </c>
      <c r="AU4" s="139" t="s">
        <v>331</v>
      </c>
      <c r="AV4" s="143" t="s">
        <v>1109</v>
      </c>
      <c r="AW4" s="139" t="s">
        <v>333</v>
      </c>
      <c r="AX4" s="141" t="s">
        <v>334</v>
      </c>
      <c r="AY4" s="139" t="s">
        <v>335</v>
      </c>
      <c r="AZ4" s="144" t="s">
        <v>1128</v>
      </c>
      <c r="BA4" s="139" t="s">
        <v>337</v>
      </c>
      <c r="BB4" s="138" t="s">
        <v>338</v>
      </c>
      <c r="BC4" s="139" t="s">
        <v>339</v>
      </c>
      <c r="BD4" s="141" t="s">
        <v>340</v>
      </c>
      <c r="BE4" s="130" t="s">
        <v>1144</v>
      </c>
      <c r="BF4" s="145" t="s">
        <v>342</v>
      </c>
      <c r="BG4" s="139" t="s">
        <v>343</v>
      </c>
      <c r="BH4" s="141" t="s">
        <v>344</v>
      </c>
      <c r="BI4" s="139" t="s">
        <v>345</v>
      </c>
      <c r="BJ4" s="147" t="s">
        <v>1164</v>
      </c>
      <c r="BK4" s="139" t="s">
        <v>347</v>
      </c>
      <c r="BL4" s="141" t="s">
        <v>348</v>
      </c>
      <c r="BM4" s="139" t="s">
        <v>349</v>
      </c>
      <c r="BN4" s="147" t="s">
        <v>1183</v>
      </c>
      <c r="BO4" s="139" t="s">
        <v>351</v>
      </c>
      <c r="BP4" s="141" t="s">
        <v>352</v>
      </c>
      <c r="BQ4" s="139" t="s">
        <v>353</v>
      </c>
      <c r="BR4" s="138" t="s">
        <v>354</v>
      </c>
      <c r="BS4" s="147" t="s">
        <v>1219</v>
      </c>
      <c r="BT4" s="141" t="s">
        <v>356</v>
      </c>
      <c r="BU4" s="139" t="s">
        <v>357</v>
      </c>
      <c r="BV4" s="145" t="s">
        <v>358</v>
      </c>
      <c r="BW4" s="139" t="s">
        <v>359</v>
      </c>
      <c r="BX4" s="147" t="s">
        <v>1200</v>
      </c>
      <c r="BY4" s="139" t="s">
        <v>361</v>
      </c>
      <c r="BZ4" s="141" t="s">
        <v>362</v>
      </c>
      <c r="CA4" s="139" t="s">
        <v>363</v>
      </c>
      <c r="CB4" s="147" t="s">
        <v>1238</v>
      </c>
      <c r="CC4" s="139" t="s">
        <v>365</v>
      </c>
      <c r="CD4" s="142" t="s">
        <v>366</v>
      </c>
      <c r="CE4" s="139" t="s">
        <v>367</v>
      </c>
      <c r="CF4" s="141" t="s">
        <v>368</v>
      </c>
      <c r="CG4" s="147" t="s">
        <v>1254</v>
      </c>
      <c r="CH4" s="145" t="s">
        <v>370</v>
      </c>
      <c r="CI4" s="139" t="s">
        <v>371</v>
      </c>
      <c r="CJ4" s="138" t="s">
        <v>372</v>
      </c>
      <c r="CK4" s="139" t="s">
        <v>373</v>
      </c>
      <c r="CL4" s="147" t="s">
        <v>1274</v>
      </c>
      <c r="CM4" s="139" t="s">
        <v>375</v>
      </c>
      <c r="CN4" s="141" t="s">
        <v>376</v>
      </c>
      <c r="CO4" s="139" t="s">
        <v>377</v>
      </c>
      <c r="CP4" s="147" t="s">
        <v>1294</v>
      </c>
      <c r="CQ4" s="139" t="s">
        <v>379</v>
      </c>
      <c r="CR4" s="145" t="s">
        <v>380</v>
      </c>
      <c r="CS4" s="139" t="s">
        <v>381</v>
      </c>
      <c r="CT4" s="138" t="s">
        <v>382</v>
      </c>
      <c r="CU4" s="139" t="s">
        <v>383</v>
      </c>
      <c r="CV4" s="147" t="s">
        <v>1308</v>
      </c>
      <c r="CW4" s="139" t="s">
        <v>385</v>
      </c>
      <c r="CX4" s="142" t="s">
        <v>386</v>
      </c>
      <c r="CY4" s="139" t="s">
        <v>387</v>
      </c>
      <c r="CZ4" s="141" t="s">
        <v>388</v>
      </c>
      <c r="DA4" s="139" t="s">
        <v>389</v>
      </c>
      <c r="DB4" s="141" t="s">
        <v>390</v>
      </c>
      <c r="DC4" s="139" t="s">
        <v>391</v>
      </c>
      <c r="DD4" s="138" t="s">
        <v>392</v>
      </c>
      <c r="DE4" s="139" t="s">
        <v>393</v>
      </c>
      <c r="DF4" s="141" t="s">
        <v>394</v>
      </c>
      <c r="DG4" s="139" t="s">
        <v>395</v>
      </c>
      <c r="DH4" s="145" t="s">
        <v>396</v>
      </c>
      <c r="DI4" s="139" t="s">
        <v>397</v>
      </c>
      <c r="DJ4" s="141" t="s">
        <v>398</v>
      </c>
      <c r="DK4" s="139" t="s">
        <v>399</v>
      </c>
      <c r="DL4" s="141" t="s">
        <v>400</v>
      </c>
      <c r="DM4" s="139" t="s">
        <v>401</v>
      </c>
      <c r="DN4" s="138" t="s">
        <v>402</v>
      </c>
      <c r="DO4" s="139" t="s">
        <v>403</v>
      </c>
      <c r="DP4" s="141" t="s">
        <v>404</v>
      </c>
      <c r="DQ4" s="139" t="s">
        <v>405</v>
      </c>
      <c r="DR4" s="142" t="s">
        <v>406</v>
      </c>
      <c r="DS4" s="139" t="s">
        <v>407</v>
      </c>
      <c r="DT4" s="138" t="s">
        <v>408</v>
      </c>
      <c r="DU4" s="139" t="s">
        <v>409</v>
      </c>
      <c r="DV4" s="141" t="s">
        <v>410</v>
      </c>
      <c r="DW4" s="139" t="s">
        <v>411</v>
      </c>
      <c r="DX4" s="145" t="s">
        <v>412</v>
      </c>
      <c r="DY4" s="139" t="s">
        <v>413</v>
      </c>
      <c r="DZ4" s="141" t="s">
        <v>414</v>
      </c>
      <c r="EA4" s="139" t="s">
        <v>415</v>
      </c>
      <c r="EB4" s="141" t="s">
        <v>416</v>
      </c>
      <c r="EC4" s="139" t="s">
        <v>417</v>
      </c>
      <c r="ED4" s="138" t="s">
        <v>418</v>
      </c>
      <c r="EE4" s="139" t="s">
        <v>419</v>
      </c>
      <c r="EF4" s="141" t="s">
        <v>420</v>
      </c>
      <c r="EG4" s="139" t="s">
        <v>421</v>
      </c>
      <c r="EH4" s="8"/>
    </row>
    <row r="5" spans="1:138" ht="14.25" customHeight="1" x14ac:dyDescent="0.2">
      <c r="A5" t="s">
        <v>1027</v>
      </c>
      <c r="B5" s="61">
        <v>41.783320609999997</v>
      </c>
      <c r="C5" s="61">
        <v>140.778997</v>
      </c>
      <c r="D5" s="132" t="s">
        <v>49</v>
      </c>
      <c r="E5" s="133" t="s">
        <v>34</v>
      </c>
      <c r="F5" s="134" t="s">
        <v>422</v>
      </c>
      <c r="G5" s="132" t="s">
        <v>423</v>
      </c>
      <c r="H5" s="135" t="s">
        <v>20</v>
      </c>
      <c r="I5" s="133" t="s">
        <v>424</v>
      </c>
      <c r="J5" s="132" t="s">
        <v>425</v>
      </c>
      <c r="K5" s="133" t="s">
        <v>426</v>
      </c>
      <c r="L5" s="132" t="s">
        <v>427</v>
      </c>
      <c r="M5" s="133" t="s">
        <v>428</v>
      </c>
      <c r="N5" s="132" t="s">
        <v>10</v>
      </c>
      <c r="O5" s="133" t="s">
        <v>11</v>
      </c>
      <c r="P5" s="132" t="s">
        <v>12</v>
      </c>
      <c r="Q5" s="133" t="s">
        <v>13</v>
      </c>
      <c r="R5" s="132" t="s">
        <v>429</v>
      </c>
      <c r="S5" s="133" t="s">
        <v>430</v>
      </c>
      <c r="T5" s="132" t="s">
        <v>431</v>
      </c>
      <c r="U5" s="133" t="s">
        <v>432</v>
      </c>
      <c r="V5" s="136" t="s">
        <v>433</v>
      </c>
      <c r="W5" s="133" t="s">
        <v>434</v>
      </c>
      <c r="X5" s="132" t="s">
        <v>435</v>
      </c>
      <c r="Y5" s="133" t="s">
        <v>436</v>
      </c>
      <c r="Z5" s="137" t="s">
        <v>437</v>
      </c>
      <c r="AA5" s="133" t="s">
        <v>438</v>
      </c>
      <c r="AB5" s="132" t="s">
        <v>439</v>
      </c>
      <c r="AC5" s="133" t="s">
        <v>440</v>
      </c>
      <c r="AD5" s="138" t="s">
        <v>441</v>
      </c>
      <c r="AE5" s="139" t="s">
        <v>442</v>
      </c>
      <c r="AF5" s="138" t="s">
        <v>443</v>
      </c>
      <c r="AG5" s="140" t="s">
        <v>444</v>
      </c>
      <c r="AH5" s="138" t="s">
        <v>445</v>
      </c>
      <c r="AI5" s="139" t="s">
        <v>446</v>
      </c>
      <c r="AJ5" s="138" t="s">
        <v>447</v>
      </c>
      <c r="AK5" s="140" t="s">
        <v>448</v>
      </c>
      <c r="AL5" s="127" t="s">
        <v>1068</v>
      </c>
      <c r="AM5" s="140" t="s">
        <v>450</v>
      </c>
      <c r="AN5" s="141" t="s">
        <v>451</v>
      </c>
      <c r="AO5" s="140" t="s">
        <v>452</v>
      </c>
      <c r="AP5" s="137" t="s">
        <v>453</v>
      </c>
      <c r="AQ5" s="147" t="s">
        <v>1090</v>
      </c>
      <c r="AR5" s="138" t="s">
        <v>455</v>
      </c>
      <c r="AS5" s="139" t="s">
        <v>456</v>
      </c>
      <c r="AT5" s="142" t="s">
        <v>457</v>
      </c>
      <c r="AU5" s="139" t="s">
        <v>458</v>
      </c>
      <c r="AV5" s="143" t="s">
        <v>1105</v>
      </c>
      <c r="AW5" s="139" t="s">
        <v>460</v>
      </c>
      <c r="AX5" s="141" t="s">
        <v>461</v>
      </c>
      <c r="AY5" s="139" t="s">
        <v>462</v>
      </c>
      <c r="AZ5" s="144" t="s">
        <v>1121</v>
      </c>
      <c r="BA5" s="139" t="s">
        <v>464</v>
      </c>
      <c r="BB5" s="138" t="s">
        <v>465</v>
      </c>
      <c r="BC5" s="139" t="s">
        <v>466</v>
      </c>
      <c r="BD5" s="141" t="s">
        <v>467</v>
      </c>
      <c r="BE5" s="130" t="s">
        <v>1145</v>
      </c>
      <c r="BF5" s="145" t="s">
        <v>469</v>
      </c>
      <c r="BG5" s="139" t="s">
        <v>470</v>
      </c>
      <c r="BH5" s="141" t="s">
        <v>471</v>
      </c>
      <c r="BI5" s="139" t="s">
        <v>472</v>
      </c>
      <c r="BJ5" s="147" t="s">
        <v>1160</v>
      </c>
      <c r="BK5" s="139" t="s">
        <v>474</v>
      </c>
      <c r="BL5" s="141" t="s">
        <v>475</v>
      </c>
      <c r="BM5" s="139" t="s">
        <v>476</v>
      </c>
      <c r="BN5" s="147" t="s">
        <v>1176</v>
      </c>
      <c r="BO5" s="139" t="s">
        <v>478</v>
      </c>
      <c r="BP5" s="141" t="s">
        <v>479</v>
      </c>
      <c r="BQ5" s="139" t="s">
        <v>480</v>
      </c>
      <c r="BR5" s="138" t="s">
        <v>481</v>
      </c>
      <c r="BS5" s="147" t="s">
        <v>1220</v>
      </c>
      <c r="BT5" s="141" t="s">
        <v>483</v>
      </c>
      <c r="BU5" s="139" t="s">
        <v>484</v>
      </c>
      <c r="BV5" s="145" t="s">
        <v>485</v>
      </c>
      <c r="BW5" s="139" t="s">
        <v>486</v>
      </c>
      <c r="BX5" s="147" t="s">
        <v>1201</v>
      </c>
      <c r="BY5" s="139" t="s">
        <v>488</v>
      </c>
      <c r="BZ5" s="141" t="s">
        <v>489</v>
      </c>
      <c r="CA5" s="139" t="s">
        <v>490</v>
      </c>
      <c r="CB5" s="147" t="s">
        <v>1215</v>
      </c>
      <c r="CC5" s="139" t="s">
        <v>492</v>
      </c>
      <c r="CD5" s="142" t="s">
        <v>493</v>
      </c>
      <c r="CE5" s="139" t="s">
        <v>494</v>
      </c>
      <c r="CF5" s="141" t="s">
        <v>495</v>
      </c>
      <c r="CG5" s="147" t="s">
        <v>1255</v>
      </c>
      <c r="CH5" s="145" t="s">
        <v>497</v>
      </c>
      <c r="CI5" s="139" t="s">
        <v>498</v>
      </c>
      <c r="CJ5" s="138" t="s">
        <v>499</v>
      </c>
      <c r="CK5" s="139" t="s">
        <v>500</v>
      </c>
      <c r="CL5" s="147" t="s">
        <v>1270</v>
      </c>
      <c r="CM5" s="139" t="s">
        <v>502</v>
      </c>
      <c r="CN5" s="141" t="s">
        <v>503</v>
      </c>
      <c r="CO5" s="139" t="s">
        <v>504</v>
      </c>
      <c r="CP5" s="147" t="s">
        <v>1286</v>
      </c>
      <c r="CQ5" s="139" t="s">
        <v>505</v>
      </c>
      <c r="CR5" s="145" t="s">
        <v>506</v>
      </c>
      <c r="CS5" s="139" t="s">
        <v>507</v>
      </c>
      <c r="CT5" s="138" t="s">
        <v>508</v>
      </c>
      <c r="CU5" s="139" t="s">
        <v>509</v>
      </c>
      <c r="CV5" s="147" t="s">
        <v>1309</v>
      </c>
      <c r="CW5" s="139" t="s">
        <v>511</v>
      </c>
      <c r="CX5" s="142" t="s">
        <v>32</v>
      </c>
      <c r="CY5" s="139" t="s">
        <v>512</v>
      </c>
      <c r="CZ5" s="141" t="s">
        <v>513</v>
      </c>
      <c r="DA5" s="139" t="s">
        <v>514</v>
      </c>
      <c r="DB5" s="141" t="s">
        <v>515</v>
      </c>
      <c r="DC5" s="139" t="s">
        <v>516</v>
      </c>
      <c r="DD5" s="138" t="s">
        <v>517</v>
      </c>
      <c r="DE5" s="139" t="s">
        <v>518</v>
      </c>
      <c r="DF5" s="141" t="s">
        <v>519</v>
      </c>
      <c r="DG5" s="139" t="s">
        <v>520</v>
      </c>
      <c r="DH5" s="145" t="s">
        <v>521</v>
      </c>
      <c r="DI5" s="139" t="s">
        <v>522</v>
      </c>
      <c r="DJ5" s="141" t="s">
        <v>523</v>
      </c>
      <c r="DK5" s="139" t="s">
        <v>524</v>
      </c>
      <c r="DL5" s="141" t="s">
        <v>525</v>
      </c>
      <c r="DM5" s="139" t="s">
        <v>526</v>
      </c>
      <c r="DN5" s="138" t="s">
        <v>527</v>
      </c>
      <c r="DO5" s="139" t="s">
        <v>528</v>
      </c>
      <c r="DP5" s="141" t="s">
        <v>529</v>
      </c>
      <c r="DQ5" s="139" t="s">
        <v>530</v>
      </c>
      <c r="DR5" s="142" t="s">
        <v>531</v>
      </c>
      <c r="DS5" s="139" t="s">
        <v>532</v>
      </c>
      <c r="DT5" s="138" t="s">
        <v>533</v>
      </c>
      <c r="DU5" s="139" t="s">
        <v>534</v>
      </c>
      <c r="DV5" s="141" t="s">
        <v>535</v>
      </c>
      <c r="DW5" s="139" t="s">
        <v>536</v>
      </c>
      <c r="DX5" s="145" t="s">
        <v>537</v>
      </c>
      <c r="DY5" s="139" t="s">
        <v>538</v>
      </c>
      <c r="DZ5" s="141" t="s">
        <v>539</v>
      </c>
      <c r="EA5" s="139" t="s">
        <v>540</v>
      </c>
      <c r="EB5" s="141" t="s">
        <v>541</v>
      </c>
      <c r="EC5" s="139" t="s">
        <v>542</v>
      </c>
      <c r="ED5" s="138" t="s">
        <v>543</v>
      </c>
      <c r="EE5" s="139" t="s">
        <v>544</v>
      </c>
      <c r="EF5" s="141" t="s">
        <v>545</v>
      </c>
      <c r="EG5" s="139" t="s">
        <v>546</v>
      </c>
      <c r="EH5" s="1"/>
    </row>
    <row r="6" spans="1:138" ht="14.25" customHeight="1" x14ac:dyDescent="0.2">
      <c r="A6" t="s">
        <v>1028</v>
      </c>
      <c r="B6" s="61">
        <v>41.784144550000001</v>
      </c>
      <c r="C6" s="61">
        <v>140.7760743</v>
      </c>
      <c r="D6" s="132" t="s">
        <v>547</v>
      </c>
      <c r="E6" s="133" t="s">
        <v>50</v>
      </c>
      <c r="F6" s="134" t="s">
        <v>3</v>
      </c>
      <c r="G6" s="132" t="s">
        <v>4</v>
      </c>
      <c r="H6" s="135" t="s">
        <v>36</v>
      </c>
      <c r="I6" s="133" t="s">
        <v>5</v>
      </c>
      <c r="J6" s="132" t="s">
        <v>548</v>
      </c>
      <c r="K6" s="133" t="s">
        <v>549</v>
      </c>
      <c r="L6" s="132" t="s">
        <v>550</v>
      </c>
      <c r="M6" s="133" t="s">
        <v>9</v>
      </c>
      <c r="N6" s="132" t="s">
        <v>26</v>
      </c>
      <c r="O6" s="133" t="s">
        <v>27</v>
      </c>
      <c r="P6" s="132" t="s">
        <v>28</v>
      </c>
      <c r="Q6" s="133" t="s">
        <v>29</v>
      </c>
      <c r="R6" s="132" t="s">
        <v>67</v>
      </c>
      <c r="S6" s="133" t="s">
        <v>68</v>
      </c>
      <c r="T6" s="132" t="s">
        <v>69</v>
      </c>
      <c r="U6" s="133" t="s">
        <v>70</v>
      </c>
      <c r="V6" s="136" t="s">
        <v>71</v>
      </c>
      <c r="W6" s="133" t="s">
        <v>72</v>
      </c>
      <c r="X6" s="132" t="s">
        <v>73</v>
      </c>
      <c r="Y6" s="133" t="s">
        <v>74</v>
      </c>
      <c r="Z6" s="137" t="s">
        <v>75</v>
      </c>
      <c r="AA6" s="133" t="s">
        <v>76</v>
      </c>
      <c r="AB6" s="132" t="s">
        <v>77</v>
      </c>
      <c r="AC6" s="133" t="s">
        <v>78</v>
      </c>
      <c r="AD6" s="138" t="s">
        <v>79</v>
      </c>
      <c r="AE6" s="139" t="s">
        <v>80</v>
      </c>
      <c r="AF6" s="138" t="s">
        <v>81</v>
      </c>
      <c r="AG6" s="140" t="s">
        <v>82</v>
      </c>
      <c r="AH6" s="138" t="s">
        <v>83</v>
      </c>
      <c r="AI6" s="139" t="s">
        <v>551</v>
      </c>
      <c r="AJ6" s="138" t="s">
        <v>552</v>
      </c>
      <c r="AK6" s="140" t="s">
        <v>553</v>
      </c>
      <c r="AL6" s="127" t="s">
        <v>1069</v>
      </c>
      <c r="AM6" s="140" t="s">
        <v>555</v>
      </c>
      <c r="AN6" s="141" t="s">
        <v>556</v>
      </c>
      <c r="AO6" s="140" t="s">
        <v>557</v>
      </c>
      <c r="AP6" s="137" t="s">
        <v>558</v>
      </c>
      <c r="AQ6" s="147" t="s">
        <v>1086</v>
      </c>
      <c r="AR6" s="138" t="s">
        <v>560</v>
      </c>
      <c r="AS6" s="139" t="s">
        <v>561</v>
      </c>
      <c r="AT6" s="142" t="s">
        <v>562</v>
      </c>
      <c r="AU6" s="139" t="s">
        <v>563</v>
      </c>
      <c r="AV6" s="143" t="s">
        <v>1106</v>
      </c>
      <c r="AW6" s="139" t="s">
        <v>565</v>
      </c>
      <c r="AX6" s="141" t="s">
        <v>566</v>
      </c>
      <c r="AY6" s="139" t="s">
        <v>567</v>
      </c>
      <c r="AZ6" s="144" t="s">
        <v>1122</v>
      </c>
      <c r="BA6" s="139" t="s">
        <v>569</v>
      </c>
      <c r="BB6" s="138" t="s">
        <v>570</v>
      </c>
      <c r="BC6" s="139" t="s">
        <v>571</v>
      </c>
      <c r="BD6" s="141" t="s">
        <v>572</v>
      </c>
      <c r="BE6" s="130" t="s">
        <v>1141</v>
      </c>
      <c r="BF6" s="145" t="s">
        <v>574</v>
      </c>
      <c r="BG6" s="139" t="s">
        <v>575</v>
      </c>
      <c r="BH6" s="141" t="s">
        <v>576</v>
      </c>
      <c r="BI6" s="139" t="s">
        <v>577</v>
      </c>
      <c r="BJ6" s="147" t="s">
        <v>1161</v>
      </c>
      <c r="BK6" s="139" t="s">
        <v>579</v>
      </c>
      <c r="BL6" s="141" t="s">
        <v>580</v>
      </c>
      <c r="BM6" s="139" t="s">
        <v>581</v>
      </c>
      <c r="BN6" s="147" t="s">
        <v>1177</v>
      </c>
      <c r="BO6" s="139" t="s">
        <v>583</v>
      </c>
      <c r="BP6" s="141" t="s">
        <v>584</v>
      </c>
      <c r="BQ6" s="139" t="s">
        <v>585</v>
      </c>
      <c r="BR6" s="138" t="s">
        <v>586</v>
      </c>
      <c r="BS6" s="147" t="s">
        <v>1196</v>
      </c>
      <c r="BT6" s="141" t="s">
        <v>588</v>
      </c>
      <c r="BU6" s="139" t="s">
        <v>589</v>
      </c>
      <c r="BV6" s="145" t="s">
        <v>590</v>
      </c>
      <c r="BW6" s="139" t="s">
        <v>591</v>
      </c>
      <c r="BX6" s="147" t="s">
        <v>1202</v>
      </c>
      <c r="BY6" s="139" t="s">
        <v>593</v>
      </c>
      <c r="BZ6" s="141" t="s">
        <v>594</v>
      </c>
      <c r="CA6" s="139" t="s">
        <v>595</v>
      </c>
      <c r="CB6" s="147" t="s">
        <v>1216</v>
      </c>
      <c r="CC6" s="139" t="s">
        <v>597</v>
      </c>
      <c r="CD6" s="142" t="s">
        <v>598</v>
      </c>
      <c r="CE6" s="139" t="s">
        <v>599</v>
      </c>
      <c r="CF6" s="141" t="s">
        <v>600</v>
      </c>
      <c r="CG6" s="147" t="s">
        <v>1251</v>
      </c>
      <c r="CH6" s="145" t="s">
        <v>602</v>
      </c>
      <c r="CI6" s="139" t="s">
        <v>603</v>
      </c>
      <c r="CJ6" s="138" t="s">
        <v>604</v>
      </c>
      <c r="CK6" s="139" t="s">
        <v>605</v>
      </c>
      <c r="CL6" s="147" t="s">
        <v>1271</v>
      </c>
      <c r="CM6" s="139" t="s">
        <v>607</v>
      </c>
      <c r="CN6" s="141" t="s">
        <v>608</v>
      </c>
      <c r="CO6" s="139" t="s">
        <v>609</v>
      </c>
      <c r="CP6" s="147" t="s">
        <v>1287</v>
      </c>
      <c r="CQ6" s="139" t="s">
        <v>142</v>
      </c>
      <c r="CR6" s="145" t="s">
        <v>143</v>
      </c>
      <c r="CS6" s="139" t="s">
        <v>144</v>
      </c>
      <c r="CT6" s="138" t="s">
        <v>145</v>
      </c>
      <c r="CU6" s="139" t="s">
        <v>146</v>
      </c>
      <c r="CV6" s="147" t="s">
        <v>1310</v>
      </c>
      <c r="CW6" s="139" t="s">
        <v>148</v>
      </c>
      <c r="CX6" s="142" t="s">
        <v>48</v>
      </c>
      <c r="CY6" s="139" t="s">
        <v>149</v>
      </c>
      <c r="CZ6" s="141" t="s">
        <v>150</v>
      </c>
      <c r="DA6" s="139" t="s">
        <v>151</v>
      </c>
      <c r="DB6" s="141" t="s">
        <v>152</v>
      </c>
      <c r="DC6" s="139" t="s">
        <v>153</v>
      </c>
      <c r="DD6" s="138" t="s">
        <v>154</v>
      </c>
      <c r="DE6" s="139" t="s">
        <v>155</v>
      </c>
      <c r="DF6" s="141" t="s">
        <v>156</v>
      </c>
      <c r="DG6" s="139" t="s">
        <v>157</v>
      </c>
      <c r="DH6" s="145" t="s">
        <v>158</v>
      </c>
      <c r="DI6" s="139" t="s">
        <v>159</v>
      </c>
      <c r="DJ6" s="141" t="s">
        <v>160</v>
      </c>
      <c r="DK6" s="139" t="s">
        <v>161</v>
      </c>
      <c r="DL6" s="141" t="s">
        <v>162</v>
      </c>
      <c r="DM6" s="139" t="s">
        <v>163</v>
      </c>
      <c r="DN6" s="138" t="s">
        <v>164</v>
      </c>
      <c r="DO6" s="139" t="s">
        <v>165</v>
      </c>
      <c r="DP6" s="141" t="s">
        <v>166</v>
      </c>
      <c r="DQ6" s="139" t="s">
        <v>167</v>
      </c>
      <c r="DR6" s="142" t="s">
        <v>168</v>
      </c>
      <c r="DS6" s="139" t="s">
        <v>169</v>
      </c>
      <c r="DT6" s="138" t="s">
        <v>170</v>
      </c>
      <c r="DU6" s="139" t="s">
        <v>171</v>
      </c>
      <c r="DV6" s="141" t="s">
        <v>610</v>
      </c>
      <c r="DW6" s="139" t="s">
        <v>611</v>
      </c>
      <c r="DX6" s="145" t="s">
        <v>612</v>
      </c>
      <c r="DY6" s="139" t="s">
        <v>613</v>
      </c>
      <c r="DZ6" s="141" t="s">
        <v>614</v>
      </c>
      <c r="EA6" s="139" t="s">
        <v>615</v>
      </c>
      <c r="EB6" s="141" t="s">
        <v>616</v>
      </c>
      <c r="EC6" s="139" t="s">
        <v>617</v>
      </c>
      <c r="ED6" s="138" t="s">
        <v>618</v>
      </c>
      <c r="EE6" s="139" t="s">
        <v>619</v>
      </c>
      <c r="EF6" s="141" t="s">
        <v>620</v>
      </c>
      <c r="EG6" s="139" t="s">
        <v>621</v>
      </c>
      <c r="EH6" s="8"/>
    </row>
    <row r="7" spans="1:138" ht="14.25" customHeight="1" x14ac:dyDescent="0.2">
      <c r="A7" t="s">
        <v>1029</v>
      </c>
      <c r="B7" s="61">
        <v>41.786981900000001</v>
      </c>
      <c r="C7" s="61">
        <v>140.76994250000001</v>
      </c>
      <c r="D7" s="132" t="s">
        <v>18</v>
      </c>
      <c r="E7" s="133" t="s">
        <v>422</v>
      </c>
      <c r="F7" s="134" t="s">
        <v>35</v>
      </c>
      <c r="G7" s="132" t="s">
        <v>36</v>
      </c>
      <c r="H7" s="135" t="s">
        <v>622</v>
      </c>
      <c r="I7" s="133" t="s">
        <v>37</v>
      </c>
      <c r="J7" s="132" t="s">
        <v>38</v>
      </c>
      <c r="K7" s="133" t="s">
        <v>39</v>
      </c>
      <c r="L7" s="132" t="s">
        <v>40</v>
      </c>
      <c r="M7" s="133" t="s">
        <v>57</v>
      </c>
      <c r="N7" s="132" t="s">
        <v>58</v>
      </c>
      <c r="O7" s="133" t="s">
        <v>59</v>
      </c>
      <c r="P7" s="132" t="s">
        <v>60</v>
      </c>
      <c r="Q7" s="133" t="s">
        <v>61</v>
      </c>
      <c r="R7" s="132" t="s">
        <v>303</v>
      </c>
      <c r="S7" s="133" t="s">
        <v>304</v>
      </c>
      <c r="T7" s="132" t="s">
        <v>305</v>
      </c>
      <c r="U7" s="133" t="s">
        <v>306</v>
      </c>
      <c r="V7" s="136" t="s">
        <v>307</v>
      </c>
      <c r="W7" s="133" t="s">
        <v>308</v>
      </c>
      <c r="X7" s="132" t="s">
        <v>309</v>
      </c>
      <c r="Y7" s="133" t="s">
        <v>310</v>
      </c>
      <c r="Z7" s="137" t="s">
        <v>311</v>
      </c>
      <c r="AA7" s="133" t="s">
        <v>312</v>
      </c>
      <c r="AB7" s="132" t="s">
        <v>313</v>
      </c>
      <c r="AC7" s="133" t="s">
        <v>314</v>
      </c>
      <c r="AD7" s="138" t="s">
        <v>315</v>
      </c>
      <c r="AE7" s="139" t="s">
        <v>316</v>
      </c>
      <c r="AF7" s="138" t="s">
        <v>317</v>
      </c>
      <c r="AG7" s="140" t="s">
        <v>318</v>
      </c>
      <c r="AH7" s="138" t="s">
        <v>319</v>
      </c>
      <c r="AI7" s="139" t="s">
        <v>204</v>
      </c>
      <c r="AJ7" s="138" t="s">
        <v>205</v>
      </c>
      <c r="AK7" s="140" t="s">
        <v>206</v>
      </c>
      <c r="AL7" s="127" t="s">
        <v>1070</v>
      </c>
      <c r="AM7" s="140" t="s">
        <v>207</v>
      </c>
      <c r="AN7" s="141" t="s">
        <v>208</v>
      </c>
      <c r="AO7" s="140" t="s">
        <v>209</v>
      </c>
      <c r="AP7" s="137" t="s">
        <v>210</v>
      </c>
      <c r="AQ7" s="147" t="s">
        <v>1087</v>
      </c>
      <c r="AR7" s="138" t="s">
        <v>212</v>
      </c>
      <c r="AS7" s="139" t="s">
        <v>213</v>
      </c>
      <c r="AT7" s="142" t="s">
        <v>214</v>
      </c>
      <c r="AU7" s="139" t="s">
        <v>215</v>
      </c>
      <c r="AV7" s="143" t="s">
        <v>1107</v>
      </c>
      <c r="AW7" s="139" t="s">
        <v>217</v>
      </c>
      <c r="AX7" s="141" t="s">
        <v>218</v>
      </c>
      <c r="AY7" s="139" t="s">
        <v>219</v>
      </c>
      <c r="AZ7" s="144" t="s">
        <v>1123</v>
      </c>
      <c r="BA7" s="139" t="s">
        <v>221</v>
      </c>
      <c r="BB7" s="138" t="s">
        <v>222</v>
      </c>
      <c r="BC7" s="139" t="s">
        <v>223</v>
      </c>
      <c r="BD7" s="141" t="s">
        <v>224</v>
      </c>
      <c r="BE7" s="130" t="s">
        <v>1142</v>
      </c>
      <c r="BF7" s="145" t="s">
        <v>226</v>
      </c>
      <c r="BG7" s="139" t="s">
        <v>227</v>
      </c>
      <c r="BH7" s="141" t="s">
        <v>228</v>
      </c>
      <c r="BI7" s="139" t="s">
        <v>229</v>
      </c>
      <c r="BJ7" s="147" t="s">
        <v>1162</v>
      </c>
      <c r="BK7" s="139" t="s">
        <v>231</v>
      </c>
      <c r="BL7" s="141" t="s">
        <v>232</v>
      </c>
      <c r="BM7" s="139" t="s">
        <v>233</v>
      </c>
      <c r="BN7" s="147" t="s">
        <v>1178</v>
      </c>
      <c r="BO7" s="139" t="s">
        <v>235</v>
      </c>
      <c r="BP7" s="141" t="s">
        <v>236</v>
      </c>
      <c r="BQ7" s="139" t="s">
        <v>237</v>
      </c>
      <c r="BR7" s="138" t="s">
        <v>238</v>
      </c>
      <c r="BS7" s="147" t="s">
        <v>1197</v>
      </c>
      <c r="BT7" s="141" t="s">
        <v>240</v>
      </c>
      <c r="BU7" s="139" t="s">
        <v>241</v>
      </c>
      <c r="BV7" s="145" t="s">
        <v>242</v>
      </c>
      <c r="BW7" s="139" t="s">
        <v>243</v>
      </c>
      <c r="BX7" s="147" t="s">
        <v>1203</v>
      </c>
      <c r="BY7" s="139" t="s">
        <v>245</v>
      </c>
      <c r="BZ7" s="141" t="s">
        <v>246</v>
      </c>
      <c r="CA7" s="139" t="s">
        <v>247</v>
      </c>
      <c r="CB7" s="147" t="s">
        <v>1217</v>
      </c>
      <c r="CC7" s="139" t="s">
        <v>249</v>
      </c>
      <c r="CD7" s="142" t="s">
        <v>250</v>
      </c>
      <c r="CE7" s="139" t="s">
        <v>251</v>
      </c>
      <c r="CF7" s="141" t="s">
        <v>252</v>
      </c>
      <c r="CG7" s="147" t="s">
        <v>1252</v>
      </c>
      <c r="CH7" s="145" t="s">
        <v>254</v>
      </c>
      <c r="CI7" s="139" t="s">
        <v>255</v>
      </c>
      <c r="CJ7" s="138" t="s">
        <v>256</v>
      </c>
      <c r="CK7" s="139" t="s">
        <v>257</v>
      </c>
      <c r="CL7" s="147" t="s">
        <v>1272</v>
      </c>
      <c r="CM7" s="139" t="s">
        <v>259</v>
      </c>
      <c r="CN7" s="141" t="s">
        <v>260</v>
      </c>
      <c r="CO7" s="139" t="s">
        <v>261</v>
      </c>
      <c r="CP7" s="147" t="s">
        <v>1288</v>
      </c>
      <c r="CQ7" s="139" t="s">
        <v>380</v>
      </c>
      <c r="CR7" s="145" t="s">
        <v>381</v>
      </c>
      <c r="CS7" s="139" t="s">
        <v>382</v>
      </c>
      <c r="CT7" s="138" t="s">
        <v>383</v>
      </c>
      <c r="CU7" s="139" t="s">
        <v>384</v>
      </c>
      <c r="CV7" s="147" t="s">
        <v>1311</v>
      </c>
      <c r="CW7" s="139" t="s">
        <v>386</v>
      </c>
      <c r="CX7" s="142" t="s">
        <v>387</v>
      </c>
      <c r="CY7" s="139" t="s">
        <v>388</v>
      </c>
      <c r="CZ7" s="141" t="s">
        <v>389</v>
      </c>
      <c r="DA7" s="139" t="s">
        <v>390</v>
      </c>
      <c r="DB7" s="141" t="s">
        <v>391</v>
      </c>
      <c r="DC7" s="139" t="s">
        <v>392</v>
      </c>
      <c r="DD7" s="138" t="s">
        <v>393</v>
      </c>
      <c r="DE7" s="139" t="s">
        <v>394</v>
      </c>
      <c r="DF7" s="141" t="s">
        <v>395</v>
      </c>
      <c r="DG7" s="139" t="s">
        <v>396</v>
      </c>
      <c r="DH7" s="145" t="s">
        <v>397</v>
      </c>
      <c r="DI7" s="139" t="s">
        <v>398</v>
      </c>
      <c r="DJ7" s="141" t="s">
        <v>399</v>
      </c>
      <c r="DK7" s="139" t="s">
        <v>400</v>
      </c>
      <c r="DL7" s="141" t="s">
        <v>401</v>
      </c>
      <c r="DM7" s="139" t="s">
        <v>402</v>
      </c>
      <c r="DN7" s="138" t="s">
        <v>403</v>
      </c>
      <c r="DO7" s="139" t="s">
        <v>404</v>
      </c>
      <c r="DP7" s="141" t="s">
        <v>405</v>
      </c>
      <c r="DQ7" s="139" t="s">
        <v>406</v>
      </c>
      <c r="DR7" s="142" t="s">
        <v>407</v>
      </c>
      <c r="DS7" s="139" t="s">
        <v>408</v>
      </c>
      <c r="DT7" s="138" t="s">
        <v>409</v>
      </c>
      <c r="DU7" s="139" t="s">
        <v>410</v>
      </c>
      <c r="DV7" s="141" t="s">
        <v>623</v>
      </c>
      <c r="DW7" s="139" t="s">
        <v>624</v>
      </c>
      <c r="DX7" s="145" t="s">
        <v>625</v>
      </c>
      <c r="DY7" s="139" t="s">
        <v>626</v>
      </c>
      <c r="DZ7" s="141" t="s">
        <v>627</v>
      </c>
      <c r="EA7" s="139" t="s">
        <v>628</v>
      </c>
      <c r="EB7" s="141" t="s">
        <v>629</v>
      </c>
      <c r="EC7" s="139" t="s">
        <v>630</v>
      </c>
      <c r="ED7" s="138" t="s">
        <v>631</v>
      </c>
      <c r="EE7" s="139" t="s">
        <v>632</v>
      </c>
      <c r="EF7" s="141" t="s">
        <v>633</v>
      </c>
      <c r="EG7" s="139" t="s">
        <v>634</v>
      </c>
      <c r="EH7" s="1"/>
    </row>
    <row r="8" spans="1:138" ht="14.25" customHeight="1" x14ac:dyDescent="0.2">
      <c r="A8" t="s">
        <v>1030</v>
      </c>
      <c r="B8" s="61">
        <v>41.787673400000003</v>
      </c>
      <c r="C8" s="61">
        <v>140.7653253</v>
      </c>
      <c r="D8" s="132" t="s">
        <v>50</v>
      </c>
      <c r="E8" s="133" t="s">
        <v>19</v>
      </c>
      <c r="F8" s="134" t="s">
        <v>423</v>
      </c>
      <c r="G8" s="132" t="s">
        <v>622</v>
      </c>
      <c r="H8" s="135" t="s">
        <v>5</v>
      </c>
      <c r="I8" s="133" t="s">
        <v>425</v>
      </c>
      <c r="J8" s="132" t="s">
        <v>426</v>
      </c>
      <c r="K8" s="133" t="s">
        <v>427</v>
      </c>
      <c r="L8" s="132" t="s">
        <v>428</v>
      </c>
      <c r="M8" s="133" t="s">
        <v>10</v>
      </c>
      <c r="N8" s="132" t="s">
        <v>11</v>
      </c>
      <c r="O8" s="133" t="s">
        <v>12</v>
      </c>
      <c r="P8" s="132" t="s">
        <v>13</v>
      </c>
      <c r="Q8" s="133" t="s">
        <v>429</v>
      </c>
      <c r="R8" s="132" t="s">
        <v>430</v>
      </c>
      <c r="S8" s="133" t="s">
        <v>431</v>
      </c>
      <c r="T8" s="132" t="s">
        <v>432</v>
      </c>
      <c r="U8" s="133" t="s">
        <v>433</v>
      </c>
      <c r="V8" s="136" t="s">
        <v>434</v>
      </c>
      <c r="W8" s="133" t="s">
        <v>435</v>
      </c>
      <c r="X8" s="132" t="s">
        <v>436</v>
      </c>
      <c r="Y8" s="133" t="s">
        <v>437</v>
      </c>
      <c r="Z8" s="137" t="s">
        <v>438</v>
      </c>
      <c r="AA8" s="133" t="s">
        <v>439</v>
      </c>
      <c r="AB8" s="132" t="s">
        <v>440</v>
      </c>
      <c r="AC8" s="133" t="s">
        <v>441</v>
      </c>
      <c r="AD8" s="138" t="s">
        <v>442</v>
      </c>
      <c r="AE8" s="139" t="s">
        <v>443</v>
      </c>
      <c r="AF8" s="138" t="s">
        <v>444</v>
      </c>
      <c r="AG8" s="140" t="s">
        <v>445</v>
      </c>
      <c r="AH8" s="138" t="s">
        <v>446</v>
      </c>
      <c r="AI8" s="139" t="s">
        <v>635</v>
      </c>
      <c r="AJ8" s="138" t="s">
        <v>636</v>
      </c>
      <c r="AK8" s="140" t="s">
        <v>637</v>
      </c>
      <c r="AL8" s="127" t="s">
        <v>1071</v>
      </c>
      <c r="AM8" s="140" t="s">
        <v>638</v>
      </c>
      <c r="AN8" s="141" t="s">
        <v>639</v>
      </c>
      <c r="AO8" s="140" t="s">
        <v>640</v>
      </c>
      <c r="AP8" s="137" t="s">
        <v>641</v>
      </c>
      <c r="AQ8" s="147" t="s">
        <v>1091</v>
      </c>
      <c r="AR8" s="138" t="s">
        <v>643</v>
      </c>
      <c r="AS8" s="139" t="s">
        <v>644</v>
      </c>
      <c r="AT8" s="142" t="s">
        <v>645</v>
      </c>
      <c r="AU8" s="139" t="s">
        <v>646</v>
      </c>
      <c r="AV8" s="143" t="s">
        <v>1110</v>
      </c>
      <c r="AW8" s="139" t="s">
        <v>648</v>
      </c>
      <c r="AX8" s="141" t="s">
        <v>649</v>
      </c>
      <c r="AY8" s="139" t="s">
        <v>650</v>
      </c>
      <c r="AZ8" s="144" t="s">
        <v>1124</v>
      </c>
      <c r="BA8" s="139" t="s">
        <v>652</v>
      </c>
      <c r="BB8" s="138" t="s">
        <v>653</v>
      </c>
      <c r="BC8" s="139" t="s">
        <v>654</v>
      </c>
      <c r="BD8" s="141" t="s">
        <v>655</v>
      </c>
      <c r="BE8" s="130" t="s">
        <v>1146</v>
      </c>
      <c r="BF8" s="145" t="s">
        <v>657</v>
      </c>
      <c r="BG8" s="139" t="s">
        <v>658</v>
      </c>
      <c r="BH8" s="141" t="s">
        <v>659</v>
      </c>
      <c r="BI8" s="139" t="s">
        <v>660</v>
      </c>
      <c r="BJ8" s="147" t="s">
        <v>1165</v>
      </c>
      <c r="BK8" s="139" t="s">
        <v>662</v>
      </c>
      <c r="BL8" s="141" t="s">
        <v>663</v>
      </c>
      <c r="BM8" s="139" t="s">
        <v>664</v>
      </c>
      <c r="BN8" s="147" t="s">
        <v>1179</v>
      </c>
      <c r="BO8" s="139" t="s">
        <v>666</v>
      </c>
      <c r="BP8" s="141" t="s">
        <v>667</v>
      </c>
      <c r="BQ8" s="139" t="s">
        <v>668</v>
      </c>
      <c r="BR8" s="138" t="s">
        <v>669</v>
      </c>
      <c r="BS8" s="147" t="s">
        <v>1221</v>
      </c>
      <c r="BT8" s="141" t="s">
        <v>671</v>
      </c>
      <c r="BU8" s="139" t="s">
        <v>672</v>
      </c>
      <c r="BV8" s="145" t="s">
        <v>673</v>
      </c>
      <c r="BW8" s="139" t="s">
        <v>674</v>
      </c>
      <c r="BX8" s="147" t="s">
        <v>1204</v>
      </c>
      <c r="BY8" s="139" t="s">
        <v>676</v>
      </c>
      <c r="BZ8" s="141" t="s">
        <v>677</v>
      </c>
      <c r="CA8" s="139" t="s">
        <v>678</v>
      </c>
      <c r="CB8" s="147" t="s">
        <v>1234</v>
      </c>
      <c r="CC8" s="139" t="s">
        <v>680</v>
      </c>
      <c r="CD8" s="142" t="s">
        <v>681</v>
      </c>
      <c r="CE8" s="139" t="s">
        <v>682</v>
      </c>
      <c r="CF8" s="141" t="s">
        <v>683</v>
      </c>
      <c r="CG8" s="147" t="s">
        <v>1256</v>
      </c>
      <c r="CH8" s="145" t="s">
        <v>685</v>
      </c>
      <c r="CI8" s="139" t="s">
        <v>686</v>
      </c>
      <c r="CJ8" s="138" t="s">
        <v>687</v>
      </c>
      <c r="CK8" s="139" t="s">
        <v>688</v>
      </c>
      <c r="CL8" s="147" t="s">
        <v>1275</v>
      </c>
      <c r="CM8" s="139" t="s">
        <v>690</v>
      </c>
      <c r="CN8" s="141" t="s">
        <v>691</v>
      </c>
      <c r="CO8" s="139" t="s">
        <v>692</v>
      </c>
      <c r="CP8" s="147" t="s">
        <v>1289</v>
      </c>
      <c r="CQ8" s="139" t="s">
        <v>506</v>
      </c>
      <c r="CR8" s="145" t="s">
        <v>507</v>
      </c>
      <c r="CS8" s="139" t="s">
        <v>508</v>
      </c>
      <c r="CT8" s="138" t="s">
        <v>509</v>
      </c>
      <c r="CU8" s="139" t="s">
        <v>510</v>
      </c>
      <c r="CV8" s="147" t="s">
        <v>1312</v>
      </c>
      <c r="CW8" s="139" t="s">
        <v>32</v>
      </c>
      <c r="CX8" s="142" t="s">
        <v>512</v>
      </c>
      <c r="CY8" s="139" t="s">
        <v>513</v>
      </c>
      <c r="CZ8" s="141" t="s">
        <v>514</v>
      </c>
      <c r="DA8" s="139" t="s">
        <v>515</v>
      </c>
      <c r="DB8" s="141" t="s">
        <v>516</v>
      </c>
      <c r="DC8" s="139" t="s">
        <v>517</v>
      </c>
      <c r="DD8" s="138" t="s">
        <v>518</v>
      </c>
      <c r="DE8" s="139" t="s">
        <v>519</v>
      </c>
      <c r="DF8" s="141" t="s">
        <v>520</v>
      </c>
      <c r="DG8" s="139" t="s">
        <v>521</v>
      </c>
      <c r="DH8" s="145" t="s">
        <v>522</v>
      </c>
      <c r="DI8" s="139" t="s">
        <v>523</v>
      </c>
      <c r="DJ8" s="141" t="s">
        <v>524</v>
      </c>
      <c r="DK8" s="139" t="s">
        <v>525</v>
      </c>
      <c r="DL8" s="141" t="s">
        <v>526</v>
      </c>
      <c r="DM8" s="139" t="s">
        <v>527</v>
      </c>
      <c r="DN8" s="138" t="s">
        <v>528</v>
      </c>
      <c r="DO8" s="139" t="s">
        <v>529</v>
      </c>
      <c r="DP8" s="141" t="s">
        <v>530</v>
      </c>
      <c r="DQ8" s="139" t="s">
        <v>531</v>
      </c>
      <c r="DR8" s="142" t="s">
        <v>532</v>
      </c>
      <c r="DS8" s="139" t="s">
        <v>533</v>
      </c>
      <c r="DT8" s="138" t="s">
        <v>534</v>
      </c>
      <c r="DU8" s="139" t="s">
        <v>535</v>
      </c>
      <c r="DV8" s="141" t="s">
        <v>694</v>
      </c>
      <c r="DW8" s="139" t="s">
        <v>695</v>
      </c>
      <c r="DX8" s="145" t="s">
        <v>696</v>
      </c>
      <c r="DY8" s="139" t="s">
        <v>697</v>
      </c>
      <c r="DZ8" s="141" t="s">
        <v>698</v>
      </c>
      <c r="EA8" s="139" t="s">
        <v>699</v>
      </c>
      <c r="EB8" s="141" t="s">
        <v>700</v>
      </c>
      <c r="EC8" s="139" t="s">
        <v>701</v>
      </c>
      <c r="ED8" s="138" t="s">
        <v>702</v>
      </c>
      <c r="EE8" s="139" t="s">
        <v>703</v>
      </c>
      <c r="EF8" s="141" t="s">
        <v>704</v>
      </c>
      <c r="EG8" s="139" t="s">
        <v>705</v>
      </c>
      <c r="EH8" s="8"/>
    </row>
    <row r="9" spans="1:138" ht="14.25" customHeight="1" x14ac:dyDescent="0.2">
      <c r="A9" t="s">
        <v>1031</v>
      </c>
      <c r="B9" s="61">
        <v>41.788423600000002</v>
      </c>
      <c r="C9" s="61">
        <v>140.759411</v>
      </c>
      <c r="D9" s="132" t="s">
        <v>422</v>
      </c>
      <c r="E9" s="133" t="s">
        <v>51</v>
      </c>
      <c r="F9" s="134" t="s">
        <v>20</v>
      </c>
      <c r="G9" s="132" t="s">
        <v>5</v>
      </c>
      <c r="H9" s="135" t="s">
        <v>37</v>
      </c>
      <c r="I9" s="133" t="s">
        <v>6</v>
      </c>
      <c r="J9" s="132" t="s">
        <v>7</v>
      </c>
      <c r="K9" s="133" t="s">
        <v>8</v>
      </c>
      <c r="L9" s="132" t="s">
        <v>25</v>
      </c>
      <c r="M9" s="133" t="s">
        <v>42</v>
      </c>
      <c r="N9" s="132" t="s">
        <v>43</v>
      </c>
      <c r="O9" s="133" t="s">
        <v>44</v>
      </c>
      <c r="P9" s="132" t="s">
        <v>45</v>
      </c>
      <c r="Q9" s="133" t="s">
        <v>706</v>
      </c>
      <c r="R9" s="132" t="s">
        <v>707</v>
      </c>
      <c r="S9" s="133" t="s">
        <v>708</v>
      </c>
      <c r="T9" s="132" t="s">
        <v>709</v>
      </c>
      <c r="U9" s="133" t="s">
        <v>710</v>
      </c>
      <c r="V9" s="136" t="s">
        <v>711</v>
      </c>
      <c r="W9" s="133" t="s">
        <v>712</v>
      </c>
      <c r="X9" s="132" t="s">
        <v>713</v>
      </c>
      <c r="Y9" s="133" t="s">
        <v>714</v>
      </c>
      <c r="Z9" s="137" t="s">
        <v>715</v>
      </c>
      <c r="AA9" s="133" t="s">
        <v>716</v>
      </c>
      <c r="AB9" s="132" t="s">
        <v>717</v>
      </c>
      <c r="AC9" s="133" t="s">
        <v>718</v>
      </c>
      <c r="AD9" s="138" t="s">
        <v>719</v>
      </c>
      <c r="AE9" s="139" t="s">
        <v>720</v>
      </c>
      <c r="AF9" s="138" t="s">
        <v>721</v>
      </c>
      <c r="AG9" s="140" t="s">
        <v>722</v>
      </c>
      <c r="AH9" s="138" t="s">
        <v>84</v>
      </c>
      <c r="AI9" s="139" t="s">
        <v>552</v>
      </c>
      <c r="AJ9" s="138" t="s">
        <v>553</v>
      </c>
      <c r="AK9" s="140" t="s">
        <v>554</v>
      </c>
      <c r="AL9" s="127" t="s">
        <v>1072</v>
      </c>
      <c r="AM9" s="140" t="s">
        <v>556</v>
      </c>
      <c r="AN9" s="141" t="s">
        <v>557</v>
      </c>
      <c r="AO9" s="140" t="s">
        <v>558</v>
      </c>
      <c r="AP9" s="142" t="s">
        <v>559</v>
      </c>
      <c r="AQ9" s="147" t="s">
        <v>1092</v>
      </c>
      <c r="AR9" s="138" t="s">
        <v>561</v>
      </c>
      <c r="AS9" s="139" t="s">
        <v>562</v>
      </c>
      <c r="AT9" s="142" t="s">
        <v>563</v>
      </c>
      <c r="AU9" s="139" t="s">
        <v>564</v>
      </c>
      <c r="AV9" s="143" t="s">
        <v>1111</v>
      </c>
      <c r="AW9" s="139" t="s">
        <v>566</v>
      </c>
      <c r="AX9" s="141" t="s">
        <v>567</v>
      </c>
      <c r="AY9" s="139" t="s">
        <v>568</v>
      </c>
      <c r="AZ9" s="144" t="s">
        <v>1125</v>
      </c>
      <c r="BA9" s="139" t="s">
        <v>570</v>
      </c>
      <c r="BB9" s="138" t="s">
        <v>571</v>
      </c>
      <c r="BC9" s="139" t="s">
        <v>572</v>
      </c>
      <c r="BD9" s="141" t="s">
        <v>573</v>
      </c>
      <c r="BE9" s="130" t="s">
        <v>1147</v>
      </c>
      <c r="BF9" s="145" t="s">
        <v>575</v>
      </c>
      <c r="BG9" s="139" t="s">
        <v>576</v>
      </c>
      <c r="BH9" s="141" t="s">
        <v>577</v>
      </c>
      <c r="BI9" s="139" t="s">
        <v>578</v>
      </c>
      <c r="BJ9" s="147" t="s">
        <v>1166</v>
      </c>
      <c r="BK9" s="139" t="s">
        <v>580</v>
      </c>
      <c r="BL9" s="141" t="s">
        <v>581</v>
      </c>
      <c r="BM9" s="139" t="s">
        <v>582</v>
      </c>
      <c r="BN9" s="147" t="s">
        <v>1180</v>
      </c>
      <c r="BO9" s="139" t="s">
        <v>584</v>
      </c>
      <c r="BP9" s="141" t="s">
        <v>585</v>
      </c>
      <c r="BQ9" s="139" t="s">
        <v>586</v>
      </c>
      <c r="BR9" s="138" t="s">
        <v>587</v>
      </c>
      <c r="BS9" s="147" t="s">
        <v>1222</v>
      </c>
      <c r="BT9" s="141" t="s">
        <v>589</v>
      </c>
      <c r="BU9" s="139" t="s">
        <v>590</v>
      </c>
      <c r="BV9" s="145" t="s">
        <v>591</v>
      </c>
      <c r="BW9" s="139" t="s">
        <v>592</v>
      </c>
      <c r="BX9" s="147" t="s">
        <v>1205</v>
      </c>
      <c r="BY9" s="139" t="s">
        <v>594</v>
      </c>
      <c r="BZ9" s="141" t="s">
        <v>595</v>
      </c>
      <c r="CA9" s="139" t="s">
        <v>596</v>
      </c>
      <c r="CB9" s="147" t="s">
        <v>1235</v>
      </c>
      <c r="CC9" s="139" t="s">
        <v>598</v>
      </c>
      <c r="CD9" s="142" t="s">
        <v>599</v>
      </c>
      <c r="CE9" s="139" t="s">
        <v>600</v>
      </c>
      <c r="CF9" s="141" t="s">
        <v>601</v>
      </c>
      <c r="CG9" s="147" t="s">
        <v>1257</v>
      </c>
      <c r="CH9" s="145" t="s">
        <v>603</v>
      </c>
      <c r="CI9" s="139" t="s">
        <v>604</v>
      </c>
      <c r="CJ9" s="138" t="s">
        <v>605</v>
      </c>
      <c r="CK9" s="139" t="s">
        <v>606</v>
      </c>
      <c r="CL9" s="147" t="s">
        <v>1276</v>
      </c>
      <c r="CM9" s="139" t="s">
        <v>608</v>
      </c>
      <c r="CN9" s="141" t="s">
        <v>609</v>
      </c>
      <c r="CO9" s="139" t="s">
        <v>31</v>
      </c>
      <c r="CP9" s="147" t="s">
        <v>1290</v>
      </c>
      <c r="CQ9" s="139" t="s">
        <v>723</v>
      </c>
      <c r="CR9" s="145" t="s">
        <v>724</v>
      </c>
      <c r="CS9" s="139" t="s">
        <v>725</v>
      </c>
      <c r="CT9" s="138" t="s">
        <v>726</v>
      </c>
      <c r="CU9" s="139" t="s">
        <v>727</v>
      </c>
      <c r="CV9" s="147" t="s">
        <v>1313</v>
      </c>
      <c r="CW9" s="139" t="s">
        <v>729</v>
      </c>
      <c r="CX9" s="142" t="s">
        <v>730</v>
      </c>
      <c r="CY9" s="139" t="s">
        <v>731</v>
      </c>
      <c r="CZ9" s="141" t="s">
        <v>732</v>
      </c>
      <c r="DA9" s="139" t="s">
        <v>733</v>
      </c>
      <c r="DB9" s="141" t="s">
        <v>734</v>
      </c>
      <c r="DC9" s="139" t="s">
        <v>735</v>
      </c>
      <c r="DD9" s="138" t="s">
        <v>736</v>
      </c>
      <c r="DE9" s="139" t="s">
        <v>737</v>
      </c>
      <c r="DF9" s="141" t="s">
        <v>738</v>
      </c>
      <c r="DG9" s="139" t="s">
        <v>739</v>
      </c>
      <c r="DH9" s="145" t="s">
        <v>740</v>
      </c>
      <c r="DI9" s="139" t="s">
        <v>741</v>
      </c>
      <c r="DJ9" s="141" t="s">
        <v>742</v>
      </c>
      <c r="DK9" s="139" t="s">
        <v>743</v>
      </c>
      <c r="DL9" s="141" t="s">
        <v>744</v>
      </c>
      <c r="DM9" s="139" t="s">
        <v>745</v>
      </c>
      <c r="DN9" s="138" t="s">
        <v>746</v>
      </c>
      <c r="DO9" s="139" t="s">
        <v>747</v>
      </c>
      <c r="DP9" s="141" t="s">
        <v>748</v>
      </c>
      <c r="DQ9" s="139" t="s">
        <v>749</v>
      </c>
      <c r="DR9" s="142" t="s">
        <v>750</v>
      </c>
      <c r="DS9" s="139" t="s">
        <v>751</v>
      </c>
      <c r="DT9" s="138" t="s">
        <v>752</v>
      </c>
      <c r="DU9" s="139" t="s">
        <v>753</v>
      </c>
      <c r="DV9" s="141" t="s">
        <v>292</v>
      </c>
      <c r="DW9" s="139" t="s">
        <v>173</v>
      </c>
      <c r="DX9" s="145" t="s">
        <v>174</v>
      </c>
      <c r="DY9" s="139" t="s">
        <v>175</v>
      </c>
      <c r="DZ9" s="141" t="s">
        <v>176</v>
      </c>
      <c r="EA9" s="139" t="s">
        <v>177</v>
      </c>
      <c r="EB9" s="141" t="s">
        <v>178</v>
      </c>
      <c r="EC9" s="139" t="s">
        <v>179</v>
      </c>
      <c r="ED9" s="138" t="s">
        <v>754</v>
      </c>
      <c r="EE9" s="139" t="s">
        <v>755</v>
      </c>
      <c r="EF9" s="141" t="s">
        <v>756</v>
      </c>
      <c r="EG9" s="139" t="s">
        <v>757</v>
      </c>
      <c r="EH9" s="1"/>
    </row>
    <row r="10" spans="1:138" ht="14.25" customHeight="1" x14ac:dyDescent="0.2">
      <c r="A10" s="50" t="s">
        <v>1048</v>
      </c>
      <c r="B10" s="60">
        <v>41.789201630000001</v>
      </c>
      <c r="C10" s="60">
        <v>140.7521486</v>
      </c>
      <c r="D10" s="132" t="s">
        <v>35</v>
      </c>
      <c r="E10" s="133" t="s">
        <v>20</v>
      </c>
      <c r="F10" s="134" t="s">
        <v>622</v>
      </c>
      <c r="G10" s="132" t="s">
        <v>53</v>
      </c>
      <c r="H10" s="135" t="s">
        <v>548</v>
      </c>
      <c r="I10" s="133" t="s">
        <v>54</v>
      </c>
      <c r="J10" s="132" t="s">
        <v>55</v>
      </c>
      <c r="K10" s="133" t="s">
        <v>56</v>
      </c>
      <c r="L10" s="132" t="s">
        <v>758</v>
      </c>
      <c r="M10" s="133" t="s">
        <v>759</v>
      </c>
      <c r="N10" s="132" t="s">
        <v>760</v>
      </c>
      <c r="O10" s="133" t="s">
        <v>761</v>
      </c>
      <c r="P10" s="132" t="s">
        <v>762</v>
      </c>
      <c r="Q10" s="133" t="s">
        <v>763</v>
      </c>
      <c r="R10" s="132" t="s">
        <v>764</v>
      </c>
      <c r="S10" s="133" t="s">
        <v>765</v>
      </c>
      <c r="T10" s="132" t="s">
        <v>766</v>
      </c>
      <c r="U10" s="133" t="s">
        <v>767</v>
      </c>
      <c r="V10" s="136" t="s">
        <v>768</v>
      </c>
      <c r="W10" s="133" t="s">
        <v>769</v>
      </c>
      <c r="X10" s="132" t="s">
        <v>770</v>
      </c>
      <c r="Y10" s="133" t="s">
        <v>771</v>
      </c>
      <c r="Z10" s="137" t="s">
        <v>772</v>
      </c>
      <c r="AA10" s="133" t="s">
        <v>773</v>
      </c>
      <c r="AB10" s="132" t="s">
        <v>774</v>
      </c>
      <c r="AC10" s="133" t="s">
        <v>775</v>
      </c>
      <c r="AD10" s="138" t="s">
        <v>776</v>
      </c>
      <c r="AE10" s="139" t="s">
        <v>777</v>
      </c>
      <c r="AF10" s="138" t="s">
        <v>778</v>
      </c>
      <c r="AG10" s="140" t="s">
        <v>779</v>
      </c>
      <c r="AH10" s="138" t="s">
        <v>320</v>
      </c>
      <c r="AI10" s="139" t="s">
        <v>205</v>
      </c>
      <c r="AJ10" s="138" t="s">
        <v>206</v>
      </c>
      <c r="AK10" s="140" t="s">
        <v>46</v>
      </c>
      <c r="AL10" s="127" t="s">
        <v>1073</v>
      </c>
      <c r="AM10" s="140" t="s">
        <v>208</v>
      </c>
      <c r="AN10" s="141" t="s">
        <v>209</v>
      </c>
      <c r="AO10" s="140" t="s">
        <v>210</v>
      </c>
      <c r="AP10" s="142" t="s">
        <v>211</v>
      </c>
      <c r="AQ10" s="147" t="s">
        <v>1093</v>
      </c>
      <c r="AR10" s="138" t="s">
        <v>213</v>
      </c>
      <c r="AS10" s="139" t="s">
        <v>214</v>
      </c>
      <c r="AT10" s="142" t="s">
        <v>215</v>
      </c>
      <c r="AU10" s="139" t="s">
        <v>216</v>
      </c>
      <c r="AV10" s="143" t="s">
        <v>1112</v>
      </c>
      <c r="AW10" s="139" t="s">
        <v>218</v>
      </c>
      <c r="AX10" s="141" t="s">
        <v>219</v>
      </c>
      <c r="AY10" s="139" t="s">
        <v>220</v>
      </c>
      <c r="AZ10" s="144" t="s">
        <v>1126</v>
      </c>
      <c r="BA10" s="139" t="s">
        <v>222</v>
      </c>
      <c r="BB10" s="138" t="s">
        <v>223</v>
      </c>
      <c r="BC10" s="139" t="s">
        <v>224</v>
      </c>
      <c r="BD10" s="141" t="s">
        <v>225</v>
      </c>
      <c r="BE10" s="130" t="s">
        <v>1148</v>
      </c>
      <c r="BF10" s="145" t="s">
        <v>227</v>
      </c>
      <c r="BG10" s="139" t="s">
        <v>228</v>
      </c>
      <c r="BH10" s="141" t="s">
        <v>229</v>
      </c>
      <c r="BI10" s="139" t="s">
        <v>230</v>
      </c>
      <c r="BJ10" s="147" t="s">
        <v>1167</v>
      </c>
      <c r="BK10" s="139" t="s">
        <v>232</v>
      </c>
      <c r="BL10" s="141" t="s">
        <v>233</v>
      </c>
      <c r="BM10" s="139" t="s">
        <v>234</v>
      </c>
      <c r="BN10" s="147" t="s">
        <v>1181</v>
      </c>
      <c r="BO10" s="139" t="s">
        <v>236</v>
      </c>
      <c r="BP10" s="141" t="s">
        <v>237</v>
      </c>
      <c r="BQ10" s="139" t="s">
        <v>238</v>
      </c>
      <c r="BR10" s="138" t="s">
        <v>239</v>
      </c>
      <c r="BS10" s="147" t="s">
        <v>1223</v>
      </c>
      <c r="BT10" s="141" t="s">
        <v>241</v>
      </c>
      <c r="BU10" s="139" t="s">
        <v>242</v>
      </c>
      <c r="BV10" s="145" t="s">
        <v>243</v>
      </c>
      <c r="BW10" s="139" t="s">
        <v>244</v>
      </c>
      <c r="BX10" s="147" t="s">
        <v>1206</v>
      </c>
      <c r="BY10" s="139" t="s">
        <v>246</v>
      </c>
      <c r="BZ10" s="141" t="s">
        <v>247</v>
      </c>
      <c r="CA10" s="139" t="s">
        <v>248</v>
      </c>
      <c r="CB10" s="147" t="s">
        <v>1236</v>
      </c>
      <c r="CC10" s="139" t="s">
        <v>250</v>
      </c>
      <c r="CD10" s="142" t="s">
        <v>251</v>
      </c>
      <c r="CE10" s="139" t="s">
        <v>252</v>
      </c>
      <c r="CF10" s="141" t="s">
        <v>253</v>
      </c>
      <c r="CG10" s="147" t="s">
        <v>1258</v>
      </c>
      <c r="CH10" s="145" t="s">
        <v>255</v>
      </c>
      <c r="CI10" s="139" t="s">
        <v>256</v>
      </c>
      <c r="CJ10" s="138" t="s">
        <v>257</v>
      </c>
      <c r="CK10" s="139" t="s">
        <v>258</v>
      </c>
      <c r="CL10" s="147" t="s">
        <v>1277</v>
      </c>
      <c r="CM10" s="139" t="s">
        <v>260</v>
      </c>
      <c r="CN10" s="141" t="s">
        <v>261</v>
      </c>
      <c r="CO10" s="139" t="s">
        <v>63</v>
      </c>
      <c r="CP10" s="147" t="s">
        <v>1291</v>
      </c>
      <c r="CQ10" s="139" t="s">
        <v>780</v>
      </c>
      <c r="CR10" s="145" t="s">
        <v>781</v>
      </c>
      <c r="CS10" s="139" t="s">
        <v>782</v>
      </c>
      <c r="CT10" s="138" t="s">
        <v>783</v>
      </c>
      <c r="CU10" s="139" t="s">
        <v>784</v>
      </c>
      <c r="CV10" s="147" t="s">
        <v>1314</v>
      </c>
      <c r="CW10" s="139" t="s">
        <v>785</v>
      </c>
      <c r="CX10" s="142" t="s">
        <v>786</v>
      </c>
      <c r="CY10" s="139" t="s">
        <v>787</v>
      </c>
      <c r="CZ10" s="141" t="s">
        <v>788</v>
      </c>
      <c r="DA10" s="139" t="s">
        <v>789</v>
      </c>
      <c r="DB10" s="141" t="s">
        <v>790</v>
      </c>
      <c r="DC10" s="139" t="s">
        <v>791</v>
      </c>
      <c r="DD10" s="138" t="s">
        <v>792</v>
      </c>
      <c r="DE10" s="139" t="s">
        <v>793</v>
      </c>
      <c r="DF10" s="141" t="s">
        <v>794</v>
      </c>
      <c r="DG10" s="139" t="s">
        <v>795</v>
      </c>
      <c r="DH10" s="145" t="s">
        <v>796</v>
      </c>
      <c r="DI10" s="139" t="s">
        <v>797</v>
      </c>
      <c r="DJ10" s="141" t="s">
        <v>798</v>
      </c>
      <c r="DK10" s="139" t="s">
        <v>799</v>
      </c>
      <c r="DL10" s="141" t="s">
        <v>800</v>
      </c>
      <c r="DM10" s="139" t="s">
        <v>801</v>
      </c>
      <c r="DN10" s="138" t="s">
        <v>802</v>
      </c>
      <c r="DO10" s="139" t="s">
        <v>803</v>
      </c>
      <c r="DP10" s="141" t="s">
        <v>804</v>
      </c>
      <c r="DQ10" s="139" t="s">
        <v>805</v>
      </c>
      <c r="DR10" s="142" t="s">
        <v>806</v>
      </c>
      <c r="DS10" s="139" t="s">
        <v>807</v>
      </c>
      <c r="DT10" s="138" t="s">
        <v>808</v>
      </c>
      <c r="DU10" s="139" t="s">
        <v>809</v>
      </c>
      <c r="DV10" s="141" t="s">
        <v>536</v>
      </c>
      <c r="DW10" s="139" t="s">
        <v>810</v>
      </c>
      <c r="DX10" s="145" t="s">
        <v>811</v>
      </c>
      <c r="DY10" s="139" t="s">
        <v>812</v>
      </c>
      <c r="DZ10" s="141" t="s">
        <v>813</v>
      </c>
      <c r="EA10" s="139" t="s">
        <v>814</v>
      </c>
      <c r="EB10" s="141" t="s">
        <v>815</v>
      </c>
      <c r="EC10" s="139" t="s">
        <v>816</v>
      </c>
      <c r="ED10" s="138" t="s">
        <v>817</v>
      </c>
      <c r="EE10" s="139" t="s">
        <v>818</v>
      </c>
      <c r="EF10" s="141" t="s">
        <v>819</v>
      </c>
      <c r="EG10" s="139" t="s">
        <v>820</v>
      </c>
      <c r="EH10" s="8"/>
    </row>
    <row r="11" spans="1:138" ht="14.25" customHeight="1" x14ac:dyDescent="0.2">
      <c r="A11" t="s">
        <v>1032</v>
      </c>
      <c r="B11" s="61">
        <v>41.786823800000001</v>
      </c>
      <c r="C11" s="61">
        <v>140.751259</v>
      </c>
      <c r="D11" s="132" t="s">
        <v>423</v>
      </c>
      <c r="E11" s="133" t="s">
        <v>52</v>
      </c>
      <c r="F11" s="134" t="s">
        <v>5</v>
      </c>
      <c r="G11" s="132" t="s">
        <v>548</v>
      </c>
      <c r="H11" s="135" t="s">
        <v>22</v>
      </c>
      <c r="I11" s="133" t="s">
        <v>549</v>
      </c>
      <c r="J11" s="132" t="s">
        <v>550</v>
      </c>
      <c r="K11" s="133" t="s">
        <v>9</v>
      </c>
      <c r="L11" s="132" t="s">
        <v>26</v>
      </c>
      <c r="M11" s="133" t="s">
        <v>27</v>
      </c>
      <c r="N11" s="132" t="s">
        <v>28</v>
      </c>
      <c r="O11" s="133" t="s">
        <v>29</v>
      </c>
      <c r="P11" s="132" t="s">
        <v>67</v>
      </c>
      <c r="Q11" s="133" t="s">
        <v>68</v>
      </c>
      <c r="R11" s="132" t="s">
        <v>69</v>
      </c>
      <c r="S11" s="133" t="s">
        <v>70</v>
      </c>
      <c r="T11" s="132" t="s">
        <v>71</v>
      </c>
      <c r="U11" s="133" t="s">
        <v>72</v>
      </c>
      <c r="V11" s="136" t="s">
        <v>73</v>
      </c>
      <c r="W11" s="133" t="s">
        <v>74</v>
      </c>
      <c r="X11" s="132" t="s">
        <v>75</v>
      </c>
      <c r="Y11" s="133" t="s">
        <v>76</v>
      </c>
      <c r="Z11" s="137" t="s">
        <v>77</v>
      </c>
      <c r="AA11" s="133" t="s">
        <v>78</v>
      </c>
      <c r="AB11" s="132" t="s">
        <v>79</v>
      </c>
      <c r="AC11" s="133" t="s">
        <v>80</v>
      </c>
      <c r="AD11" s="138" t="s">
        <v>81</v>
      </c>
      <c r="AE11" s="139" t="s">
        <v>82</v>
      </c>
      <c r="AF11" s="138" t="s">
        <v>83</v>
      </c>
      <c r="AG11" s="140" t="s">
        <v>551</v>
      </c>
      <c r="AH11" s="138" t="s">
        <v>447</v>
      </c>
      <c r="AI11" s="139" t="s">
        <v>636</v>
      </c>
      <c r="AJ11" s="138" t="s">
        <v>637</v>
      </c>
      <c r="AK11" s="140" t="s">
        <v>62</v>
      </c>
      <c r="AL11" s="127" t="s">
        <v>1074</v>
      </c>
      <c r="AM11" s="140" t="s">
        <v>639</v>
      </c>
      <c r="AN11" s="141" t="s">
        <v>640</v>
      </c>
      <c r="AO11" s="140" t="s">
        <v>641</v>
      </c>
      <c r="AP11" s="142" t="s">
        <v>642</v>
      </c>
      <c r="AQ11" s="147" t="s">
        <v>1094</v>
      </c>
      <c r="AR11" s="138" t="s">
        <v>644</v>
      </c>
      <c r="AS11" s="139" t="s">
        <v>645</v>
      </c>
      <c r="AT11" s="142" t="s">
        <v>646</v>
      </c>
      <c r="AU11" s="139" t="s">
        <v>647</v>
      </c>
      <c r="AV11" s="143" t="s">
        <v>1113</v>
      </c>
      <c r="AW11" s="139" t="s">
        <v>649</v>
      </c>
      <c r="AX11" s="141" t="s">
        <v>650</v>
      </c>
      <c r="AY11" s="139" t="s">
        <v>651</v>
      </c>
      <c r="AZ11" s="144" t="s">
        <v>1129</v>
      </c>
      <c r="BA11" s="139" t="s">
        <v>653</v>
      </c>
      <c r="BB11" s="138" t="s">
        <v>654</v>
      </c>
      <c r="BC11" s="139" t="s">
        <v>655</v>
      </c>
      <c r="BD11" s="141" t="s">
        <v>656</v>
      </c>
      <c r="BE11" s="130" t="s">
        <v>1149</v>
      </c>
      <c r="BF11" s="145" t="s">
        <v>658</v>
      </c>
      <c r="BG11" s="139" t="s">
        <v>659</v>
      </c>
      <c r="BH11" s="141" t="s">
        <v>660</v>
      </c>
      <c r="BI11" s="139" t="s">
        <v>661</v>
      </c>
      <c r="BJ11" s="147" t="s">
        <v>1168</v>
      </c>
      <c r="BK11" s="139" t="s">
        <v>663</v>
      </c>
      <c r="BL11" s="141" t="s">
        <v>664</v>
      </c>
      <c r="BM11" s="139" t="s">
        <v>665</v>
      </c>
      <c r="BN11" s="147" t="s">
        <v>1184</v>
      </c>
      <c r="BO11" s="139" t="s">
        <v>667</v>
      </c>
      <c r="BP11" s="141" t="s">
        <v>668</v>
      </c>
      <c r="BQ11" s="139" t="s">
        <v>669</v>
      </c>
      <c r="BR11" s="138" t="s">
        <v>670</v>
      </c>
      <c r="BS11" s="147" t="s">
        <v>1224</v>
      </c>
      <c r="BT11" s="141" t="s">
        <v>672</v>
      </c>
      <c r="BU11" s="139" t="s">
        <v>673</v>
      </c>
      <c r="BV11" s="145" t="s">
        <v>674</v>
      </c>
      <c r="BW11" s="139" t="s">
        <v>675</v>
      </c>
      <c r="BX11" s="147" t="s">
        <v>1207</v>
      </c>
      <c r="BY11" s="139" t="s">
        <v>677</v>
      </c>
      <c r="BZ11" s="141" t="s">
        <v>678</v>
      </c>
      <c r="CA11" s="139" t="s">
        <v>679</v>
      </c>
      <c r="CB11" s="147" t="s">
        <v>1239</v>
      </c>
      <c r="CC11" s="139" t="s">
        <v>681</v>
      </c>
      <c r="CD11" s="142" t="s">
        <v>682</v>
      </c>
      <c r="CE11" s="139" t="s">
        <v>683</v>
      </c>
      <c r="CF11" s="141" t="s">
        <v>684</v>
      </c>
      <c r="CG11" s="147" t="s">
        <v>1259</v>
      </c>
      <c r="CH11" s="145" t="s">
        <v>686</v>
      </c>
      <c r="CI11" s="139" t="s">
        <v>687</v>
      </c>
      <c r="CJ11" s="138" t="s">
        <v>688</v>
      </c>
      <c r="CK11" s="139" t="s">
        <v>689</v>
      </c>
      <c r="CL11" s="147" t="s">
        <v>1278</v>
      </c>
      <c r="CM11" s="139" t="s">
        <v>691</v>
      </c>
      <c r="CN11" s="141" t="s">
        <v>692</v>
      </c>
      <c r="CO11" s="139" t="s">
        <v>693</v>
      </c>
      <c r="CP11" s="147" t="s">
        <v>1295</v>
      </c>
      <c r="CQ11" s="139" t="s">
        <v>144</v>
      </c>
      <c r="CR11" s="145" t="s">
        <v>145</v>
      </c>
      <c r="CS11" s="139" t="s">
        <v>146</v>
      </c>
      <c r="CT11" s="138" t="s">
        <v>147</v>
      </c>
      <c r="CU11" s="139" t="s">
        <v>148</v>
      </c>
      <c r="CV11" s="147" t="s">
        <v>1315</v>
      </c>
      <c r="CW11" s="139" t="s">
        <v>149</v>
      </c>
      <c r="CX11" s="142" t="s">
        <v>150</v>
      </c>
      <c r="CY11" s="139" t="s">
        <v>151</v>
      </c>
      <c r="CZ11" s="141" t="s">
        <v>152</v>
      </c>
      <c r="DA11" s="139" t="s">
        <v>153</v>
      </c>
      <c r="DB11" s="141" t="s">
        <v>154</v>
      </c>
      <c r="DC11" s="139" t="s">
        <v>155</v>
      </c>
      <c r="DD11" s="138" t="s">
        <v>156</v>
      </c>
      <c r="DE11" s="139" t="s">
        <v>157</v>
      </c>
      <c r="DF11" s="141" t="s">
        <v>158</v>
      </c>
      <c r="DG11" s="139" t="s">
        <v>159</v>
      </c>
      <c r="DH11" s="145" t="s">
        <v>160</v>
      </c>
      <c r="DI11" s="139" t="s">
        <v>161</v>
      </c>
      <c r="DJ11" s="141" t="s">
        <v>162</v>
      </c>
      <c r="DK11" s="139" t="s">
        <v>163</v>
      </c>
      <c r="DL11" s="141" t="s">
        <v>164</v>
      </c>
      <c r="DM11" s="139" t="s">
        <v>165</v>
      </c>
      <c r="DN11" s="138" t="s">
        <v>166</v>
      </c>
      <c r="DO11" s="139" t="s">
        <v>167</v>
      </c>
      <c r="DP11" s="141" t="s">
        <v>168</v>
      </c>
      <c r="DQ11" s="139" t="s">
        <v>169</v>
      </c>
      <c r="DR11" s="142" t="s">
        <v>170</v>
      </c>
      <c r="DS11" s="139" t="s">
        <v>171</v>
      </c>
      <c r="DT11" s="138" t="s">
        <v>610</v>
      </c>
      <c r="DU11" s="139" t="s">
        <v>172</v>
      </c>
      <c r="DV11" s="141" t="s">
        <v>821</v>
      </c>
      <c r="DW11" s="139" t="s">
        <v>612</v>
      </c>
      <c r="DX11" s="145" t="s">
        <v>613</v>
      </c>
      <c r="DY11" s="139" t="s">
        <v>614</v>
      </c>
      <c r="DZ11" s="141" t="s">
        <v>615</v>
      </c>
      <c r="EA11" s="139" t="s">
        <v>616</v>
      </c>
      <c r="EB11" s="141" t="s">
        <v>617</v>
      </c>
      <c r="EC11" s="139" t="s">
        <v>618</v>
      </c>
      <c r="ED11" s="138" t="s">
        <v>822</v>
      </c>
      <c r="EE11" s="139" t="s">
        <v>823</v>
      </c>
      <c r="EF11" s="141" t="s">
        <v>824</v>
      </c>
      <c r="EG11" s="139" t="s">
        <v>825</v>
      </c>
      <c r="EH11" s="1"/>
    </row>
    <row r="12" spans="1:138" ht="14.25" customHeight="1" x14ac:dyDescent="0.2">
      <c r="A12" t="s">
        <v>1033</v>
      </c>
      <c r="B12" s="61">
        <v>41.783781099999999</v>
      </c>
      <c r="C12" s="61">
        <v>140.74849810000001</v>
      </c>
      <c r="D12" s="132" t="s">
        <v>20</v>
      </c>
      <c r="E12" s="133" t="s">
        <v>424</v>
      </c>
      <c r="F12" s="134" t="s">
        <v>37</v>
      </c>
      <c r="G12" s="132" t="s">
        <v>22</v>
      </c>
      <c r="H12" s="135" t="s">
        <v>54</v>
      </c>
      <c r="I12" s="133" t="s">
        <v>23</v>
      </c>
      <c r="J12" s="132" t="s">
        <v>24</v>
      </c>
      <c r="K12" s="133" t="s">
        <v>41</v>
      </c>
      <c r="L12" s="132" t="s">
        <v>183</v>
      </c>
      <c r="M12" s="133" t="s">
        <v>184</v>
      </c>
      <c r="N12" s="132" t="s">
        <v>185</v>
      </c>
      <c r="O12" s="133" t="s">
        <v>186</v>
      </c>
      <c r="P12" s="132" t="s">
        <v>187</v>
      </c>
      <c r="Q12" s="133" t="s">
        <v>188</v>
      </c>
      <c r="R12" s="132" t="s">
        <v>189</v>
      </c>
      <c r="S12" s="133" t="s">
        <v>190</v>
      </c>
      <c r="T12" s="132" t="s">
        <v>191</v>
      </c>
      <c r="U12" s="133" t="s">
        <v>192</v>
      </c>
      <c r="V12" s="136" t="s">
        <v>193</v>
      </c>
      <c r="W12" s="133" t="s">
        <v>194</v>
      </c>
      <c r="X12" s="132" t="s">
        <v>195</v>
      </c>
      <c r="Y12" s="133" t="s">
        <v>196</v>
      </c>
      <c r="Z12" s="137" t="s">
        <v>197</v>
      </c>
      <c r="AA12" s="133" t="s">
        <v>198</v>
      </c>
      <c r="AB12" s="132" t="s">
        <v>199</v>
      </c>
      <c r="AC12" s="133" t="s">
        <v>200</v>
      </c>
      <c r="AD12" s="138" t="s">
        <v>201</v>
      </c>
      <c r="AE12" s="139" t="s">
        <v>202</v>
      </c>
      <c r="AF12" s="138" t="s">
        <v>203</v>
      </c>
      <c r="AG12" s="140" t="s">
        <v>826</v>
      </c>
      <c r="AH12" s="138" t="s">
        <v>85</v>
      </c>
      <c r="AI12" s="139" t="s">
        <v>553</v>
      </c>
      <c r="AJ12" s="138" t="s">
        <v>554</v>
      </c>
      <c r="AK12" s="140" t="s">
        <v>555</v>
      </c>
      <c r="AL12" s="127" t="s">
        <v>1075</v>
      </c>
      <c r="AM12" s="140" t="s">
        <v>557</v>
      </c>
      <c r="AN12" s="141" t="s">
        <v>558</v>
      </c>
      <c r="AO12" s="140" t="s">
        <v>559</v>
      </c>
      <c r="AP12" s="142" t="s">
        <v>560</v>
      </c>
      <c r="AQ12" s="147" t="s">
        <v>1095</v>
      </c>
      <c r="AR12" s="138" t="s">
        <v>562</v>
      </c>
      <c r="AS12" s="139" t="s">
        <v>563</v>
      </c>
      <c r="AT12" s="142" t="s">
        <v>564</v>
      </c>
      <c r="AU12" s="139" t="s">
        <v>565</v>
      </c>
      <c r="AV12" s="143" t="s">
        <v>1114</v>
      </c>
      <c r="AW12" s="139" t="s">
        <v>567</v>
      </c>
      <c r="AX12" s="141" t="s">
        <v>568</v>
      </c>
      <c r="AY12" s="139" t="s">
        <v>569</v>
      </c>
      <c r="AZ12" s="144" t="s">
        <v>1130</v>
      </c>
      <c r="BA12" s="139" t="s">
        <v>571</v>
      </c>
      <c r="BB12" s="138" t="s">
        <v>572</v>
      </c>
      <c r="BC12" s="139" t="s">
        <v>573</v>
      </c>
      <c r="BD12" s="141" t="s">
        <v>574</v>
      </c>
      <c r="BE12" s="130" t="s">
        <v>1150</v>
      </c>
      <c r="BF12" s="145" t="s">
        <v>576</v>
      </c>
      <c r="BG12" s="139" t="s">
        <v>577</v>
      </c>
      <c r="BH12" s="141" t="s">
        <v>578</v>
      </c>
      <c r="BI12" s="139" t="s">
        <v>579</v>
      </c>
      <c r="BJ12" s="147" t="s">
        <v>1169</v>
      </c>
      <c r="BK12" s="139" t="s">
        <v>581</v>
      </c>
      <c r="BL12" s="141" t="s">
        <v>582</v>
      </c>
      <c r="BM12" s="139" t="s">
        <v>583</v>
      </c>
      <c r="BN12" s="147" t="s">
        <v>1185</v>
      </c>
      <c r="BO12" s="139" t="s">
        <v>585</v>
      </c>
      <c r="BP12" s="141" t="s">
        <v>586</v>
      </c>
      <c r="BQ12" s="139" t="s">
        <v>587</v>
      </c>
      <c r="BR12" s="138" t="s">
        <v>588</v>
      </c>
      <c r="BS12" s="147" t="s">
        <v>1225</v>
      </c>
      <c r="BT12" s="141" t="s">
        <v>590</v>
      </c>
      <c r="BU12" s="139" t="s">
        <v>591</v>
      </c>
      <c r="BV12" s="145" t="s">
        <v>592</v>
      </c>
      <c r="BW12" s="139" t="s">
        <v>593</v>
      </c>
      <c r="BX12" s="147" t="s">
        <v>1208</v>
      </c>
      <c r="BY12" s="139" t="s">
        <v>595</v>
      </c>
      <c r="BZ12" s="141" t="s">
        <v>596</v>
      </c>
      <c r="CA12" s="139" t="s">
        <v>597</v>
      </c>
      <c r="CB12" s="147" t="s">
        <v>1240</v>
      </c>
      <c r="CC12" s="139" t="s">
        <v>599</v>
      </c>
      <c r="CD12" s="142" t="s">
        <v>600</v>
      </c>
      <c r="CE12" s="139" t="s">
        <v>601</v>
      </c>
      <c r="CF12" s="141" t="s">
        <v>602</v>
      </c>
      <c r="CG12" s="147" t="s">
        <v>1260</v>
      </c>
      <c r="CH12" s="145" t="s">
        <v>604</v>
      </c>
      <c r="CI12" s="139" t="s">
        <v>605</v>
      </c>
      <c r="CJ12" s="138" t="s">
        <v>606</v>
      </c>
      <c r="CK12" s="139" t="s">
        <v>607</v>
      </c>
      <c r="CL12" s="147" t="s">
        <v>1279</v>
      </c>
      <c r="CM12" s="139" t="s">
        <v>609</v>
      </c>
      <c r="CN12" s="141" t="s">
        <v>31</v>
      </c>
      <c r="CO12" s="139" t="s">
        <v>142</v>
      </c>
      <c r="CP12" s="147" t="s">
        <v>1296</v>
      </c>
      <c r="CQ12" s="139" t="s">
        <v>264</v>
      </c>
      <c r="CR12" s="145" t="s">
        <v>265</v>
      </c>
      <c r="CS12" s="139" t="s">
        <v>266</v>
      </c>
      <c r="CT12" s="138" t="s">
        <v>267</v>
      </c>
      <c r="CU12" s="139" t="s">
        <v>268</v>
      </c>
      <c r="CV12" s="147" t="s">
        <v>1316</v>
      </c>
      <c r="CW12" s="139" t="s">
        <v>269</v>
      </c>
      <c r="CX12" s="142" t="s">
        <v>270</v>
      </c>
      <c r="CY12" s="139" t="s">
        <v>271</v>
      </c>
      <c r="CZ12" s="141" t="s">
        <v>272</v>
      </c>
      <c r="DA12" s="139" t="s">
        <v>273</v>
      </c>
      <c r="DB12" s="141" t="s">
        <v>274</v>
      </c>
      <c r="DC12" s="139" t="s">
        <v>275</v>
      </c>
      <c r="DD12" s="138" t="s">
        <v>276</v>
      </c>
      <c r="DE12" s="139" t="s">
        <v>277</v>
      </c>
      <c r="DF12" s="141" t="s">
        <v>278</v>
      </c>
      <c r="DG12" s="139" t="s">
        <v>279</v>
      </c>
      <c r="DH12" s="145" t="s">
        <v>280</v>
      </c>
      <c r="DI12" s="139" t="s">
        <v>281</v>
      </c>
      <c r="DJ12" s="141" t="s">
        <v>282</v>
      </c>
      <c r="DK12" s="139" t="s">
        <v>283</v>
      </c>
      <c r="DL12" s="141" t="s">
        <v>284</v>
      </c>
      <c r="DM12" s="139" t="s">
        <v>285</v>
      </c>
      <c r="DN12" s="138" t="s">
        <v>286</v>
      </c>
      <c r="DO12" s="139" t="s">
        <v>287</v>
      </c>
      <c r="DP12" s="141" t="s">
        <v>288</v>
      </c>
      <c r="DQ12" s="139" t="s">
        <v>289</v>
      </c>
      <c r="DR12" s="142" t="s">
        <v>290</v>
      </c>
      <c r="DS12" s="139" t="s">
        <v>291</v>
      </c>
      <c r="DT12" s="138" t="s">
        <v>827</v>
      </c>
      <c r="DU12" s="139" t="s">
        <v>411</v>
      </c>
      <c r="DV12" s="141" t="s">
        <v>624</v>
      </c>
      <c r="DW12" s="139" t="s">
        <v>828</v>
      </c>
      <c r="DX12" s="145" t="s">
        <v>829</v>
      </c>
      <c r="DY12" s="139" t="s">
        <v>830</v>
      </c>
      <c r="DZ12" s="141" t="s">
        <v>831</v>
      </c>
      <c r="EA12" s="139" t="s">
        <v>832</v>
      </c>
      <c r="EB12" s="141" t="s">
        <v>833</v>
      </c>
      <c r="EC12" s="139" t="s">
        <v>834</v>
      </c>
      <c r="ED12" s="138" t="s">
        <v>835</v>
      </c>
      <c r="EE12" s="139" t="s">
        <v>836</v>
      </c>
      <c r="EF12" s="141" t="s">
        <v>837</v>
      </c>
      <c r="EG12" s="139" t="s">
        <v>838</v>
      </c>
      <c r="EH12" s="8"/>
    </row>
    <row r="13" spans="1:138" ht="14.25" customHeight="1" x14ac:dyDescent="0.2">
      <c r="A13" t="s">
        <v>1034</v>
      </c>
      <c r="B13" s="61">
        <v>41.7805781</v>
      </c>
      <c r="C13" s="61">
        <v>140.7446242</v>
      </c>
      <c r="D13" s="132" t="s">
        <v>36</v>
      </c>
      <c r="E13" s="133" t="s">
        <v>5</v>
      </c>
      <c r="F13" s="134" t="s">
        <v>53</v>
      </c>
      <c r="G13" s="132" t="s">
        <v>38</v>
      </c>
      <c r="H13" s="135" t="s">
        <v>426</v>
      </c>
      <c r="I13" s="133" t="s">
        <v>39</v>
      </c>
      <c r="J13" s="132" t="s">
        <v>40</v>
      </c>
      <c r="K13" s="133" t="s">
        <v>57</v>
      </c>
      <c r="L13" s="132" t="s">
        <v>58</v>
      </c>
      <c r="M13" s="133" t="s">
        <v>59</v>
      </c>
      <c r="N13" s="132" t="s">
        <v>60</v>
      </c>
      <c r="O13" s="133" t="s">
        <v>61</v>
      </c>
      <c r="P13" s="132" t="s">
        <v>303</v>
      </c>
      <c r="Q13" s="133" t="s">
        <v>304</v>
      </c>
      <c r="R13" s="132" t="s">
        <v>305</v>
      </c>
      <c r="S13" s="133" t="s">
        <v>306</v>
      </c>
      <c r="T13" s="132" t="s">
        <v>307</v>
      </c>
      <c r="U13" s="133" t="s">
        <v>308</v>
      </c>
      <c r="V13" s="136" t="s">
        <v>309</v>
      </c>
      <c r="W13" s="133" t="s">
        <v>310</v>
      </c>
      <c r="X13" s="132" t="s">
        <v>311</v>
      </c>
      <c r="Y13" s="133" t="s">
        <v>312</v>
      </c>
      <c r="Z13" s="137" t="s">
        <v>313</v>
      </c>
      <c r="AA13" s="133" t="s">
        <v>314</v>
      </c>
      <c r="AB13" s="132" t="s">
        <v>315</v>
      </c>
      <c r="AC13" s="133" t="s">
        <v>316</v>
      </c>
      <c r="AD13" s="138" t="s">
        <v>317</v>
      </c>
      <c r="AE13" s="139" t="s">
        <v>318</v>
      </c>
      <c r="AF13" s="138" t="s">
        <v>319</v>
      </c>
      <c r="AG13" s="140" t="s">
        <v>204</v>
      </c>
      <c r="AH13" s="138" t="s">
        <v>839</v>
      </c>
      <c r="AI13" s="139" t="s">
        <v>86</v>
      </c>
      <c r="AJ13" s="138" t="s">
        <v>14</v>
      </c>
      <c r="AK13" s="140" t="s">
        <v>87</v>
      </c>
      <c r="AL13" s="127" t="s">
        <v>1076</v>
      </c>
      <c r="AM13" s="140" t="s">
        <v>89</v>
      </c>
      <c r="AN13" s="141" t="s">
        <v>90</v>
      </c>
      <c r="AO13" s="140" t="s">
        <v>91</v>
      </c>
      <c r="AP13" s="142" t="s">
        <v>92</v>
      </c>
      <c r="AQ13" s="147" t="s">
        <v>1096</v>
      </c>
      <c r="AR13" s="138" t="s">
        <v>94</v>
      </c>
      <c r="AS13" s="139" t="s">
        <v>95</v>
      </c>
      <c r="AT13" s="142" t="s">
        <v>96</v>
      </c>
      <c r="AU13" s="139" t="s">
        <v>97</v>
      </c>
      <c r="AV13" s="143" t="s">
        <v>1115</v>
      </c>
      <c r="AW13" s="139" t="s">
        <v>99</v>
      </c>
      <c r="AX13" s="141" t="s">
        <v>100</v>
      </c>
      <c r="AY13" s="139" t="s">
        <v>101</v>
      </c>
      <c r="AZ13" s="144" t="s">
        <v>1131</v>
      </c>
      <c r="BA13" s="139" t="s">
        <v>103</v>
      </c>
      <c r="BB13" s="138" t="s">
        <v>104</v>
      </c>
      <c r="BC13" s="139" t="s">
        <v>105</v>
      </c>
      <c r="BD13" s="141" t="s">
        <v>106</v>
      </c>
      <c r="BE13" s="130" t="s">
        <v>1151</v>
      </c>
      <c r="BF13" s="145" t="s">
        <v>108</v>
      </c>
      <c r="BG13" s="139" t="s">
        <v>109</v>
      </c>
      <c r="BH13" s="141" t="s">
        <v>110</v>
      </c>
      <c r="BI13" s="139" t="s">
        <v>111</v>
      </c>
      <c r="BJ13" s="147" t="s">
        <v>1170</v>
      </c>
      <c r="BK13" s="139" t="s">
        <v>113</v>
      </c>
      <c r="BL13" s="141" t="s">
        <v>114</v>
      </c>
      <c r="BM13" s="139" t="s">
        <v>115</v>
      </c>
      <c r="BN13" s="147" t="s">
        <v>1186</v>
      </c>
      <c r="BO13" s="139" t="s">
        <v>117</v>
      </c>
      <c r="BP13" s="141" t="s">
        <v>118</v>
      </c>
      <c r="BQ13" s="139" t="s">
        <v>119</v>
      </c>
      <c r="BR13" s="138" t="s">
        <v>120</v>
      </c>
      <c r="BS13" s="147" t="s">
        <v>1226</v>
      </c>
      <c r="BT13" s="141" t="s">
        <v>122</v>
      </c>
      <c r="BU13" s="139" t="s">
        <v>123</v>
      </c>
      <c r="BV13" s="145" t="s">
        <v>124</v>
      </c>
      <c r="BW13" s="139" t="s">
        <v>125</v>
      </c>
      <c r="BX13" s="147" t="s">
        <v>1209</v>
      </c>
      <c r="BY13" s="139" t="s">
        <v>127</v>
      </c>
      <c r="BZ13" s="141" t="s">
        <v>128</v>
      </c>
      <c r="CA13" s="139" t="s">
        <v>129</v>
      </c>
      <c r="CB13" s="147" t="s">
        <v>1241</v>
      </c>
      <c r="CC13" s="139" t="s">
        <v>131</v>
      </c>
      <c r="CD13" s="142" t="s">
        <v>132</v>
      </c>
      <c r="CE13" s="139" t="s">
        <v>133</v>
      </c>
      <c r="CF13" s="141" t="s">
        <v>134</v>
      </c>
      <c r="CG13" s="147" t="s">
        <v>1261</v>
      </c>
      <c r="CH13" s="145" t="s">
        <v>136</v>
      </c>
      <c r="CI13" s="139" t="s">
        <v>137</v>
      </c>
      <c r="CJ13" s="138" t="s">
        <v>138</v>
      </c>
      <c r="CK13" s="139" t="s">
        <v>139</v>
      </c>
      <c r="CL13" s="147" t="s">
        <v>1280</v>
      </c>
      <c r="CM13" s="139" t="s">
        <v>141</v>
      </c>
      <c r="CN13" s="141" t="s">
        <v>47</v>
      </c>
      <c r="CO13" s="139" t="s">
        <v>840</v>
      </c>
      <c r="CP13" s="147" t="s">
        <v>1297</v>
      </c>
      <c r="CQ13" s="139" t="s">
        <v>382</v>
      </c>
      <c r="CR13" s="145" t="s">
        <v>383</v>
      </c>
      <c r="CS13" s="139" t="s">
        <v>384</v>
      </c>
      <c r="CT13" s="138" t="s">
        <v>385</v>
      </c>
      <c r="CU13" s="139" t="s">
        <v>386</v>
      </c>
      <c r="CV13" s="147" t="s">
        <v>1317</v>
      </c>
      <c r="CW13" s="139" t="s">
        <v>388</v>
      </c>
      <c r="CX13" s="142" t="s">
        <v>389</v>
      </c>
      <c r="CY13" s="139" t="s">
        <v>390</v>
      </c>
      <c r="CZ13" s="141" t="s">
        <v>391</v>
      </c>
      <c r="DA13" s="139" t="s">
        <v>392</v>
      </c>
      <c r="DB13" s="141" t="s">
        <v>393</v>
      </c>
      <c r="DC13" s="139" t="s">
        <v>394</v>
      </c>
      <c r="DD13" s="138" t="s">
        <v>395</v>
      </c>
      <c r="DE13" s="139" t="s">
        <v>396</v>
      </c>
      <c r="DF13" s="141" t="s">
        <v>397</v>
      </c>
      <c r="DG13" s="139" t="s">
        <v>398</v>
      </c>
      <c r="DH13" s="145" t="s">
        <v>399</v>
      </c>
      <c r="DI13" s="139" t="s">
        <v>400</v>
      </c>
      <c r="DJ13" s="141" t="s">
        <v>401</v>
      </c>
      <c r="DK13" s="139" t="s">
        <v>402</v>
      </c>
      <c r="DL13" s="141" t="s">
        <v>403</v>
      </c>
      <c r="DM13" s="139" t="s">
        <v>404</v>
      </c>
      <c r="DN13" s="138" t="s">
        <v>405</v>
      </c>
      <c r="DO13" s="139" t="s">
        <v>406</v>
      </c>
      <c r="DP13" s="141" t="s">
        <v>407</v>
      </c>
      <c r="DQ13" s="139" t="s">
        <v>408</v>
      </c>
      <c r="DR13" s="142" t="s">
        <v>409</v>
      </c>
      <c r="DS13" s="139" t="s">
        <v>410</v>
      </c>
      <c r="DT13" s="138" t="s">
        <v>623</v>
      </c>
      <c r="DU13" s="139" t="s">
        <v>841</v>
      </c>
      <c r="DV13" s="141" t="s">
        <v>842</v>
      </c>
      <c r="DW13" s="139" t="s">
        <v>625</v>
      </c>
      <c r="DX13" s="145" t="s">
        <v>626</v>
      </c>
      <c r="DY13" s="139" t="s">
        <v>627</v>
      </c>
      <c r="DZ13" s="141" t="s">
        <v>628</v>
      </c>
      <c r="EA13" s="139" t="s">
        <v>629</v>
      </c>
      <c r="EB13" s="141" t="s">
        <v>630</v>
      </c>
      <c r="EC13" s="139" t="s">
        <v>631</v>
      </c>
      <c r="ED13" s="138" t="s">
        <v>180</v>
      </c>
      <c r="EE13" s="139" t="s">
        <v>843</v>
      </c>
      <c r="EF13" s="141" t="s">
        <v>844</v>
      </c>
      <c r="EG13" s="139" t="s">
        <v>845</v>
      </c>
      <c r="EH13" s="1"/>
    </row>
    <row r="14" spans="1:138" ht="14.25" customHeight="1" x14ac:dyDescent="0.2">
      <c r="A14" t="s">
        <v>1035</v>
      </c>
      <c r="B14" s="61">
        <v>41.777803599999999</v>
      </c>
      <c r="C14" s="61">
        <v>140.74092450000001</v>
      </c>
      <c r="D14" s="132" t="s">
        <v>622</v>
      </c>
      <c r="E14" s="133" t="s">
        <v>37</v>
      </c>
      <c r="F14" s="134" t="s">
        <v>548</v>
      </c>
      <c r="G14" s="132" t="s">
        <v>426</v>
      </c>
      <c r="H14" s="135" t="s">
        <v>7</v>
      </c>
      <c r="I14" s="133" t="s">
        <v>427</v>
      </c>
      <c r="J14" s="132" t="s">
        <v>428</v>
      </c>
      <c r="K14" s="133" t="s">
        <v>10</v>
      </c>
      <c r="L14" s="132" t="s">
        <v>11</v>
      </c>
      <c r="M14" s="133" t="s">
        <v>12</v>
      </c>
      <c r="N14" s="132" t="s">
        <v>13</v>
      </c>
      <c r="O14" s="133" t="s">
        <v>429</v>
      </c>
      <c r="P14" s="132" t="s">
        <v>430</v>
      </c>
      <c r="Q14" s="133" t="s">
        <v>431</v>
      </c>
      <c r="R14" s="132" t="s">
        <v>432</v>
      </c>
      <c r="S14" s="133" t="s">
        <v>433</v>
      </c>
      <c r="T14" s="132" t="s">
        <v>434</v>
      </c>
      <c r="U14" s="133" t="s">
        <v>435</v>
      </c>
      <c r="V14" s="136" t="s">
        <v>436</v>
      </c>
      <c r="W14" s="133" t="s">
        <v>437</v>
      </c>
      <c r="X14" s="132" t="s">
        <v>438</v>
      </c>
      <c r="Y14" s="133" t="s">
        <v>439</v>
      </c>
      <c r="Z14" s="137" t="s">
        <v>440</v>
      </c>
      <c r="AA14" s="133" t="s">
        <v>441</v>
      </c>
      <c r="AB14" s="132" t="s">
        <v>442</v>
      </c>
      <c r="AC14" s="133" t="s">
        <v>443</v>
      </c>
      <c r="AD14" s="138" t="s">
        <v>444</v>
      </c>
      <c r="AE14" s="139" t="s">
        <v>445</v>
      </c>
      <c r="AF14" s="138" t="s">
        <v>446</v>
      </c>
      <c r="AG14" s="140" t="s">
        <v>635</v>
      </c>
      <c r="AH14" s="138" t="s">
        <v>321</v>
      </c>
      <c r="AI14" s="139" t="s">
        <v>206</v>
      </c>
      <c r="AJ14" s="138" t="s">
        <v>46</v>
      </c>
      <c r="AK14" s="140" t="s">
        <v>207</v>
      </c>
      <c r="AL14" s="127" t="s">
        <v>1077</v>
      </c>
      <c r="AM14" s="140" t="s">
        <v>209</v>
      </c>
      <c r="AN14" s="141" t="s">
        <v>210</v>
      </c>
      <c r="AO14" s="140" t="s">
        <v>211</v>
      </c>
      <c r="AP14" s="142" t="s">
        <v>212</v>
      </c>
      <c r="AQ14" s="147" t="s">
        <v>1097</v>
      </c>
      <c r="AR14" s="138" t="s">
        <v>214</v>
      </c>
      <c r="AS14" s="139" t="s">
        <v>215</v>
      </c>
      <c r="AT14" s="142" t="s">
        <v>216</v>
      </c>
      <c r="AU14" s="139" t="s">
        <v>217</v>
      </c>
      <c r="AV14" s="143" t="s">
        <v>1116</v>
      </c>
      <c r="AW14" s="139" t="s">
        <v>219</v>
      </c>
      <c r="AX14" s="141" t="s">
        <v>220</v>
      </c>
      <c r="AY14" s="139" t="s">
        <v>221</v>
      </c>
      <c r="AZ14" s="144" t="s">
        <v>1132</v>
      </c>
      <c r="BA14" s="139" t="s">
        <v>223</v>
      </c>
      <c r="BB14" s="138" t="s">
        <v>224</v>
      </c>
      <c r="BC14" s="139" t="s">
        <v>225</v>
      </c>
      <c r="BD14" s="141" t="s">
        <v>226</v>
      </c>
      <c r="BE14" s="130" t="s">
        <v>1152</v>
      </c>
      <c r="BF14" s="145" t="s">
        <v>228</v>
      </c>
      <c r="BG14" s="139" t="s">
        <v>229</v>
      </c>
      <c r="BH14" s="141" t="s">
        <v>230</v>
      </c>
      <c r="BI14" s="139" t="s">
        <v>231</v>
      </c>
      <c r="BJ14" s="147" t="s">
        <v>1171</v>
      </c>
      <c r="BK14" s="139" t="s">
        <v>233</v>
      </c>
      <c r="BL14" s="141" t="s">
        <v>234</v>
      </c>
      <c r="BM14" s="139" t="s">
        <v>235</v>
      </c>
      <c r="BN14" s="147" t="s">
        <v>1187</v>
      </c>
      <c r="BO14" s="139" t="s">
        <v>237</v>
      </c>
      <c r="BP14" s="141" t="s">
        <v>238</v>
      </c>
      <c r="BQ14" s="139" t="s">
        <v>239</v>
      </c>
      <c r="BR14" s="138" t="s">
        <v>240</v>
      </c>
      <c r="BS14" s="147" t="s">
        <v>1227</v>
      </c>
      <c r="BT14" s="141" t="s">
        <v>242</v>
      </c>
      <c r="BU14" s="139" t="s">
        <v>243</v>
      </c>
      <c r="BV14" s="145" t="s">
        <v>244</v>
      </c>
      <c r="BW14" s="139" t="s">
        <v>245</v>
      </c>
      <c r="BX14" s="147" t="s">
        <v>1210</v>
      </c>
      <c r="BY14" s="139" t="s">
        <v>247</v>
      </c>
      <c r="BZ14" s="141" t="s">
        <v>248</v>
      </c>
      <c r="CA14" s="139" t="s">
        <v>249</v>
      </c>
      <c r="CB14" s="147" t="s">
        <v>1242</v>
      </c>
      <c r="CC14" s="139" t="s">
        <v>251</v>
      </c>
      <c r="CD14" s="142" t="s">
        <v>252</v>
      </c>
      <c r="CE14" s="139" t="s">
        <v>253</v>
      </c>
      <c r="CF14" s="141" t="s">
        <v>254</v>
      </c>
      <c r="CG14" s="147" t="s">
        <v>1262</v>
      </c>
      <c r="CH14" s="145" t="s">
        <v>256</v>
      </c>
      <c r="CI14" s="139" t="s">
        <v>257</v>
      </c>
      <c r="CJ14" s="138" t="s">
        <v>258</v>
      </c>
      <c r="CK14" s="139" t="s">
        <v>259</v>
      </c>
      <c r="CL14" s="147" t="s">
        <v>1281</v>
      </c>
      <c r="CM14" s="139" t="s">
        <v>261</v>
      </c>
      <c r="CN14" s="141" t="s">
        <v>63</v>
      </c>
      <c r="CO14" s="139" t="s">
        <v>380</v>
      </c>
      <c r="CP14" s="147" t="s">
        <v>1298</v>
      </c>
      <c r="CQ14" s="139" t="s">
        <v>508</v>
      </c>
      <c r="CR14" s="145" t="s">
        <v>509</v>
      </c>
      <c r="CS14" s="139" t="s">
        <v>510</v>
      </c>
      <c r="CT14" s="138" t="s">
        <v>511</v>
      </c>
      <c r="CU14" s="139" t="s">
        <v>32</v>
      </c>
      <c r="CV14" s="147" t="s">
        <v>1318</v>
      </c>
      <c r="CW14" s="139" t="s">
        <v>513</v>
      </c>
      <c r="CX14" s="142" t="s">
        <v>514</v>
      </c>
      <c r="CY14" s="139" t="s">
        <v>515</v>
      </c>
      <c r="CZ14" s="141" t="s">
        <v>516</v>
      </c>
      <c r="DA14" s="139" t="s">
        <v>517</v>
      </c>
      <c r="DB14" s="141" t="s">
        <v>518</v>
      </c>
      <c r="DC14" s="139" t="s">
        <v>519</v>
      </c>
      <c r="DD14" s="138" t="s">
        <v>520</v>
      </c>
      <c r="DE14" s="139" t="s">
        <v>521</v>
      </c>
      <c r="DF14" s="141" t="s">
        <v>522</v>
      </c>
      <c r="DG14" s="139" t="s">
        <v>523</v>
      </c>
      <c r="DH14" s="145" t="s">
        <v>524</v>
      </c>
      <c r="DI14" s="139" t="s">
        <v>525</v>
      </c>
      <c r="DJ14" s="141" t="s">
        <v>526</v>
      </c>
      <c r="DK14" s="139" t="s">
        <v>527</v>
      </c>
      <c r="DL14" s="141" t="s">
        <v>528</v>
      </c>
      <c r="DM14" s="139" t="s">
        <v>529</v>
      </c>
      <c r="DN14" s="138" t="s">
        <v>530</v>
      </c>
      <c r="DO14" s="139" t="s">
        <v>531</v>
      </c>
      <c r="DP14" s="141" t="s">
        <v>532</v>
      </c>
      <c r="DQ14" s="139" t="s">
        <v>533</v>
      </c>
      <c r="DR14" s="142" t="s">
        <v>534</v>
      </c>
      <c r="DS14" s="139" t="s">
        <v>535</v>
      </c>
      <c r="DT14" s="138" t="s">
        <v>694</v>
      </c>
      <c r="DU14" s="139" t="s">
        <v>611</v>
      </c>
      <c r="DV14" s="141" t="s">
        <v>846</v>
      </c>
      <c r="DW14" s="139" t="s">
        <v>696</v>
      </c>
      <c r="DX14" s="145" t="s">
        <v>697</v>
      </c>
      <c r="DY14" s="139" t="s">
        <v>698</v>
      </c>
      <c r="DZ14" s="141" t="s">
        <v>699</v>
      </c>
      <c r="EA14" s="139" t="s">
        <v>700</v>
      </c>
      <c r="EB14" s="141" t="s">
        <v>701</v>
      </c>
      <c r="EC14" s="139" t="s">
        <v>702</v>
      </c>
      <c r="ED14" s="138" t="s">
        <v>419</v>
      </c>
      <c r="EE14" s="139" t="s">
        <v>847</v>
      </c>
      <c r="EF14" s="141" t="s">
        <v>848</v>
      </c>
      <c r="EG14" s="139" t="s">
        <v>849</v>
      </c>
      <c r="EH14" s="8"/>
    </row>
    <row r="15" spans="1:138" ht="14.25" customHeight="1" x14ac:dyDescent="0.2">
      <c r="A15" t="s">
        <v>1036</v>
      </c>
      <c r="B15" s="61">
        <v>41.775998700000002</v>
      </c>
      <c r="C15" s="61">
        <v>140.7387483</v>
      </c>
      <c r="D15" s="132" t="s">
        <v>424</v>
      </c>
      <c r="E15" s="133" t="s">
        <v>53</v>
      </c>
      <c r="F15" s="134" t="s">
        <v>6</v>
      </c>
      <c r="G15" s="132" t="s">
        <v>549</v>
      </c>
      <c r="H15" s="135" t="s">
        <v>23</v>
      </c>
      <c r="I15" s="133" t="s">
        <v>550</v>
      </c>
      <c r="J15" s="132" t="s">
        <v>9</v>
      </c>
      <c r="K15" s="133" t="s">
        <v>26</v>
      </c>
      <c r="L15" s="132" t="s">
        <v>27</v>
      </c>
      <c r="M15" s="133" t="s">
        <v>28</v>
      </c>
      <c r="N15" s="132" t="s">
        <v>29</v>
      </c>
      <c r="O15" s="133" t="s">
        <v>67</v>
      </c>
      <c r="P15" s="132" t="s">
        <v>68</v>
      </c>
      <c r="Q15" s="133" t="s">
        <v>69</v>
      </c>
      <c r="R15" s="132" t="s">
        <v>70</v>
      </c>
      <c r="S15" s="133" t="s">
        <v>71</v>
      </c>
      <c r="T15" s="132" t="s">
        <v>72</v>
      </c>
      <c r="U15" s="133" t="s">
        <v>73</v>
      </c>
      <c r="V15" s="136" t="s">
        <v>74</v>
      </c>
      <c r="W15" s="133" t="s">
        <v>75</v>
      </c>
      <c r="X15" s="132" t="s">
        <v>76</v>
      </c>
      <c r="Y15" s="133" t="s">
        <v>77</v>
      </c>
      <c r="Z15" s="137" t="s">
        <v>78</v>
      </c>
      <c r="AA15" s="133" t="s">
        <v>79</v>
      </c>
      <c r="AB15" s="132" t="s">
        <v>80</v>
      </c>
      <c r="AC15" s="133" t="s">
        <v>81</v>
      </c>
      <c r="AD15" s="138" t="s">
        <v>82</v>
      </c>
      <c r="AE15" s="139" t="s">
        <v>83</v>
      </c>
      <c r="AF15" s="138" t="s">
        <v>551</v>
      </c>
      <c r="AG15" s="140" t="s">
        <v>447</v>
      </c>
      <c r="AH15" s="138" t="s">
        <v>636</v>
      </c>
      <c r="AI15" s="139" t="s">
        <v>322</v>
      </c>
      <c r="AJ15" s="138" t="s">
        <v>323</v>
      </c>
      <c r="AK15" s="140" t="s">
        <v>324</v>
      </c>
      <c r="AL15" s="127" t="s">
        <v>1078</v>
      </c>
      <c r="AM15" s="140" t="s">
        <v>326</v>
      </c>
      <c r="AN15" s="141" t="s">
        <v>327</v>
      </c>
      <c r="AO15" s="140" t="s">
        <v>328</v>
      </c>
      <c r="AP15" s="142" t="s">
        <v>329</v>
      </c>
      <c r="AQ15" s="147" t="s">
        <v>1098</v>
      </c>
      <c r="AR15" s="138" t="s">
        <v>331</v>
      </c>
      <c r="AS15" s="139" t="s">
        <v>332</v>
      </c>
      <c r="AT15" s="142" t="s">
        <v>333</v>
      </c>
      <c r="AU15" s="139" t="s">
        <v>334</v>
      </c>
      <c r="AV15" s="143" t="s">
        <v>1117</v>
      </c>
      <c r="AW15" s="139" t="s">
        <v>336</v>
      </c>
      <c r="AX15" s="141" t="s">
        <v>337</v>
      </c>
      <c r="AY15" s="139" t="s">
        <v>338</v>
      </c>
      <c r="AZ15" s="144" t="s">
        <v>1133</v>
      </c>
      <c r="BA15" s="139" t="s">
        <v>340</v>
      </c>
      <c r="BB15" s="138" t="s">
        <v>341</v>
      </c>
      <c r="BC15" s="139" t="s">
        <v>342</v>
      </c>
      <c r="BD15" s="141" t="s">
        <v>343</v>
      </c>
      <c r="BE15" s="130" t="s">
        <v>1153</v>
      </c>
      <c r="BF15" s="145" t="s">
        <v>345</v>
      </c>
      <c r="BG15" s="139" t="s">
        <v>346</v>
      </c>
      <c r="BH15" s="141" t="s">
        <v>347</v>
      </c>
      <c r="BI15" s="139" t="s">
        <v>348</v>
      </c>
      <c r="BJ15" s="147" t="s">
        <v>1172</v>
      </c>
      <c r="BK15" s="139" t="s">
        <v>350</v>
      </c>
      <c r="BL15" s="141" t="s">
        <v>351</v>
      </c>
      <c r="BM15" s="139" t="s">
        <v>352</v>
      </c>
      <c r="BN15" s="147" t="s">
        <v>1188</v>
      </c>
      <c r="BO15" s="139" t="s">
        <v>354</v>
      </c>
      <c r="BP15" s="141" t="s">
        <v>355</v>
      </c>
      <c r="BQ15" s="139" t="s">
        <v>356</v>
      </c>
      <c r="BR15" s="138" t="s">
        <v>357</v>
      </c>
      <c r="BS15" s="147" t="s">
        <v>1228</v>
      </c>
      <c r="BT15" s="141" t="s">
        <v>359</v>
      </c>
      <c r="BU15" s="139" t="s">
        <v>360</v>
      </c>
      <c r="BV15" s="145" t="s">
        <v>361</v>
      </c>
      <c r="BW15" s="139" t="s">
        <v>362</v>
      </c>
      <c r="BX15" s="147" t="s">
        <v>1211</v>
      </c>
      <c r="BY15" s="139" t="s">
        <v>364</v>
      </c>
      <c r="BZ15" s="141" t="s">
        <v>365</v>
      </c>
      <c r="CA15" s="139" t="s">
        <v>366</v>
      </c>
      <c r="CB15" s="147" t="s">
        <v>1243</v>
      </c>
      <c r="CC15" s="139" t="s">
        <v>368</v>
      </c>
      <c r="CD15" s="142" t="s">
        <v>369</v>
      </c>
      <c r="CE15" s="139" t="s">
        <v>370</v>
      </c>
      <c r="CF15" s="141" t="s">
        <v>371</v>
      </c>
      <c r="CG15" s="147" t="s">
        <v>1263</v>
      </c>
      <c r="CH15" s="145" t="s">
        <v>373</v>
      </c>
      <c r="CI15" s="139" t="s">
        <v>374</v>
      </c>
      <c r="CJ15" s="138" t="s">
        <v>375</v>
      </c>
      <c r="CK15" s="139" t="s">
        <v>376</v>
      </c>
      <c r="CL15" s="147" t="s">
        <v>1282</v>
      </c>
      <c r="CM15" s="139" t="s">
        <v>378</v>
      </c>
      <c r="CN15" s="141" t="s">
        <v>379</v>
      </c>
      <c r="CO15" s="139" t="s">
        <v>850</v>
      </c>
      <c r="CP15" s="147" t="s">
        <v>1299</v>
      </c>
      <c r="CQ15" s="139" t="s">
        <v>145</v>
      </c>
      <c r="CR15" s="145" t="s">
        <v>146</v>
      </c>
      <c r="CS15" s="139" t="s">
        <v>147</v>
      </c>
      <c r="CT15" s="138" t="s">
        <v>148</v>
      </c>
      <c r="CU15" s="139" t="s">
        <v>48</v>
      </c>
      <c r="CV15" s="147" t="s">
        <v>1319</v>
      </c>
      <c r="CW15" s="139" t="s">
        <v>150</v>
      </c>
      <c r="CX15" s="142" t="s">
        <v>151</v>
      </c>
      <c r="CY15" s="139" t="s">
        <v>152</v>
      </c>
      <c r="CZ15" s="141" t="s">
        <v>153</v>
      </c>
      <c r="DA15" s="139" t="s">
        <v>154</v>
      </c>
      <c r="DB15" s="141" t="s">
        <v>155</v>
      </c>
      <c r="DC15" s="139" t="s">
        <v>156</v>
      </c>
      <c r="DD15" s="138" t="s">
        <v>157</v>
      </c>
      <c r="DE15" s="139" t="s">
        <v>158</v>
      </c>
      <c r="DF15" s="141" t="s">
        <v>159</v>
      </c>
      <c r="DG15" s="139" t="s">
        <v>160</v>
      </c>
      <c r="DH15" s="145" t="s">
        <v>161</v>
      </c>
      <c r="DI15" s="139" t="s">
        <v>162</v>
      </c>
      <c r="DJ15" s="141" t="s">
        <v>163</v>
      </c>
      <c r="DK15" s="139" t="s">
        <v>164</v>
      </c>
      <c r="DL15" s="141" t="s">
        <v>165</v>
      </c>
      <c r="DM15" s="139" t="s">
        <v>166</v>
      </c>
      <c r="DN15" s="138" t="s">
        <v>167</v>
      </c>
      <c r="DO15" s="139" t="s">
        <v>168</v>
      </c>
      <c r="DP15" s="141" t="s">
        <v>169</v>
      </c>
      <c r="DQ15" s="139" t="s">
        <v>170</v>
      </c>
      <c r="DR15" s="142" t="s">
        <v>171</v>
      </c>
      <c r="DS15" s="139" t="s">
        <v>610</v>
      </c>
      <c r="DT15" s="138" t="s">
        <v>172</v>
      </c>
      <c r="DU15" s="139" t="s">
        <v>821</v>
      </c>
      <c r="DV15" s="141" t="s">
        <v>173</v>
      </c>
      <c r="DW15" s="139" t="s">
        <v>851</v>
      </c>
      <c r="DX15" s="145" t="s">
        <v>852</v>
      </c>
      <c r="DY15" s="139" t="s">
        <v>853</v>
      </c>
      <c r="DZ15" s="141" t="s">
        <v>854</v>
      </c>
      <c r="EA15" s="139" t="s">
        <v>855</v>
      </c>
      <c r="EB15" s="141" t="s">
        <v>856</v>
      </c>
      <c r="EC15" s="139" t="s">
        <v>857</v>
      </c>
      <c r="ED15" s="138" t="s">
        <v>858</v>
      </c>
      <c r="EE15" s="139" t="s">
        <v>181</v>
      </c>
      <c r="EF15" s="141" t="s">
        <v>859</v>
      </c>
      <c r="EG15" s="139" t="s">
        <v>860</v>
      </c>
      <c r="EH15" s="1"/>
    </row>
    <row r="16" spans="1:138" ht="14.25" customHeight="1" x14ac:dyDescent="0.2">
      <c r="A16" t="s">
        <v>1037</v>
      </c>
      <c r="B16" s="61">
        <v>41.773890199999997</v>
      </c>
      <c r="C16" s="61">
        <v>140.7360688</v>
      </c>
      <c r="D16" s="132" t="s">
        <v>21</v>
      </c>
      <c r="E16" s="133" t="s">
        <v>548</v>
      </c>
      <c r="F16" s="134" t="s">
        <v>38</v>
      </c>
      <c r="G16" s="132" t="s">
        <v>23</v>
      </c>
      <c r="H16" s="135" t="s">
        <v>55</v>
      </c>
      <c r="I16" s="133" t="s">
        <v>24</v>
      </c>
      <c r="J16" s="132" t="s">
        <v>41</v>
      </c>
      <c r="K16" s="133" t="s">
        <v>183</v>
      </c>
      <c r="L16" s="132" t="s">
        <v>184</v>
      </c>
      <c r="M16" s="133" t="s">
        <v>185</v>
      </c>
      <c r="N16" s="132" t="s">
        <v>186</v>
      </c>
      <c r="O16" s="133" t="s">
        <v>187</v>
      </c>
      <c r="P16" s="132" t="s">
        <v>188</v>
      </c>
      <c r="Q16" s="133" t="s">
        <v>189</v>
      </c>
      <c r="R16" s="132" t="s">
        <v>190</v>
      </c>
      <c r="S16" s="133" t="s">
        <v>191</v>
      </c>
      <c r="T16" s="132" t="s">
        <v>192</v>
      </c>
      <c r="U16" s="133" t="s">
        <v>193</v>
      </c>
      <c r="V16" s="136" t="s">
        <v>194</v>
      </c>
      <c r="W16" s="133" t="s">
        <v>195</v>
      </c>
      <c r="X16" s="132" t="s">
        <v>196</v>
      </c>
      <c r="Y16" s="133" t="s">
        <v>197</v>
      </c>
      <c r="Z16" s="137" t="s">
        <v>198</v>
      </c>
      <c r="AA16" s="133" t="s">
        <v>199</v>
      </c>
      <c r="AB16" s="132" t="s">
        <v>200</v>
      </c>
      <c r="AC16" s="133" t="s">
        <v>201</v>
      </c>
      <c r="AD16" s="138" t="s">
        <v>202</v>
      </c>
      <c r="AE16" s="139" t="s">
        <v>203</v>
      </c>
      <c r="AF16" s="138" t="s">
        <v>826</v>
      </c>
      <c r="AG16" s="140" t="s">
        <v>85</v>
      </c>
      <c r="AH16" s="138" t="s">
        <v>553</v>
      </c>
      <c r="AI16" s="139" t="s">
        <v>449</v>
      </c>
      <c r="AJ16" s="138" t="s">
        <v>450</v>
      </c>
      <c r="AK16" s="140" t="s">
        <v>451</v>
      </c>
      <c r="AL16" s="127" t="s">
        <v>1079</v>
      </c>
      <c r="AM16" s="140" t="s">
        <v>453</v>
      </c>
      <c r="AN16" s="141" t="s">
        <v>454</v>
      </c>
      <c r="AO16" s="140" t="s">
        <v>455</v>
      </c>
      <c r="AP16" s="142" t="s">
        <v>456</v>
      </c>
      <c r="AQ16" s="147" t="s">
        <v>1099</v>
      </c>
      <c r="AR16" s="138" t="s">
        <v>458</v>
      </c>
      <c r="AS16" s="139" t="s">
        <v>459</v>
      </c>
      <c r="AT16" s="142" t="s">
        <v>460</v>
      </c>
      <c r="AU16" s="139" t="s">
        <v>461</v>
      </c>
      <c r="AV16" s="143" t="s">
        <v>1118</v>
      </c>
      <c r="AW16" s="139" t="s">
        <v>463</v>
      </c>
      <c r="AX16" s="141" t="s">
        <v>464</v>
      </c>
      <c r="AY16" s="139" t="s">
        <v>465</v>
      </c>
      <c r="AZ16" s="144" t="s">
        <v>1134</v>
      </c>
      <c r="BA16" s="139" t="s">
        <v>467</v>
      </c>
      <c r="BB16" s="138" t="s">
        <v>468</v>
      </c>
      <c r="BC16" s="139" t="s">
        <v>469</v>
      </c>
      <c r="BD16" s="141" t="s">
        <v>470</v>
      </c>
      <c r="BE16" s="130" t="s">
        <v>1154</v>
      </c>
      <c r="BF16" s="145" t="s">
        <v>472</v>
      </c>
      <c r="BG16" s="139" t="s">
        <v>473</v>
      </c>
      <c r="BH16" s="141" t="s">
        <v>474</v>
      </c>
      <c r="BI16" s="139" t="s">
        <v>475</v>
      </c>
      <c r="BJ16" s="147" t="s">
        <v>1173</v>
      </c>
      <c r="BK16" s="139" t="s">
        <v>477</v>
      </c>
      <c r="BL16" s="141" t="s">
        <v>478</v>
      </c>
      <c r="BM16" s="139" t="s">
        <v>479</v>
      </c>
      <c r="BN16" s="147" t="s">
        <v>1189</v>
      </c>
      <c r="BO16" s="139" t="s">
        <v>481</v>
      </c>
      <c r="BP16" s="141" t="s">
        <v>482</v>
      </c>
      <c r="BQ16" s="139" t="s">
        <v>483</v>
      </c>
      <c r="BR16" s="138" t="s">
        <v>484</v>
      </c>
      <c r="BS16" s="147" t="s">
        <v>1229</v>
      </c>
      <c r="BT16" s="141" t="s">
        <v>486</v>
      </c>
      <c r="BU16" s="139" t="s">
        <v>487</v>
      </c>
      <c r="BV16" s="145" t="s">
        <v>488</v>
      </c>
      <c r="BW16" s="139" t="s">
        <v>489</v>
      </c>
      <c r="BX16" s="147" t="s">
        <v>1212</v>
      </c>
      <c r="BY16" s="139" t="s">
        <v>491</v>
      </c>
      <c r="BZ16" s="141" t="s">
        <v>492</v>
      </c>
      <c r="CA16" s="139" t="s">
        <v>493</v>
      </c>
      <c r="CB16" s="147" t="s">
        <v>1244</v>
      </c>
      <c r="CC16" s="139" t="s">
        <v>495</v>
      </c>
      <c r="CD16" s="142" t="s">
        <v>496</v>
      </c>
      <c r="CE16" s="139" t="s">
        <v>497</v>
      </c>
      <c r="CF16" s="141" t="s">
        <v>498</v>
      </c>
      <c r="CG16" s="147" t="s">
        <v>1264</v>
      </c>
      <c r="CH16" s="145" t="s">
        <v>500</v>
      </c>
      <c r="CI16" s="139" t="s">
        <v>501</v>
      </c>
      <c r="CJ16" s="138" t="s">
        <v>502</v>
      </c>
      <c r="CK16" s="139" t="s">
        <v>503</v>
      </c>
      <c r="CL16" s="147" t="s">
        <v>1283</v>
      </c>
      <c r="CM16" s="139" t="s">
        <v>15</v>
      </c>
      <c r="CN16" s="141" t="s">
        <v>505</v>
      </c>
      <c r="CO16" s="139" t="s">
        <v>143</v>
      </c>
      <c r="CP16" s="147" t="s">
        <v>1300</v>
      </c>
      <c r="CQ16" s="139" t="s">
        <v>265</v>
      </c>
      <c r="CR16" s="145" t="s">
        <v>266</v>
      </c>
      <c r="CS16" s="139" t="s">
        <v>267</v>
      </c>
      <c r="CT16" s="138" t="s">
        <v>268</v>
      </c>
      <c r="CU16" s="139" t="s">
        <v>64</v>
      </c>
      <c r="CV16" s="147" t="s">
        <v>1320</v>
      </c>
      <c r="CW16" s="139" t="s">
        <v>270</v>
      </c>
      <c r="CX16" s="142" t="s">
        <v>271</v>
      </c>
      <c r="CY16" s="139" t="s">
        <v>272</v>
      </c>
      <c r="CZ16" s="141" t="s">
        <v>273</v>
      </c>
      <c r="DA16" s="139" t="s">
        <v>274</v>
      </c>
      <c r="DB16" s="141" t="s">
        <v>275</v>
      </c>
      <c r="DC16" s="139" t="s">
        <v>276</v>
      </c>
      <c r="DD16" s="138" t="s">
        <v>277</v>
      </c>
      <c r="DE16" s="139" t="s">
        <v>278</v>
      </c>
      <c r="DF16" s="141" t="s">
        <v>279</v>
      </c>
      <c r="DG16" s="139" t="s">
        <v>280</v>
      </c>
      <c r="DH16" s="145" t="s">
        <v>281</v>
      </c>
      <c r="DI16" s="139" t="s">
        <v>282</v>
      </c>
      <c r="DJ16" s="141" t="s">
        <v>283</v>
      </c>
      <c r="DK16" s="139" t="s">
        <v>284</v>
      </c>
      <c r="DL16" s="141" t="s">
        <v>285</v>
      </c>
      <c r="DM16" s="139" t="s">
        <v>286</v>
      </c>
      <c r="DN16" s="138" t="s">
        <v>287</v>
      </c>
      <c r="DO16" s="139" t="s">
        <v>288</v>
      </c>
      <c r="DP16" s="141" t="s">
        <v>289</v>
      </c>
      <c r="DQ16" s="139" t="s">
        <v>290</v>
      </c>
      <c r="DR16" s="142" t="s">
        <v>291</v>
      </c>
      <c r="DS16" s="139" t="s">
        <v>827</v>
      </c>
      <c r="DT16" s="138" t="s">
        <v>411</v>
      </c>
      <c r="DU16" s="139" t="s">
        <v>624</v>
      </c>
      <c r="DV16" s="141" t="s">
        <v>412</v>
      </c>
      <c r="DW16" s="139" t="s">
        <v>294</v>
      </c>
      <c r="DX16" s="145" t="s">
        <v>295</v>
      </c>
      <c r="DY16" s="139" t="s">
        <v>296</v>
      </c>
      <c r="DZ16" s="141" t="s">
        <v>297</v>
      </c>
      <c r="EA16" s="139" t="s">
        <v>298</v>
      </c>
      <c r="EB16" s="141" t="s">
        <v>299</v>
      </c>
      <c r="EC16" s="139" t="s">
        <v>861</v>
      </c>
      <c r="ED16" s="138" t="s">
        <v>619</v>
      </c>
      <c r="EE16" s="139" t="s">
        <v>420</v>
      </c>
      <c r="EF16" s="141" t="s">
        <v>302</v>
      </c>
      <c r="EG16" s="139" t="s">
        <v>862</v>
      </c>
      <c r="EH16" s="8"/>
    </row>
    <row r="17" spans="1:138" ht="14.25" customHeight="1" x14ac:dyDescent="0.2">
      <c r="A17" t="s">
        <v>1038</v>
      </c>
      <c r="B17" s="61">
        <v>41.7711325</v>
      </c>
      <c r="C17" s="61">
        <v>140.73324410000001</v>
      </c>
      <c r="D17" s="132" t="s">
        <v>53</v>
      </c>
      <c r="E17" s="133" t="s">
        <v>22</v>
      </c>
      <c r="F17" s="134" t="s">
        <v>426</v>
      </c>
      <c r="G17" s="132" t="s">
        <v>55</v>
      </c>
      <c r="H17" s="135" t="s">
        <v>550</v>
      </c>
      <c r="I17" s="133" t="s">
        <v>56</v>
      </c>
      <c r="J17" s="132" t="s">
        <v>758</v>
      </c>
      <c r="K17" s="133" t="s">
        <v>759</v>
      </c>
      <c r="L17" s="132" t="s">
        <v>760</v>
      </c>
      <c r="M17" s="133" t="s">
        <v>761</v>
      </c>
      <c r="N17" s="132" t="s">
        <v>762</v>
      </c>
      <c r="O17" s="133" t="s">
        <v>763</v>
      </c>
      <c r="P17" s="132" t="s">
        <v>764</v>
      </c>
      <c r="Q17" s="133" t="s">
        <v>765</v>
      </c>
      <c r="R17" s="132" t="s">
        <v>766</v>
      </c>
      <c r="S17" s="133" t="s">
        <v>767</v>
      </c>
      <c r="T17" s="132" t="s">
        <v>768</v>
      </c>
      <c r="U17" s="133" t="s">
        <v>769</v>
      </c>
      <c r="V17" s="136" t="s">
        <v>770</v>
      </c>
      <c r="W17" s="133" t="s">
        <v>771</v>
      </c>
      <c r="X17" s="132" t="s">
        <v>772</v>
      </c>
      <c r="Y17" s="133" t="s">
        <v>773</v>
      </c>
      <c r="Z17" s="137" t="s">
        <v>774</v>
      </c>
      <c r="AA17" s="133" t="s">
        <v>775</v>
      </c>
      <c r="AB17" s="132" t="s">
        <v>776</v>
      </c>
      <c r="AC17" s="133" t="s">
        <v>777</v>
      </c>
      <c r="AD17" s="138" t="s">
        <v>778</v>
      </c>
      <c r="AE17" s="139" t="s">
        <v>779</v>
      </c>
      <c r="AF17" s="138" t="s">
        <v>320</v>
      </c>
      <c r="AG17" s="140" t="s">
        <v>205</v>
      </c>
      <c r="AH17" s="138" t="s">
        <v>863</v>
      </c>
      <c r="AI17" s="139" t="s">
        <v>14</v>
      </c>
      <c r="AJ17" s="138" t="s">
        <v>87</v>
      </c>
      <c r="AK17" s="140" t="s">
        <v>88</v>
      </c>
      <c r="AL17" s="127" t="s">
        <v>1080</v>
      </c>
      <c r="AM17" s="140" t="s">
        <v>90</v>
      </c>
      <c r="AN17" s="141" t="s">
        <v>91</v>
      </c>
      <c r="AO17" s="140" t="s">
        <v>92</v>
      </c>
      <c r="AP17" s="142" t="s">
        <v>93</v>
      </c>
      <c r="AQ17" s="147" t="s">
        <v>1100</v>
      </c>
      <c r="AR17" s="138" t="s">
        <v>95</v>
      </c>
      <c r="AS17" s="139" t="s">
        <v>96</v>
      </c>
      <c r="AT17" s="142" t="s">
        <v>97</v>
      </c>
      <c r="AU17" s="139" t="s">
        <v>98</v>
      </c>
      <c r="AV17" s="143" t="s">
        <v>1119</v>
      </c>
      <c r="AW17" s="139" t="s">
        <v>100</v>
      </c>
      <c r="AX17" s="141" t="s">
        <v>101</v>
      </c>
      <c r="AY17" s="139" t="s">
        <v>102</v>
      </c>
      <c r="AZ17" s="144" t="s">
        <v>1135</v>
      </c>
      <c r="BA17" s="139" t="s">
        <v>104</v>
      </c>
      <c r="BB17" s="138" t="s">
        <v>105</v>
      </c>
      <c r="BC17" s="139" t="s">
        <v>106</v>
      </c>
      <c r="BD17" s="141" t="s">
        <v>107</v>
      </c>
      <c r="BE17" s="130" t="s">
        <v>1155</v>
      </c>
      <c r="BF17" s="145" t="s">
        <v>109</v>
      </c>
      <c r="BG17" s="139" t="s">
        <v>110</v>
      </c>
      <c r="BH17" s="141" t="s">
        <v>111</v>
      </c>
      <c r="BI17" s="139" t="s">
        <v>112</v>
      </c>
      <c r="BJ17" s="147" t="s">
        <v>1174</v>
      </c>
      <c r="BK17" s="139" t="s">
        <v>114</v>
      </c>
      <c r="BL17" s="141" t="s">
        <v>115</v>
      </c>
      <c r="BM17" s="139" t="s">
        <v>116</v>
      </c>
      <c r="BN17" s="147" t="s">
        <v>1190</v>
      </c>
      <c r="BO17" s="139" t="s">
        <v>118</v>
      </c>
      <c r="BP17" s="141" t="s">
        <v>119</v>
      </c>
      <c r="BQ17" s="139" t="s">
        <v>120</v>
      </c>
      <c r="BR17" s="138" t="s">
        <v>121</v>
      </c>
      <c r="BS17" s="147" t="s">
        <v>1230</v>
      </c>
      <c r="BT17" s="141" t="s">
        <v>123</v>
      </c>
      <c r="BU17" s="139" t="s">
        <v>124</v>
      </c>
      <c r="BV17" s="145" t="s">
        <v>125</v>
      </c>
      <c r="BW17" s="139" t="s">
        <v>126</v>
      </c>
      <c r="BX17" s="147" t="s">
        <v>1214</v>
      </c>
      <c r="BY17" s="139" t="s">
        <v>128</v>
      </c>
      <c r="BZ17" s="141" t="s">
        <v>129</v>
      </c>
      <c r="CA17" s="139" t="s">
        <v>130</v>
      </c>
      <c r="CB17" s="147" t="s">
        <v>1245</v>
      </c>
      <c r="CC17" s="139" t="s">
        <v>132</v>
      </c>
      <c r="CD17" s="142" t="s">
        <v>133</v>
      </c>
      <c r="CE17" s="139" t="s">
        <v>134</v>
      </c>
      <c r="CF17" s="141" t="s">
        <v>135</v>
      </c>
      <c r="CG17" s="147" t="s">
        <v>1265</v>
      </c>
      <c r="CH17" s="145" t="s">
        <v>137</v>
      </c>
      <c r="CI17" s="139" t="s">
        <v>138</v>
      </c>
      <c r="CJ17" s="138" t="s">
        <v>139</v>
      </c>
      <c r="CK17" s="139" t="s">
        <v>140</v>
      </c>
      <c r="CL17" s="147" t="s">
        <v>1284</v>
      </c>
      <c r="CM17" s="139" t="s">
        <v>47</v>
      </c>
      <c r="CN17" s="141" t="s">
        <v>840</v>
      </c>
      <c r="CO17" s="139" t="s">
        <v>263</v>
      </c>
      <c r="CP17" s="147" t="s">
        <v>1301</v>
      </c>
      <c r="CQ17" s="139" t="s">
        <v>782</v>
      </c>
      <c r="CR17" s="145" t="s">
        <v>783</v>
      </c>
      <c r="CS17" s="139" t="s">
        <v>784</v>
      </c>
      <c r="CT17" s="138" t="s">
        <v>16</v>
      </c>
      <c r="CU17" s="139" t="s">
        <v>785</v>
      </c>
      <c r="CV17" s="147" t="s">
        <v>1321</v>
      </c>
      <c r="CW17" s="139" t="s">
        <v>787</v>
      </c>
      <c r="CX17" s="142" t="s">
        <v>788</v>
      </c>
      <c r="CY17" s="139" t="s">
        <v>789</v>
      </c>
      <c r="CZ17" s="141" t="s">
        <v>790</v>
      </c>
      <c r="DA17" s="139" t="s">
        <v>791</v>
      </c>
      <c r="DB17" s="141" t="s">
        <v>792</v>
      </c>
      <c r="DC17" s="139" t="s">
        <v>793</v>
      </c>
      <c r="DD17" s="138" t="s">
        <v>794</v>
      </c>
      <c r="DE17" s="139" t="s">
        <v>795</v>
      </c>
      <c r="DF17" s="141" t="s">
        <v>796</v>
      </c>
      <c r="DG17" s="139" t="s">
        <v>797</v>
      </c>
      <c r="DH17" s="145" t="s">
        <v>798</v>
      </c>
      <c r="DI17" s="139" t="s">
        <v>799</v>
      </c>
      <c r="DJ17" s="141" t="s">
        <v>800</v>
      </c>
      <c r="DK17" s="139" t="s">
        <v>801</v>
      </c>
      <c r="DL17" s="141" t="s">
        <v>802</v>
      </c>
      <c r="DM17" s="139" t="s">
        <v>803</v>
      </c>
      <c r="DN17" s="138" t="s">
        <v>804</v>
      </c>
      <c r="DO17" s="139" t="s">
        <v>805</v>
      </c>
      <c r="DP17" s="141" t="s">
        <v>806</v>
      </c>
      <c r="DQ17" s="139" t="s">
        <v>807</v>
      </c>
      <c r="DR17" s="142" t="s">
        <v>808</v>
      </c>
      <c r="DS17" s="139" t="s">
        <v>809</v>
      </c>
      <c r="DT17" s="138" t="s">
        <v>536</v>
      </c>
      <c r="DU17" s="139" t="s">
        <v>695</v>
      </c>
      <c r="DV17" s="141" t="s">
        <v>537</v>
      </c>
      <c r="DW17" s="139" t="s">
        <v>811</v>
      </c>
      <c r="DX17" s="145" t="s">
        <v>812</v>
      </c>
      <c r="DY17" s="139" t="s">
        <v>813</v>
      </c>
      <c r="DZ17" s="141" t="s">
        <v>814</v>
      </c>
      <c r="EA17" s="139" t="s">
        <v>815</v>
      </c>
      <c r="EB17" s="141" t="s">
        <v>816</v>
      </c>
      <c r="EC17" s="139" t="s">
        <v>817</v>
      </c>
      <c r="ED17" s="138" t="s">
        <v>864</v>
      </c>
      <c r="EE17" s="139" t="s">
        <v>545</v>
      </c>
      <c r="EF17" s="141" t="s">
        <v>865</v>
      </c>
      <c r="EG17" s="139" t="s">
        <v>866</v>
      </c>
      <c r="EH17" s="1"/>
    </row>
    <row r="18" spans="1:138" ht="14.25" customHeight="1" x14ac:dyDescent="0.2">
      <c r="A18" t="s">
        <v>1039</v>
      </c>
      <c r="B18" s="61">
        <v>41.7723339</v>
      </c>
      <c r="C18" s="61">
        <v>140.7285225</v>
      </c>
      <c r="D18" s="132" t="s">
        <v>22</v>
      </c>
      <c r="E18" s="133" t="s">
        <v>549</v>
      </c>
      <c r="F18" s="134" t="s">
        <v>39</v>
      </c>
      <c r="G18" s="132" t="s">
        <v>24</v>
      </c>
      <c r="H18" s="135" t="s">
        <v>56</v>
      </c>
      <c r="I18" s="133" t="s">
        <v>41</v>
      </c>
      <c r="J18" s="132" t="s">
        <v>183</v>
      </c>
      <c r="K18" s="133" t="s">
        <v>184</v>
      </c>
      <c r="L18" s="132" t="s">
        <v>185</v>
      </c>
      <c r="M18" s="133" t="s">
        <v>186</v>
      </c>
      <c r="N18" s="132" t="s">
        <v>187</v>
      </c>
      <c r="O18" s="133" t="s">
        <v>188</v>
      </c>
      <c r="P18" s="132" t="s">
        <v>189</v>
      </c>
      <c r="Q18" s="133" t="s">
        <v>190</v>
      </c>
      <c r="R18" s="132" t="s">
        <v>191</v>
      </c>
      <c r="S18" s="133" t="s">
        <v>192</v>
      </c>
      <c r="T18" s="132" t="s">
        <v>193</v>
      </c>
      <c r="U18" s="133" t="s">
        <v>194</v>
      </c>
      <c r="V18" s="136" t="s">
        <v>195</v>
      </c>
      <c r="W18" s="133" t="s">
        <v>196</v>
      </c>
      <c r="X18" s="132" t="s">
        <v>197</v>
      </c>
      <c r="Y18" s="133" t="s">
        <v>198</v>
      </c>
      <c r="Z18" s="137" t="s">
        <v>199</v>
      </c>
      <c r="AA18" s="133" t="s">
        <v>200</v>
      </c>
      <c r="AB18" s="132" t="s">
        <v>201</v>
      </c>
      <c r="AC18" s="133" t="s">
        <v>202</v>
      </c>
      <c r="AD18" s="138" t="s">
        <v>203</v>
      </c>
      <c r="AE18" s="139" t="s">
        <v>826</v>
      </c>
      <c r="AF18" s="138" t="s">
        <v>85</v>
      </c>
      <c r="AG18" s="140" t="s">
        <v>553</v>
      </c>
      <c r="AH18" s="138" t="s">
        <v>449</v>
      </c>
      <c r="AI18" s="139" t="s">
        <v>62</v>
      </c>
      <c r="AJ18" s="138" t="s">
        <v>638</v>
      </c>
      <c r="AK18" s="140" t="s">
        <v>639</v>
      </c>
      <c r="AL18" s="127" t="s">
        <v>1081</v>
      </c>
      <c r="AM18" s="140" t="s">
        <v>641</v>
      </c>
      <c r="AN18" s="141" t="s">
        <v>642</v>
      </c>
      <c r="AO18" s="140" t="s">
        <v>643</v>
      </c>
      <c r="AP18" s="142" t="s">
        <v>644</v>
      </c>
      <c r="AQ18" s="147" t="s">
        <v>1101</v>
      </c>
      <c r="AR18" s="138" t="s">
        <v>646</v>
      </c>
      <c r="AS18" s="139" t="s">
        <v>647</v>
      </c>
      <c r="AT18" s="142" t="s">
        <v>648</v>
      </c>
      <c r="AU18" s="139" t="s">
        <v>649</v>
      </c>
      <c r="AV18" s="143" t="s">
        <v>1120</v>
      </c>
      <c r="AW18" s="139" t="s">
        <v>651</v>
      </c>
      <c r="AX18" s="141" t="s">
        <v>652</v>
      </c>
      <c r="AY18" s="139" t="s">
        <v>653</v>
      </c>
      <c r="AZ18" s="144" t="s">
        <v>1136</v>
      </c>
      <c r="BA18" s="139" t="s">
        <v>655</v>
      </c>
      <c r="BB18" s="138" t="s">
        <v>656</v>
      </c>
      <c r="BC18" s="139" t="s">
        <v>657</v>
      </c>
      <c r="BD18" s="141" t="s">
        <v>658</v>
      </c>
      <c r="BE18" s="130" t="s">
        <v>1156</v>
      </c>
      <c r="BF18" s="145" t="s">
        <v>660</v>
      </c>
      <c r="BG18" s="139" t="s">
        <v>661</v>
      </c>
      <c r="BH18" s="141" t="s">
        <v>662</v>
      </c>
      <c r="BI18" s="139" t="s">
        <v>663</v>
      </c>
      <c r="BJ18" s="147" t="s">
        <v>1175</v>
      </c>
      <c r="BK18" s="139" t="s">
        <v>665</v>
      </c>
      <c r="BL18" s="141" t="s">
        <v>666</v>
      </c>
      <c r="BM18" s="139" t="s">
        <v>667</v>
      </c>
      <c r="BN18" s="147" t="s">
        <v>1191</v>
      </c>
      <c r="BO18" s="139" t="s">
        <v>669</v>
      </c>
      <c r="BP18" s="141" t="s">
        <v>670</v>
      </c>
      <c r="BQ18" s="139" t="s">
        <v>671</v>
      </c>
      <c r="BR18" s="138" t="s">
        <v>672</v>
      </c>
      <c r="BS18" s="147" t="s">
        <v>1231</v>
      </c>
      <c r="BT18" s="141" t="s">
        <v>674</v>
      </c>
      <c r="BU18" s="139" t="s">
        <v>675</v>
      </c>
      <c r="BV18" s="145" t="s">
        <v>676</v>
      </c>
      <c r="BW18" s="139" t="s">
        <v>677</v>
      </c>
      <c r="BX18" s="147" t="s">
        <v>1213</v>
      </c>
      <c r="BY18" s="139" t="s">
        <v>679</v>
      </c>
      <c r="BZ18" s="141" t="s">
        <v>680</v>
      </c>
      <c r="CA18" s="139" t="s">
        <v>681</v>
      </c>
      <c r="CB18" s="147" t="s">
        <v>1246</v>
      </c>
      <c r="CC18" s="139" t="s">
        <v>683</v>
      </c>
      <c r="CD18" s="142" t="s">
        <v>684</v>
      </c>
      <c r="CE18" s="139" t="s">
        <v>685</v>
      </c>
      <c r="CF18" s="141" t="s">
        <v>686</v>
      </c>
      <c r="CG18" s="147" t="s">
        <v>1266</v>
      </c>
      <c r="CH18" s="145" t="s">
        <v>688</v>
      </c>
      <c r="CI18" s="139" t="s">
        <v>689</v>
      </c>
      <c r="CJ18" s="138" t="s">
        <v>690</v>
      </c>
      <c r="CK18" s="139" t="s">
        <v>691</v>
      </c>
      <c r="CL18" s="147" t="s">
        <v>1285</v>
      </c>
      <c r="CM18" s="139" t="s">
        <v>693</v>
      </c>
      <c r="CN18" s="141" t="s">
        <v>506</v>
      </c>
      <c r="CO18" s="139" t="s">
        <v>144</v>
      </c>
      <c r="CP18" s="147" t="s">
        <v>1302</v>
      </c>
      <c r="CQ18" s="139" t="s">
        <v>266</v>
      </c>
      <c r="CR18" s="145" t="s">
        <v>267</v>
      </c>
      <c r="CS18" s="139" t="s">
        <v>268</v>
      </c>
      <c r="CT18" s="138" t="s">
        <v>64</v>
      </c>
      <c r="CU18" s="139" t="s">
        <v>269</v>
      </c>
      <c r="CV18" s="147" t="s">
        <v>1322</v>
      </c>
      <c r="CW18" s="139" t="s">
        <v>271</v>
      </c>
      <c r="CX18" s="142" t="s">
        <v>272</v>
      </c>
      <c r="CY18" s="139" t="s">
        <v>273</v>
      </c>
      <c r="CZ18" s="141" t="s">
        <v>274</v>
      </c>
      <c r="DA18" s="139" t="s">
        <v>275</v>
      </c>
      <c r="DB18" s="141" t="s">
        <v>276</v>
      </c>
      <c r="DC18" s="139" t="s">
        <v>277</v>
      </c>
      <c r="DD18" s="138" t="s">
        <v>278</v>
      </c>
      <c r="DE18" s="139" t="s">
        <v>279</v>
      </c>
      <c r="DF18" s="141" t="s">
        <v>280</v>
      </c>
      <c r="DG18" s="139" t="s">
        <v>281</v>
      </c>
      <c r="DH18" s="145" t="s">
        <v>282</v>
      </c>
      <c r="DI18" s="139" t="s">
        <v>283</v>
      </c>
      <c r="DJ18" s="141" t="s">
        <v>284</v>
      </c>
      <c r="DK18" s="139" t="s">
        <v>285</v>
      </c>
      <c r="DL18" s="141" t="s">
        <v>286</v>
      </c>
      <c r="DM18" s="139" t="s">
        <v>287</v>
      </c>
      <c r="DN18" s="138" t="s">
        <v>288</v>
      </c>
      <c r="DO18" s="139" t="s">
        <v>289</v>
      </c>
      <c r="DP18" s="141" t="s">
        <v>290</v>
      </c>
      <c r="DQ18" s="139" t="s">
        <v>291</v>
      </c>
      <c r="DR18" s="142" t="s">
        <v>827</v>
      </c>
      <c r="DS18" s="139" t="s">
        <v>411</v>
      </c>
      <c r="DT18" s="138" t="s">
        <v>624</v>
      </c>
      <c r="DU18" s="139" t="s">
        <v>412</v>
      </c>
      <c r="DV18" s="141" t="s">
        <v>625</v>
      </c>
      <c r="DW18" s="139" t="s">
        <v>829</v>
      </c>
      <c r="DX18" s="145" t="s">
        <v>830</v>
      </c>
      <c r="DY18" s="139" t="s">
        <v>831</v>
      </c>
      <c r="DZ18" s="141" t="s">
        <v>832</v>
      </c>
      <c r="EA18" s="139" t="s">
        <v>833</v>
      </c>
      <c r="EB18" s="141" t="s">
        <v>834</v>
      </c>
      <c r="EC18" s="139" t="s">
        <v>835</v>
      </c>
      <c r="ED18" s="138" t="s">
        <v>868</v>
      </c>
      <c r="EE18" s="139" t="s">
        <v>633</v>
      </c>
      <c r="EF18" s="141" t="s">
        <v>634</v>
      </c>
      <c r="EG18" s="139" t="s">
        <v>869</v>
      </c>
      <c r="EH18" s="8"/>
    </row>
    <row r="19" spans="1:138" ht="14.25" customHeight="1" x14ac:dyDescent="0.2">
      <c r="A19" t="s">
        <v>1040</v>
      </c>
      <c r="B19" s="61">
        <v>41.7691911</v>
      </c>
      <c r="C19" s="61">
        <v>140.72567069999999</v>
      </c>
      <c r="D19" s="132" t="s">
        <v>38</v>
      </c>
      <c r="E19" s="133" t="s">
        <v>7</v>
      </c>
      <c r="F19" s="134" t="s">
        <v>55</v>
      </c>
      <c r="G19" s="132" t="s">
        <v>40</v>
      </c>
      <c r="H19" s="135"/>
      <c r="I19" s="133" t="s">
        <v>57</v>
      </c>
      <c r="J19" s="132" t="s">
        <v>58</v>
      </c>
      <c r="K19" s="133" t="s">
        <v>59</v>
      </c>
      <c r="L19" s="132" t="s">
        <v>60</v>
      </c>
      <c r="M19" s="133" t="s">
        <v>61</v>
      </c>
      <c r="N19" s="132" t="s">
        <v>303</v>
      </c>
      <c r="O19" s="133" t="s">
        <v>304</v>
      </c>
      <c r="P19" s="132" t="s">
        <v>305</v>
      </c>
      <c r="Q19" s="133" t="s">
        <v>306</v>
      </c>
      <c r="R19" s="132" t="s">
        <v>307</v>
      </c>
      <c r="S19" s="133" t="s">
        <v>308</v>
      </c>
      <c r="T19" s="132" t="s">
        <v>309</v>
      </c>
      <c r="U19" s="133" t="s">
        <v>310</v>
      </c>
      <c r="V19" s="136" t="s">
        <v>311</v>
      </c>
      <c r="W19" s="133" t="s">
        <v>312</v>
      </c>
      <c r="X19" s="132" t="s">
        <v>313</v>
      </c>
      <c r="Y19" s="133" t="s">
        <v>314</v>
      </c>
      <c r="Z19" s="137" t="s">
        <v>315</v>
      </c>
      <c r="AA19" s="133" t="s">
        <v>316</v>
      </c>
      <c r="AB19" s="132" t="s">
        <v>317</v>
      </c>
      <c r="AC19" s="133" t="s">
        <v>318</v>
      </c>
      <c r="AD19" s="138" t="s">
        <v>319</v>
      </c>
      <c r="AE19" s="139" t="s">
        <v>204</v>
      </c>
      <c r="AF19" s="138" t="s">
        <v>839</v>
      </c>
      <c r="AG19" s="140" t="s">
        <v>86</v>
      </c>
      <c r="AH19" s="138" t="s">
        <v>554</v>
      </c>
      <c r="AI19" s="139" t="s">
        <v>555</v>
      </c>
      <c r="AJ19" s="138" t="s">
        <v>451</v>
      </c>
      <c r="AK19" s="140" t="s">
        <v>452</v>
      </c>
      <c r="AL19" s="127" t="s">
        <v>1082</v>
      </c>
      <c r="AM19" s="140" t="s">
        <v>454</v>
      </c>
      <c r="AN19" s="141" t="s">
        <v>455</v>
      </c>
      <c r="AO19" s="140" t="s">
        <v>456</v>
      </c>
      <c r="AP19" s="142" t="s">
        <v>457</v>
      </c>
      <c r="AQ19" s="147" t="s">
        <v>1102</v>
      </c>
      <c r="AR19" s="138" t="s">
        <v>459</v>
      </c>
      <c r="AS19" s="139" t="s">
        <v>460</v>
      </c>
      <c r="AT19" s="142" t="s">
        <v>461</v>
      </c>
      <c r="AU19" s="139" t="s">
        <v>462</v>
      </c>
      <c r="AV19" s="143" t="s">
        <v>1121</v>
      </c>
      <c r="AW19" s="139" t="s">
        <v>464</v>
      </c>
      <c r="AX19" s="141" t="s">
        <v>465</v>
      </c>
      <c r="AY19" s="139" t="s">
        <v>466</v>
      </c>
      <c r="AZ19" s="144" t="s">
        <v>1137</v>
      </c>
      <c r="BA19" s="139" t="s">
        <v>468</v>
      </c>
      <c r="BB19" s="138" t="s">
        <v>469</v>
      </c>
      <c r="BC19" s="139" t="s">
        <v>470</v>
      </c>
      <c r="BD19" s="141" t="s">
        <v>471</v>
      </c>
      <c r="BE19" s="130" t="s">
        <v>1157</v>
      </c>
      <c r="BF19" s="145" t="s">
        <v>473</v>
      </c>
      <c r="BG19" s="139" t="s">
        <v>474</v>
      </c>
      <c r="BH19" s="141" t="s">
        <v>475</v>
      </c>
      <c r="BI19" s="139" t="s">
        <v>476</v>
      </c>
      <c r="BJ19" s="147" t="s">
        <v>1176</v>
      </c>
      <c r="BK19" s="139" t="s">
        <v>478</v>
      </c>
      <c r="BL19" s="141" t="s">
        <v>479</v>
      </c>
      <c r="BM19" s="139" t="s">
        <v>480</v>
      </c>
      <c r="BN19" s="147" t="s">
        <v>1192</v>
      </c>
      <c r="BO19" s="139" t="s">
        <v>482</v>
      </c>
      <c r="BP19" s="141" t="s">
        <v>483</v>
      </c>
      <c r="BQ19" s="139" t="s">
        <v>484</v>
      </c>
      <c r="BR19" s="138" t="s">
        <v>485</v>
      </c>
      <c r="BS19" s="147" t="s">
        <v>1232</v>
      </c>
      <c r="BT19" s="141" t="s">
        <v>487</v>
      </c>
      <c r="BU19" s="139" t="s">
        <v>488</v>
      </c>
      <c r="BV19" s="145" t="s">
        <v>489</v>
      </c>
      <c r="BW19" s="139" t="s">
        <v>490</v>
      </c>
      <c r="BX19" s="147" t="s">
        <v>1215</v>
      </c>
      <c r="BY19" s="139" t="s">
        <v>492</v>
      </c>
      <c r="BZ19" s="141" t="s">
        <v>493</v>
      </c>
      <c r="CA19" s="139" t="s">
        <v>494</v>
      </c>
      <c r="CB19" s="147" t="s">
        <v>1247</v>
      </c>
      <c r="CC19" s="139" t="s">
        <v>496</v>
      </c>
      <c r="CD19" s="142" t="s">
        <v>497</v>
      </c>
      <c r="CE19" s="139" t="s">
        <v>498</v>
      </c>
      <c r="CF19" s="141" t="s">
        <v>499</v>
      </c>
      <c r="CG19" s="147" t="s">
        <v>1267</v>
      </c>
      <c r="CH19" s="145" t="s">
        <v>501</v>
      </c>
      <c r="CI19" s="139" t="s">
        <v>502</v>
      </c>
      <c r="CJ19" s="138" t="s">
        <v>503</v>
      </c>
      <c r="CK19" s="139" t="s">
        <v>504</v>
      </c>
      <c r="CL19" s="147" t="s">
        <v>1286</v>
      </c>
      <c r="CM19" s="139" t="s">
        <v>505</v>
      </c>
      <c r="CN19" s="141" t="s">
        <v>143</v>
      </c>
      <c r="CO19" s="139" t="s">
        <v>724</v>
      </c>
      <c r="CP19" s="147" t="s">
        <v>1303</v>
      </c>
      <c r="CQ19" s="139" t="s">
        <v>384</v>
      </c>
      <c r="CR19" s="145" t="s">
        <v>385</v>
      </c>
      <c r="CS19" s="139" t="s">
        <v>386</v>
      </c>
      <c r="CT19" s="138" t="s">
        <v>387</v>
      </c>
      <c r="CU19" s="139" t="s">
        <v>388</v>
      </c>
      <c r="CV19" s="147" t="s">
        <v>1324</v>
      </c>
      <c r="CW19" s="139" t="s">
        <v>390</v>
      </c>
      <c r="CX19" s="142" t="s">
        <v>391</v>
      </c>
      <c r="CY19" s="139" t="s">
        <v>392</v>
      </c>
      <c r="CZ19" s="141" t="s">
        <v>393</v>
      </c>
      <c r="DA19" s="139" t="s">
        <v>394</v>
      </c>
      <c r="DB19" s="141" t="s">
        <v>395</v>
      </c>
      <c r="DC19" s="139" t="s">
        <v>396</v>
      </c>
      <c r="DD19" s="138" t="s">
        <v>397</v>
      </c>
      <c r="DE19" s="139" t="s">
        <v>398</v>
      </c>
      <c r="DF19" s="141" t="s">
        <v>399</v>
      </c>
      <c r="DG19" s="139" t="s">
        <v>400</v>
      </c>
      <c r="DH19" s="145" t="s">
        <v>401</v>
      </c>
      <c r="DI19" s="139" t="s">
        <v>402</v>
      </c>
      <c r="DJ19" s="141" t="s">
        <v>403</v>
      </c>
      <c r="DK19" s="139" t="s">
        <v>404</v>
      </c>
      <c r="DL19" s="141" t="s">
        <v>405</v>
      </c>
      <c r="DM19" s="139" t="s">
        <v>406</v>
      </c>
      <c r="DN19" s="138" t="s">
        <v>407</v>
      </c>
      <c r="DO19" s="139" t="s">
        <v>408</v>
      </c>
      <c r="DP19" s="141" t="s">
        <v>409</v>
      </c>
      <c r="DQ19" s="139" t="s">
        <v>410</v>
      </c>
      <c r="DR19" s="142" t="s">
        <v>623</v>
      </c>
      <c r="DS19" s="139" t="s">
        <v>841</v>
      </c>
      <c r="DT19" s="138" t="s">
        <v>842</v>
      </c>
      <c r="DU19" s="139" t="s">
        <v>810</v>
      </c>
      <c r="DV19" s="141" t="s">
        <v>870</v>
      </c>
      <c r="DW19" s="139" t="s">
        <v>626</v>
      </c>
      <c r="DX19" s="145" t="s">
        <v>627</v>
      </c>
      <c r="DY19" s="139" t="s">
        <v>628</v>
      </c>
      <c r="DZ19" s="141" t="s">
        <v>629</v>
      </c>
      <c r="EA19" s="139" t="s">
        <v>630</v>
      </c>
      <c r="EB19" s="141" t="s">
        <v>631</v>
      </c>
      <c r="EC19" s="139" t="s">
        <v>180</v>
      </c>
      <c r="ED19" s="138" t="s">
        <v>755</v>
      </c>
      <c r="EE19" s="139" t="s">
        <v>871</v>
      </c>
      <c r="EF19" s="141" t="s">
        <v>872</v>
      </c>
      <c r="EG19" s="139" t="s">
        <v>873</v>
      </c>
      <c r="EH19" s="1"/>
    </row>
    <row r="20" spans="1:138" ht="14.25" customHeight="1" x14ac:dyDescent="0.2">
      <c r="A20" t="s">
        <v>1041</v>
      </c>
      <c r="B20" s="61">
        <v>41.766857420000001</v>
      </c>
      <c r="C20" s="61">
        <v>140.72317620000001</v>
      </c>
      <c r="D20" s="132" t="s">
        <v>54</v>
      </c>
      <c r="E20" s="133" t="s">
        <v>23</v>
      </c>
      <c r="F20" s="134" t="s">
        <v>427</v>
      </c>
      <c r="G20" s="132" t="s">
        <v>56</v>
      </c>
      <c r="H20" s="135"/>
      <c r="I20" s="133" t="s">
        <v>758</v>
      </c>
      <c r="J20" s="132" t="s">
        <v>759</v>
      </c>
      <c r="K20" s="133" t="s">
        <v>760</v>
      </c>
      <c r="L20" s="132" t="s">
        <v>761</v>
      </c>
      <c r="M20" s="133" t="s">
        <v>762</v>
      </c>
      <c r="N20" s="132" t="s">
        <v>763</v>
      </c>
      <c r="O20" s="133" t="s">
        <v>764</v>
      </c>
      <c r="P20" s="132" t="s">
        <v>765</v>
      </c>
      <c r="Q20" s="133" t="s">
        <v>766</v>
      </c>
      <c r="R20" s="132" t="s">
        <v>767</v>
      </c>
      <c r="S20" s="133" t="s">
        <v>768</v>
      </c>
      <c r="T20" s="132" t="s">
        <v>769</v>
      </c>
      <c r="U20" s="133" t="s">
        <v>770</v>
      </c>
      <c r="V20" s="136" t="s">
        <v>771</v>
      </c>
      <c r="W20" s="133" t="s">
        <v>772</v>
      </c>
      <c r="X20" s="132" t="s">
        <v>773</v>
      </c>
      <c r="Y20" s="133" t="s">
        <v>774</v>
      </c>
      <c r="Z20" s="137" t="s">
        <v>775</v>
      </c>
      <c r="AA20" s="133" t="s">
        <v>776</v>
      </c>
      <c r="AB20" s="132" t="s">
        <v>777</v>
      </c>
      <c r="AC20" s="133" t="s">
        <v>778</v>
      </c>
      <c r="AD20" s="138" t="s">
        <v>779</v>
      </c>
      <c r="AE20" s="139" t="s">
        <v>320</v>
      </c>
      <c r="AF20" s="138" t="s">
        <v>205</v>
      </c>
      <c r="AG20" s="140" t="s">
        <v>863</v>
      </c>
      <c r="AH20" s="138" t="s">
        <v>14</v>
      </c>
      <c r="AI20" s="139" t="s">
        <v>87</v>
      </c>
      <c r="AJ20" s="138" t="s">
        <v>556</v>
      </c>
      <c r="AK20" s="140" t="s">
        <v>557</v>
      </c>
      <c r="AL20" s="127" t="s">
        <v>1083</v>
      </c>
      <c r="AM20" s="140" t="s">
        <v>559</v>
      </c>
      <c r="AN20" s="141" t="s">
        <v>560</v>
      </c>
      <c r="AO20" s="140" t="s">
        <v>561</v>
      </c>
      <c r="AP20" s="142" t="s">
        <v>562</v>
      </c>
      <c r="AQ20" s="147" t="s">
        <v>1103</v>
      </c>
      <c r="AR20" s="138" t="s">
        <v>564</v>
      </c>
      <c r="AS20" s="139" t="s">
        <v>565</v>
      </c>
      <c r="AT20" s="142" t="s">
        <v>566</v>
      </c>
      <c r="AU20" s="139" t="s">
        <v>567</v>
      </c>
      <c r="AV20" s="143" t="s">
        <v>1122</v>
      </c>
      <c r="AW20" s="139" t="s">
        <v>569</v>
      </c>
      <c r="AX20" s="141" t="s">
        <v>570</v>
      </c>
      <c r="AY20" s="139" t="s">
        <v>571</v>
      </c>
      <c r="AZ20" s="144" t="s">
        <v>1138</v>
      </c>
      <c r="BA20" s="139" t="s">
        <v>573</v>
      </c>
      <c r="BB20" s="138" t="s">
        <v>574</v>
      </c>
      <c r="BC20" s="139" t="s">
        <v>575</v>
      </c>
      <c r="BD20" s="141" t="s">
        <v>576</v>
      </c>
      <c r="BE20" s="130" t="s">
        <v>1158</v>
      </c>
      <c r="BF20" s="145" t="s">
        <v>578</v>
      </c>
      <c r="BG20" s="139" t="s">
        <v>579</v>
      </c>
      <c r="BH20" s="141" t="s">
        <v>580</v>
      </c>
      <c r="BI20" s="139" t="s">
        <v>581</v>
      </c>
      <c r="BJ20" s="147" t="s">
        <v>1177</v>
      </c>
      <c r="BK20" s="139" t="s">
        <v>583</v>
      </c>
      <c r="BL20" s="141" t="s">
        <v>584</v>
      </c>
      <c r="BM20" s="139" t="s">
        <v>585</v>
      </c>
      <c r="BN20" s="147" t="s">
        <v>1193</v>
      </c>
      <c r="BO20" s="139" t="s">
        <v>587</v>
      </c>
      <c r="BP20" s="141" t="s">
        <v>588</v>
      </c>
      <c r="BQ20" s="139" t="s">
        <v>589</v>
      </c>
      <c r="BR20" s="138" t="s">
        <v>590</v>
      </c>
      <c r="BS20" s="147" t="s">
        <v>1233</v>
      </c>
      <c r="BT20" s="141" t="s">
        <v>592</v>
      </c>
      <c r="BU20" s="139" t="s">
        <v>593</v>
      </c>
      <c r="BV20" s="145" t="s">
        <v>594</v>
      </c>
      <c r="BW20" s="139" t="s">
        <v>595</v>
      </c>
      <c r="BX20" s="147" t="s">
        <v>1216</v>
      </c>
      <c r="BY20" s="139" t="s">
        <v>597</v>
      </c>
      <c r="BZ20" s="141" t="s">
        <v>598</v>
      </c>
      <c r="CA20" s="139" t="s">
        <v>599</v>
      </c>
      <c r="CB20" s="147" t="s">
        <v>1248</v>
      </c>
      <c r="CC20" s="139" t="s">
        <v>601</v>
      </c>
      <c r="CD20" s="142" t="s">
        <v>602</v>
      </c>
      <c r="CE20" s="139" t="s">
        <v>603</v>
      </c>
      <c r="CF20" s="141" t="s">
        <v>604</v>
      </c>
      <c r="CG20" s="147" t="s">
        <v>1268</v>
      </c>
      <c r="CH20" s="145" t="s">
        <v>606</v>
      </c>
      <c r="CI20" s="139" t="s">
        <v>607</v>
      </c>
      <c r="CJ20" s="138" t="s">
        <v>608</v>
      </c>
      <c r="CK20" s="139" t="s">
        <v>609</v>
      </c>
      <c r="CL20" s="147" t="s">
        <v>1287</v>
      </c>
      <c r="CM20" s="139" t="s">
        <v>142</v>
      </c>
      <c r="CN20" s="141" t="s">
        <v>723</v>
      </c>
      <c r="CO20" s="139" t="s">
        <v>264</v>
      </c>
      <c r="CP20" s="147" t="s">
        <v>1304</v>
      </c>
      <c r="CQ20" s="139" t="s">
        <v>783</v>
      </c>
      <c r="CR20" s="145" t="s">
        <v>784</v>
      </c>
      <c r="CS20" s="139" t="s">
        <v>16</v>
      </c>
      <c r="CT20" s="138" t="s">
        <v>785</v>
      </c>
      <c r="CU20" s="139" t="s">
        <v>786</v>
      </c>
      <c r="CV20" s="147" t="s">
        <v>1323</v>
      </c>
      <c r="CW20" s="139" t="s">
        <v>788</v>
      </c>
      <c r="CX20" s="142" t="s">
        <v>789</v>
      </c>
      <c r="CY20" s="139" t="s">
        <v>790</v>
      </c>
      <c r="CZ20" s="141" t="s">
        <v>791</v>
      </c>
      <c r="DA20" s="139" t="s">
        <v>792</v>
      </c>
      <c r="DB20" s="141" t="s">
        <v>793</v>
      </c>
      <c r="DC20" s="139" t="s">
        <v>794</v>
      </c>
      <c r="DD20" s="138" t="s">
        <v>795</v>
      </c>
      <c r="DE20" s="139" t="s">
        <v>796</v>
      </c>
      <c r="DF20" s="141" t="s">
        <v>797</v>
      </c>
      <c r="DG20" s="139" t="s">
        <v>798</v>
      </c>
      <c r="DH20" s="145" t="s">
        <v>799</v>
      </c>
      <c r="DI20" s="139" t="s">
        <v>800</v>
      </c>
      <c r="DJ20" s="141" t="s">
        <v>801</v>
      </c>
      <c r="DK20" s="139" t="s">
        <v>802</v>
      </c>
      <c r="DL20" s="141" t="s">
        <v>803</v>
      </c>
      <c r="DM20" s="139" t="s">
        <v>804</v>
      </c>
      <c r="DN20" s="138" t="s">
        <v>805</v>
      </c>
      <c r="DO20" s="139" t="s">
        <v>806</v>
      </c>
      <c r="DP20" s="141" t="s">
        <v>807</v>
      </c>
      <c r="DQ20" s="139" t="s">
        <v>808</v>
      </c>
      <c r="DR20" s="142" t="s">
        <v>809</v>
      </c>
      <c r="DS20" s="139" t="s">
        <v>536</v>
      </c>
      <c r="DT20" s="138" t="s">
        <v>695</v>
      </c>
      <c r="DU20" s="139" t="s">
        <v>537</v>
      </c>
      <c r="DV20" s="141" t="s">
        <v>696</v>
      </c>
      <c r="DW20" s="139" t="s">
        <v>874</v>
      </c>
      <c r="DX20" s="145" t="s">
        <v>875</v>
      </c>
      <c r="DY20" s="139" t="s">
        <v>876</v>
      </c>
      <c r="DZ20" s="141" t="s">
        <v>877</v>
      </c>
      <c r="EA20" s="139" t="s">
        <v>878</v>
      </c>
      <c r="EB20" s="141" t="s">
        <v>879</v>
      </c>
      <c r="EC20" s="139" t="s">
        <v>300</v>
      </c>
      <c r="ED20" s="138" t="s">
        <v>880</v>
      </c>
      <c r="EE20" s="139" t="s">
        <v>704</v>
      </c>
      <c r="EF20" s="141" t="s">
        <v>705</v>
      </c>
      <c r="EG20" s="139" t="s">
        <v>881</v>
      </c>
      <c r="EH20" s="8"/>
    </row>
    <row r="21" spans="1:138" ht="14.25" customHeight="1" x14ac:dyDescent="0.2">
      <c r="A21" t="s">
        <v>1042</v>
      </c>
      <c r="B21" s="61">
        <v>41.763845699999997</v>
      </c>
      <c r="C21" s="61">
        <v>140.7186815</v>
      </c>
      <c r="D21" s="132" t="s">
        <v>7</v>
      </c>
      <c r="E21" s="133" t="s">
        <v>427</v>
      </c>
      <c r="F21" s="134" t="s">
        <v>24</v>
      </c>
      <c r="G21" s="132" t="s">
        <v>25</v>
      </c>
      <c r="H21" s="135"/>
      <c r="I21" s="133" t="s">
        <v>42</v>
      </c>
      <c r="J21" s="132" t="s">
        <v>43</v>
      </c>
      <c r="K21" s="133" t="s">
        <v>44</v>
      </c>
      <c r="L21" s="132" t="s">
        <v>45</v>
      </c>
      <c r="M21" s="133" t="s">
        <v>706</v>
      </c>
      <c r="N21" s="132" t="s">
        <v>707</v>
      </c>
      <c r="O21" s="133" t="s">
        <v>708</v>
      </c>
      <c r="P21" s="132" t="s">
        <v>709</v>
      </c>
      <c r="Q21" s="133" t="s">
        <v>710</v>
      </c>
      <c r="R21" s="132" t="s">
        <v>711</v>
      </c>
      <c r="S21" s="133" t="s">
        <v>712</v>
      </c>
      <c r="T21" s="132" t="s">
        <v>713</v>
      </c>
      <c r="U21" s="133" t="s">
        <v>714</v>
      </c>
      <c r="V21" s="136" t="s">
        <v>715</v>
      </c>
      <c r="W21" s="133" t="s">
        <v>716</v>
      </c>
      <c r="X21" s="132" t="s">
        <v>717</v>
      </c>
      <c r="Y21" s="133" t="s">
        <v>718</v>
      </c>
      <c r="Z21" s="137" t="s">
        <v>719</v>
      </c>
      <c r="AA21" s="133" t="s">
        <v>720</v>
      </c>
      <c r="AB21" s="132" t="s">
        <v>721</v>
      </c>
      <c r="AC21" s="133" t="s">
        <v>722</v>
      </c>
      <c r="AD21" s="138" t="s">
        <v>84</v>
      </c>
      <c r="AE21" s="139" t="s">
        <v>552</v>
      </c>
      <c r="AF21" s="138" t="s">
        <v>448</v>
      </c>
      <c r="AG21" s="140" t="s">
        <v>637</v>
      </c>
      <c r="AH21" s="138" t="s">
        <v>323</v>
      </c>
      <c r="AI21" s="139" t="s">
        <v>324</v>
      </c>
      <c r="AJ21" s="138" t="s">
        <v>208</v>
      </c>
      <c r="AK21" s="140" t="s">
        <v>209</v>
      </c>
      <c r="AL21" s="127" t="s">
        <v>1084</v>
      </c>
      <c r="AM21" s="140" t="s">
        <v>211</v>
      </c>
      <c r="AN21" s="141" t="s">
        <v>212</v>
      </c>
      <c r="AO21" s="140" t="s">
        <v>213</v>
      </c>
      <c r="AP21" s="142" t="s">
        <v>214</v>
      </c>
      <c r="AQ21" s="147" t="s">
        <v>1104</v>
      </c>
      <c r="AR21" s="138" t="s">
        <v>216</v>
      </c>
      <c r="AS21" s="139" t="s">
        <v>217</v>
      </c>
      <c r="AT21" s="142" t="s">
        <v>218</v>
      </c>
      <c r="AU21" s="139" t="s">
        <v>219</v>
      </c>
      <c r="AV21" s="143" t="s">
        <v>1123</v>
      </c>
      <c r="AW21" s="139" t="s">
        <v>221</v>
      </c>
      <c r="AX21" s="141" t="s">
        <v>222</v>
      </c>
      <c r="AY21" s="139" t="s">
        <v>223</v>
      </c>
      <c r="AZ21" s="144" t="s">
        <v>1139</v>
      </c>
      <c r="BA21" s="139" t="s">
        <v>225</v>
      </c>
      <c r="BB21" s="138" t="s">
        <v>226</v>
      </c>
      <c r="BC21" s="139" t="s">
        <v>227</v>
      </c>
      <c r="BD21" s="141" t="s">
        <v>228</v>
      </c>
      <c r="BE21" s="130" t="s">
        <v>1159</v>
      </c>
      <c r="BF21" s="145" t="s">
        <v>230</v>
      </c>
      <c r="BG21" s="139" t="s">
        <v>231</v>
      </c>
      <c r="BH21" s="141" t="s">
        <v>232</v>
      </c>
      <c r="BI21" s="139" t="s">
        <v>233</v>
      </c>
      <c r="BJ21" s="147" t="s">
        <v>1178</v>
      </c>
      <c r="BK21" s="139" t="s">
        <v>235</v>
      </c>
      <c r="BL21" s="141" t="s">
        <v>236</v>
      </c>
      <c r="BM21" s="139" t="s">
        <v>237</v>
      </c>
      <c r="BN21" s="147" t="s">
        <v>1194</v>
      </c>
      <c r="BO21" s="139" t="s">
        <v>239</v>
      </c>
      <c r="BP21" s="141" t="s">
        <v>240</v>
      </c>
      <c r="BQ21" s="139" t="s">
        <v>241</v>
      </c>
      <c r="BR21" s="138" t="s">
        <v>242</v>
      </c>
      <c r="BS21" s="147" t="s">
        <v>1199</v>
      </c>
      <c r="BT21" s="141" t="s">
        <v>244</v>
      </c>
      <c r="BU21" s="139" t="s">
        <v>245</v>
      </c>
      <c r="BV21" s="145" t="s">
        <v>246</v>
      </c>
      <c r="BW21" s="139" t="s">
        <v>247</v>
      </c>
      <c r="BX21" s="147" t="s">
        <v>1217</v>
      </c>
      <c r="BY21" s="139" t="s">
        <v>249</v>
      </c>
      <c r="BZ21" s="141" t="s">
        <v>250</v>
      </c>
      <c r="CA21" s="139" t="s">
        <v>251</v>
      </c>
      <c r="CB21" s="147" t="s">
        <v>1249</v>
      </c>
      <c r="CC21" s="139" t="s">
        <v>253</v>
      </c>
      <c r="CD21" s="142" t="s">
        <v>254</v>
      </c>
      <c r="CE21" s="139" t="s">
        <v>255</v>
      </c>
      <c r="CF21" s="141" t="s">
        <v>256</v>
      </c>
      <c r="CG21" s="147" t="s">
        <v>1269</v>
      </c>
      <c r="CH21" s="145" t="s">
        <v>258</v>
      </c>
      <c r="CI21" s="139" t="s">
        <v>259</v>
      </c>
      <c r="CJ21" s="138" t="s">
        <v>260</v>
      </c>
      <c r="CK21" s="139" t="s">
        <v>261</v>
      </c>
      <c r="CL21" s="147" t="s">
        <v>1288</v>
      </c>
      <c r="CM21" s="139" t="s">
        <v>380</v>
      </c>
      <c r="CN21" s="141" t="s">
        <v>780</v>
      </c>
      <c r="CO21" s="139" t="s">
        <v>508</v>
      </c>
      <c r="CP21" s="147" t="s">
        <v>1292</v>
      </c>
      <c r="CQ21" s="139" t="s">
        <v>727</v>
      </c>
      <c r="CR21" s="145" t="s">
        <v>728</v>
      </c>
      <c r="CS21" s="139" t="s">
        <v>729</v>
      </c>
      <c r="CT21" s="138" t="s">
        <v>730</v>
      </c>
      <c r="CU21" s="139" t="s">
        <v>731</v>
      </c>
      <c r="CV21" s="147" t="s">
        <v>1325</v>
      </c>
      <c r="CW21" s="139" t="s">
        <v>733</v>
      </c>
      <c r="CX21" s="142" t="s">
        <v>734</v>
      </c>
      <c r="CY21" s="139" t="s">
        <v>735</v>
      </c>
      <c r="CZ21" s="141" t="s">
        <v>736</v>
      </c>
      <c r="DA21" s="139" t="s">
        <v>737</v>
      </c>
      <c r="DB21" s="141" t="s">
        <v>738</v>
      </c>
      <c r="DC21" s="139" t="s">
        <v>739</v>
      </c>
      <c r="DD21" s="138" t="s">
        <v>740</v>
      </c>
      <c r="DE21" s="139" t="s">
        <v>741</v>
      </c>
      <c r="DF21" s="141" t="s">
        <v>742</v>
      </c>
      <c r="DG21" s="139" t="s">
        <v>743</v>
      </c>
      <c r="DH21" s="145" t="s">
        <v>744</v>
      </c>
      <c r="DI21" s="139" t="s">
        <v>745</v>
      </c>
      <c r="DJ21" s="141" t="s">
        <v>746</v>
      </c>
      <c r="DK21" s="139" t="s">
        <v>747</v>
      </c>
      <c r="DL21" s="141" t="s">
        <v>748</v>
      </c>
      <c r="DM21" s="139" t="s">
        <v>749</v>
      </c>
      <c r="DN21" s="138" t="s">
        <v>750</v>
      </c>
      <c r="DO21" s="139" t="s">
        <v>751</v>
      </c>
      <c r="DP21" s="141" t="s">
        <v>752</v>
      </c>
      <c r="DQ21" s="139" t="s">
        <v>753</v>
      </c>
      <c r="DR21" s="142" t="s">
        <v>292</v>
      </c>
      <c r="DS21" s="139" t="s">
        <v>882</v>
      </c>
      <c r="DT21" s="138" t="s">
        <v>293</v>
      </c>
      <c r="DU21" s="139" t="s">
        <v>828</v>
      </c>
      <c r="DV21" s="141" t="s">
        <v>294</v>
      </c>
      <c r="DW21" s="139" t="s">
        <v>175</v>
      </c>
      <c r="DX21" s="145" t="s">
        <v>176</v>
      </c>
      <c r="DY21" s="139" t="s">
        <v>177</v>
      </c>
      <c r="DZ21" s="141" t="s">
        <v>178</v>
      </c>
      <c r="EA21" s="139" t="s">
        <v>179</v>
      </c>
      <c r="EB21" s="141" t="s">
        <v>754</v>
      </c>
      <c r="EC21" s="139" t="s">
        <v>544</v>
      </c>
      <c r="ED21" s="138" t="s">
        <v>883</v>
      </c>
      <c r="EE21" s="139" t="s">
        <v>884</v>
      </c>
      <c r="EF21" s="141" t="s">
        <v>885</v>
      </c>
      <c r="EG21" s="139" t="s">
        <v>886</v>
      </c>
      <c r="EH21" s="8"/>
    </row>
    <row r="22" spans="1:138" ht="14.25" customHeight="1" x14ac:dyDescent="0.2">
      <c r="A22" t="s">
        <v>1043</v>
      </c>
      <c r="B22" s="61">
        <v>41.761218700000001</v>
      </c>
      <c r="C22" s="61">
        <v>140.7201068</v>
      </c>
      <c r="D22" s="132" t="s">
        <v>39</v>
      </c>
      <c r="E22" s="133"/>
      <c r="F22" s="134"/>
      <c r="G22" s="132" t="s">
        <v>57</v>
      </c>
      <c r="H22" s="135"/>
      <c r="I22" s="133"/>
      <c r="J22" s="132" t="s">
        <v>59</v>
      </c>
      <c r="K22" s="133"/>
      <c r="L22" s="132" t="s">
        <v>61</v>
      </c>
      <c r="M22" s="133"/>
      <c r="N22" s="132" t="s">
        <v>304</v>
      </c>
      <c r="O22" s="133"/>
      <c r="P22" s="132" t="s">
        <v>306</v>
      </c>
      <c r="Q22" s="133"/>
      <c r="R22" s="132" t="s">
        <v>308</v>
      </c>
      <c r="S22" s="133"/>
      <c r="T22" s="132" t="s">
        <v>310</v>
      </c>
      <c r="U22" s="133"/>
      <c r="V22" s="136" t="s">
        <v>312</v>
      </c>
      <c r="W22" s="133"/>
      <c r="X22" s="132" t="s">
        <v>314</v>
      </c>
      <c r="Y22" s="133"/>
      <c r="Z22" s="137" t="s">
        <v>316</v>
      </c>
      <c r="AA22" s="133"/>
      <c r="AB22" s="132" t="s">
        <v>318</v>
      </c>
      <c r="AC22" s="133"/>
      <c r="AD22" s="138" t="s">
        <v>204</v>
      </c>
      <c r="AE22" s="139"/>
      <c r="AF22" s="138" t="s">
        <v>86</v>
      </c>
      <c r="AG22" s="133"/>
      <c r="AH22" s="138" t="s">
        <v>450</v>
      </c>
      <c r="AI22" s="139"/>
      <c r="AJ22" s="138" t="s">
        <v>639</v>
      </c>
      <c r="AK22" s="133"/>
      <c r="AL22" s="127" t="s">
        <v>1085</v>
      </c>
      <c r="AM22" s="133"/>
      <c r="AN22" s="141" t="s">
        <v>643</v>
      </c>
      <c r="AO22" s="133"/>
      <c r="AP22" s="142" t="s">
        <v>645</v>
      </c>
      <c r="AR22" s="138" t="s">
        <v>647</v>
      </c>
      <c r="AS22" s="139"/>
      <c r="AT22" s="142" t="s">
        <v>649</v>
      </c>
      <c r="AU22" s="139"/>
      <c r="AV22" s="143" t="s">
        <v>1124</v>
      </c>
      <c r="AW22" s="139"/>
      <c r="AX22" s="141" t="s">
        <v>653</v>
      </c>
      <c r="AY22" s="139"/>
      <c r="AZ22" s="144" t="s">
        <v>1140</v>
      </c>
      <c r="BA22" s="139"/>
      <c r="BB22" s="138" t="s">
        <v>657</v>
      </c>
      <c r="BC22" s="139"/>
      <c r="BD22" s="141" t="s">
        <v>659</v>
      </c>
      <c r="BF22" s="145" t="s">
        <v>661</v>
      </c>
      <c r="BG22" s="139"/>
      <c r="BH22" s="141" t="s">
        <v>663</v>
      </c>
      <c r="BI22" s="139"/>
      <c r="BJ22" s="147" t="s">
        <v>1179</v>
      </c>
      <c r="BK22" s="139"/>
      <c r="BL22" s="141" t="s">
        <v>667</v>
      </c>
      <c r="BM22" s="139"/>
      <c r="BN22" s="147" t="s">
        <v>1195</v>
      </c>
      <c r="BO22" s="139"/>
      <c r="BP22" s="141" t="s">
        <v>671</v>
      </c>
      <c r="BQ22" s="139"/>
      <c r="BR22" s="138" t="s">
        <v>673</v>
      </c>
      <c r="BT22" s="141" t="s">
        <v>675</v>
      </c>
      <c r="BU22" s="139"/>
      <c r="BV22" s="145" t="s">
        <v>677</v>
      </c>
      <c r="BW22" s="139"/>
      <c r="BX22" s="147" t="s">
        <v>1234</v>
      </c>
      <c r="BY22" s="139"/>
      <c r="BZ22" s="141" t="s">
        <v>681</v>
      </c>
      <c r="CA22" s="139"/>
      <c r="CB22" s="147" t="s">
        <v>1250</v>
      </c>
      <c r="CC22" s="139"/>
      <c r="CD22" s="142" t="s">
        <v>685</v>
      </c>
      <c r="CE22" s="139"/>
      <c r="CF22" s="141" t="s">
        <v>687</v>
      </c>
      <c r="CH22" s="145" t="s">
        <v>689</v>
      </c>
      <c r="CI22" s="139"/>
      <c r="CJ22" s="138" t="s">
        <v>691</v>
      </c>
      <c r="CK22" s="139"/>
      <c r="CL22" s="147" t="s">
        <v>1289</v>
      </c>
      <c r="CM22" s="139"/>
      <c r="CN22" s="141" t="s">
        <v>144</v>
      </c>
      <c r="CO22" s="139"/>
      <c r="CP22" s="147" t="s">
        <v>1305</v>
      </c>
      <c r="CQ22" s="139"/>
      <c r="CR22" s="145" t="s">
        <v>386</v>
      </c>
      <c r="CS22" s="139"/>
      <c r="CT22" s="138" t="s">
        <v>388</v>
      </c>
      <c r="CU22" s="139"/>
      <c r="CV22" s="147" t="s">
        <v>1326</v>
      </c>
      <c r="CW22" s="139"/>
      <c r="CX22" s="142" t="s">
        <v>392</v>
      </c>
      <c r="CY22" s="139"/>
      <c r="CZ22" s="141" t="s">
        <v>394</v>
      </c>
      <c r="DA22" s="139"/>
      <c r="DB22" s="141" t="s">
        <v>396</v>
      </c>
      <c r="DC22" s="139"/>
      <c r="DD22" s="138" t="s">
        <v>398</v>
      </c>
      <c r="DE22" s="139"/>
      <c r="DF22" s="141" t="s">
        <v>400</v>
      </c>
      <c r="DG22" s="139"/>
      <c r="DH22" s="145" t="s">
        <v>402</v>
      </c>
      <c r="DI22" s="139"/>
      <c r="DJ22" s="141" t="s">
        <v>404</v>
      </c>
      <c r="DK22" s="139"/>
      <c r="DL22" s="141" t="s">
        <v>406</v>
      </c>
      <c r="DM22" s="139"/>
      <c r="DN22" s="138" t="s">
        <v>408</v>
      </c>
      <c r="DO22" s="139"/>
      <c r="DP22" s="141" t="s">
        <v>410</v>
      </c>
      <c r="DQ22" s="139"/>
      <c r="DR22" s="142" t="s">
        <v>841</v>
      </c>
      <c r="DS22" s="139"/>
      <c r="DT22" s="138" t="s">
        <v>810</v>
      </c>
      <c r="DU22" s="139"/>
      <c r="DV22" s="141" t="s">
        <v>811</v>
      </c>
      <c r="DW22" s="139"/>
      <c r="DX22" s="145" t="s">
        <v>415</v>
      </c>
      <c r="DY22" s="139"/>
      <c r="DZ22" s="141" t="s">
        <v>417</v>
      </c>
      <c r="EA22" s="139"/>
      <c r="EB22" s="141" t="s">
        <v>888</v>
      </c>
      <c r="EC22" s="139"/>
      <c r="ED22" s="138" t="s">
        <v>889</v>
      </c>
      <c r="EE22" s="139"/>
      <c r="EF22" s="141" t="s">
        <v>820</v>
      </c>
      <c r="EG22" s="139"/>
      <c r="EH22" s="1"/>
    </row>
    <row r="23" spans="1:138" ht="14.25" customHeight="1" x14ac:dyDescent="0.2">
      <c r="A23" t="s">
        <v>1044</v>
      </c>
      <c r="B23" s="61">
        <v>41.756505330000003</v>
      </c>
      <c r="C23" s="61">
        <v>140.7186907</v>
      </c>
      <c r="D23" s="132" t="s">
        <v>427</v>
      </c>
      <c r="E23" s="133"/>
      <c r="F23" s="134"/>
      <c r="G23" s="132" t="s">
        <v>10</v>
      </c>
      <c r="H23" s="135"/>
      <c r="I23" s="133"/>
      <c r="J23" s="132" t="s">
        <v>12</v>
      </c>
      <c r="K23" s="133"/>
      <c r="L23" s="132" t="s">
        <v>429</v>
      </c>
      <c r="M23" s="133"/>
      <c r="N23" s="132" t="s">
        <v>431</v>
      </c>
      <c r="O23" s="133"/>
      <c r="P23" s="132" t="s">
        <v>433</v>
      </c>
      <c r="Q23" s="133"/>
      <c r="R23" s="132" t="s">
        <v>435</v>
      </c>
      <c r="S23" s="133"/>
      <c r="T23" s="132" t="s">
        <v>437</v>
      </c>
      <c r="U23" s="133"/>
      <c r="V23" s="136" t="s">
        <v>439</v>
      </c>
      <c r="W23" s="133"/>
      <c r="X23" s="132" t="s">
        <v>441</v>
      </c>
      <c r="Y23" s="133"/>
      <c r="Z23" s="137" t="s">
        <v>443</v>
      </c>
      <c r="AA23" s="133"/>
      <c r="AB23" s="132" t="s">
        <v>445</v>
      </c>
      <c r="AC23" s="133"/>
      <c r="AD23" s="138" t="s">
        <v>635</v>
      </c>
      <c r="AE23" s="139"/>
      <c r="AF23" s="138" t="s">
        <v>206</v>
      </c>
      <c r="AG23" s="133"/>
      <c r="AH23" s="138" t="s">
        <v>87</v>
      </c>
      <c r="AI23" s="139"/>
      <c r="AJ23" s="138" t="s">
        <v>557</v>
      </c>
      <c r="AK23" s="133"/>
      <c r="AL23" s="127" t="s">
        <v>1086</v>
      </c>
      <c r="AM23" s="133"/>
      <c r="AN23" s="141" t="s">
        <v>561</v>
      </c>
      <c r="AO23" s="133"/>
      <c r="AP23" s="142" t="s">
        <v>563</v>
      </c>
      <c r="AR23" s="138" t="s">
        <v>565</v>
      </c>
      <c r="AS23" s="139"/>
      <c r="AT23" s="142" t="s">
        <v>567</v>
      </c>
      <c r="AU23" s="139"/>
      <c r="AV23" s="143" t="s">
        <v>1125</v>
      </c>
      <c r="AW23" s="139"/>
      <c r="AX23" s="141" t="s">
        <v>571</v>
      </c>
      <c r="AY23" s="139"/>
      <c r="AZ23" s="144" t="s">
        <v>1141</v>
      </c>
      <c r="BA23" s="139"/>
      <c r="BB23" s="138" t="s">
        <v>575</v>
      </c>
      <c r="BC23" s="139"/>
      <c r="BD23" s="141" t="s">
        <v>577</v>
      </c>
      <c r="BF23" s="145" t="s">
        <v>579</v>
      </c>
      <c r="BG23" s="139"/>
      <c r="BH23" s="141" t="s">
        <v>581</v>
      </c>
      <c r="BI23" s="139"/>
      <c r="BJ23" s="147" t="s">
        <v>1180</v>
      </c>
      <c r="BK23" s="139"/>
      <c r="BL23" s="141" t="s">
        <v>585</v>
      </c>
      <c r="BM23" s="139"/>
      <c r="BN23" s="147" t="s">
        <v>1196</v>
      </c>
      <c r="BO23" s="139"/>
      <c r="BP23" s="141" t="s">
        <v>589</v>
      </c>
      <c r="BQ23" s="139"/>
      <c r="BR23" s="138" t="s">
        <v>591</v>
      </c>
      <c r="BT23" s="141" t="s">
        <v>593</v>
      </c>
      <c r="BU23" s="139"/>
      <c r="BV23" s="145" t="s">
        <v>595</v>
      </c>
      <c r="BW23" s="139"/>
      <c r="BX23" s="147" t="s">
        <v>1235</v>
      </c>
      <c r="BY23" s="139"/>
      <c r="BZ23" s="141" t="s">
        <v>599</v>
      </c>
      <c r="CA23" s="139"/>
      <c r="CB23" s="147" t="s">
        <v>1251</v>
      </c>
      <c r="CC23" s="139"/>
      <c r="CD23" s="142" t="s">
        <v>603</v>
      </c>
      <c r="CE23" s="139"/>
      <c r="CF23" s="141" t="s">
        <v>605</v>
      </c>
      <c r="CH23" s="145" t="s">
        <v>607</v>
      </c>
      <c r="CI23" s="139"/>
      <c r="CJ23" s="138" t="s">
        <v>609</v>
      </c>
      <c r="CK23" s="139"/>
      <c r="CL23" s="147" t="s">
        <v>1290</v>
      </c>
      <c r="CM23" s="139"/>
      <c r="CN23" s="141" t="s">
        <v>264</v>
      </c>
      <c r="CO23" s="139"/>
      <c r="CP23" s="147" t="s">
        <v>1306</v>
      </c>
      <c r="CQ23" s="139"/>
      <c r="CR23" s="145" t="s">
        <v>32</v>
      </c>
      <c r="CS23" s="139"/>
      <c r="CT23" s="138" t="s">
        <v>513</v>
      </c>
      <c r="CU23" s="139"/>
      <c r="CV23" s="147" t="s">
        <v>1327</v>
      </c>
      <c r="CW23" s="139"/>
      <c r="CX23" s="142" t="s">
        <v>517</v>
      </c>
      <c r="CY23" s="139"/>
      <c r="CZ23" s="141" t="s">
        <v>519</v>
      </c>
      <c r="DA23" s="139"/>
      <c r="DB23" s="141" t="s">
        <v>521</v>
      </c>
      <c r="DC23" s="139"/>
      <c r="DD23" s="138" t="s">
        <v>523</v>
      </c>
      <c r="DE23" s="139"/>
      <c r="DF23" s="141" t="s">
        <v>525</v>
      </c>
      <c r="DG23" s="139"/>
      <c r="DH23" s="145" t="s">
        <v>527</v>
      </c>
      <c r="DI23" s="139"/>
      <c r="DJ23" s="141" t="s">
        <v>529</v>
      </c>
      <c r="DK23" s="139"/>
      <c r="DL23" s="141" t="s">
        <v>531</v>
      </c>
      <c r="DM23" s="139"/>
      <c r="DN23" s="138" t="s">
        <v>533</v>
      </c>
      <c r="DO23" s="139"/>
      <c r="DP23" s="141" t="s">
        <v>535</v>
      </c>
      <c r="DQ23" s="139"/>
      <c r="DR23" s="142" t="s">
        <v>611</v>
      </c>
      <c r="DS23" s="139"/>
      <c r="DT23" s="138" t="s">
        <v>612</v>
      </c>
      <c r="DU23" s="139"/>
      <c r="DV23" s="141" t="s">
        <v>613</v>
      </c>
      <c r="DW23" s="139"/>
      <c r="DX23" s="145" t="s">
        <v>540</v>
      </c>
      <c r="DY23" s="139"/>
      <c r="DZ23" s="141" t="s">
        <v>542</v>
      </c>
      <c r="EA23" s="139"/>
      <c r="EB23" s="141" t="s">
        <v>890</v>
      </c>
      <c r="EC23" s="139"/>
      <c r="ED23" s="138" t="s">
        <v>843</v>
      </c>
      <c r="EE23" s="139"/>
      <c r="EF23" s="141" t="s">
        <v>825</v>
      </c>
      <c r="EG23" s="139"/>
      <c r="EH23" s="8"/>
    </row>
    <row r="24" spans="1:138" ht="14.25" customHeight="1" x14ac:dyDescent="0.2">
      <c r="A24" t="s">
        <v>1045</v>
      </c>
      <c r="B24" s="61">
        <v>41.753427459999997</v>
      </c>
      <c r="C24" s="61">
        <v>140.71682000000001</v>
      </c>
      <c r="D24" s="132" t="s">
        <v>24</v>
      </c>
      <c r="E24" s="133"/>
      <c r="F24" s="134"/>
      <c r="G24" s="132" t="s">
        <v>183</v>
      </c>
      <c r="H24" s="135"/>
      <c r="I24" s="133"/>
      <c r="J24" s="132" t="s">
        <v>185</v>
      </c>
      <c r="K24" s="133"/>
      <c r="L24" s="132" t="s">
        <v>187</v>
      </c>
      <c r="M24" s="133"/>
      <c r="N24" s="132" t="s">
        <v>189</v>
      </c>
      <c r="O24" s="133"/>
      <c r="P24" s="132" t="s">
        <v>191</v>
      </c>
      <c r="Q24" s="133"/>
      <c r="R24" s="132" t="s">
        <v>193</v>
      </c>
      <c r="S24" s="133"/>
      <c r="T24" s="132" t="s">
        <v>195</v>
      </c>
      <c r="U24" s="133"/>
      <c r="V24" s="136" t="s">
        <v>197</v>
      </c>
      <c r="W24" s="133"/>
      <c r="X24" s="132" t="s">
        <v>199</v>
      </c>
      <c r="Y24" s="133"/>
      <c r="Z24" s="137" t="s">
        <v>201</v>
      </c>
      <c r="AA24" s="133"/>
      <c r="AB24" s="132" t="s">
        <v>203</v>
      </c>
      <c r="AC24" s="133"/>
      <c r="AD24" s="138" t="s">
        <v>85</v>
      </c>
      <c r="AE24" s="139"/>
      <c r="AF24" s="138" t="s">
        <v>449</v>
      </c>
      <c r="AG24" s="133"/>
      <c r="AH24" s="138" t="s">
        <v>324</v>
      </c>
      <c r="AI24" s="139"/>
      <c r="AJ24" s="138" t="s">
        <v>209</v>
      </c>
      <c r="AK24" s="133"/>
      <c r="AL24" s="127" t="s">
        <v>1087</v>
      </c>
      <c r="AM24" s="133"/>
      <c r="AN24" s="141" t="s">
        <v>213</v>
      </c>
      <c r="AO24" s="133"/>
      <c r="AP24" s="142" t="s">
        <v>215</v>
      </c>
      <c r="AR24" s="138" t="s">
        <v>217</v>
      </c>
      <c r="AS24" s="139"/>
      <c r="AT24" s="142" t="s">
        <v>219</v>
      </c>
      <c r="AU24" s="139"/>
      <c r="AV24" s="143" t="s">
        <v>1126</v>
      </c>
      <c r="AW24" s="139"/>
      <c r="AX24" s="141" t="s">
        <v>223</v>
      </c>
      <c r="AY24" s="139"/>
      <c r="AZ24" s="144" t="s">
        <v>1142</v>
      </c>
      <c r="BA24" s="139"/>
      <c r="BB24" s="138" t="s">
        <v>227</v>
      </c>
      <c r="BC24" s="139"/>
      <c r="BD24" s="141" t="s">
        <v>229</v>
      </c>
      <c r="BF24" s="145" t="s">
        <v>231</v>
      </c>
      <c r="BG24" s="139"/>
      <c r="BH24" s="141" t="s">
        <v>233</v>
      </c>
      <c r="BI24" s="139"/>
      <c r="BJ24" s="147" t="s">
        <v>1181</v>
      </c>
      <c r="BK24" s="139"/>
      <c r="BL24" s="141" t="s">
        <v>237</v>
      </c>
      <c r="BM24" s="139"/>
      <c r="BN24" s="147" t="s">
        <v>1197</v>
      </c>
      <c r="BO24" s="139"/>
      <c r="BP24" s="141" t="s">
        <v>241</v>
      </c>
      <c r="BQ24" s="139"/>
      <c r="BR24" s="138" t="s">
        <v>243</v>
      </c>
      <c r="BT24" s="141" t="s">
        <v>245</v>
      </c>
      <c r="BU24" s="139"/>
      <c r="BV24" s="145" t="s">
        <v>247</v>
      </c>
      <c r="BW24" s="139"/>
      <c r="BX24" s="147" t="s">
        <v>1236</v>
      </c>
      <c r="BY24" s="139"/>
      <c r="BZ24" s="141" t="s">
        <v>251</v>
      </c>
      <c r="CA24" s="139"/>
      <c r="CB24" s="147" t="s">
        <v>1252</v>
      </c>
      <c r="CC24" s="139"/>
      <c r="CD24" s="142" t="s">
        <v>255</v>
      </c>
      <c r="CE24" s="139"/>
      <c r="CF24" s="141" t="s">
        <v>257</v>
      </c>
      <c r="CH24" s="145" t="s">
        <v>259</v>
      </c>
      <c r="CI24" s="139"/>
      <c r="CJ24" s="138" t="s">
        <v>261</v>
      </c>
      <c r="CK24" s="139"/>
      <c r="CL24" s="147" t="s">
        <v>1291</v>
      </c>
      <c r="CM24" s="139"/>
      <c r="CN24" s="141" t="s">
        <v>508</v>
      </c>
      <c r="CO24" s="139"/>
      <c r="CP24" s="147" t="s">
        <v>1307</v>
      </c>
      <c r="CQ24" s="139"/>
      <c r="CR24" s="145" t="s">
        <v>64</v>
      </c>
      <c r="CS24" s="139"/>
      <c r="CT24" s="138" t="s">
        <v>270</v>
      </c>
      <c r="CU24" s="139"/>
      <c r="CV24" s="147" t="s">
        <v>1328</v>
      </c>
      <c r="CW24" s="139"/>
      <c r="CX24" s="142" t="s">
        <v>274</v>
      </c>
      <c r="CY24" s="139"/>
      <c r="CZ24" s="141" t="s">
        <v>276</v>
      </c>
      <c r="DA24" s="139"/>
      <c r="DB24" s="141" t="s">
        <v>278</v>
      </c>
      <c r="DC24" s="139"/>
      <c r="DD24" s="138" t="s">
        <v>280</v>
      </c>
      <c r="DE24" s="139"/>
      <c r="DF24" s="141" t="s">
        <v>282</v>
      </c>
      <c r="DG24" s="139"/>
      <c r="DH24" s="145" t="s">
        <v>284</v>
      </c>
      <c r="DI24" s="139"/>
      <c r="DJ24" s="141" t="s">
        <v>286</v>
      </c>
      <c r="DK24" s="139"/>
      <c r="DL24" s="141" t="s">
        <v>288</v>
      </c>
      <c r="DM24" s="139"/>
      <c r="DN24" s="138" t="s">
        <v>290</v>
      </c>
      <c r="DO24" s="139"/>
      <c r="DP24" s="141" t="s">
        <v>827</v>
      </c>
      <c r="DQ24" s="139"/>
      <c r="DR24" s="142" t="s">
        <v>624</v>
      </c>
      <c r="DS24" s="139"/>
      <c r="DT24" s="138" t="s">
        <v>625</v>
      </c>
      <c r="DU24" s="139"/>
      <c r="DV24" s="141" t="s">
        <v>626</v>
      </c>
      <c r="DW24" s="139"/>
      <c r="DX24" s="145" t="s">
        <v>831</v>
      </c>
      <c r="DY24" s="139"/>
      <c r="DZ24" s="141" t="s">
        <v>833</v>
      </c>
      <c r="EA24" s="139"/>
      <c r="EB24" s="141" t="s">
        <v>835</v>
      </c>
      <c r="EC24" s="139"/>
      <c r="ED24" s="138" t="s">
        <v>181</v>
      </c>
      <c r="EE24" s="139"/>
      <c r="EF24" s="141" t="s">
        <v>845</v>
      </c>
      <c r="EG24" s="139"/>
      <c r="EH24" s="1"/>
    </row>
    <row r="25" spans="1:138" ht="14.25" customHeight="1" x14ac:dyDescent="0.2">
      <c r="A25" t="s">
        <v>1046</v>
      </c>
      <c r="B25" s="61">
        <v>41.766552429999997</v>
      </c>
      <c r="C25" s="61">
        <v>140.7124609</v>
      </c>
      <c r="D25" s="132"/>
      <c r="E25" s="133" t="s">
        <v>8</v>
      </c>
      <c r="F25" s="134" t="s">
        <v>428</v>
      </c>
      <c r="G25" s="132"/>
      <c r="H25" s="135"/>
      <c r="I25" s="133" t="s">
        <v>759</v>
      </c>
      <c r="J25" s="132"/>
      <c r="K25" s="133" t="s">
        <v>761</v>
      </c>
      <c r="L25" s="132"/>
      <c r="M25" s="133" t="s">
        <v>763</v>
      </c>
      <c r="N25" s="132"/>
      <c r="O25" s="133" t="s">
        <v>765</v>
      </c>
      <c r="P25" s="132"/>
      <c r="Q25" s="133" t="s">
        <v>767</v>
      </c>
      <c r="R25" s="132"/>
      <c r="S25" s="133" t="s">
        <v>769</v>
      </c>
      <c r="T25" s="132"/>
      <c r="U25" s="133" t="s">
        <v>771</v>
      </c>
      <c r="V25" s="136"/>
      <c r="W25" s="133" t="s">
        <v>773</v>
      </c>
      <c r="X25" s="132"/>
      <c r="Y25" s="133" t="s">
        <v>775</v>
      </c>
      <c r="Z25" s="137"/>
      <c r="AA25" s="133" t="s">
        <v>777</v>
      </c>
      <c r="AB25" s="132"/>
      <c r="AC25" s="133" t="s">
        <v>779</v>
      </c>
      <c r="AD25" s="132"/>
      <c r="AE25" s="139" t="s">
        <v>205</v>
      </c>
      <c r="AF25" s="132"/>
      <c r="AG25" s="140" t="s">
        <v>14</v>
      </c>
      <c r="AH25" s="132"/>
      <c r="AI25" s="139" t="s">
        <v>556</v>
      </c>
      <c r="AJ25" s="132"/>
      <c r="AK25" s="140" t="s">
        <v>453</v>
      </c>
      <c r="AL25" s="146"/>
      <c r="AM25" s="140" t="s">
        <v>455</v>
      </c>
      <c r="AN25" s="141"/>
      <c r="AO25" s="140" t="s">
        <v>457</v>
      </c>
      <c r="AP25" s="137"/>
      <c r="AQ25" s="147" t="s">
        <v>1105</v>
      </c>
      <c r="AR25" s="132"/>
      <c r="AS25" s="139" t="s">
        <v>461</v>
      </c>
      <c r="AT25" s="137"/>
      <c r="AU25" s="139" t="s">
        <v>463</v>
      </c>
      <c r="AV25" s="146"/>
      <c r="AW25" s="139" t="s">
        <v>465</v>
      </c>
      <c r="AX25" s="141"/>
      <c r="AY25" s="139" t="s">
        <v>467</v>
      </c>
      <c r="AZ25" s="144"/>
      <c r="BA25" s="139" t="s">
        <v>469</v>
      </c>
      <c r="BB25" s="132"/>
      <c r="BC25" s="139" t="s">
        <v>471</v>
      </c>
      <c r="BD25" s="141"/>
      <c r="BE25" s="130" t="s">
        <v>1160</v>
      </c>
      <c r="BF25" s="132"/>
      <c r="BG25" s="139" t="s">
        <v>475</v>
      </c>
      <c r="BH25" s="141"/>
      <c r="BI25" s="139" t="s">
        <v>477</v>
      </c>
      <c r="BK25" s="139" t="s">
        <v>479</v>
      </c>
      <c r="BL25" s="141"/>
      <c r="BM25" s="139" t="s">
        <v>481</v>
      </c>
      <c r="BO25" s="139" t="s">
        <v>483</v>
      </c>
      <c r="BP25" s="141"/>
      <c r="BQ25" s="139" t="s">
        <v>485</v>
      </c>
      <c r="BR25" s="132"/>
      <c r="BS25" s="147" t="s">
        <v>1201</v>
      </c>
      <c r="BT25" s="141"/>
      <c r="BU25" s="139" t="s">
        <v>489</v>
      </c>
      <c r="BV25" s="132"/>
      <c r="BW25" s="139" t="s">
        <v>491</v>
      </c>
      <c r="BY25" s="139" t="s">
        <v>493</v>
      </c>
      <c r="BZ25" s="141"/>
      <c r="CA25" s="139" t="s">
        <v>495</v>
      </c>
      <c r="CC25" s="139" t="s">
        <v>497</v>
      </c>
      <c r="CD25" s="137"/>
      <c r="CE25" s="139" t="s">
        <v>499</v>
      </c>
      <c r="CF25" s="141"/>
      <c r="CG25" s="147" t="s">
        <v>1270</v>
      </c>
      <c r="CH25" s="132"/>
      <c r="CI25" s="139" t="s">
        <v>503</v>
      </c>
      <c r="CJ25" s="132"/>
      <c r="CK25" s="139" t="s">
        <v>15</v>
      </c>
      <c r="CM25" s="139" t="s">
        <v>143</v>
      </c>
      <c r="CN25" s="141"/>
      <c r="CO25" s="139" t="s">
        <v>265</v>
      </c>
      <c r="CP25" s="144"/>
      <c r="CQ25" s="139" t="s">
        <v>784</v>
      </c>
      <c r="CR25" s="132"/>
      <c r="CS25" s="139" t="s">
        <v>785</v>
      </c>
      <c r="CT25" s="132"/>
      <c r="CU25" s="139" t="s">
        <v>787</v>
      </c>
      <c r="CV25" s="144"/>
      <c r="CW25" s="139" t="s">
        <v>789</v>
      </c>
      <c r="CX25" s="137"/>
      <c r="CY25" s="139" t="s">
        <v>791</v>
      </c>
      <c r="CZ25" s="141"/>
      <c r="DA25" s="139" t="s">
        <v>793</v>
      </c>
      <c r="DB25" s="141"/>
      <c r="DC25" s="139" t="s">
        <v>795</v>
      </c>
      <c r="DD25" s="132"/>
      <c r="DE25" s="139" t="s">
        <v>797</v>
      </c>
      <c r="DF25" s="141"/>
      <c r="DG25" s="139" t="s">
        <v>799</v>
      </c>
      <c r="DH25" s="132"/>
      <c r="DI25" s="139" t="s">
        <v>801</v>
      </c>
      <c r="DJ25" s="141"/>
      <c r="DK25" s="139" t="s">
        <v>803</v>
      </c>
      <c r="DL25" s="141"/>
      <c r="DM25" s="139" t="s">
        <v>805</v>
      </c>
      <c r="DN25" s="132"/>
      <c r="DO25" s="139" t="s">
        <v>807</v>
      </c>
      <c r="DP25" s="141"/>
      <c r="DQ25" s="139" t="s">
        <v>809</v>
      </c>
      <c r="DR25" s="137"/>
      <c r="DS25" s="139" t="s">
        <v>695</v>
      </c>
      <c r="DT25" s="132"/>
      <c r="DU25" s="139" t="s">
        <v>696</v>
      </c>
      <c r="DV25" s="141"/>
      <c r="DW25" s="139" t="s">
        <v>812</v>
      </c>
      <c r="DX25" s="132"/>
      <c r="DY25" s="139" t="s">
        <v>814</v>
      </c>
      <c r="DZ25" s="141"/>
      <c r="EA25" s="139" t="s">
        <v>816</v>
      </c>
      <c r="EB25" s="141"/>
      <c r="EC25" s="139" t="s">
        <v>864</v>
      </c>
      <c r="ED25" s="132"/>
      <c r="EE25" s="139" t="s">
        <v>891</v>
      </c>
      <c r="EF25" s="141"/>
      <c r="EG25" s="139" t="s">
        <v>892</v>
      </c>
      <c r="EH25" s="8"/>
    </row>
    <row r="26" spans="1:138" ht="14.25" customHeight="1" x14ac:dyDescent="0.2">
      <c r="A26" t="s">
        <v>1047</v>
      </c>
      <c r="B26" s="61">
        <v>41.7696544</v>
      </c>
      <c r="C26" s="61">
        <v>140.70928119999999</v>
      </c>
      <c r="D26" s="132"/>
      <c r="E26" s="133"/>
      <c r="F26" s="134" t="s">
        <v>9</v>
      </c>
      <c r="G26" s="132"/>
      <c r="H26" s="135"/>
      <c r="I26" s="133" t="s">
        <v>11</v>
      </c>
      <c r="J26" s="132"/>
      <c r="K26" s="133" t="s">
        <v>13</v>
      </c>
      <c r="L26" s="132"/>
      <c r="M26" s="133" t="s">
        <v>430</v>
      </c>
      <c r="N26" s="132"/>
      <c r="O26" s="133" t="s">
        <v>432</v>
      </c>
      <c r="P26" s="132"/>
      <c r="Q26" s="133" t="s">
        <v>434</v>
      </c>
      <c r="R26" s="132"/>
      <c r="S26" s="133" t="s">
        <v>436</v>
      </c>
      <c r="T26" s="132"/>
      <c r="U26" s="133" t="s">
        <v>438</v>
      </c>
      <c r="V26" s="136"/>
      <c r="W26" s="133" t="s">
        <v>440</v>
      </c>
      <c r="X26" s="132"/>
      <c r="Y26" s="133" t="s">
        <v>442</v>
      </c>
      <c r="Z26" s="137"/>
      <c r="AA26" s="133" t="s">
        <v>444</v>
      </c>
      <c r="AB26" s="132"/>
      <c r="AC26" s="133" t="s">
        <v>446</v>
      </c>
      <c r="AD26" s="132"/>
      <c r="AE26" s="139" t="s">
        <v>321</v>
      </c>
      <c r="AF26" s="132"/>
      <c r="AG26" s="140" t="s">
        <v>30</v>
      </c>
      <c r="AH26" s="132"/>
      <c r="AI26" s="139" t="s">
        <v>88</v>
      </c>
      <c r="AJ26" s="132"/>
      <c r="AK26" s="140" t="s">
        <v>558</v>
      </c>
      <c r="AL26" s="146"/>
      <c r="AM26" s="140" t="s">
        <v>560</v>
      </c>
      <c r="AN26" s="141"/>
      <c r="AO26" s="140" t="s">
        <v>562</v>
      </c>
      <c r="AP26" s="137"/>
      <c r="AQ26" s="147" t="s">
        <v>1106</v>
      </c>
      <c r="AR26" s="132"/>
      <c r="AS26" s="139" t="s">
        <v>566</v>
      </c>
      <c r="AT26" s="137"/>
      <c r="AU26" s="139" t="s">
        <v>568</v>
      </c>
      <c r="AV26" s="146"/>
      <c r="AW26" s="139" t="s">
        <v>570</v>
      </c>
      <c r="AX26" s="141"/>
      <c r="AY26" s="139" t="s">
        <v>572</v>
      </c>
      <c r="AZ26" s="144"/>
      <c r="BA26" s="139" t="s">
        <v>574</v>
      </c>
      <c r="BB26" s="132"/>
      <c r="BC26" s="139" t="s">
        <v>576</v>
      </c>
      <c r="BD26" s="141"/>
      <c r="BE26" s="130" t="s">
        <v>1161</v>
      </c>
      <c r="BF26" s="132"/>
      <c r="BG26" s="139" t="s">
        <v>580</v>
      </c>
      <c r="BH26" s="141"/>
      <c r="BI26" s="139" t="s">
        <v>582</v>
      </c>
      <c r="BK26" s="139" t="s">
        <v>584</v>
      </c>
      <c r="BL26" s="141"/>
      <c r="BM26" s="139" t="s">
        <v>586</v>
      </c>
      <c r="BO26" s="139" t="s">
        <v>588</v>
      </c>
      <c r="BP26" s="141"/>
      <c r="BQ26" s="139" t="s">
        <v>590</v>
      </c>
      <c r="BR26" s="132"/>
      <c r="BS26" s="147" t="s">
        <v>1202</v>
      </c>
      <c r="BT26" s="141"/>
      <c r="BU26" s="139" t="s">
        <v>594</v>
      </c>
      <c r="BV26" s="132"/>
      <c r="BW26" s="139" t="s">
        <v>596</v>
      </c>
      <c r="BY26" s="139" t="s">
        <v>598</v>
      </c>
      <c r="BZ26" s="141"/>
      <c r="CA26" s="139" t="s">
        <v>600</v>
      </c>
      <c r="CC26" s="139" t="s">
        <v>602</v>
      </c>
      <c r="CD26" s="137"/>
      <c r="CE26" s="139" t="s">
        <v>604</v>
      </c>
      <c r="CF26" s="141"/>
      <c r="CG26" s="147" t="s">
        <v>1271</v>
      </c>
      <c r="CH26" s="132"/>
      <c r="CI26" s="139" t="s">
        <v>608</v>
      </c>
      <c r="CJ26" s="132"/>
      <c r="CK26" s="139" t="s">
        <v>31</v>
      </c>
      <c r="CM26" s="139" t="s">
        <v>723</v>
      </c>
      <c r="CN26" s="141"/>
      <c r="CO26" s="139" t="s">
        <v>383</v>
      </c>
      <c r="CP26" s="144"/>
      <c r="CQ26" s="139" t="s">
        <v>511</v>
      </c>
      <c r="CR26" s="132"/>
      <c r="CS26" s="139" t="s">
        <v>512</v>
      </c>
      <c r="CT26" s="132"/>
      <c r="CU26" s="139" t="s">
        <v>514</v>
      </c>
      <c r="CV26" s="144"/>
      <c r="CW26" s="139" t="s">
        <v>516</v>
      </c>
      <c r="CX26" s="137"/>
      <c r="CY26" s="139" t="s">
        <v>518</v>
      </c>
      <c r="CZ26" s="141"/>
      <c r="DA26" s="139" t="s">
        <v>520</v>
      </c>
      <c r="DB26" s="141"/>
      <c r="DC26" s="139" t="s">
        <v>522</v>
      </c>
      <c r="DD26" s="132"/>
      <c r="DE26" s="139" t="s">
        <v>524</v>
      </c>
      <c r="DF26" s="141"/>
      <c r="DG26" s="139" t="s">
        <v>526</v>
      </c>
      <c r="DH26" s="132"/>
      <c r="DI26" s="139" t="s">
        <v>528</v>
      </c>
      <c r="DJ26" s="141"/>
      <c r="DK26" s="139" t="s">
        <v>530</v>
      </c>
      <c r="DL26" s="141"/>
      <c r="DM26" s="139" t="s">
        <v>532</v>
      </c>
      <c r="DN26" s="132"/>
      <c r="DO26" s="139" t="s">
        <v>534</v>
      </c>
      <c r="DP26" s="141"/>
      <c r="DQ26" s="139" t="s">
        <v>694</v>
      </c>
      <c r="DR26" s="137"/>
      <c r="DS26" s="139" t="s">
        <v>846</v>
      </c>
      <c r="DT26" s="132"/>
      <c r="DU26" s="139" t="s">
        <v>851</v>
      </c>
      <c r="DV26" s="141"/>
      <c r="DW26" s="139" t="s">
        <v>539</v>
      </c>
      <c r="DX26" s="132"/>
      <c r="DY26" s="139" t="s">
        <v>541</v>
      </c>
      <c r="DZ26" s="141"/>
      <c r="EA26" s="139" t="s">
        <v>543</v>
      </c>
      <c r="EB26" s="141"/>
      <c r="EC26" s="139" t="s">
        <v>632</v>
      </c>
      <c r="ED26" s="132"/>
      <c r="EE26" s="139" t="s">
        <v>824</v>
      </c>
      <c r="EF26" s="141"/>
      <c r="EG26" s="139" t="s">
        <v>893</v>
      </c>
      <c r="EH26" s="1"/>
    </row>
    <row r="27" spans="1:138" ht="14.25" customHeight="1" x14ac:dyDescent="0.2">
      <c r="A27" s="12" t="s">
        <v>1050</v>
      </c>
      <c r="B27" s="105">
        <v>41.773098869999998</v>
      </c>
      <c r="C27" s="105">
        <v>140.70425760000001</v>
      </c>
      <c r="D27" s="132"/>
      <c r="E27" s="133"/>
      <c r="F27" s="134" t="s">
        <v>41</v>
      </c>
      <c r="G27" s="132"/>
      <c r="H27" s="135"/>
      <c r="I27" s="133" t="s">
        <v>184</v>
      </c>
      <c r="J27" s="132"/>
      <c r="K27" s="133" t="s">
        <v>186</v>
      </c>
      <c r="L27" s="132"/>
      <c r="M27" s="133" t="s">
        <v>188</v>
      </c>
      <c r="N27" s="132"/>
      <c r="O27" s="133" t="s">
        <v>190</v>
      </c>
      <c r="P27" s="132"/>
      <c r="Q27" s="133" t="s">
        <v>192</v>
      </c>
      <c r="R27" s="132"/>
      <c r="S27" s="133" t="s">
        <v>194</v>
      </c>
      <c r="T27" s="132"/>
      <c r="U27" s="133" t="s">
        <v>196</v>
      </c>
      <c r="V27" s="136"/>
      <c r="W27" s="133" t="s">
        <v>198</v>
      </c>
      <c r="X27" s="132"/>
      <c r="Y27" s="133" t="s">
        <v>200</v>
      </c>
      <c r="Z27" s="137"/>
      <c r="AA27" s="133" t="s">
        <v>202</v>
      </c>
      <c r="AB27" s="132"/>
      <c r="AC27" s="133" t="s">
        <v>826</v>
      </c>
      <c r="AD27" s="132"/>
      <c r="AE27" s="139" t="s">
        <v>553</v>
      </c>
      <c r="AF27" s="132"/>
      <c r="AG27" s="140" t="s">
        <v>62</v>
      </c>
      <c r="AH27" s="132"/>
      <c r="AI27" s="139" t="s">
        <v>325</v>
      </c>
      <c r="AJ27" s="132"/>
      <c r="AK27" s="140" t="s">
        <v>210</v>
      </c>
      <c r="AL27" s="146"/>
      <c r="AM27" s="140" t="s">
        <v>212</v>
      </c>
      <c r="AN27" s="141"/>
      <c r="AO27" s="140" t="s">
        <v>214</v>
      </c>
      <c r="AP27" s="137"/>
      <c r="AQ27" s="147" t="s">
        <v>1107</v>
      </c>
      <c r="AR27" s="132"/>
      <c r="AS27" s="139" t="s">
        <v>218</v>
      </c>
      <c r="AT27" s="137"/>
      <c r="AU27" s="139" t="s">
        <v>220</v>
      </c>
      <c r="AV27" s="146"/>
      <c r="AW27" s="139" t="s">
        <v>222</v>
      </c>
      <c r="AX27" s="141"/>
      <c r="AY27" s="139" t="s">
        <v>224</v>
      </c>
      <c r="AZ27" s="144"/>
      <c r="BA27" s="139" t="s">
        <v>226</v>
      </c>
      <c r="BB27" s="132"/>
      <c r="BC27" s="139" t="s">
        <v>228</v>
      </c>
      <c r="BD27" s="141"/>
      <c r="BE27" s="130" t="s">
        <v>1162</v>
      </c>
      <c r="BF27" s="132"/>
      <c r="BG27" s="139" t="s">
        <v>232</v>
      </c>
      <c r="BH27" s="141"/>
      <c r="BI27" s="139" t="s">
        <v>234</v>
      </c>
      <c r="BK27" s="139" t="s">
        <v>236</v>
      </c>
      <c r="BL27" s="141"/>
      <c r="BM27" s="139" t="s">
        <v>238</v>
      </c>
      <c r="BO27" s="139" t="s">
        <v>240</v>
      </c>
      <c r="BP27" s="141"/>
      <c r="BQ27" s="139" t="s">
        <v>242</v>
      </c>
      <c r="BR27" s="132"/>
      <c r="BS27" s="147" t="s">
        <v>1203</v>
      </c>
      <c r="BT27" s="141"/>
      <c r="BU27" s="139" t="s">
        <v>246</v>
      </c>
      <c r="BV27" s="132"/>
      <c r="BW27" s="139" t="s">
        <v>248</v>
      </c>
      <c r="BY27" s="139" t="s">
        <v>250</v>
      </c>
      <c r="BZ27" s="141"/>
      <c r="CA27" s="139" t="s">
        <v>252</v>
      </c>
      <c r="CC27" s="139" t="s">
        <v>254</v>
      </c>
      <c r="CD27" s="137"/>
      <c r="CE27" s="139" t="s">
        <v>256</v>
      </c>
      <c r="CF27" s="141"/>
      <c r="CG27" s="147" t="s">
        <v>1272</v>
      </c>
      <c r="CH27" s="132"/>
      <c r="CI27" s="139" t="s">
        <v>260</v>
      </c>
      <c r="CJ27" s="132"/>
      <c r="CK27" s="139" t="s">
        <v>63</v>
      </c>
      <c r="CM27" s="139" t="s">
        <v>780</v>
      </c>
      <c r="CN27" s="141"/>
      <c r="CO27" s="139" t="s">
        <v>146</v>
      </c>
      <c r="CP27" s="144"/>
      <c r="CQ27" s="139" t="s">
        <v>268</v>
      </c>
      <c r="CR27" s="132"/>
      <c r="CS27" s="139" t="s">
        <v>269</v>
      </c>
      <c r="CT27" s="132"/>
      <c r="CU27" s="139" t="s">
        <v>271</v>
      </c>
      <c r="CV27" s="144"/>
      <c r="CW27" s="139" t="s">
        <v>273</v>
      </c>
      <c r="CX27" s="137"/>
      <c r="CY27" s="139" t="s">
        <v>275</v>
      </c>
      <c r="CZ27" s="141"/>
      <c r="DA27" s="139" t="s">
        <v>277</v>
      </c>
      <c r="DB27" s="141"/>
      <c r="DC27" s="139" t="s">
        <v>279</v>
      </c>
      <c r="DD27" s="132"/>
      <c r="DE27" s="139" t="s">
        <v>281</v>
      </c>
      <c r="DF27" s="141"/>
      <c r="DG27" s="139" t="s">
        <v>283</v>
      </c>
      <c r="DH27" s="132"/>
      <c r="DI27" s="139" t="s">
        <v>285</v>
      </c>
      <c r="DJ27" s="141"/>
      <c r="DK27" s="139" t="s">
        <v>287</v>
      </c>
      <c r="DL27" s="141"/>
      <c r="DM27" s="139" t="s">
        <v>289</v>
      </c>
      <c r="DN27" s="132"/>
      <c r="DO27" s="139" t="s">
        <v>291</v>
      </c>
      <c r="DP27" s="141"/>
      <c r="DQ27" s="139" t="s">
        <v>411</v>
      </c>
      <c r="DR27" s="137"/>
      <c r="DS27" s="139" t="s">
        <v>412</v>
      </c>
      <c r="DT27" s="132"/>
      <c r="DU27" s="139" t="s">
        <v>413</v>
      </c>
      <c r="DV27" s="141"/>
      <c r="DW27" s="139" t="s">
        <v>830</v>
      </c>
      <c r="DX27" s="132"/>
      <c r="DY27" s="139" t="s">
        <v>832</v>
      </c>
      <c r="DZ27" s="141"/>
      <c r="EA27" s="139" t="s">
        <v>834</v>
      </c>
      <c r="EB27" s="141"/>
      <c r="EC27" s="139" t="s">
        <v>868</v>
      </c>
      <c r="ED27" s="132"/>
      <c r="EE27" s="139" t="s">
        <v>844</v>
      </c>
      <c r="EF27" s="141"/>
      <c r="EG27" s="139" t="s">
        <v>894</v>
      </c>
      <c r="EH27" s="8"/>
    </row>
  </sheetData>
  <phoneticPr fontId="5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27"/>
  <sheetViews>
    <sheetView workbookViewId="0">
      <selection activeCell="A28" sqref="A28:XFD35"/>
    </sheetView>
  </sheetViews>
  <sheetFormatPr defaultRowHeight="12.75" x14ac:dyDescent="0.2"/>
  <sheetData>
    <row r="1" spans="1:67" ht="25.5" x14ac:dyDescent="0.2">
      <c r="A1" s="86" t="s">
        <v>1054</v>
      </c>
      <c r="B1" s="14" t="str">
        <f>$A$1&amp;(COLUMN()-1)</f>
        <v>２湯の川1</v>
      </c>
      <c r="C1" s="14" t="str">
        <f t="shared" ref="C1:BN1" si="0">$A$1&amp;(COLUMN()-1)</f>
        <v>２湯の川2</v>
      </c>
      <c r="D1" s="14" t="str">
        <f t="shared" si="0"/>
        <v>２湯の川3</v>
      </c>
      <c r="E1" s="14" t="str">
        <f t="shared" si="0"/>
        <v>２湯の川4</v>
      </c>
      <c r="F1" s="14" t="str">
        <f t="shared" si="0"/>
        <v>２湯の川5</v>
      </c>
      <c r="G1" s="14" t="str">
        <f t="shared" si="0"/>
        <v>２湯の川6</v>
      </c>
      <c r="H1" s="14" t="str">
        <f t="shared" si="0"/>
        <v>２湯の川7</v>
      </c>
      <c r="I1" s="14" t="str">
        <f t="shared" si="0"/>
        <v>２湯の川8</v>
      </c>
      <c r="J1" s="14" t="str">
        <f t="shared" si="0"/>
        <v>２湯の川9</v>
      </c>
      <c r="K1" s="14" t="str">
        <f t="shared" si="0"/>
        <v>２湯の川10</v>
      </c>
      <c r="L1" s="14" t="str">
        <f t="shared" si="0"/>
        <v>２湯の川11</v>
      </c>
      <c r="M1" s="14" t="str">
        <f t="shared" si="0"/>
        <v>２湯の川12</v>
      </c>
      <c r="N1" s="14" t="str">
        <f t="shared" si="0"/>
        <v>２湯の川13</v>
      </c>
      <c r="O1" s="14" t="str">
        <f t="shared" si="0"/>
        <v>２湯の川14</v>
      </c>
      <c r="P1" s="14" t="str">
        <f t="shared" si="0"/>
        <v>２湯の川15</v>
      </c>
      <c r="Q1" s="14" t="str">
        <f t="shared" si="0"/>
        <v>２湯の川16</v>
      </c>
      <c r="R1" s="14" t="str">
        <f t="shared" si="0"/>
        <v>２湯の川17</v>
      </c>
      <c r="S1" s="14" t="str">
        <f t="shared" si="0"/>
        <v>２湯の川18</v>
      </c>
      <c r="T1" s="14" t="str">
        <f t="shared" si="0"/>
        <v>２湯の川19</v>
      </c>
      <c r="U1" s="14" t="str">
        <f t="shared" si="0"/>
        <v>２湯の川20</v>
      </c>
      <c r="V1" s="14" t="str">
        <f t="shared" si="0"/>
        <v>２湯の川21</v>
      </c>
      <c r="W1" s="14" t="str">
        <f t="shared" si="0"/>
        <v>２湯の川22</v>
      </c>
      <c r="X1" s="14" t="str">
        <f t="shared" si="0"/>
        <v>２湯の川23</v>
      </c>
      <c r="Y1" s="14" t="str">
        <f t="shared" si="0"/>
        <v>２湯の川24</v>
      </c>
      <c r="Z1" s="14" t="str">
        <f t="shared" si="0"/>
        <v>２湯の川25</v>
      </c>
      <c r="AA1" s="14" t="str">
        <f t="shared" si="0"/>
        <v>２湯の川26</v>
      </c>
      <c r="AB1" s="14" t="str">
        <f t="shared" si="0"/>
        <v>２湯の川27</v>
      </c>
      <c r="AC1" s="14" t="str">
        <f t="shared" si="0"/>
        <v>２湯の川28</v>
      </c>
      <c r="AD1" s="14" t="str">
        <f t="shared" si="0"/>
        <v>２湯の川29</v>
      </c>
      <c r="AE1" s="14" t="str">
        <f t="shared" si="0"/>
        <v>２湯の川30</v>
      </c>
      <c r="AF1" s="14" t="str">
        <f t="shared" si="0"/>
        <v>２湯の川31</v>
      </c>
      <c r="AG1" s="14" t="str">
        <f t="shared" si="0"/>
        <v>２湯の川32</v>
      </c>
      <c r="AH1" s="14" t="str">
        <f t="shared" si="0"/>
        <v>２湯の川33</v>
      </c>
      <c r="AI1" s="14" t="str">
        <f t="shared" si="0"/>
        <v>２湯の川34</v>
      </c>
      <c r="AJ1" s="14" t="str">
        <f t="shared" si="0"/>
        <v>２湯の川35</v>
      </c>
      <c r="AK1" s="14" t="str">
        <f t="shared" si="0"/>
        <v>２湯の川36</v>
      </c>
      <c r="AL1" s="14" t="str">
        <f t="shared" si="0"/>
        <v>２湯の川37</v>
      </c>
      <c r="AM1" s="14" t="str">
        <f t="shared" si="0"/>
        <v>２湯の川38</v>
      </c>
      <c r="AN1" s="14" t="str">
        <f t="shared" si="0"/>
        <v>２湯の川39</v>
      </c>
      <c r="AO1" s="14" t="str">
        <f t="shared" si="0"/>
        <v>２湯の川40</v>
      </c>
      <c r="AP1" s="14" t="str">
        <f t="shared" si="0"/>
        <v>２湯の川41</v>
      </c>
      <c r="AQ1" s="14" t="str">
        <f t="shared" si="0"/>
        <v>２湯の川42</v>
      </c>
      <c r="AR1" s="14" t="str">
        <f t="shared" si="0"/>
        <v>２湯の川43</v>
      </c>
      <c r="AS1" s="14" t="str">
        <f t="shared" si="0"/>
        <v>２湯の川44</v>
      </c>
      <c r="AT1" s="14" t="str">
        <f t="shared" si="0"/>
        <v>２湯の川45</v>
      </c>
      <c r="AU1" s="14" t="str">
        <f t="shared" si="0"/>
        <v>２湯の川46</v>
      </c>
      <c r="AV1" s="14" t="str">
        <f t="shared" si="0"/>
        <v>２湯の川47</v>
      </c>
      <c r="AW1" s="14" t="str">
        <f t="shared" si="0"/>
        <v>２湯の川48</v>
      </c>
      <c r="AX1" s="14" t="str">
        <f t="shared" si="0"/>
        <v>２湯の川49</v>
      </c>
      <c r="AY1" s="14" t="str">
        <f t="shared" si="0"/>
        <v>２湯の川50</v>
      </c>
      <c r="AZ1" s="14" t="str">
        <f t="shared" si="0"/>
        <v>２湯の川51</v>
      </c>
      <c r="BA1" s="14" t="str">
        <f t="shared" si="0"/>
        <v>２湯の川52</v>
      </c>
      <c r="BB1" s="14" t="str">
        <f t="shared" si="0"/>
        <v>２湯の川53</v>
      </c>
      <c r="BC1" s="14" t="str">
        <f t="shared" si="0"/>
        <v>２湯の川54</v>
      </c>
      <c r="BD1" s="14" t="str">
        <f t="shared" si="0"/>
        <v>２湯の川55</v>
      </c>
      <c r="BE1" s="14" t="str">
        <f t="shared" si="0"/>
        <v>２湯の川56</v>
      </c>
      <c r="BF1" s="14" t="str">
        <f t="shared" si="0"/>
        <v>２湯の川57</v>
      </c>
      <c r="BG1" s="14" t="str">
        <f t="shared" si="0"/>
        <v>２湯の川58</v>
      </c>
      <c r="BH1" s="14" t="str">
        <f t="shared" si="0"/>
        <v>２湯の川59</v>
      </c>
      <c r="BI1" s="14" t="str">
        <f t="shared" si="0"/>
        <v>２湯の川60</v>
      </c>
      <c r="BJ1" s="14" t="str">
        <f t="shared" si="0"/>
        <v>２湯の川61</v>
      </c>
      <c r="BK1" s="14" t="str">
        <f t="shared" si="0"/>
        <v>２湯の川62</v>
      </c>
      <c r="BL1" s="14" t="str">
        <f t="shared" si="0"/>
        <v>２湯の川63</v>
      </c>
      <c r="BM1" s="14" t="str">
        <f t="shared" si="0"/>
        <v>２湯の川64</v>
      </c>
      <c r="BN1" s="14" t="str">
        <f t="shared" si="0"/>
        <v>２湯の川65</v>
      </c>
      <c r="BO1" s="14" t="str">
        <f t="shared" ref="BO1" si="1">$A$1&amp;(COLUMN()-1)</f>
        <v>２湯の川66</v>
      </c>
    </row>
    <row r="2" spans="1:67" ht="22.5" x14ac:dyDescent="0.2">
      <c r="A2" s="12" t="s">
        <v>1050</v>
      </c>
      <c r="B2" s="61" t="str">
        <f>HLOOKUP(B$1,→温泉前!$D$2:$EG$33,ROW()+3,0)</f>
        <v>‥</v>
      </c>
      <c r="C2" s="61" t="str">
        <f>HLOOKUP(C$1,→温泉前!$D$2:$EG$33,ROW()+3,0)</f>
        <v>‥</v>
      </c>
      <c r="D2" s="61" t="str">
        <f>HLOOKUP(D$1,→温泉前!$D$2:$EG$33,ROW()+3,0)</f>
        <v>‥</v>
      </c>
      <c r="E2" s="61" t="str">
        <f>HLOOKUP(E$1,→温泉前!$D$2:$EG$33,ROW()+3,0)</f>
        <v>‥</v>
      </c>
      <c r="F2" s="61" t="str">
        <f>HLOOKUP(F$1,→温泉前!$D$2:$EG$33,ROW()+3,0)</f>
        <v>‥</v>
      </c>
      <c r="G2" s="61" t="str">
        <f>HLOOKUP(G$1,→温泉前!$D$2:$EG$33,ROW()+3,0)</f>
        <v>‥</v>
      </c>
      <c r="H2" s="61" t="str">
        <f>HLOOKUP(H$1,→温泉前!$D$2:$EG$33,ROW()+3,0)</f>
        <v>‥</v>
      </c>
      <c r="I2" s="61" t="str">
        <f>HLOOKUP(I$1,→温泉前!$D$2:$EG$33,ROW()+3,0)</f>
        <v>‥</v>
      </c>
      <c r="J2" s="61" t="str">
        <f>HLOOKUP(J$1,→温泉前!$D$2:$EG$33,ROW()+3,0)</f>
        <v>‥</v>
      </c>
      <c r="K2" s="61" t="str">
        <f>HLOOKUP(K$1,→温泉前!$D$2:$EG$33,ROW()+3,0)</f>
        <v>‥</v>
      </c>
      <c r="L2" s="61" t="str">
        <f>HLOOKUP(L$1,→温泉前!$D$2:$EG$33,ROW()+3,0)</f>
        <v>‥</v>
      </c>
      <c r="M2" s="61" t="str">
        <f>HLOOKUP(M$1,→温泉前!$D$2:$EG$33,ROW()+3,0)</f>
        <v>‥</v>
      </c>
      <c r="N2" s="61" t="str">
        <f>HLOOKUP(N$1,→温泉前!$D$2:$EG$33,ROW()+3,0)</f>
        <v>‥</v>
      </c>
      <c r="O2" s="61" t="str">
        <f>HLOOKUP(O$1,→温泉前!$D$2:$EG$33,ROW()+3,0)</f>
        <v>‥</v>
      </c>
      <c r="P2" s="61" t="str">
        <f>HLOOKUP(P$1,→温泉前!$D$2:$EG$33,ROW()+3,0)</f>
        <v>‥</v>
      </c>
      <c r="Q2" s="61" t="str">
        <f>HLOOKUP(Q$1,→温泉前!$D$2:$EG$33,ROW()+3,0)</f>
        <v>‥</v>
      </c>
      <c r="R2" s="61" t="str">
        <f>HLOOKUP(R$1,→温泉前!$D$2:$EG$33,ROW()+3,0)</f>
        <v>‥</v>
      </c>
      <c r="S2" s="61" t="str">
        <f>HLOOKUP(S$1,→温泉前!$D$2:$EG$33,ROW()+3,0)</f>
        <v>‥</v>
      </c>
      <c r="T2" s="61" t="str">
        <f>HLOOKUP(T$1,→温泉前!$D$2:$EG$33,ROW()+3,0)</f>
        <v>‥</v>
      </c>
      <c r="U2" s="61" t="str">
        <f>HLOOKUP(U$1,→温泉前!$D$2:$EG$33,ROW()+3,0)</f>
        <v>‥</v>
      </c>
      <c r="V2" s="61" t="str">
        <f>HLOOKUP(V$1,→温泉前!$D$2:$EG$33,ROW()+3,0)</f>
        <v>‥</v>
      </c>
      <c r="W2" s="61" t="str">
        <f>HLOOKUP(W$1,→温泉前!$D$2:$EG$33,ROW()+3,0)</f>
        <v>‥</v>
      </c>
      <c r="X2" s="61" t="str">
        <f>HLOOKUP(X$1,→温泉前!$D$2:$EG$33,ROW()+3,0)</f>
        <v>‥</v>
      </c>
      <c r="Y2" s="61" t="str">
        <f>HLOOKUP(Y$1,→温泉前!$D$2:$EG$33,ROW()+3,0)</f>
        <v>‥</v>
      </c>
      <c r="Z2" s="61" t="str">
        <f>HLOOKUP(Z$1,→温泉前!$D$2:$EG$33,ROW()+3,0)</f>
        <v>‥</v>
      </c>
      <c r="AA2" s="61" t="str">
        <f>HLOOKUP(AA$1,→温泉前!$D$2:$EG$33,ROW()+3,0)</f>
        <v>‥</v>
      </c>
      <c r="AB2" s="61" t="str">
        <f>HLOOKUP(AB$1,→温泉前!$D$2:$EG$33,ROW()+3,0)</f>
        <v>‥</v>
      </c>
      <c r="AC2" s="61" t="str">
        <f>HLOOKUP(AC$1,→温泉前!$D$2:$EG$33,ROW()+3,0)</f>
        <v>‥</v>
      </c>
      <c r="AD2" s="61" t="str">
        <f>HLOOKUP(AD$1,→温泉前!$D$2:$EG$33,ROW()+3,0)</f>
        <v>‥</v>
      </c>
      <c r="AE2" s="61" t="str">
        <f>HLOOKUP(AE$1,→温泉前!$D$2:$EG$33,ROW()+3,0)</f>
        <v>‥</v>
      </c>
      <c r="AF2" s="61" t="str">
        <f>HLOOKUP(AF$1,→温泉前!$D$2:$EG$33,ROW()+3,0)</f>
        <v>‥</v>
      </c>
      <c r="AG2" s="61" t="str">
        <f>HLOOKUP(AG$1,→温泉前!$D$2:$EG$33,ROW()+3,0)</f>
        <v>‥</v>
      </c>
      <c r="AH2" s="61" t="str">
        <f>HLOOKUP(AH$1,→温泉前!$D$2:$EG$33,ROW()+3,0)</f>
        <v>‥</v>
      </c>
      <c r="AI2" s="61" t="str">
        <f>HLOOKUP(AI$1,→温泉前!$D$2:$EG$33,ROW()+3,0)</f>
        <v>‥</v>
      </c>
      <c r="AJ2" s="61" t="str">
        <f>HLOOKUP(AJ$1,→温泉前!$D$2:$EG$33,ROW()+3,0)</f>
        <v>‥</v>
      </c>
      <c r="AK2" s="61" t="str">
        <f>HLOOKUP(AK$1,→温泉前!$D$2:$EG$33,ROW()+3,0)</f>
        <v>‥</v>
      </c>
      <c r="AL2" s="61" t="str">
        <f>HLOOKUP(AL$1,→温泉前!$D$2:$EG$33,ROW()+3,0)</f>
        <v>‥</v>
      </c>
      <c r="AM2" s="61" t="str">
        <f>HLOOKUP(AM$1,→温泉前!$D$2:$EG$33,ROW()+3,0)</f>
        <v>‥</v>
      </c>
      <c r="AN2" s="61" t="str">
        <f>HLOOKUP(AN$1,→温泉前!$D$2:$EG$33,ROW()+3,0)</f>
        <v>‥</v>
      </c>
      <c r="AO2" s="61" t="str">
        <f>HLOOKUP(AO$1,→温泉前!$D$2:$EG$33,ROW()+3,0)</f>
        <v>‥</v>
      </c>
      <c r="AP2" s="61" t="str">
        <f>HLOOKUP(AP$1,→温泉前!$D$2:$EG$33,ROW()+3,0)</f>
        <v>‥</v>
      </c>
      <c r="AQ2" s="61" t="str">
        <f>HLOOKUP(AQ$1,→温泉前!$D$2:$EG$33,ROW()+3,0)</f>
        <v>‥</v>
      </c>
      <c r="AR2" s="61" t="str">
        <f>HLOOKUP(AR$1,→温泉前!$D$2:$EG$33,ROW()+3,0)</f>
        <v>‥</v>
      </c>
      <c r="AS2" s="61" t="str">
        <f>HLOOKUP(AS$1,→温泉前!$D$2:$EG$33,ROW()+3,0)</f>
        <v>‥</v>
      </c>
      <c r="AT2" s="61" t="str">
        <f>HLOOKUP(AT$1,→温泉前!$D$2:$EG$33,ROW()+3,0)</f>
        <v>‥</v>
      </c>
      <c r="AU2" s="61" t="str">
        <f>HLOOKUP(AU$1,→温泉前!$D$2:$EG$33,ROW()+3,0)</f>
        <v>‥</v>
      </c>
      <c r="AV2" s="61" t="str">
        <f>HLOOKUP(AV$1,→温泉前!$D$2:$EG$33,ROW()+3,0)</f>
        <v>‥</v>
      </c>
      <c r="AW2" s="61" t="str">
        <f>HLOOKUP(AW$1,→温泉前!$D$2:$EG$33,ROW()+3,0)</f>
        <v>‥</v>
      </c>
      <c r="AX2" s="61" t="str">
        <f>HLOOKUP(AX$1,→温泉前!$D$2:$EG$33,ROW()+3,0)</f>
        <v>‥</v>
      </c>
      <c r="AY2" s="61" t="str">
        <f>HLOOKUP(AY$1,→温泉前!$D$2:$EG$33,ROW()+3,0)</f>
        <v>‥</v>
      </c>
      <c r="AZ2" s="61" t="str">
        <f>HLOOKUP(AZ$1,→温泉前!$D$2:$EG$33,ROW()+3,0)</f>
        <v>‥</v>
      </c>
      <c r="BA2" s="61" t="str">
        <f>HLOOKUP(BA$1,→温泉前!$D$2:$EG$33,ROW()+3,0)</f>
        <v>‥</v>
      </c>
      <c r="BB2" s="61" t="str">
        <f>HLOOKUP(BB$1,→温泉前!$D$2:$EG$33,ROW()+3,0)</f>
        <v>‥</v>
      </c>
      <c r="BC2" s="61" t="str">
        <f>HLOOKUP(BC$1,→温泉前!$D$2:$EG$33,ROW()+3,0)</f>
        <v>‥</v>
      </c>
      <c r="BD2" s="61" t="str">
        <f>HLOOKUP(BD$1,→温泉前!$D$2:$EG$33,ROW()+3,0)</f>
        <v>‥</v>
      </c>
      <c r="BE2" s="61" t="str">
        <f>HLOOKUP(BE$1,→温泉前!$D$2:$EG$33,ROW()+3,0)</f>
        <v>‥</v>
      </c>
      <c r="BF2" s="61" t="str">
        <f>HLOOKUP(BF$1,→温泉前!$D$2:$EG$33,ROW()+3,0)</f>
        <v>‥</v>
      </c>
      <c r="BG2" s="61" t="str">
        <f>HLOOKUP(BG$1,→温泉前!$D$2:$EG$33,ROW()+3,0)</f>
        <v>‥</v>
      </c>
      <c r="BH2" s="61" t="str">
        <f>HLOOKUP(BH$1,→温泉前!$D$2:$EG$33,ROW()+3,0)</f>
        <v>‥</v>
      </c>
      <c r="BI2" s="61" t="str">
        <f>HLOOKUP(BI$1,→温泉前!$D$2:$EG$33,ROW()+3,0)</f>
        <v>‥</v>
      </c>
      <c r="BJ2" s="61" t="str">
        <f>HLOOKUP(BJ$1,→温泉前!$D$2:$EG$33,ROW()+3,0)</f>
        <v>‥</v>
      </c>
      <c r="BK2" s="61" t="str">
        <f>HLOOKUP(BK$1,→温泉前!$D$2:$EG$33,ROW()+3,0)</f>
        <v>‥</v>
      </c>
      <c r="BL2" s="61" t="str">
        <f>HLOOKUP(BL$1,→温泉前!$D$2:$EG$33,ROW()+3,0)</f>
        <v>‥</v>
      </c>
      <c r="BM2" s="61" t="str">
        <f>HLOOKUP(BM$1,→温泉前!$D$2:$EG$33,ROW()+3,0)</f>
        <v>‥</v>
      </c>
      <c r="BN2" s="61" t="str">
        <f>HLOOKUP(BN$1,→温泉前!$D$2:$EG$33,ROW()+3,0)</f>
        <v>‥</v>
      </c>
      <c r="BO2" s="61" t="str">
        <f>HLOOKUP(BO$1,→温泉前!$D$2:$EG$33,ROW()+3,0)</f>
        <v>‥</v>
      </c>
    </row>
    <row r="3" spans="1:67" x14ac:dyDescent="0.2">
      <c r="A3" t="s">
        <v>1047</v>
      </c>
      <c r="B3" s="61" t="str">
        <f>HLOOKUP(B$1,→温泉前!$D$2:$EG$33,ROW()+3,0)</f>
        <v>‥</v>
      </c>
      <c r="C3" s="61" t="str">
        <f>HLOOKUP(C$1,→温泉前!$D$2:$EG$33,ROW()+3,0)</f>
        <v>‥</v>
      </c>
      <c r="D3" s="61" t="str">
        <f>HLOOKUP(D$1,→温泉前!$D$2:$EG$33,ROW()+3,0)</f>
        <v>‥</v>
      </c>
      <c r="E3" s="61" t="str">
        <f>HLOOKUP(E$1,→温泉前!$D$2:$EG$33,ROW()+3,0)</f>
        <v>‥</v>
      </c>
      <c r="F3" s="61" t="str">
        <f>HLOOKUP(F$1,→温泉前!$D$2:$EG$33,ROW()+3,0)</f>
        <v>‥</v>
      </c>
      <c r="G3" s="61" t="str">
        <f>HLOOKUP(G$1,→温泉前!$D$2:$EG$33,ROW()+3,0)</f>
        <v>‥</v>
      </c>
      <c r="H3" s="61" t="str">
        <f>HLOOKUP(H$1,→温泉前!$D$2:$EG$33,ROW()+3,0)</f>
        <v>‥</v>
      </c>
      <c r="I3" s="61" t="str">
        <f>HLOOKUP(I$1,→温泉前!$D$2:$EG$33,ROW()+3,0)</f>
        <v>‥</v>
      </c>
      <c r="J3" s="61" t="str">
        <f>HLOOKUP(J$1,→温泉前!$D$2:$EG$33,ROW()+3,0)</f>
        <v>‥</v>
      </c>
      <c r="K3" s="61" t="str">
        <f>HLOOKUP(K$1,→温泉前!$D$2:$EG$33,ROW()+3,0)</f>
        <v>‥</v>
      </c>
      <c r="L3" s="61" t="str">
        <f>HLOOKUP(L$1,→温泉前!$D$2:$EG$33,ROW()+3,0)</f>
        <v>‥</v>
      </c>
      <c r="M3" s="61" t="str">
        <f>HLOOKUP(M$1,→温泉前!$D$2:$EG$33,ROW()+3,0)</f>
        <v>‥</v>
      </c>
      <c r="N3" s="61" t="str">
        <f>HLOOKUP(N$1,→温泉前!$D$2:$EG$33,ROW()+3,0)</f>
        <v>‥</v>
      </c>
      <c r="O3" s="61" t="str">
        <f>HLOOKUP(O$1,→温泉前!$D$2:$EG$33,ROW()+3,0)</f>
        <v>‥</v>
      </c>
      <c r="P3" s="61" t="str">
        <f>HLOOKUP(P$1,→温泉前!$D$2:$EG$33,ROW()+3,0)</f>
        <v>‥</v>
      </c>
      <c r="Q3" s="61" t="str">
        <f>HLOOKUP(Q$1,→温泉前!$D$2:$EG$33,ROW()+3,0)</f>
        <v>‥</v>
      </c>
      <c r="R3" s="61" t="str">
        <f>HLOOKUP(R$1,→温泉前!$D$2:$EG$33,ROW()+3,0)</f>
        <v>‥</v>
      </c>
      <c r="S3" s="61" t="str">
        <f>HLOOKUP(S$1,→温泉前!$D$2:$EG$33,ROW()+3,0)</f>
        <v>‥</v>
      </c>
      <c r="T3" s="61" t="str">
        <f>HLOOKUP(T$1,→温泉前!$D$2:$EG$33,ROW()+3,0)</f>
        <v>‥</v>
      </c>
      <c r="U3" s="61" t="str">
        <f>HLOOKUP(U$1,→温泉前!$D$2:$EG$33,ROW()+3,0)</f>
        <v>‥</v>
      </c>
      <c r="V3" s="61" t="str">
        <f>HLOOKUP(V$1,→温泉前!$D$2:$EG$33,ROW()+3,0)</f>
        <v>‥</v>
      </c>
      <c r="W3" s="61" t="str">
        <f>HLOOKUP(W$1,→温泉前!$D$2:$EG$33,ROW()+3,0)</f>
        <v>‥</v>
      </c>
      <c r="X3" s="61" t="str">
        <f>HLOOKUP(X$1,→温泉前!$D$2:$EG$33,ROW()+3,0)</f>
        <v>‥</v>
      </c>
      <c r="Y3" s="61" t="str">
        <f>HLOOKUP(Y$1,→温泉前!$D$2:$EG$33,ROW()+3,0)</f>
        <v>‥</v>
      </c>
      <c r="Z3" s="61" t="str">
        <f>HLOOKUP(Z$1,→温泉前!$D$2:$EG$33,ROW()+3,0)</f>
        <v>‥</v>
      </c>
      <c r="AA3" s="61" t="str">
        <f>HLOOKUP(AA$1,→温泉前!$D$2:$EG$33,ROW()+3,0)</f>
        <v>‥</v>
      </c>
      <c r="AB3" s="61" t="str">
        <f>HLOOKUP(AB$1,→温泉前!$D$2:$EG$33,ROW()+3,0)</f>
        <v>‥</v>
      </c>
      <c r="AC3" s="61" t="str">
        <f>HLOOKUP(AC$1,→温泉前!$D$2:$EG$33,ROW()+3,0)</f>
        <v>‥</v>
      </c>
      <c r="AD3" s="61" t="str">
        <f>HLOOKUP(AD$1,→温泉前!$D$2:$EG$33,ROW()+3,0)</f>
        <v>‥</v>
      </c>
      <c r="AE3" s="61" t="str">
        <f>HLOOKUP(AE$1,→温泉前!$D$2:$EG$33,ROW()+3,0)</f>
        <v>‥</v>
      </c>
      <c r="AF3" s="61" t="str">
        <f>HLOOKUP(AF$1,→温泉前!$D$2:$EG$33,ROW()+3,0)</f>
        <v>‥</v>
      </c>
      <c r="AG3" s="61" t="str">
        <f>HLOOKUP(AG$1,→温泉前!$D$2:$EG$33,ROW()+3,0)</f>
        <v>‥</v>
      </c>
      <c r="AH3" s="61" t="str">
        <f>HLOOKUP(AH$1,→温泉前!$D$2:$EG$33,ROW()+3,0)</f>
        <v>‥</v>
      </c>
      <c r="AI3" s="61" t="str">
        <f>HLOOKUP(AI$1,→温泉前!$D$2:$EG$33,ROW()+3,0)</f>
        <v>‥</v>
      </c>
      <c r="AJ3" s="61" t="str">
        <f>HLOOKUP(AJ$1,→温泉前!$D$2:$EG$33,ROW()+3,0)</f>
        <v>‥</v>
      </c>
      <c r="AK3" s="61" t="str">
        <f>HLOOKUP(AK$1,→温泉前!$D$2:$EG$33,ROW()+3,0)</f>
        <v>‥</v>
      </c>
      <c r="AL3" s="61" t="str">
        <f>HLOOKUP(AL$1,→温泉前!$D$2:$EG$33,ROW()+3,0)</f>
        <v>‥</v>
      </c>
      <c r="AM3" s="61" t="str">
        <f>HLOOKUP(AM$1,→温泉前!$D$2:$EG$33,ROW()+3,0)</f>
        <v>‥</v>
      </c>
      <c r="AN3" s="61" t="str">
        <f>HLOOKUP(AN$1,→温泉前!$D$2:$EG$33,ROW()+3,0)</f>
        <v>‥</v>
      </c>
      <c r="AO3" s="61" t="str">
        <f>HLOOKUP(AO$1,→温泉前!$D$2:$EG$33,ROW()+3,0)</f>
        <v>‥</v>
      </c>
      <c r="AP3" s="61" t="str">
        <f>HLOOKUP(AP$1,→温泉前!$D$2:$EG$33,ROW()+3,0)</f>
        <v>‥</v>
      </c>
      <c r="AQ3" s="61" t="str">
        <f>HLOOKUP(AQ$1,→温泉前!$D$2:$EG$33,ROW()+3,0)</f>
        <v>‥</v>
      </c>
      <c r="AR3" s="61" t="str">
        <f>HLOOKUP(AR$1,→温泉前!$D$2:$EG$33,ROW()+3,0)</f>
        <v>‥</v>
      </c>
      <c r="AS3" s="61" t="str">
        <f>HLOOKUP(AS$1,→温泉前!$D$2:$EG$33,ROW()+3,0)</f>
        <v>‥</v>
      </c>
      <c r="AT3" s="61" t="str">
        <f>HLOOKUP(AT$1,→温泉前!$D$2:$EG$33,ROW()+3,0)</f>
        <v>‥</v>
      </c>
      <c r="AU3" s="61" t="str">
        <f>HLOOKUP(AU$1,→温泉前!$D$2:$EG$33,ROW()+3,0)</f>
        <v>‥</v>
      </c>
      <c r="AV3" s="61" t="str">
        <f>HLOOKUP(AV$1,→温泉前!$D$2:$EG$33,ROW()+3,0)</f>
        <v>‥</v>
      </c>
      <c r="AW3" s="61" t="str">
        <f>HLOOKUP(AW$1,→温泉前!$D$2:$EG$33,ROW()+3,0)</f>
        <v>‥</v>
      </c>
      <c r="AX3" s="61" t="str">
        <f>HLOOKUP(AX$1,→温泉前!$D$2:$EG$33,ROW()+3,0)</f>
        <v>‥</v>
      </c>
      <c r="AY3" s="61" t="str">
        <f>HLOOKUP(AY$1,→温泉前!$D$2:$EG$33,ROW()+3,0)</f>
        <v>‥</v>
      </c>
      <c r="AZ3" s="61" t="str">
        <f>HLOOKUP(AZ$1,→温泉前!$D$2:$EG$33,ROW()+3,0)</f>
        <v>‥</v>
      </c>
      <c r="BA3" s="61" t="str">
        <f>HLOOKUP(BA$1,→温泉前!$D$2:$EG$33,ROW()+3,0)</f>
        <v>‥</v>
      </c>
      <c r="BB3" s="61" t="str">
        <f>HLOOKUP(BB$1,→温泉前!$D$2:$EG$33,ROW()+3,0)</f>
        <v>‥</v>
      </c>
      <c r="BC3" s="61" t="str">
        <f>HLOOKUP(BC$1,→温泉前!$D$2:$EG$33,ROW()+3,0)</f>
        <v>‥</v>
      </c>
      <c r="BD3" s="61" t="str">
        <f>HLOOKUP(BD$1,→温泉前!$D$2:$EG$33,ROW()+3,0)</f>
        <v>‥</v>
      </c>
      <c r="BE3" s="61" t="str">
        <f>HLOOKUP(BE$1,→温泉前!$D$2:$EG$33,ROW()+3,0)</f>
        <v>‥</v>
      </c>
      <c r="BF3" s="61" t="str">
        <f>HLOOKUP(BF$1,→温泉前!$D$2:$EG$33,ROW()+3,0)</f>
        <v>‥</v>
      </c>
      <c r="BG3" s="61" t="str">
        <f>HLOOKUP(BG$1,→温泉前!$D$2:$EG$33,ROW()+3,0)</f>
        <v>‥</v>
      </c>
      <c r="BH3" s="61" t="str">
        <f>HLOOKUP(BH$1,→温泉前!$D$2:$EG$33,ROW()+3,0)</f>
        <v>‥</v>
      </c>
      <c r="BI3" s="61" t="str">
        <f>HLOOKUP(BI$1,→温泉前!$D$2:$EG$33,ROW()+3,0)</f>
        <v>‥</v>
      </c>
      <c r="BJ3" s="61" t="str">
        <f>HLOOKUP(BJ$1,→温泉前!$D$2:$EG$33,ROW()+3,0)</f>
        <v>‥</v>
      </c>
      <c r="BK3" s="61" t="str">
        <f>HLOOKUP(BK$1,→温泉前!$D$2:$EG$33,ROW()+3,0)</f>
        <v>‥</v>
      </c>
      <c r="BL3" s="61" t="str">
        <f>HLOOKUP(BL$1,→温泉前!$D$2:$EG$33,ROW()+3,0)</f>
        <v>‥</v>
      </c>
      <c r="BM3" s="61" t="str">
        <f>HLOOKUP(BM$1,→温泉前!$D$2:$EG$33,ROW()+3,0)</f>
        <v>‥</v>
      </c>
      <c r="BN3" s="61" t="str">
        <f>HLOOKUP(BN$1,→温泉前!$D$2:$EG$33,ROW()+3,0)</f>
        <v>‥</v>
      </c>
      <c r="BO3" s="61" t="str">
        <f>HLOOKUP(BO$1,→温泉前!$D$2:$EG$33,ROW()+3,0)</f>
        <v>‥</v>
      </c>
    </row>
    <row r="4" spans="1:67" x14ac:dyDescent="0.2">
      <c r="A4" t="s">
        <v>1046</v>
      </c>
      <c r="B4" s="61" t="str">
        <f>HLOOKUP(B$1,→温泉前!$D$2:$EG$33,ROW()+3,0)</f>
        <v>‥</v>
      </c>
      <c r="C4" s="61" t="str">
        <f>HLOOKUP(C$1,→温泉前!$D$2:$EG$33,ROW()+3,0)</f>
        <v>‥</v>
      </c>
      <c r="D4" s="61" t="str">
        <f>HLOOKUP(D$1,→温泉前!$D$2:$EG$33,ROW()+3,0)</f>
        <v>‥</v>
      </c>
      <c r="E4" s="61" t="str">
        <f>HLOOKUP(E$1,→温泉前!$D$2:$EG$33,ROW()+3,0)</f>
        <v>‥</v>
      </c>
      <c r="F4" s="61" t="str">
        <f>HLOOKUP(F$1,→温泉前!$D$2:$EG$33,ROW()+3,0)</f>
        <v>‥</v>
      </c>
      <c r="G4" s="61" t="str">
        <f>HLOOKUP(G$1,→温泉前!$D$2:$EG$33,ROW()+3,0)</f>
        <v>‥</v>
      </c>
      <c r="H4" s="61" t="str">
        <f>HLOOKUP(H$1,→温泉前!$D$2:$EG$33,ROW()+3,0)</f>
        <v>‥</v>
      </c>
      <c r="I4" s="61" t="str">
        <f>HLOOKUP(I$1,→温泉前!$D$2:$EG$33,ROW()+3,0)</f>
        <v>‥</v>
      </c>
      <c r="J4" s="61" t="str">
        <f>HLOOKUP(J$1,→温泉前!$D$2:$EG$33,ROW()+3,0)</f>
        <v>‥</v>
      </c>
      <c r="K4" s="61" t="str">
        <f>HLOOKUP(K$1,→温泉前!$D$2:$EG$33,ROW()+3,0)</f>
        <v>‥</v>
      </c>
      <c r="L4" s="61" t="str">
        <f>HLOOKUP(L$1,→温泉前!$D$2:$EG$33,ROW()+3,0)</f>
        <v>‥</v>
      </c>
      <c r="M4" s="61" t="str">
        <f>HLOOKUP(M$1,→温泉前!$D$2:$EG$33,ROW()+3,0)</f>
        <v>‥</v>
      </c>
      <c r="N4" s="61" t="str">
        <f>HLOOKUP(N$1,→温泉前!$D$2:$EG$33,ROW()+3,0)</f>
        <v>‥</v>
      </c>
      <c r="O4" s="61" t="str">
        <f>HLOOKUP(O$1,→温泉前!$D$2:$EG$33,ROW()+3,0)</f>
        <v>‥</v>
      </c>
      <c r="P4" s="61" t="str">
        <f>HLOOKUP(P$1,→温泉前!$D$2:$EG$33,ROW()+3,0)</f>
        <v>‥</v>
      </c>
      <c r="Q4" s="61" t="str">
        <f>HLOOKUP(Q$1,→温泉前!$D$2:$EG$33,ROW()+3,0)</f>
        <v>‥</v>
      </c>
      <c r="R4" s="61" t="str">
        <f>HLOOKUP(R$1,→温泉前!$D$2:$EG$33,ROW()+3,0)</f>
        <v>‥</v>
      </c>
      <c r="S4" s="61" t="str">
        <f>HLOOKUP(S$1,→温泉前!$D$2:$EG$33,ROW()+3,0)</f>
        <v>‥</v>
      </c>
      <c r="T4" s="61" t="str">
        <f>HLOOKUP(T$1,→温泉前!$D$2:$EG$33,ROW()+3,0)</f>
        <v>‥</v>
      </c>
      <c r="U4" s="61" t="str">
        <f>HLOOKUP(U$1,→温泉前!$D$2:$EG$33,ROW()+3,0)</f>
        <v>‥</v>
      </c>
      <c r="V4" s="61" t="str">
        <f>HLOOKUP(V$1,→温泉前!$D$2:$EG$33,ROW()+3,0)</f>
        <v>‥</v>
      </c>
      <c r="W4" s="61" t="str">
        <f>HLOOKUP(W$1,→温泉前!$D$2:$EG$33,ROW()+3,0)</f>
        <v>‥</v>
      </c>
      <c r="X4" s="61" t="str">
        <f>HLOOKUP(X$1,→温泉前!$D$2:$EG$33,ROW()+3,0)</f>
        <v>‥</v>
      </c>
      <c r="Y4" s="61" t="str">
        <f>HLOOKUP(Y$1,→温泉前!$D$2:$EG$33,ROW()+3,0)</f>
        <v>‥</v>
      </c>
      <c r="Z4" s="61" t="str">
        <f>HLOOKUP(Z$1,→温泉前!$D$2:$EG$33,ROW()+3,0)</f>
        <v>‥</v>
      </c>
      <c r="AA4" s="61" t="str">
        <f>HLOOKUP(AA$1,→温泉前!$D$2:$EG$33,ROW()+3,0)</f>
        <v>‥</v>
      </c>
      <c r="AB4" s="61" t="str">
        <f>HLOOKUP(AB$1,→温泉前!$D$2:$EG$33,ROW()+3,0)</f>
        <v>‥</v>
      </c>
      <c r="AC4" s="61" t="str">
        <f>HLOOKUP(AC$1,→温泉前!$D$2:$EG$33,ROW()+3,0)</f>
        <v>‥</v>
      </c>
      <c r="AD4" s="61" t="str">
        <f>HLOOKUP(AD$1,→温泉前!$D$2:$EG$33,ROW()+3,0)</f>
        <v>‥</v>
      </c>
      <c r="AE4" s="61" t="str">
        <f>HLOOKUP(AE$1,→温泉前!$D$2:$EG$33,ROW()+3,0)</f>
        <v>‥</v>
      </c>
      <c r="AF4" s="61" t="str">
        <f>HLOOKUP(AF$1,→温泉前!$D$2:$EG$33,ROW()+3,0)</f>
        <v>‥</v>
      </c>
      <c r="AG4" s="61" t="str">
        <f>HLOOKUP(AG$1,→温泉前!$D$2:$EG$33,ROW()+3,0)</f>
        <v>‥</v>
      </c>
      <c r="AH4" s="61" t="str">
        <f>HLOOKUP(AH$1,→温泉前!$D$2:$EG$33,ROW()+3,0)</f>
        <v>‥</v>
      </c>
      <c r="AI4" s="61" t="str">
        <f>HLOOKUP(AI$1,→温泉前!$D$2:$EG$33,ROW()+3,0)</f>
        <v>‥</v>
      </c>
      <c r="AJ4" s="61" t="str">
        <f>HLOOKUP(AJ$1,→温泉前!$D$2:$EG$33,ROW()+3,0)</f>
        <v>‥</v>
      </c>
      <c r="AK4" s="61" t="str">
        <f>HLOOKUP(AK$1,→温泉前!$D$2:$EG$33,ROW()+3,0)</f>
        <v>‥</v>
      </c>
      <c r="AL4" s="61" t="str">
        <f>HLOOKUP(AL$1,→温泉前!$D$2:$EG$33,ROW()+3,0)</f>
        <v>‥</v>
      </c>
      <c r="AM4" s="61" t="str">
        <f>HLOOKUP(AM$1,→温泉前!$D$2:$EG$33,ROW()+3,0)</f>
        <v>‥</v>
      </c>
      <c r="AN4" s="61" t="str">
        <f>HLOOKUP(AN$1,→温泉前!$D$2:$EG$33,ROW()+3,0)</f>
        <v>‥</v>
      </c>
      <c r="AO4" s="61" t="str">
        <f>HLOOKUP(AO$1,→温泉前!$D$2:$EG$33,ROW()+3,0)</f>
        <v>‥</v>
      </c>
      <c r="AP4" s="61" t="str">
        <f>HLOOKUP(AP$1,→温泉前!$D$2:$EG$33,ROW()+3,0)</f>
        <v>‥</v>
      </c>
      <c r="AQ4" s="61" t="str">
        <f>HLOOKUP(AQ$1,→温泉前!$D$2:$EG$33,ROW()+3,0)</f>
        <v>‥</v>
      </c>
      <c r="AR4" s="61" t="str">
        <f>HLOOKUP(AR$1,→温泉前!$D$2:$EG$33,ROW()+3,0)</f>
        <v>‥</v>
      </c>
      <c r="AS4" s="61" t="str">
        <f>HLOOKUP(AS$1,→温泉前!$D$2:$EG$33,ROW()+3,0)</f>
        <v>‥</v>
      </c>
      <c r="AT4" s="61" t="str">
        <f>HLOOKUP(AT$1,→温泉前!$D$2:$EG$33,ROW()+3,0)</f>
        <v>‥</v>
      </c>
      <c r="AU4" s="61" t="str">
        <f>HLOOKUP(AU$1,→温泉前!$D$2:$EG$33,ROW()+3,0)</f>
        <v>‥</v>
      </c>
      <c r="AV4" s="61" t="str">
        <f>HLOOKUP(AV$1,→温泉前!$D$2:$EG$33,ROW()+3,0)</f>
        <v>‥</v>
      </c>
      <c r="AW4" s="61" t="str">
        <f>HLOOKUP(AW$1,→温泉前!$D$2:$EG$33,ROW()+3,0)</f>
        <v>‥</v>
      </c>
      <c r="AX4" s="61" t="str">
        <f>HLOOKUP(AX$1,→温泉前!$D$2:$EG$33,ROW()+3,0)</f>
        <v>‥</v>
      </c>
      <c r="AY4" s="61" t="str">
        <f>HLOOKUP(AY$1,→温泉前!$D$2:$EG$33,ROW()+3,0)</f>
        <v>‥</v>
      </c>
      <c r="AZ4" s="61" t="str">
        <f>HLOOKUP(AZ$1,→温泉前!$D$2:$EG$33,ROW()+3,0)</f>
        <v>‥</v>
      </c>
      <c r="BA4" s="61" t="str">
        <f>HLOOKUP(BA$1,→温泉前!$D$2:$EG$33,ROW()+3,0)</f>
        <v>‥</v>
      </c>
      <c r="BB4" s="61" t="str">
        <f>HLOOKUP(BB$1,→温泉前!$D$2:$EG$33,ROW()+3,0)</f>
        <v>‥</v>
      </c>
      <c r="BC4" s="61" t="str">
        <f>HLOOKUP(BC$1,→温泉前!$D$2:$EG$33,ROW()+3,0)</f>
        <v>‥</v>
      </c>
      <c r="BD4" s="61" t="str">
        <f>HLOOKUP(BD$1,→温泉前!$D$2:$EG$33,ROW()+3,0)</f>
        <v>‥</v>
      </c>
      <c r="BE4" s="61" t="str">
        <f>HLOOKUP(BE$1,→温泉前!$D$2:$EG$33,ROW()+3,0)</f>
        <v>‥</v>
      </c>
      <c r="BF4" s="61" t="str">
        <f>HLOOKUP(BF$1,→温泉前!$D$2:$EG$33,ROW()+3,0)</f>
        <v>‥</v>
      </c>
      <c r="BG4" s="61" t="str">
        <f>HLOOKUP(BG$1,→温泉前!$D$2:$EG$33,ROW()+3,0)</f>
        <v>‥</v>
      </c>
      <c r="BH4" s="61" t="str">
        <f>HLOOKUP(BH$1,→温泉前!$D$2:$EG$33,ROW()+3,0)</f>
        <v>‥</v>
      </c>
      <c r="BI4" s="61" t="str">
        <f>HLOOKUP(BI$1,→温泉前!$D$2:$EG$33,ROW()+3,0)</f>
        <v>‥</v>
      </c>
      <c r="BJ4" s="61" t="str">
        <f>HLOOKUP(BJ$1,→温泉前!$D$2:$EG$33,ROW()+3,0)</f>
        <v>‥</v>
      </c>
      <c r="BK4" s="61" t="str">
        <f>HLOOKUP(BK$1,→温泉前!$D$2:$EG$33,ROW()+3,0)</f>
        <v>‥</v>
      </c>
      <c r="BL4" s="61" t="str">
        <f>HLOOKUP(BL$1,→温泉前!$D$2:$EG$33,ROW()+3,0)</f>
        <v>‥</v>
      </c>
      <c r="BM4" s="61" t="str">
        <f>HLOOKUP(BM$1,→温泉前!$D$2:$EG$33,ROW()+3,0)</f>
        <v>‥</v>
      </c>
      <c r="BN4" s="61" t="str">
        <f>HLOOKUP(BN$1,→温泉前!$D$2:$EG$33,ROW()+3,0)</f>
        <v>‥</v>
      </c>
      <c r="BO4" s="61" t="str">
        <f>HLOOKUP(BO$1,→温泉前!$D$2:$EG$33,ROW()+3,0)</f>
        <v>‥</v>
      </c>
    </row>
    <row r="5" spans="1:67" x14ac:dyDescent="0.2">
      <c r="A5" t="s">
        <v>1045</v>
      </c>
      <c r="B5" s="61" t="str">
        <f>HLOOKUP(B$1,→温泉前!$D$2:$EG$33,ROW()+3,0)</f>
        <v>6:51</v>
      </c>
      <c r="C5" s="61" t="str">
        <f>HLOOKUP(C$1,→温泉前!$D$2:$EG$33,ROW()+3,0)</f>
        <v>7:03</v>
      </c>
      <c r="D5" s="61" t="str">
        <f>HLOOKUP(D$1,→温泉前!$D$2:$EG$33,ROW()+3,0)</f>
        <v>7:15</v>
      </c>
      <c r="E5" s="61" t="str">
        <f>HLOOKUP(E$1,→温泉前!$D$2:$EG$33,ROW()+3,0)</f>
        <v>7:27</v>
      </c>
      <c r="F5" s="61" t="str">
        <f>HLOOKUP(F$1,→温泉前!$D$2:$EG$33,ROW()+3,0)</f>
        <v>7:39</v>
      </c>
      <c r="G5" s="61" t="str">
        <f>HLOOKUP(G$1,→温泉前!$D$2:$EG$33,ROW()+3,0)</f>
        <v>7:51</v>
      </c>
      <c r="H5" s="61" t="str">
        <f>HLOOKUP(H$1,→温泉前!$D$2:$EG$33,ROW()+3,0)</f>
        <v>8:03</v>
      </c>
      <c r="I5" s="61" t="str">
        <f>HLOOKUP(I$1,→温泉前!$D$2:$EG$33,ROW()+3,0)</f>
        <v>8:15</v>
      </c>
      <c r="J5" s="61" t="str">
        <f>HLOOKUP(J$1,→温泉前!$D$2:$EG$33,ROW()+3,0)</f>
        <v>8:27</v>
      </c>
      <c r="K5" s="61" t="str">
        <f>HLOOKUP(K$1,→温泉前!$D$2:$EG$33,ROW()+3,0)</f>
        <v>8:39</v>
      </c>
      <c r="L5" s="61" t="str">
        <f>HLOOKUP(L$1,→温泉前!$D$2:$EG$33,ROW()+3,0)</f>
        <v>8:51</v>
      </c>
      <c r="M5" s="61" t="str">
        <f>HLOOKUP(M$1,→温泉前!$D$2:$EG$33,ROW()+3,0)</f>
        <v>9:03</v>
      </c>
      <c r="N5" s="61" t="str">
        <f>HLOOKUP(N$1,→温泉前!$D$2:$EG$33,ROW()+3,0)</f>
        <v>9:15</v>
      </c>
      <c r="O5" s="61" t="str">
        <f>HLOOKUP(O$1,→温泉前!$D$2:$EG$33,ROW()+3,0)</f>
        <v>9:27</v>
      </c>
      <c r="P5" s="61" t="str">
        <f>HLOOKUP(P$1,→温泉前!$D$2:$EG$33,ROW()+3,0)</f>
        <v>9:39</v>
      </c>
      <c r="Q5" s="61" t="str">
        <f>HLOOKUP(Q$1,→温泉前!$D$2:$EG$33,ROW()+3,0)</f>
        <v>9:53</v>
      </c>
      <c r="R5" s="61" t="str">
        <f>HLOOKUP(R$1,→温泉前!$D$2:$EG$33,ROW()+3,0)</f>
        <v>10:07</v>
      </c>
      <c r="S5" s="61" t="str">
        <f>HLOOKUP(S$1,→温泉前!$D$2:$EG$33,ROW()+3,0)</f>
        <v>10:21</v>
      </c>
      <c r="T5" s="61" t="str">
        <f>HLOOKUP(T$1,→温泉前!$D$2:$EG$33,ROW()+3,0)</f>
        <v>10:35</v>
      </c>
      <c r="U5" s="61" t="str">
        <f>HLOOKUP(U$1,→温泉前!$D$2:$EG$33,ROW()+3,0)</f>
        <v>10:49</v>
      </c>
      <c r="V5" s="61" t="str">
        <f>HLOOKUP(V$1,→温泉前!$D$2:$EG$33,ROW()+3,0)</f>
        <v>11:03</v>
      </c>
      <c r="W5" s="61" t="str">
        <f>HLOOKUP(W$1,→温泉前!$D$2:$EG$33,ROW()+3,0)</f>
        <v>11:17</v>
      </c>
      <c r="X5" s="61" t="str">
        <f>HLOOKUP(X$1,→温泉前!$D$2:$EG$33,ROW()+3,0)</f>
        <v>11:31</v>
      </c>
      <c r="Y5" s="61" t="str">
        <f>HLOOKUP(Y$1,→温泉前!$D$2:$EG$33,ROW()+3,0)</f>
        <v>11:45</v>
      </c>
      <c r="Z5" s="61" t="str">
        <f>HLOOKUP(Z$1,→温泉前!$D$2:$EG$33,ROW()+3,0)</f>
        <v>11:59</v>
      </c>
      <c r="AA5" s="61" t="str">
        <f>HLOOKUP(AA$1,→温泉前!$D$2:$EG$33,ROW()+3,0)</f>
        <v>12:13</v>
      </c>
      <c r="AB5" s="61" t="str">
        <f>HLOOKUP(AB$1,→温泉前!$D$2:$EG$33,ROW()+3,0)</f>
        <v>12:27</v>
      </c>
      <c r="AC5" s="61" t="str">
        <f>HLOOKUP(AC$1,→温泉前!$D$2:$EG$33,ROW()+3,0)</f>
        <v>12:41</v>
      </c>
      <c r="AD5" s="61" t="str">
        <f>HLOOKUP(AD$1,→温泉前!$D$2:$EG$33,ROW()+3,0)</f>
        <v>12:55</v>
      </c>
      <c r="AE5" s="61" t="str">
        <f>HLOOKUP(AE$1,→温泉前!$D$2:$EG$33,ROW()+3,0)</f>
        <v>13:09</v>
      </c>
      <c r="AF5" s="61" t="str">
        <f>HLOOKUP(AF$1,→温泉前!$D$2:$EG$33,ROW()+3,0)</f>
        <v>13:23</v>
      </c>
      <c r="AG5" s="61" t="str">
        <f>HLOOKUP(AG$1,→温泉前!$D$2:$EG$33,ROW()+3,0)</f>
        <v>13:37</v>
      </c>
      <c r="AH5" s="61" t="str">
        <f>HLOOKUP(AH$1,→温泉前!$D$2:$EG$33,ROW()+3,0)</f>
        <v>13:51</v>
      </c>
      <c r="AI5" s="61" t="str">
        <f>HLOOKUP(AI$1,→温泉前!$D$2:$EG$33,ROW()+3,0)</f>
        <v>14:05</v>
      </c>
      <c r="AJ5" s="61" t="str">
        <f>HLOOKUP(AJ$1,→温泉前!$D$2:$EG$33,ROW()+3,0)</f>
        <v>14:19</v>
      </c>
      <c r="AK5" s="61" t="str">
        <f>HLOOKUP(AK$1,→温泉前!$D$2:$EG$33,ROW()+3,0)</f>
        <v>14:33</v>
      </c>
      <c r="AL5" s="61" t="str">
        <f>HLOOKUP(AL$1,→温泉前!$D$2:$EG$33,ROW()+3,0)</f>
        <v>14:47</v>
      </c>
      <c r="AM5" s="61" t="str">
        <f>HLOOKUP(AM$1,→温泉前!$D$2:$EG$33,ROW()+3,0)</f>
        <v>15:01</v>
      </c>
      <c r="AN5" s="61" t="str">
        <f>HLOOKUP(AN$1,→温泉前!$D$2:$EG$33,ROW()+3,0)</f>
        <v>15:15</v>
      </c>
      <c r="AO5" s="61" t="str">
        <f>HLOOKUP(AO$1,→温泉前!$D$2:$EG$33,ROW()+3,0)</f>
        <v>15:29</v>
      </c>
      <c r="AP5" s="61" t="str">
        <f>HLOOKUP(AP$1,→温泉前!$D$2:$EG$33,ROW()+3,0)</f>
        <v>15:43</v>
      </c>
      <c r="AQ5" s="61" t="str">
        <f>HLOOKUP(AQ$1,→温泉前!$D$2:$EG$33,ROW()+3,0)</f>
        <v>15:57</v>
      </c>
      <c r="AR5" s="61" t="str">
        <f>HLOOKUP(AR$1,→温泉前!$D$2:$EG$33,ROW()+3,0)</f>
        <v>16:11</v>
      </c>
      <c r="AS5" s="61" t="str">
        <f>HLOOKUP(AS$1,→温泉前!$D$2:$EG$33,ROW()+3,0)</f>
        <v>16:25</v>
      </c>
      <c r="AT5" s="61" t="str">
        <f>HLOOKUP(AT$1,→温泉前!$D$2:$EG$33,ROW()+3,0)</f>
        <v>16:39</v>
      </c>
      <c r="AU5" s="61" t="str">
        <f>HLOOKUP(AU$1,→温泉前!$D$2:$EG$33,ROW()+3,0)</f>
        <v>16:51</v>
      </c>
      <c r="AV5" s="61" t="str">
        <f>HLOOKUP(AV$1,→温泉前!$D$2:$EG$33,ROW()+3,0)</f>
        <v>17:03</v>
      </c>
      <c r="AW5" s="61" t="str">
        <f>HLOOKUP(AW$1,→温泉前!$D$2:$EG$33,ROW()+3,0)</f>
        <v>17:15</v>
      </c>
      <c r="AX5" s="61" t="str">
        <f>HLOOKUP(AX$1,→温泉前!$D$2:$EG$33,ROW()+3,0)</f>
        <v>17:27</v>
      </c>
      <c r="AY5" s="61" t="str">
        <f>HLOOKUP(AY$1,→温泉前!$D$2:$EG$33,ROW()+3,0)</f>
        <v>17:39</v>
      </c>
      <c r="AZ5" s="61" t="str">
        <f>HLOOKUP(AZ$1,→温泉前!$D$2:$EG$33,ROW()+3,0)</f>
        <v>17:51</v>
      </c>
      <c r="BA5" s="61" t="str">
        <f>HLOOKUP(BA$1,→温泉前!$D$2:$EG$33,ROW()+3,0)</f>
        <v>18:03</v>
      </c>
      <c r="BB5" s="61" t="str">
        <f>HLOOKUP(BB$1,→温泉前!$D$2:$EG$33,ROW()+3,0)</f>
        <v>18:15</v>
      </c>
      <c r="BC5" s="61" t="str">
        <f>HLOOKUP(BC$1,→温泉前!$D$2:$EG$33,ROW()+3,0)</f>
        <v>18:27</v>
      </c>
      <c r="BD5" s="61" t="str">
        <f>HLOOKUP(BD$1,→温泉前!$D$2:$EG$33,ROW()+3,0)</f>
        <v>18:39</v>
      </c>
      <c r="BE5" s="61" t="str">
        <f>HLOOKUP(BE$1,→温泉前!$D$2:$EG$33,ROW()+3,0)</f>
        <v>18:51</v>
      </c>
      <c r="BF5" s="61" t="str">
        <f>HLOOKUP(BF$1,→温泉前!$D$2:$EG$33,ROW()+3,0)</f>
        <v>19:03</v>
      </c>
      <c r="BG5" s="61" t="str">
        <f>HLOOKUP(BG$1,→温泉前!$D$2:$EG$33,ROW()+3,0)</f>
        <v>19:15</v>
      </c>
      <c r="BH5" s="61" t="str">
        <f>HLOOKUP(BH$1,→温泉前!$D$2:$EG$33,ROW()+3,0)</f>
        <v>19:27</v>
      </c>
      <c r="BI5" s="61" t="str">
        <f>HLOOKUP(BI$1,→温泉前!$D$2:$EG$33,ROW()+3,0)</f>
        <v>19:39</v>
      </c>
      <c r="BJ5" s="61" t="str">
        <f>HLOOKUP(BJ$1,→温泉前!$D$2:$EG$33,ROW()+3,0)</f>
        <v>19:51</v>
      </c>
      <c r="BK5" s="61" t="str">
        <f>HLOOKUP(BK$1,→温泉前!$D$2:$EG$33,ROW()+3,0)</f>
        <v>20:14</v>
      </c>
      <c r="BL5" s="61" t="str">
        <f>HLOOKUP(BL$1,→温泉前!$D$2:$EG$33,ROW()+3,0)</f>
        <v>20:38</v>
      </c>
      <c r="BM5" s="61" t="str">
        <f>HLOOKUP(BM$1,→温泉前!$D$2:$EG$33,ROW()+3,0)</f>
        <v>21:02</v>
      </c>
      <c r="BN5" s="61" t="str">
        <f>HLOOKUP(BN$1,→温泉前!$D$2:$EG$33,ROW()+3,0)</f>
        <v>21:27</v>
      </c>
      <c r="BO5" s="61" t="str">
        <f>HLOOKUP(BO$1,→温泉前!$D$2:$EG$33,ROW()+3,0)</f>
        <v>22:08</v>
      </c>
    </row>
    <row r="6" spans="1:67" x14ac:dyDescent="0.2">
      <c r="A6" t="s">
        <v>1044</v>
      </c>
      <c r="B6" s="61" t="str">
        <f>HLOOKUP(B$1,→温泉前!$D$2:$EG$33,ROW()+3,0)</f>
        <v>6:53</v>
      </c>
      <c r="C6" s="61" t="str">
        <f>HLOOKUP(C$1,→温泉前!$D$2:$EG$33,ROW()+3,0)</f>
        <v>7:05</v>
      </c>
      <c r="D6" s="61" t="str">
        <f>HLOOKUP(D$1,→温泉前!$D$2:$EG$33,ROW()+3,0)</f>
        <v>7:17</v>
      </c>
      <c r="E6" s="61" t="str">
        <f>HLOOKUP(E$1,→温泉前!$D$2:$EG$33,ROW()+3,0)</f>
        <v>7:29</v>
      </c>
      <c r="F6" s="61" t="str">
        <f>HLOOKUP(F$1,→温泉前!$D$2:$EG$33,ROW()+3,0)</f>
        <v>7:41</v>
      </c>
      <c r="G6" s="61" t="str">
        <f>HLOOKUP(G$1,→温泉前!$D$2:$EG$33,ROW()+3,0)</f>
        <v>7:53</v>
      </c>
      <c r="H6" s="61" t="str">
        <f>HLOOKUP(H$1,→温泉前!$D$2:$EG$33,ROW()+3,0)</f>
        <v>8:05</v>
      </c>
      <c r="I6" s="61" t="str">
        <f>HLOOKUP(I$1,→温泉前!$D$2:$EG$33,ROW()+3,0)</f>
        <v>8:17</v>
      </c>
      <c r="J6" s="61" t="str">
        <f>HLOOKUP(J$1,→温泉前!$D$2:$EG$33,ROW()+3,0)</f>
        <v>8:29</v>
      </c>
      <c r="K6" s="61" t="str">
        <f>HLOOKUP(K$1,→温泉前!$D$2:$EG$33,ROW()+3,0)</f>
        <v>8:41</v>
      </c>
      <c r="L6" s="61" t="str">
        <f>HLOOKUP(L$1,→温泉前!$D$2:$EG$33,ROW()+3,0)</f>
        <v>8:53</v>
      </c>
      <c r="M6" s="61" t="str">
        <f>HLOOKUP(M$1,→温泉前!$D$2:$EG$33,ROW()+3,0)</f>
        <v>9:05</v>
      </c>
      <c r="N6" s="61" t="str">
        <f>HLOOKUP(N$1,→温泉前!$D$2:$EG$33,ROW()+3,0)</f>
        <v>9:17</v>
      </c>
      <c r="O6" s="61" t="str">
        <f>HLOOKUP(O$1,→温泉前!$D$2:$EG$33,ROW()+3,0)</f>
        <v>9:29</v>
      </c>
      <c r="P6" s="61" t="str">
        <f>HLOOKUP(P$1,→温泉前!$D$2:$EG$33,ROW()+3,0)</f>
        <v>9:41</v>
      </c>
      <c r="Q6" s="61" t="str">
        <f>HLOOKUP(Q$1,→温泉前!$D$2:$EG$33,ROW()+3,0)</f>
        <v>9:55</v>
      </c>
      <c r="R6" s="61" t="str">
        <f>HLOOKUP(R$1,→温泉前!$D$2:$EG$33,ROW()+3,0)</f>
        <v>10:09</v>
      </c>
      <c r="S6" s="61" t="str">
        <f>HLOOKUP(S$1,→温泉前!$D$2:$EG$33,ROW()+3,0)</f>
        <v>10:23</v>
      </c>
      <c r="T6" s="61" t="str">
        <f>HLOOKUP(T$1,→温泉前!$D$2:$EG$33,ROW()+3,0)</f>
        <v>10:37</v>
      </c>
      <c r="U6" s="61" t="str">
        <f>HLOOKUP(U$1,→温泉前!$D$2:$EG$33,ROW()+3,0)</f>
        <v>10:51</v>
      </c>
      <c r="V6" s="61" t="str">
        <f>HLOOKUP(V$1,→温泉前!$D$2:$EG$33,ROW()+3,0)</f>
        <v>11:05</v>
      </c>
      <c r="W6" s="61" t="str">
        <f>HLOOKUP(W$1,→温泉前!$D$2:$EG$33,ROW()+3,0)</f>
        <v>11:19</v>
      </c>
      <c r="X6" s="61" t="str">
        <f>HLOOKUP(X$1,→温泉前!$D$2:$EG$33,ROW()+3,0)</f>
        <v>11:33</v>
      </c>
      <c r="Y6" s="61" t="str">
        <f>HLOOKUP(Y$1,→温泉前!$D$2:$EG$33,ROW()+3,0)</f>
        <v>11:47</v>
      </c>
      <c r="Z6" s="61" t="str">
        <f>HLOOKUP(Z$1,→温泉前!$D$2:$EG$33,ROW()+3,0)</f>
        <v>12:01</v>
      </c>
      <c r="AA6" s="61" t="str">
        <f>HLOOKUP(AA$1,→温泉前!$D$2:$EG$33,ROW()+3,0)</f>
        <v>12:15</v>
      </c>
      <c r="AB6" s="61" t="str">
        <f>HLOOKUP(AB$1,→温泉前!$D$2:$EG$33,ROW()+3,0)</f>
        <v>12:29</v>
      </c>
      <c r="AC6" s="61" t="str">
        <f>HLOOKUP(AC$1,→温泉前!$D$2:$EG$33,ROW()+3,0)</f>
        <v>12:43</v>
      </c>
      <c r="AD6" s="61" t="str">
        <f>HLOOKUP(AD$1,→温泉前!$D$2:$EG$33,ROW()+3,0)</f>
        <v>12:57</v>
      </c>
      <c r="AE6" s="61" t="str">
        <f>HLOOKUP(AE$1,→温泉前!$D$2:$EG$33,ROW()+3,0)</f>
        <v>13:11</v>
      </c>
      <c r="AF6" s="61" t="str">
        <f>HLOOKUP(AF$1,→温泉前!$D$2:$EG$33,ROW()+3,0)</f>
        <v>13:25</v>
      </c>
      <c r="AG6" s="61" t="str">
        <f>HLOOKUP(AG$1,→温泉前!$D$2:$EG$33,ROW()+3,0)</f>
        <v>13:39</v>
      </c>
      <c r="AH6" s="61" t="str">
        <f>HLOOKUP(AH$1,→温泉前!$D$2:$EG$33,ROW()+3,0)</f>
        <v>13:53</v>
      </c>
      <c r="AI6" s="61" t="str">
        <f>HLOOKUP(AI$1,→温泉前!$D$2:$EG$33,ROW()+3,0)</f>
        <v>14:07</v>
      </c>
      <c r="AJ6" s="61" t="str">
        <f>HLOOKUP(AJ$1,→温泉前!$D$2:$EG$33,ROW()+3,0)</f>
        <v>14:21</v>
      </c>
      <c r="AK6" s="61" t="str">
        <f>HLOOKUP(AK$1,→温泉前!$D$2:$EG$33,ROW()+3,0)</f>
        <v>14:35</v>
      </c>
      <c r="AL6" s="61" t="str">
        <f>HLOOKUP(AL$1,→温泉前!$D$2:$EG$33,ROW()+3,0)</f>
        <v>14:49</v>
      </c>
      <c r="AM6" s="61" t="str">
        <f>HLOOKUP(AM$1,→温泉前!$D$2:$EG$33,ROW()+3,0)</f>
        <v>15:03</v>
      </c>
      <c r="AN6" s="61" t="str">
        <f>HLOOKUP(AN$1,→温泉前!$D$2:$EG$33,ROW()+3,0)</f>
        <v>15:17</v>
      </c>
      <c r="AO6" s="61" t="str">
        <f>HLOOKUP(AO$1,→温泉前!$D$2:$EG$33,ROW()+3,0)</f>
        <v>15:31</v>
      </c>
      <c r="AP6" s="61" t="str">
        <f>HLOOKUP(AP$1,→温泉前!$D$2:$EG$33,ROW()+3,0)</f>
        <v>15:45</v>
      </c>
      <c r="AQ6" s="61" t="str">
        <f>HLOOKUP(AQ$1,→温泉前!$D$2:$EG$33,ROW()+3,0)</f>
        <v>15:59</v>
      </c>
      <c r="AR6" s="61" t="str">
        <f>HLOOKUP(AR$1,→温泉前!$D$2:$EG$33,ROW()+3,0)</f>
        <v>16:13</v>
      </c>
      <c r="AS6" s="61" t="str">
        <f>HLOOKUP(AS$1,→温泉前!$D$2:$EG$33,ROW()+3,0)</f>
        <v>16:27</v>
      </c>
      <c r="AT6" s="61" t="str">
        <f>HLOOKUP(AT$1,→温泉前!$D$2:$EG$33,ROW()+3,0)</f>
        <v>16:41</v>
      </c>
      <c r="AU6" s="61" t="str">
        <f>HLOOKUP(AU$1,→温泉前!$D$2:$EG$33,ROW()+3,0)</f>
        <v>16:53</v>
      </c>
      <c r="AV6" s="61" t="str">
        <f>HLOOKUP(AV$1,→温泉前!$D$2:$EG$33,ROW()+3,0)</f>
        <v>17:05</v>
      </c>
      <c r="AW6" s="61" t="str">
        <f>HLOOKUP(AW$1,→温泉前!$D$2:$EG$33,ROW()+3,0)</f>
        <v>17:17</v>
      </c>
      <c r="AX6" s="61" t="str">
        <f>HLOOKUP(AX$1,→温泉前!$D$2:$EG$33,ROW()+3,0)</f>
        <v>17:29</v>
      </c>
      <c r="AY6" s="61" t="str">
        <f>HLOOKUP(AY$1,→温泉前!$D$2:$EG$33,ROW()+3,0)</f>
        <v>17:41</v>
      </c>
      <c r="AZ6" s="61" t="str">
        <f>HLOOKUP(AZ$1,→温泉前!$D$2:$EG$33,ROW()+3,0)</f>
        <v>17:53</v>
      </c>
      <c r="BA6" s="61" t="str">
        <f>HLOOKUP(BA$1,→温泉前!$D$2:$EG$33,ROW()+3,0)</f>
        <v>18:05</v>
      </c>
      <c r="BB6" s="61" t="str">
        <f>HLOOKUP(BB$1,→温泉前!$D$2:$EG$33,ROW()+3,0)</f>
        <v>18:17</v>
      </c>
      <c r="BC6" s="61" t="str">
        <f>HLOOKUP(BC$1,→温泉前!$D$2:$EG$33,ROW()+3,0)</f>
        <v>18:29</v>
      </c>
      <c r="BD6" s="61" t="str">
        <f>HLOOKUP(BD$1,→温泉前!$D$2:$EG$33,ROW()+3,0)</f>
        <v>18:41</v>
      </c>
      <c r="BE6" s="61" t="str">
        <f>HLOOKUP(BE$1,→温泉前!$D$2:$EG$33,ROW()+3,0)</f>
        <v>18:53</v>
      </c>
      <c r="BF6" s="61" t="str">
        <f>HLOOKUP(BF$1,→温泉前!$D$2:$EG$33,ROW()+3,0)</f>
        <v>19:05</v>
      </c>
      <c r="BG6" s="61" t="str">
        <f>HLOOKUP(BG$1,→温泉前!$D$2:$EG$33,ROW()+3,0)</f>
        <v>19:17</v>
      </c>
      <c r="BH6" s="61" t="str">
        <f>HLOOKUP(BH$1,→温泉前!$D$2:$EG$33,ROW()+3,0)</f>
        <v>19:29</v>
      </c>
      <c r="BI6" s="61" t="str">
        <f>HLOOKUP(BI$1,→温泉前!$D$2:$EG$33,ROW()+3,0)</f>
        <v>19:41</v>
      </c>
      <c r="BJ6" s="61" t="str">
        <f>HLOOKUP(BJ$1,→温泉前!$D$2:$EG$33,ROW()+3,0)</f>
        <v>19:53</v>
      </c>
      <c r="BK6" s="61" t="str">
        <f>HLOOKUP(BK$1,→温泉前!$D$2:$EG$33,ROW()+3,0)</f>
        <v>20:16</v>
      </c>
      <c r="BL6" s="61" t="str">
        <f>HLOOKUP(BL$1,→温泉前!$D$2:$EG$33,ROW()+3,0)</f>
        <v>20:40</v>
      </c>
      <c r="BM6" s="61" t="str">
        <f>HLOOKUP(BM$1,→温泉前!$D$2:$EG$33,ROW()+3,0)</f>
        <v>21:04</v>
      </c>
      <c r="BN6" s="61" t="str">
        <f>HLOOKUP(BN$1,→温泉前!$D$2:$EG$33,ROW()+3,0)</f>
        <v>21:29</v>
      </c>
      <c r="BO6" s="61" t="str">
        <f>HLOOKUP(BO$1,→温泉前!$D$2:$EG$33,ROW()+3,0)</f>
        <v>22:10</v>
      </c>
    </row>
    <row r="7" spans="1:67" x14ac:dyDescent="0.2">
      <c r="A7" t="s">
        <v>1043</v>
      </c>
      <c r="B7" s="61" t="str">
        <f>HLOOKUP(B$1,→温泉前!$D$2:$EG$33,ROW()+3,0)</f>
        <v>6:56</v>
      </c>
      <c r="C7" s="61" t="str">
        <f>HLOOKUP(C$1,→温泉前!$D$2:$EG$33,ROW()+3,0)</f>
        <v>7:08</v>
      </c>
      <c r="D7" s="61" t="str">
        <f>HLOOKUP(D$1,→温泉前!$D$2:$EG$33,ROW()+3,0)</f>
        <v>7:20</v>
      </c>
      <c r="E7" s="61" t="str">
        <f>HLOOKUP(E$1,→温泉前!$D$2:$EG$33,ROW()+3,0)</f>
        <v>7:32</v>
      </c>
      <c r="F7" s="61" t="str">
        <f>HLOOKUP(F$1,→温泉前!$D$2:$EG$33,ROW()+3,0)</f>
        <v>7:44</v>
      </c>
      <c r="G7" s="61" t="str">
        <f>HLOOKUP(G$1,→温泉前!$D$2:$EG$33,ROW()+3,0)</f>
        <v>7:56</v>
      </c>
      <c r="H7" s="61" t="str">
        <f>HLOOKUP(H$1,→温泉前!$D$2:$EG$33,ROW()+3,0)</f>
        <v>8:08</v>
      </c>
      <c r="I7" s="61" t="str">
        <f>HLOOKUP(I$1,→温泉前!$D$2:$EG$33,ROW()+3,0)</f>
        <v>8:20</v>
      </c>
      <c r="J7" s="61" t="str">
        <f>HLOOKUP(J$1,→温泉前!$D$2:$EG$33,ROW()+3,0)</f>
        <v>8:32</v>
      </c>
      <c r="K7" s="61" t="str">
        <f>HLOOKUP(K$1,→温泉前!$D$2:$EG$33,ROW()+3,0)</f>
        <v>8:44</v>
      </c>
      <c r="L7" s="61" t="str">
        <f>HLOOKUP(L$1,→温泉前!$D$2:$EG$33,ROW()+3,0)</f>
        <v>8:56</v>
      </c>
      <c r="M7" s="61" t="str">
        <f>HLOOKUP(M$1,→温泉前!$D$2:$EG$33,ROW()+3,0)</f>
        <v>9:08</v>
      </c>
      <c r="N7" s="61" t="str">
        <f>HLOOKUP(N$1,→温泉前!$D$2:$EG$33,ROW()+3,0)</f>
        <v>9:20</v>
      </c>
      <c r="O7" s="61" t="str">
        <f>HLOOKUP(O$1,→温泉前!$D$2:$EG$33,ROW()+3,0)</f>
        <v>9:32</v>
      </c>
      <c r="P7" s="61" t="str">
        <f>HLOOKUP(P$1,→温泉前!$D$2:$EG$33,ROW()+3,0)</f>
        <v>9:44</v>
      </c>
      <c r="Q7" s="61" t="str">
        <f>HLOOKUP(Q$1,→温泉前!$D$2:$EG$33,ROW()+3,0)</f>
        <v>9:58</v>
      </c>
      <c r="R7" s="61" t="str">
        <f>HLOOKUP(R$1,→温泉前!$D$2:$EG$33,ROW()+3,0)</f>
        <v>10:12</v>
      </c>
      <c r="S7" s="61" t="str">
        <f>HLOOKUP(S$1,→温泉前!$D$2:$EG$33,ROW()+3,0)</f>
        <v>10:26</v>
      </c>
      <c r="T7" s="61" t="str">
        <f>HLOOKUP(T$1,→温泉前!$D$2:$EG$33,ROW()+3,0)</f>
        <v>10:40</v>
      </c>
      <c r="U7" s="61" t="str">
        <f>HLOOKUP(U$1,→温泉前!$D$2:$EG$33,ROW()+3,0)</f>
        <v>10:54</v>
      </c>
      <c r="V7" s="61" t="str">
        <f>HLOOKUP(V$1,→温泉前!$D$2:$EG$33,ROW()+3,0)</f>
        <v>11:08</v>
      </c>
      <c r="W7" s="61" t="str">
        <f>HLOOKUP(W$1,→温泉前!$D$2:$EG$33,ROW()+3,0)</f>
        <v>11:22</v>
      </c>
      <c r="X7" s="61" t="str">
        <f>HLOOKUP(X$1,→温泉前!$D$2:$EG$33,ROW()+3,0)</f>
        <v>11:36</v>
      </c>
      <c r="Y7" s="61" t="str">
        <f>HLOOKUP(Y$1,→温泉前!$D$2:$EG$33,ROW()+3,0)</f>
        <v>11:50</v>
      </c>
      <c r="Z7" s="61" t="str">
        <f>HLOOKUP(Z$1,→温泉前!$D$2:$EG$33,ROW()+3,0)</f>
        <v>12:04</v>
      </c>
      <c r="AA7" s="61" t="str">
        <f>HLOOKUP(AA$1,→温泉前!$D$2:$EG$33,ROW()+3,0)</f>
        <v>12:18</v>
      </c>
      <c r="AB7" s="61" t="str">
        <f>HLOOKUP(AB$1,→温泉前!$D$2:$EG$33,ROW()+3,0)</f>
        <v>12:32</v>
      </c>
      <c r="AC7" s="61" t="str">
        <f>HLOOKUP(AC$1,→温泉前!$D$2:$EG$33,ROW()+3,0)</f>
        <v>12:46</v>
      </c>
      <c r="AD7" s="61" t="str">
        <f>HLOOKUP(AD$1,→温泉前!$D$2:$EG$33,ROW()+3,0)</f>
        <v>13:00</v>
      </c>
      <c r="AE7" s="61" t="str">
        <f>HLOOKUP(AE$1,→温泉前!$D$2:$EG$33,ROW()+3,0)</f>
        <v>13:14</v>
      </c>
      <c r="AF7" s="61" t="str">
        <f>HLOOKUP(AF$1,→温泉前!$D$2:$EG$33,ROW()+3,0)</f>
        <v>13:28</v>
      </c>
      <c r="AG7" s="61" t="str">
        <f>HLOOKUP(AG$1,→温泉前!$D$2:$EG$33,ROW()+3,0)</f>
        <v>13:42</v>
      </c>
      <c r="AH7" s="61" t="str">
        <f>HLOOKUP(AH$1,→温泉前!$D$2:$EG$33,ROW()+3,0)</f>
        <v>13:56</v>
      </c>
      <c r="AI7" s="61" t="str">
        <f>HLOOKUP(AI$1,→温泉前!$D$2:$EG$33,ROW()+3,0)</f>
        <v>14:10</v>
      </c>
      <c r="AJ7" s="61" t="str">
        <f>HLOOKUP(AJ$1,→温泉前!$D$2:$EG$33,ROW()+3,0)</f>
        <v>14:24</v>
      </c>
      <c r="AK7" s="61" t="str">
        <f>HLOOKUP(AK$1,→温泉前!$D$2:$EG$33,ROW()+3,0)</f>
        <v>14:38</v>
      </c>
      <c r="AL7" s="61" t="str">
        <f>HLOOKUP(AL$1,→温泉前!$D$2:$EG$33,ROW()+3,0)</f>
        <v>14:52</v>
      </c>
      <c r="AM7" s="61" t="str">
        <f>HLOOKUP(AM$1,→温泉前!$D$2:$EG$33,ROW()+3,0)</f>
        <v>15:06</v>
      </c>
      <c r="AN7" s="61" t="str">
        <f>HLOOKUP(AN$1,→温泉前!$D$2:$EG$33,ROW()+3,0)</f>
        <v>15:20</v>
      </c>
      <c r="AO7" s="61" t="str">
        <f>HLOOKUP(AO$1,→温泉前!$D$2:$EG$33,ROW()+3,0)</f>
        <v>15:34</v>
      </c>
      <c r="AP7" s="61" t="str">
        <f>HLOOKUP(AP$1,→温泉前!$D$2:$EG$33,ROW()+3,0)</f>
        <v>15:48</v>
      </c>
      <c r="AQ7" s="61" t="str">
        <f>HLOOKUP(AQ$1,→温泉前!$D$2:$EG$33,ROW()+3,0)</f>
        <v>16:02</v>
      </c>
      <c r="AR7" s="61" t="str">
        <f>HLOOKUP(AR$1,→温泉前!$D$2:$EG$33,ROW()+3,0)</f>
        <v>16:16</v>
      </c>
      <c r="AS7" s="61" t="str">
        <f>HLOOKUP(AS$1,→温泉前!$D$2:$EG$33,ROW()+3,0)</f>
        <v>16:30</v>
      </c>
      <c r="AT7" s="61" t="str">
        <f>HLOOKUP(AT$1,→温泉前!$D$2:$EG$33,ROW()+3,0)</f>
        <v>16:44</v>
      </c>
      <c r="AU7" s="61" t="str">
        <f>HLOOKUP(AU$1,→温泉前!$D$2:$EG$33,ROW()+3,0)</f>
        <v>16:56</v>
      </c>
      <c r="AV7" s="61" t="str">
        <f>HLOOKUP(AV$1,→温泉前!$D$2:$EG$33,ROW()+3,0)</f>
        <v>17:08</v>
      </c>
      <c r="AW7" s="61" t="str">
        <f>HLOOKUP(AW$1,→温泉前!$D$2:$EG$33,ROW()+3,0)</f>
        <v>17:20</v>
      </c>
      <c r="AX7" s="61" t="str">
        <f>HLOOKUP(AX$1,→温泉前!$D$2:$EG$33,ROW()+3,0)</f>
        <v>17:32</v>
      </c>
      <c r="AY7" s="61" t="str">
        <f>HLOOKUP(AY$1,→温泉前!$D$2:$EG$33,ROW()+3,0)</f>
        <v>17:44</v>
      </c>
      <c r="AZ7" s="61" t="str">
        <f>HLOOKUP(AZ$1,→温泉前!$D$2:$EG$33,ROW()+3,0)</f>
        <v>17:56</v>
      </c>
      <c r="BA7" s="61" t="str">
        <f>HLOOKUP(BA$1,→温泉前!$D$2:$EG$33,ROW()+3,0)</f>
        <v>18:08</v>
      </c>
      <c r="BB7" s="61" t="str">
        <f>HLOOKUP(BB$1,→温泉前!$D$2:$EG$33,ROW()+3,0)</f>
        <v>18:20</v>
      </c>
      <c r="BC7" s="61" t="str">
        <f>HLOOKUP(BC$1,→温泉前!$D$2:$EG$33,ROW()+3,0)</f>
        <v>18:32</v>
      </c>
      <c r="BD7" s="61" t="str">
        <f>HLOOKUP(BD$1,→温泉前!$D$2:$EG$33,ROW()+3,0)</f>
        <v>18:44</v>
      </c>
      <c r="BE7" s="61" t="str">
        <f>HLOOKUP(BE$1,→温泉前!$D$2:$EG$33,ROW()+3,0)</f>
        <v>18:56</v>
      </c>
      <c r="BF7" s="61" t="str">
        <f>HLOOKUP(BF$1,→温泉前!$D$2:$EG$33,ROW()+3,0)</f>
        <v>19:08</v>
      </c>
      <c r="BG7" s="61" t="str">
        <f>HLOOKUP(BG$1,→温泉前!$D$2:$EG$33,ROW()+3,0)</f>
        <v>19:20</v>
      </c>
      <c r="BH7" s="61" t="str">
        <f>HLOOKUP(BH$1,→温泉前!$D$2:$EG$33,ROW()+3,0)</f>
        <v>19:32</v>
      </c>
      <c r="BI7" s="61" t="str">
        <f>HLOOKUP(BI$1,→温泉前!$D$2:$EG$33,ROW()+3,0)</f>
        <v>19:44</v>
      </c>
      <c r="BJ7" s="61" t="str">
        <f>HLOOKUP(BJ$1,→温泉前!$D$2:$EG$33,ROW()+3,0)</f>
        <v>19:56</v>
      </c>
      <c r="BK7" s="61" t="str">
        <f>HLOOKUP(BK$1,→温泉前!$D$2:$EG$33,ROW()+3,0)</f>
        <v>20:19</v>
      </c>
      <c r="BL7" s="61" t="str">
        <f>HLOOKUP(BL$1,→温泉前!$D$2:$EG$33,ROW()+3,0)</f>
        <v>20:43</v>
      </c>
      <c r="BM7" s="61" t="str">
        <f>HLOOKUP(BM$1,→温泉前!$D$2:$EG$33,ROW()+3,0)</f>
        <v>21:07</v>
      </c>
      <c r="BN7" s="61" t="str">
        <f>HLOOKUP(BN$1,→温泉前!$D$2:$EG$33,ROW()+3,0)</f>
        <v>21:32</v>
      </c>
      <c r="BO7" s="61" t="str">
        <f>HLOOKUP(BO$1,→温泉前!$D$2:$EG$33,ROW()+3,0)</f>
        <v>22:13</v>
      </c>
    </row>
    <row r="8" spans="1:67" x14ac:dyDescent="0.2">
      <c r="A8" t="s">
        <v>1042</v>
      </c>
      <c r="B8" s="61" t="str">
        <f>HLOOKUP(B$1,→温泉前!$D$2:$EG$33,ROW()+3,0)</f>
        <v>6:59</v>
      </c>
      <c r="C8" s="61" t="str">
        <f>HLOOKUP(C$1,→温泉前!$D$2:$EG$33,ROW()+3,0)</f>
        <v>7:11</v>
      </c>
      <c r="D8" s="61" t="str">
        <f>HLOOKUP(D$1,→温泉前!$D$2:$EG$33,ROW()+3,0)</f>
        <v>7:23</v>
      </c>
      <c r="E8" s="61" t="str">
        <f>HLOOKUP(E$1,→温泉前!$D$2:$EG$33,ROW()+3,0)</f>
        <v>7:35</v>
      </c>
      <c r="F8" s="61" t="str">
        <f>HLOOKUP(F$1,→温泉前!$D$2:$EG$33,ROW()+3,0)</f>
        <v>7:47</v>
      </c>
      <c r="G8" s="61" t="str">
        <f>HLOOKUP(G$1,→温泉前!$D$2:$EG$33,ROW()+3,0)</f>
        <v>7:59</v>
      </c>
      <c r="H8" s="61" t="str">
        <f>HLOOKUP(H$1,→温泉前!$D$2:$EG$33,ROW()+3,0)</f>
        <v>8:11</v>
      </c>
      <c r="I8" s="61" t="str">
        <f>HLOOKUP(I$1,→温泉前!$D$2:$EG$33,ROW()+3,0)</f>
        <v>8:23</v>
      </c>
      <c r="J8" s="61" t="str">
        <f>HLOOKUP(J$1,→温泉前!$D$2:$EG$33,ROW()+3,0)</f>
        <v>8:35</v>
      </c>
      <c r="K8" s="61" t="str">
        <f>HLOOKUP(K$1,→温泉前!$D$2:$EG$33,ROW()+3,0)</f>
        <v>8:47</v>
      </c>
      <c r="L8" s="61" t="str">
        <f>HLOOKUP(L$1,→温泉前!$D$2:$EG$33,ROW()+3,0)</f>
        <v>8:59</v>
      </c>
      <c r="M8" s="61" t="str">
        <f>HLOOKUP(M$1,→温泉前!$D$2:$EG$33,ROW()+3,0)</f>
        <v>9:11</v>
      </c>
      <c r="N8" s="61" t="str">
        <f>HLOOKUP(N$1,→温泉前!$D$2:$EG$33,ROW()+3,0)</f>
        <v>9:23</v>
      </c>
      <c r="O8" s="61" t="str">
        <f>HLOOKUP(O$1,→温泉前!$D$2:$EG$33,ROW()+3,0)</f>
        <v>9:35</v>
      </c>
      <c r="P8" s="61" t="str">
        <f>HLOOKUP(P$1,→温泉前!$D$2:$EG$33,ROW()+3,0)</f>
        <v>9:47</v>
      </c>
      <c r="Q8" s="61" t="str">
        <f>HLOOKUP(Q$1,→温泉前!$D$2:$EG$33,ROW()+3,0)</f>
        <v>10:01</v>
      </c>
      <c r="R8" s="61" t="str">
        <f>HLOOKUP(R$1,→温泉前!$D$2:$EG$33,ROW()+3,0)</f>
        <v>10:15</v>
      </c>
      <c r="S8" s="61" t="str">
        <f>HLOOKUP(S$1,→温泉前!$D$2:$EG$33,ROW()+3,0)</f>
        <v>10:29</v>
      </c>
      <c r="T8" s="61" t="str">
        <f>HLOOKUP(T$1,→温泉前!$D$2:$EG$33,ROW()+3,0)</f>
        <v>10:43</v>
      </c>
      <c r="U8" s="61" t="str">
        <f>HLOOKUP(U$1,→温泉前!$D$2:$EG$33,ROW()+3,0)</f>
        <v>10:57</v>
      </c>
      <c r="V8" s="61" t="str">
        <f>HLOOKUP(V$1,→温泉前!$D$2:$EG$33,ROW()+3,0)</f>
        <v>11:11</v>
      </c>
      <c r="W8" s="61" t="str">
        <f>HLOOKUP(W$1,→温泉前!$D$2:$EG$33,ROW()+3,0)</f>
        <v>11:25</v>
      </c>
      <c r="X8" s="61" t="str">
        <f>HLOOKUP(X$1,→温泉前!$D$2:$EG$33,ROW()+3,0)</f>
        <v>11:39</v>
      </c>
      <c r="Y8" s="61" t="str">
        <f>HLOOKUP(Y$1,→温泉前!$D$2:$EG$33,ROW()+3,0)</f>
        <v>11:53</v>
      </c>
      <c r="Z8" s="61" t="str">
        <f>HLOOKUP(Z$1,→温泉前!$D$2:$EG$33,ROW()+3,0)</f>
        <v>12:07</v>
      </c>
      <c r="AA8" s="61" t="str">
        <f>HLOOKUP(AA$1,→温泉前!$D$2:$EG$33,ROW()+3,0)</f>
        <v>12:21</v>
      </c>
      <c r="AB8" s="61" t="str">
        <f>HLOOKUP(AB$1,→温泉前!$D$2:$EG$33,ROW()+3,0)</f>
        <v>12:35</v>
      </c>
      <c r="AC8" s="61" t="str">
        <f>HLOOKUP(AC$1,→温泉前!$D$2:$EG$33,ROW()+3,0)</f>
        <v>12:49</v>
      </c>
      <c r="AD8" s="61" t="str">
        <f>HLOOKUP(AD$1,→温泉前!$D$2:$EG$33,ROW()+3,0)</f>
        <v>13:03</v>
      </c>
      <c r="AE8" s="61" t="str">
        <f>HLOOKUP(AE$1,→温泉前!$D$2:$EG$33,ROW()+3,0)</f>
        <v>13:17</v>
      </c>
      <c r="AF8" s="61" t="str">
        <f>HLOOKUP(AF$1,→温泉前!$D$2:$EG$33,ROW()+3,0)</f>
        <v>13:31</v>
      </c>
      <c r="AG8" s="61" t="str">
        <f>HLOOKUP(AG$1,→温泉前!$D$2:$EG$33,ROW()+3,0)</f>
        <v>13:45</v>
      </c>
      <c r="AH8" s="61" t="str">
        <f>HLOOKUP(AH$1,→温泉前!$D$2:$EG$33,ROW()+3,0)</f>
        <v>13:59</v>
      </c>
      <c r="AI8" s="61" t="str">
        <f>HLOOKUP(AI$1,→温泉前!$D$2:$EG$33,ROW()+3,0)</f>
        <v>14:13</v>
      </c>
      <c r="AJ8" s="61" t="str">
        <f>HLOOKUP(AJ$1,→温泉前!$D$2:$EG$33,ROW()+3,0)</f>
        <v>14:27</v>
      </c>
      <c r="AK8" s="61" t="str">
        <f>HLOOKUP(AK$1,→温泉前!$D$2:$EG$33,ROW()+3,0)</f>
        <v>14:41</v>
      </c>
      <c r="AL8" s="61" t="str">
        <f>HLOOKUP(AL$1,→温泉前!$D$2:$EG$33,ROW()+3,0)</f>
        <v>14:55</v>
      </c>
      <c r="AM8" s="61" t="str">
        <f>HLOOKUP(AM$1,→温泉前!$D$2:$EG$33,ROW()+3,0)</f>
        <v>15:09</v>
      </c>
      <c r="AN8" s="61" t="str">
        <f>HLOOKUP(AN$1,→温泉前!$D$2:$EG$33,ROW()+3,0)</f>
        <v>15:23</v>
      </c>
      <c r="AO8" s="61" t="str">
        <f>HLOOKUP(AO$1,→温泉前!$D$2:$EG$33,ROW()+3,0)</f>
        <v>15:37</v>
      </c>
      <c r="AP8" s="61" t="str">
        <f>HLOOKUP(AP$1,→温泉前!$D$2:$EG$33,ROW()+3,0)</f>
        <v>15:51</v>
      </c>
      <c r="AQ8" s="61" t="str">
        <f>HLOOKUP(AQ$1,→温泉前!$D$2:$EG$33,ROW()+3,0)</f>
        <v>16:05</v>
      </c>
      <c r="AR8" s="61" t="str">
        <f>HLOOKUP(AR$1,→温泉前!$D$2:$EG$33,ROW()+3,0)</f>
        <v>16:19</v>
      </c>
      <c r="AS8" s="61" t="str">
        <f>HLOOKUP(AS$1,→温泉前!$D$2:$EG$33,ROW()+3,0)</f>
        <v>16:33</v>
      </c>
      <c r="AT8" s="61" t="str">
        <f>HLOOKUP(AT$1,→温泉前!$D$2:$EG$33,ROW()+3,0)</f>
        <v>16:47</v>
      </c>
      <c r="AU8" s="61" t="str">
        <f>HLOOKUP(AU$1,→温泉前!$D$2:$EG$33,ROW()+3,0)</f>
        <v>16:59</v>
      </c>
      <c r="AV8" s="61" t="str">
        <f>HLOOKUP(AV$1,→温泉前!$D$2:$EG$33,ROW()+3,0)</f>
        <v>17:11</v>
      </c>
      <c r="AW8" s="61" t="str">
        <f>HLOOKUP(AW$1,→温泉前!$D$2:$EG$33,ROW()+3,0)</f>
        <v>17:23</v>
      </c>
      <c r="AX8" s="61" t="str">
        <f>HLOOKUP(AX$1,→温泉前!$D$2:$EG$33,ROW()+3,0)</f>
        <v>17:35</v>
      </c>
      <c r="AY8" s="61" t="str">
        <f>HLOOKUP(AY$1,→温泉前!$D$2:$EG$33,ROW()+3,0)</f>
        <v>17:47</v>
      </c>
      <c r="AZ8" s="61" t="str">
        <f>HLOOKUP(AZ$1,→温泉前!$D$2:$EG$33,ROW()+3,0)</f>
        <v>17:59</v>
      </c>
      <c r="BA8" s="61" t="str">
        <f>HLOOKUP(BA$1,→温泉前!$D$2:$EG$33,ROW()+3,0)</f>
        <v>18:11</v>
      </c>
      <c r="BB8" s="61" t="str">
        <f>HLOOKUP(BB$1,→温泉前!$D$2:$EG$33,ROW()+3,0)</f>
        <v>18:23</v>
      </c>
      <c r="BC8" s="61" t="str">
        <f>HLOOKUP(BC$1,→温泉前!$D$2:$EG$33,ROW()+3,0)</f>
        <v>18:35</v>
      </c>
      <c r="BD8" s="61" t="str">
        <f>HLOOKUP(BD$1,→温泉前!$D$2:$EG$33,ROW()+3,0)</f>
        <v>18:47</v>
      </c>
      <c r="BE8" s="61" t="str">
        <f>HLOOKUP(BE$1,→温泉前!$D$2:$EG$33,ROW()+3,0)</f>
        <v>18:59</v>
      </c>
      <c r="BF8" s="61" t="str">
        <f>HLOOKUP(BF$1,→温泉前!$D$2:$EG$33,ROW()+3,0)</f>
        <v>19:11</v>
      </c>
      <c r="BG8" s="61" t="str">
        <f>HLOOKUP(BG$1,→温泉前!$D$2:$EG$33,ROW()+3,0)</f>
        <v>19:23</v>
      </c>
      <c r="BH8" s="61" t="str">
        <f>HLOOKUP(BH$1,→温泉前!$D$2:$EG$33,ROW()+3,0)</f>
        <v>19:35</v>
      </c>
      <c r="BI8" s="61" t="str">
        <f>HLOOKUP(BI$1,→温泉前!$D$2:$EG$33,ROW()+3,0)</f>
        <v>19:47</v>
      </c>
      <c r="BJ8" s="61" t="str">
        <f>HLOOKUP(BJ$1,→温泉前!$D$2:$EG$33,ROW()+3,0)</f>
        <v>19:59</v>
      </c>
      <c r="BK8" s="61" t="str">
        <f>HLOOKUP(BK$1,→温泉前!$D$2:$EG$33,ROW()+3,0)</f>
        <v>20:22</v>
      </c>
      <c r="BL8" s="61" t="str">
        <f>HLOOKUP(BL$1,→温泉前!$D$2:$EG$33,ROW()+3,0)</f>
        <v>20:46</v>
      </c>
      <c r="BM8" s="61" t="str">
        <f>HLOOKUP(BM$1,→温泉前!$D$2:$EG$33,ROW()+3,0)</f>
        <v>21:10</v>
      </c>
      <c r="BN8" s="61" t="str">
        <f>HLOOKUP(BN$1,→温泉前!$D$2:$EG$33,ROW()+3,0)</f>
        <v>21:35</v>
      </c>
      <c r="BO8" s="61" t="str">
        <f>HLOOKUP(BO$1,→温泉前!$D$2:$EG$33,ROW()+3,0)</f>
        <v>22:15</v>
      </c>
    </row>
    <row r="9" spans="1:67" x14ac:dyDescent="0.2">
      <c r="A9" t="s">
        <v>1041</v>
      </c>
      <c r="B9" s="61" t="str">
        <f>HLOOKUP(B$1,→温泉前!$D$2:$EG$33,ROW()+3,0)</f>
        <v>7:01</v>
      </c>
      <c r="C9" s="61" t="str">
        <f>HLOOKUP(C$1,→温泉前!$D$2:$EG$33,ROW()+3,0)</f>
        <v>7:13</v>
      </c>
      <c r="D9" s="61" t="str">
        <f>HLOOKUP(D$1,→温泉前!$D$2:$EG$33,ROW()+3,0)</f>
        <v>7:25</v>
      </c>
      <c r="E9" s="61" t="str">
        <f>HLOOKUP(E$1,→温泉前!$D$2:$EG$33,ROW()+3,0)</f>
        <v>7:37</v>
      </c>
      <c r="F9" s="61" t="str">
        <f>HLOOKUP(F$1,→温泉前!$D$2:$EG$33,ROW()+3,0)</f>
        <v>7:49</v>
      </c>
      <c r="G9" s="61" t="str">
        <f>HLOOKUP(G$1,→温泉前!$D$2:$EG$33,ROW()+3,0)</f>
        <v>8:01</v>
      </c>
      <c r="H9" s="61" t="str">
        <f>HLOOKUP(H$1,→温泉前!$D$2:$EG$33,ROW()+3,0)</f>
        <v>8:13</v>
      </c>
      <c r="I9" s="61" t="str">
        <f>HLOOKUP(I$1,→温泉前!$D$2:$EG$33,ROW()+3,0)</f>
        <v>8:25</v>
      </c>
      <c r="J9" s="61" t="str">
        <f>HLOOKUP(J$1,→温泉前!$D$2:$EG$33,ROW()+3,0)</f>
        <v>8:37</v>
      </c>
      <c r="K9" s="61" t="str">
        <f>HLOOKUP(K$1,→温泉前!$D$2:$EG$33,ROW()+3,0)</f>
        <v>8:49</v>
      </c>
      <c r="L9" s="61" t="str">
        <f>HLOOKUP(L$1,→温泉前!$D$2:$EG$33,ROW()+3,0)</f>
        <v>9:01</v>
      </c>
      <c r="M9" s="61" t="str">
        <f>HLOOKUP(M$1,→温泉前!$D$2:$EG$33,ROW()+3,0)</f>
        <v>9:13</v>
      </c>
      <c r="N9" s="61" t="str">
        <f>HLOOKUP(N$1,→温泉前!$D$2:$EG$33,ROW()+3,0)</f>
        <v>9:25</v>
      </c>
      <c r="O9" s="61" t="str">
        <f>HLOOKUP(O$1,→温泉前!$D$2:$EG$33,ROW()+3,0)</f>
        <v>9:37</v>
      </c>
      <c r="P9" s="61" t="str">
        <f>HLOOKUP(P$1,→温泉前!$D$2:$EG$33,ROW()+3,0)</f>
        <v>9:49</v>
      </c>
      <c r="Q9" s="61" t="str">
        <f>HLOOKUP(Q$1,→温泉前!$D$2:$EG$33,ROW()+3,0)</f>
        <v>10:03</v>
      </c>
      <c r="R9" s="61" t="str">
        <f>HLOOKUP(R$1,→温泉前!$D$2:$EG$33,ROW()+3,0)</f>
        <v>10:17</v>
      </c>
      <c r="S9" s="61" t="str">
        <f>HLOOKUP(S$1,→温泉前!$D$2:$EG$33,ROW()+3,0)</f>
        <v>10:31</v>
      </c>
      <c r="T9" s="61" t="str">
        <f>HLOOKUP(T$1,→温泉前!$D$2:$EG$33,ROW()+3,0)</f>
        <v>10:45</v>
      </c>
      <c r="U9" s="61" t="str">
        <f>HLOOKUP(U$1,→温泉前!$D$2:$EG$33,ROW()+3,0)</f>
        <v>10:59</v>
      </c>
      <c r="V9" s="61" t="str">
        <f>HLOOKUP(V$1,→温泉前!$D$2:$EG$33,ROW()+3,0)</f>
        <v>11:13</v>
      </c>
      <c r="W9" s="61" t="str">
        <f>HLOOKUP(W$1,→温泉前!$D$2:$EG$33,ROW()+3,0)</f>
        <v>11:27</v>
      </c>
      <c r="X9" s="61" t="str">
        <f>HLOOKUP(X$1,→温泉前!$D$2:$EG$33,ROW()+3,0)</f>
        <v>11:41</v>
      </c>
      <c r="Y9" s="61" t="str">
        <f>HLOOKUP(Y$1,→温泉前!$D$2:$EG$33,ROW()+3,0)</f>
        <v>11:55</v>
      </c>
      <c r="Z9" s="61" t="str">
        <f>HLOOKUP(Z$1,→温泉前!$D$2:$EG$33,ROW()+3,0)</f>
        <v>12:09</v>
      </c>
      <c r="AA9" s="61" t="str">
        <f>HLOOKUP(AA$1,→温泉前!$D$2:$EG$33,ROW()+3,0)</f>
        <v>12:23</v>
      </c>
      <c r="AB9" s="61" t="str">
        <f>HLOOKUP(AB$1,→温泉前!$D$2:$EG$33,ROW()+3,0)</f>
        <v>12:37</v>
      </c>
      <c r="AC9" s="61" t="str">
        <f>HLOOKUP(AC$1,→温泉前!$D$2:$EG$33,ROW()+3,0)</f>
        <v>12:51</v>
      </c>
      <c r="AD9" s="61" t="str">
        <f>HLOOKUP(AD$1,→温泉前!$D$2:$EG$33,ROW()+3,0)</f>
        <v>13:05</v>
      </c>
      <c r="AE9" s="61" t="str">
        <f>HLOOKUP(AE$1,→温泉前!$D$2:$EG$33,ROW()+3,0)</f>
        <v>13:19</v>
      </c>
      <c r="AF9" s="61" t="str">
        <f>HLOOKUP(AF$1,→温泉前!$D$2:$EG$33,ROW()+3,0)</f>
        <v>13:33</v>
      </c>
      <c r="AG9" s="61" t="str">
        <f>HLOOKUP(AG$1,→温泉前!$D$2:$EG$33,ROW()+3,0)</f>
        <v>13:47</v>
      </c>
      <c r="AH9" s="61" t="str">
        <f>HLOOKUP(AH$1,→温泉前!$D$2:$EG$33,ROW()+3,0)</f>
        <v>14:01</v>
      </c>
      <c r="AI9" s="61" t="str">
        <f>HLOOKUP(AI$1,→温泉前!$D$2:$EG$33,ROW()+3,0)</f>
        <v>14:15</v>
      </c>
      <c r="AJ9" s="61" t="str">
        <f>HLOOKUP(AJ$1,→温泉前!$D$2:$EG$33,ROW()+3,0)</f>
        <v>14:29</v>
      </c>
      <c r="AK9" s="61" t="str">
        <f>HLOOKUP(AK$1,→温泉前!$D$2:$EG$33,ROW()+3,0)</f>
        <v>14:43</v>
      </c>
      <c r="AL9" s="61" t="str">
        <f>HLOOKUP(AL$1,→温泉前!$D$2:$EG$33,ROW()+3,0)</f>
        <v>14:57</v>
      </c>
      <c r="AM9" s="61" t="str">
        <f>HLOOKUP(AM$1,→温泉前!$D$2:$EG$33,ROW()+3,0)</f>
        <v>15:11</v>
      </c>
      <c r="AN9" s="61" t="str">
        <f>HLOOKUP(AN$1,→温泉前!$D$2:$EG$33,ROW()+3,0)</f>
        <v>15:25</v>
      </c>
      <c r="AO9" s="61" t="str">
        <f>HLOOKUP(AO$1,→温泉前!$D$2:$EG$33,ROW()+3,0)</f>
        <v>15:39</v>
      </c>
      <c r="AP9" s="61" t="str">
        <f>HLOOKUP(AP$1,→温泉前!$D$2:$EG$33,ROW()+3,0)</f>
        <v>15:53</v>
      </c>
      <c r="AQ9" s="61" t="str">
        <f>HLOOKUP(AQ$1,→温泉前!$D$2:$EG$33,ROW()+3,0)</f>
        <v>16:07</v>
      </c>
      <c r="AR9" s="61" t="str">
        <f>HLOOKUP(AR$1,→温泉前!$D$2:$EG$33,ROW()+3,0)</f>
        <v>16:21</v>
      </c>
      <c r="AS9" s="61" t="str">
        <f>HLOOKUP(AS$1,→温泉前!$D$2:$EG$33,ROW()+3,0)</f>
        <v>16:35</v>
      </c>
      <c r="AT9" s="61" t="str">
        <f>HLOOKUP(AT$1,→温泉前!$D$2:$EG$33,ROW()+3,0)</f>
        <v>16:49</v>
      </c>
      <c r="AU9" s="61" t="str">
        <f>HLOOKUP(AU$1,→温泉前!$D$2:$EG$33,ROW()+3,0)</f>
        <v>17:01</v>
      </c>
      <c r="AV9" s="61" t="str">
        <f>HLOOKUP(AV$1,→温泉前!$D$2:$EG$33,ROW()+3,0)</f>
        <v>17:13</v>
      </c>
      <c r="AW9" s="61" t="str">
        <f>HLOOKUP(AW$1,→温泉前!$D$2:$EG$33,ROW()+3,0)</f>
        <v>17:25</v>
      </c>
      <c r="AX9" s="61" t="str">
        <f>HLOOKUP(AX$1,→温泉前!$D$2:$EG$33,ROW()+3,0)</f>
        <v>17:37</v>
      </c>
      <c r="AY9" s="61" t="str">
        <f>HLOOKUP(AY$1,→温泉前!$D$2:$EG$33,ROW()+3,0)</f>
        <v>17:49</v>
      </c>
      <c r="AZ9" s="61" t="str">
        <f>HLOOKUP(AZ$1,→温泉前!$D$2:$EG$33,ROW()+3,0)</f>
        <v>18:01</v>
      </c>
      <c r="BA9" s="61" t="str">
        <f>HLOOKUP(BA$1,→温泉前!$D$2:$EG$33,ROW()+3,0)</f>
        <v>18:13</v>
      </c>
      <c r="BB9" s="61" t="str">
        <f>HLOOKUP(BB$1,→温泉前!$D$2:$EG$33,ROW()+3,0)</f>
        <v>18:25</v>
      </c>
      <c r="BC9" s="61" t="str">
        <f>HLOOKUP(BC$1,→温泉前!$D$2:$EG$33,ROW()+3,0)</f>
        <v>18:37</v>
      </c>
      <c r="BD9" s="61" t="str">
        <f>HLOOKUP(BD$1,→温泉前!$D$2:$EG$33,ROW()+3,0)</f>
        <v>18:49</v>
      </c>
      <c r="BE9" s="61" t="str">
        <f>HLOOKUP(BE$1,→温泉前!$D$2:$EG$33,ROW()+3,0)</f>
        <v>19:01</v>
      </c>
      <c r="BF9" s="61" t="str">
        <f>HLOOKUP(BF$1,→温泉前!$D$2:$EG$33,ROW()+3,0)</f>
        <v>19:13</v>
      </c>
      <c r="BG9" s="61" t="str">
        <f>HLOOKUP(BG$1,→温泉前!$D$2:$EG$33,ROW()+3,0)</f>
        <v>19:25</v>
      </c>
      <c r="BH9" s="61" t="str">
        <f>HLOOKUP(BH$1,→温泉前!$D$2:$EG$33,ROW()+3,0)</f>
        <v>19:37</v>
      </c>
      <c r="BI9" s="61" t="str">
        <f>HLOOKUP(BI$1,→温泉前!$D$2:$EG$33,ROW()+3,0)</f>
        <v>19:49</v>
      </c>
      <c r="BJ9" s="61" t="str">
        <f>HLOOKUP(BJ$1,→温泉前!$D$2:$EG$33,ROW()+3,0)</f>
        <v>20:01</v>
      </c>
      <c r="BK9" s="61" t="str">
        <f>HLOOKUP(BK$1,→温泉前!$D$2:$EG$33,ROW()+3,0)</f>
        <v>20:23</v>
      </c>
      <c r="BL9" s="61" t="str">
        <f>HLOOKUP(BL$1,→温泉前!$D$2:$EG$33,ROW()+3,0)</f>
        <v>20:47</v>
      </c>
      <c r="BM9" s="61" t="str">
        <f>HLOOKUP(BM$1,→温泉前!$D$2:$EG$33,ROW()+3,0)</f>
        <v>21:11</v>
      </c>
      <c r="BN9" s="61" t="str">
        <f>HLOOKUP(BN$1,→温泉前!$D$2:$EG$33,ROW()+3,0)</f>
        <v>21:36</v>
      </c>
      <c r="BO9" s="61" t="str">
        <f>HLOOKUP(BO$1,→温泉前!$D$2:$EG$33,ROW()+3,0)</f>
        <v>22:16</v>
      </c>
    </row>
    <row r="10" spans="1:67" x14ac:dyDescent="0.2">
      <c r="A10" t="s">
        <v>1040</v>
      </c>
      <c r="B10" s="61" t="str">
        <f>HLOOKUP(B$1,→温泉前!$D$2:$EG$33,ROW()+3,0)</f>
        <v>7:02</v>
      </c>
      <c r="C10" s="61" t="str">
        <f>HLOOKUP(C$1,→温泉前!$D$2:$EG$33,ROW()+3,0)</f>
        <v>7:14</v>
      </c>
      <c r="D10" s="61" t="str">
        <f>HLOOKUP(D$1,→温泉前!$D$2:$EG$33,ROW()+3,0)</f>
        <v>7:26</v>
      </c>
      <c r="E10" s="61" t="str">
        <f>HLOOKUP(E$1,→温泉前!$D$2:$EG$33,ROW()+3,0)</f>
        <v>7:38</v>
      </c>
      <c r="F10" s="61" t="str">
        <f>HLOOKUP(F$1,→温泉前!$D$2:$EG$33,ROW()+3,0)</f>
        <v>7:50</v>
      </c>
      <c r="G10" s="61" t="str">
        <f>HLOOKUP(G$1,→温泉前!$D$2:$EG$33,ROW()+3,0)</f>
        <v>8:02</v>
      </c>
      <c r="H10" s="61" t="str">
        <f>HLOOKUP(H$1,→温泉前!$D$2:$EG$33,ROW()+3,0)</f>
        <v>8:14</v>
      </c>
      <c r="I10" s="61" t="str">
        <f>HLOOKUP(I$1,→温泉前!$D$2:$EG$33,ROW()+3,0)</f>
        <v>8:26</v>
      </c>
      <c r="J10" s="61" t="str">
        <f>HLOOKUP(J$1,→温泉前!$D$2:$EG$33,ROW()+3,0)</f>
        <v>8:38</v>
      </c>
      <c r="K10" s="61" t="str">
        <f>HLOOKUP(K$1,→温泉前!$D$2:$EG$33,ROW()+3,0)</f>
        <v>8:50</v>
      </c>
      <c r="L10" s="61" t="str">
        <f>HLOOKUP(L$1,→温泉前!$D$2:$EG$33,ROW()+3,0)</f>
        <v>9:02</v>
      </c>
      <c r="M10" s="61" t="str">
        <f>HLOOKUP(M$1,→温泉前!$D$2:$EG$33,ROW()+3,0)</f>
        <v>9:14</v>
      </c>
      <c r="N10" s="61" t="str">
        <f>HLOOKUP(N$1,→温泉前!$D$2:$EG$33,ROW()+3,0)</f>
        <v>9:26</v>
      </c>
      <c r="O10" s="61" t="str">
        <f>HLOOKUP(O$1,→温泉前!$D$2:$EG$33,ROW()+3,0)</f>
        <v>9:38</v>
      </c>
      <c r="P10" s="61" t="str">
        <f>HLOOKUP(P$1,→温泉前!$D$2:$EG$33,ROW()+3,0)</f>
        <v>9:50</v>
      </c>
      <c r="Q10" s="61" t="str">
        <f>HLOOKUP(Q$1,→温泉前!$D$2:$EG$33,ROW()+3,0)</f>
        <v>10:04</v>
      </c>
      <c r="R10" s="61" t="str">
        <f>HLOOKUP(R$1,→温泉前!$D$2:$EG$33,ROW()+3,0)</f>
        <v>10:18</v>
      </c>
      <c r="S10" s="61" t="str">
        <f>HLOOKUP(S$1,→温泉前!$D$2:$EG$33,ROW()+3,0)</f>
        <v>10:32</v>
      </c>
      <c r="T10" s="61" t="str">
        <f>HLOOKUP(T$1,→温泉前!$D$2:$EG$33,ROW()+3,0)</f>
        <v>10:46</v>
      </c>
      <c r="U10" s="61" t="str">
        <f>HLOOKUP(U$1,→温泉前!$D$2:$EG$33,ROW()+3,0)</f>
        <v>11:00</v>
      </c>
      <c r="V10" s="61" t="str">
        <f>HLOOKUP(V$1,→温泉前!$D$2:$EG$33,ROW()+3,0)</f>
        <v>11:14</v>
      </c>
      <c r="W10" s="61" t="str">
        <f>HLOOKUP(W$1,→温泉前!$D$2:$EG$33,ROW()+3,0)</f>
        <v>11:28</v>
      </c>
      <c r="X10" s="61" t="str">
        <f>HLOOKUP(X$1,→温泉前!$D$2:$EG$33,ROW()+3,0)</f>
        <v>11:42</v>
      </c>
      <c r="Y10" s="61" t="str">
        <f>HLOOKUP(Y$1,→温泉前!$D$2:$EG$33,ROW()+3,0)</f>
        <v>11:56</v>
      </c>
      <c r="Z10" s="61" t="str">
        <f>HLOOKUP(Z$1,→温泉前!$D$2:$EG$33,ROW()+3,0)</f>
        <v>12:10</v>
      </c>
      <c r="AA10" s="61" t="str">
        <f>HLOOKUP(AA$1,→温泉前!$D$2:$EG$33,ROW()+3,0)</f>
        <v>12:24</v>
      </c>
      <c r="AB10" s="61" t="str">
        <f>HLOOKUP(AB$1,→温泉前!$D$2:$EG$33,ROW()+3,0)</f>
        <v>12:38</v>
      </c>
      <c r="AC10" s="61" t="str">
        <f>HLOOKUP(AC$1,→温泉前!$D$2:$EG$33,ROW()+3,0)</f>
        <v>12:52</v>
      </c>
      <c r="AD10" s="61" t="str">
        <f>HLOOKUP(AD$1,→温泉前!$D$2:$EG$33,ROW()+3,0)</f>
        <v>13:06</v>
      </c>
      <c r="AE10" s="61" t="str">
        <f>HLOOKUP(AE$1,→温泉前!$D$2:$EG$33,ROW()+3,0)</f>
        <v>13:20</v>
      </c>
      <c r="AF10" s="61" t="str">
        <f>HLOOKUP(AF$1,→温泉前!$D$2:$EG$33,ROW()+3,0)</f>
        <v>13:34</v>
      </c>
      <c r="AG10" s="61" t="str">
        <f>HLOOKUP(AG$1,→温泉前!$D$2:$EG$33,ROW()+3,0)</f>
        <v>13:48</v>
      </c>
      <c r="AH10" s="61" t="str">
        <f>HLOOKUP(AH$1,→温泉前!$D$2:$EG$33,ROW()+3,0)</f>
        <v>14:02</v>
      </c>
      <c r="AI10" s="61" t="str">
        <f>HLOOKUP(AI$1,→温泉前!$D$2:$EG$33,ROW()+3,0)</f>
        <v>14:16</v>
      </c>
      <c r="AJ10" s="61" t="str">
        <f>HLOOKUP(AJ$1,→温泉前!$D$2:$EG$33,ROW()+3,0)</f>
        <v>14:30</v>
      </c>
      <c r="AK10" s="61" t="str">
        <f>HLOOKUP(AK$1,→温泉前!$D$2:$EG$33,ROW()+3,0)</f>
        <v>14:44</v>
      </c>
      <c r="AL10" s="61" t="str">
        <f>HLOOKUP(AL$1,→温泉前!$D$2:$EG$33,ROW()+3,0)</f>
        <v>14:58</v>
      </c>
      <c r="AM10" s="61" t="str">
        <f>HLOOKUP(AM$1,→温泉前!$D$2:$EG$33,ROW()+3,0)</f>
        <v>15:12</v>
      </c>
      <c r="AN10" s="61" t="str">
        <f>HLOOKUP(AN$1,→温泉前!$D$2:$EG$33,ROW()+3,0)</f>
        <v>15:26</v>
      </c>
      <c r="AO10" s="61" t="str">
        <f>HLOOKUP(AO$1,→温泉前!$D$2:$EG$33,ROW()+3,0)</f>
        <v>15:40</v>
      </c>
      <c r="AP10" s="61" t="str">
        <f>HLOOKUP(AP$1,→温泉前!$D$2:$EG$33,ROW()+3,0)</f>
        <v>15:54</v>
      </c>
      <c r="AQ10" s="61" t="str">
        <f>HLOOKUP(AQ$1,→温泉前!$D$2:$EG$33,ROW()+3,0)</f>
        <v>16:08</v>
      </c>
      <c r="AR10" s="61" t="str">
        <f>HLOOKUP(AR$1,→温泉前!$D$2:$EG$33,ROW()+3,0)</f>
        <v>16:22</v>
      </c>
      <c r="AS10" s="61" t="str">
        <f>HLOOKUP(AS$1,→温泉前!$D$2:$EG$33,ROW()+3,0)</f>
        <v>16:36</v>
      </c>
      <c r="AT10" s="61" t="str">
        <f>HLOOKUP(AT$1,→温泉前!$D$2:$EG$33,ROW()+3,0)</f>
        <v>16:50</v>
      </c>
      <c r="AU10" s="61" t="str">
        <f>HLOOKUP(AU$1,→温泉前!$D$2:$EG$33,ROW()+3,0)</f>
        <v>17:02</v>
      </c>
      <c r="AV10" s="61" t="str">
        <f>HLOOKUP(AV$1,→温泉前!$D$2:$EG$33,ROW()+3,0)</f>
        <v>17:14</v>
      </c>
      <c r="AW10" s="61" t="str">
        <f>HLOOKUP(AW$1,→温泉前!$D$2:$EG$33,ROW()+3,0)</f>
        <v>17:26</v>
      </c>
      <c r="AX10" s="61" t="str">
        <f>HLOOKUP(AX$1,→温泉前!$D$2:$EG$33,ROW()+3,0)</f>
        <v>17:38</v>
      </c>
      <c r="AY10" s="61" t="str">
        <f>HLOOKUP(AY$1,→温泉前!$D$2:$EG$33,ROW()+3,0)</f>
        <v>17:50</v>
      </c>
      <c r="AZ10" s="61" t="str">
        <f>HLOOKUP(AZ$1,→温泉前!$D$2:$EG$33,ROW()+3,0)</f>
        <v>18:02</v>
      </c>
      <c r="BA10" s="61" t="str">
        <f>HLOOKUP(BA$1,→温泉前!$D$2:$EG$33,ROW()+3,0)</f>
        <v>18:14</v>
      </c>
      <c r="BB10" s="61" t="str">
        <f>HLOOKUP(BB$1,→温泉前!$D$2:$EG$33,ROW()+3,0)</f>
        <v>18:26</v>
      </c>
      <c r="BC10" s="61" t="str">
        <f>HLOOKUP(BC$1,→温泉前!$D$2:$EG$33,ROW()+3,0)</f>
        <v>18:38</v>
      </c>
      <c r="BD10" s="61" t="str">
        <f>HLOOKUP(BD$1,→温泉前!$D$2:$EG$33,ROW()+3,0)</f>
        <v>18:50</v>
      </c>
      <c r="BE10" s="61" t="str">
        <f>HLOOKUP(BE$1,→温泉前!$D$2:$EG$33,ROW()+3,0)</f>
        <v>19:02</v>
      </c>
      <c r="BF10" s="61" t="str">
        <f>HLOOKUP(BF$1,→温泉前!$D$2:$EG$33,ROW()+3,0)</f>
        <v>19:14</v>
      </c>
      <c r="BG10" s="61" t="str">
        <f>HLOOKUP(BG$1,→温泉前!$D$2:$EG$33,ROW()+3,0)</f>
        <v>19:26</v>
      </c>
      <c r="BH10" s="61" t="str">
        <f>HLOOKUP(BH$1,→温泉前!$D$2:$EG$33,ROW()+3,0)</f>
        <v>19:38</v>
      </c>
      <c r="BI10" s="61" t="str">
        <f>HLOOKUP(BI$1,→温泉前!$D$2:$EG$33,ROW()+3,0)</f>
        <v>19:50</v>
      </c>
      <c r="BJ10" s="61" t="str">
        <f>HLOOKUP(BJ$1,→温泉前!$D$2:$EG$33,ROW()+3,0)</f>
        <v>20:02</v>
      </c>
      <c r="BK10" s="61" t="str">
        <f>HLOOKUP(BK$1,→温泉前!$D$2:$EG$33,ROW()+3,0)</f>
        <v>20:24</v>
      </c>
      <c r="BL10" s="61" t="str">
        <f>HLOOKUP(BL$1,→温泉前!$D$2:$EG$33,ROW()+3,0)</f>
        <v>20:48</v>
      </c>
      <c r="BM10" s="61" t="str">
        <f>HLOOKUP(BM$1,→温泉前!$D$2:$EG$33,ROW()+3,0)</f>
        <v>21:12</v>
      </c>
      <c r="BN10" s="61" t="str">
        <f>HLOOKUP(BN$1,→温泉前!$D$2:$EG$33,ROW()+3,0)</f>
        <v>21:37</v>
      </c>
      <c r="BO10" s="61" t="str">
        <f>HLOOKUP(BO$1,→温泉前!$D$2:$EG$33,ROW()+3,0)</f>
        <v>22:17</v>
      </c>
    </row>
    <row r="11" spans="1:67" x14ac:dyDescent="0.2">
      <c r="A11" t="s">
        <v>1039</v>
      </c>
      <c r="B11" s="61" t="str">
        <f>HLOOKUP(B$1,→温泉前!$D$2:$EG$33,ROW()+3,0)</f>
        <v>7:05</v>
      </c>
      <c r="C11" s="61" t="str">
        <f>HLOOKUP(C$1,→温泉前!$D$2:$EG$33,ROW()+3,0)</f>
        <v>7:17</v>
      </c>
      <c r="D11" s="61" t="str">
        <f>HLOOKUP(D$1,→温泉前!$D$2:$EG$33,ROW()+3,0)</f>
        <v>7:29</v>
      </c>
      <c r="E11" s="61" t="str">
        <f>HLOOKUP(E$1,→温泉前!$D$2:$EG$33,ROW()+3,0)</f>
        <v>7:41</v>
      </c>
      <c r="F11" s="61" t="str">
        <f>HLOOKUP(F$1,→温泉前!$D$2:$EG$33,ROW()+3,0)</f>
        <v>7:53</v>
      </c>
      <c r="G11" s="61" t="str">
        <f>HLOOKUP(G$1,→温泉前!$D$2:$EG$33,ROW()+3,0)</f>
        <v>8:05</v>
      </c>
      <c r="H11" s="61" t="str">
        <f>HLOOKUP(H$1,→温泉前!$D$2:$EG$33,ROW()+3,0)</f>
        <v>8:17</v>
      </c>
      <c r="I11" s="61" t="str">
        <f>HLOOKUP(I$1,→温泉前!$D$2:$EG$33,ROW()+3,0)</f>
        <v>8:29</v>
      </c>
      <c r="J11" s="61" t="str">
        <f>HLOOKUP(J$1,→温泉前!$D$2:$EG$33,ROW()+3,0)</f>
        <v>8:41</v>
      </c>
      <c r="K11" s="61" t="str">
        <f>HLOOKUP(K$1,→温泉前!$D$2:$EG$33,ROW()+3,0)</f>
        <v>8:53</v>
      </c>
      <c r="L11" s="61" t="str">
        <f>HLOOKUP(L$1,→温泉前!$D$2:$EG$33,ROW()+3,0)</f>
        <v>9:05</v>
      </c>
      <c r="M11" s="61" t="str">
        <f>HLOOKUP(M$1,→温泉前!$D$2:$EG$33,ROW()+3,0)</f>
        <v>9:17</v>
      </c>
      <c r="N11" s="61" t="str">
        <f>HLOOKUP(N$1,→温泉前!$D$2:$EG$33,ROW()+3,0)</f>
        <v>9:29</v>
      </c>
      <c r="O11" s="61" t="str">
        <f>HLOOKUP(O$1,→温泉前!$D$2:$EG$33,ROW()+3,0)</f>
        <v>9:41</v>
      </c>
      <c r="P11" s="61" t="str">
        <f>HLOOKUP(P$1,→温泉前!$D$2:$EG$33,ROW()+3,0)</f>
        <v>9:53</v>
      </c>
      <c r="Q11" s="61" t="str">
        <f>HLOOKUP(Q$1,→温泉前!$D$2:$EG$33,ROW()+3,0)</f>
        <v>10:07</v>
      </c>
      <c r="R11" s="61" t="str">
        <f>HLOOKUP(R$1,→温泉前!$D$2:$EG$33,ROW()+3,0)</f>
        <v>10:21</v>
      </c>
      <c r="S11" s="61" t="str">
        <f>HLOOKUP(S$1,→温泉前!$D$2:$EG$33,ROW()+3,0)</f>
        <v>10:35</v>
      </c>
      <c r="T11" s="61" t="str">
        <f>HLOOKUP(T$1,→温泉前!$D$2:$EG$33,ROW()+3,0)</f>
        <v>10:49</v>
      </c>
      <c r="U11" s="61" t="str">
        <f>HLOOKUP(U$1,→温泉前!$D$2:$EG$33,ROW()+3,0)</f>
        <v>11:03</v>
      </c>
      <c r="V11" s="61" t="str">
        <f>HLOOKUP(V$1,→温泉前!$D$2:$EG$33,ROW()+3,0)</f>
        <v>11:17</v>
      </c>
      <c r="W11" s="61" t="str">
        <f>HLOOKUP(W$1,→温泉前!$D$2:$EG$33,ROW()+3,0)</f>
        <v>11:31</v>
      </c>
      <c r="X11" s="61" t="str">
        <f>HLOOKUP(X$1,→温泉前!$D$2:$EG$33,ROW()+3,0)</f>
        <v>11:45</v>
      </c>
      <c r="Y11" s="61" t="str">
        <f>HLOOKUP(Y$1,→温泉前!$D$2:$EG$33,ROW()+3,0)</f>
        <v>11:59</v>
      </c>
      <c r="Z11" s="61" t="str">
        <f>HLOOKUP(Z$1,→温泉前!$D$2:$EG$33,ROW()+3,0)</f>
        <v>12:13</v>
      </c>
      <c r="AA11" s="61" t="str">
        <f>HLOOKUP(AA$1,→温泉前!$D$2:$EG$33,ROW()+3,0)</f>
        <v>12:27</v>
      </c>
      <c r="AB11" s="61" t="str">
        <f>HLOOKUP(AB$1,→温泉前!$D$2:$EG$33,ROW()+3,0)</f>
        <v>12:41</v>
      </c>
      <c r="AC11" s="61" t="str">
        <f>HLOOKUP(AC$1,→温泉前!$D$2:$EG$33,ROW()+3,0)</f>
        <v>12:55</v>
      </c>
      <c r="AD11" s="61" t="str">
        <f>HLOOKUP(AD$1,→温泉前!$D$2:$EG$33,ROW()+3,0)</f>
        <v>13:09</v>
      </c>
      <c r="AE11" s="61" t="str">
        <f>HLOOKUP(AE$1,→温泉前!$D$2:$EG$33,ROW()+3,0)</f>
        <v>13:23</v>
      </c>
      <c r="AF11" s="61" t="str">
        <f>HLOOKUP(AF$1,→温泉前!$D$2:$EG$33,ROW()+3,0)</f>
        <v>13:37</v>
      </c>
      <c r="AG11" s="61" t="str">
        <f>HLOOKUP(AG$1,→温泉前!$D$2:$EG$33,ROW()+3,0)</f>
        <v>13:51</v>
      </c>
      <c r="AH11" s="61" t="str">
        <f>HLOOKUP(AH$1,→温泉前!$D$2:$EG$33,ROW()+3,0)</f>
        <v>14:05</v>
      </c>
      <c r="AI11" s="61" t="str">
        <f>HLOOKUP(AI$1,→温泉前!$D$2:$EG$33,ROW()+3,0)</f>
        <v>14:19</v>
      </c>
      <c r="AJ11" s="61" t="str">
        <f>HLOOKUP(AJ$1,→温泉前!$D$2:$EG$33,ROW()+3,0)</f>
        <v>14:33</v>
      </c>
      <c r="AK11" s="61" t="str">
        <f>HLOOKUP(AK$1,→温泉前!$D$2:$EG$33,ROW()+3,0)</f>
        <v>14:47</v>
      </c>
      <c r="AL11" s="61" t="str">
        <f>HLOOKUP(AL$1,→温泉前!$D$2:$EG$33,ROW()+3,0)</f>
        <v>15:01</v>
      </c>
      <c r="AM11" s="61" t="str">
        <f>HLOOKUP(AM$1,→温泉前!$D$2:$EG$33,ROW()+3,0)</f>
        <v>15:15</v>
      </c>
      <c r="AN11" s="61" t="str">
        <f>HLOOKUP(AN$1,→温泉前!$D$2:$EG$33,ROW()+3,0)</f>
        <v>15:29</v>
      </c>
      <c r="AO11" s="61" t="str">
        <f>HLOOKUP(AO$1,→温泉前!$D$2:$EG$33,ROW()+3,0)</f>
        <v>15:43</v>
      </c>
      <c r="AP11" s="61" t="str">
        <f>HLOOKUP(AP$1,→温泉前!$D$2:$EG$33,ROW()+3,0)</f>
        <v>15:57</v>
      </c>
      <c r="AQ11" s="61" t="str">
        <f>HLOOKUP(AQ$1,→温泉前!$D$2:$EG$33,ROW()+3,0)</f>
        <v>16:11</v>
      </c>
      <c r="AR11" s="61" t="str">
        <f>HLOOKUP(AR$1,→温泉前!$D$2:$EG$33,ROW()+3,0)</f>
        <v>16:25</v>
      </c>
      <c r="AS11" s="61" t="str">
        <f>HLOOKUP(AS$1,→温泉前!$D$2:$EG$33,ROW()+3,0)</f>
        <v>16:39</v>
      </c>
      <c r="AT11" s="61" t="str">
        <f>HLOOKUP(AT$1,→温泉前!$D$2:$EG$33,ROW()+3,0)</f>
        <v>16:53</v>
      </c>
      <c r="AU11" s="61" t="str">
        <f>HLOOKUP(AU$1,→温泉前!$D$2:$EG$33,ROW()+3,0)</f>
        <v>17:05</v>
      </c>
      <c r="AV11" s="61" t="str">
        <f>HLOOKUP(AV$1,→温泉前!$D$2:$EG$33,ROW()+3,0)</f>
        <v>17:17</v>
      </c>
      <c r="AW11" s="61" t="str">
        <f>HLOOKUP(AW$1,→温泉前!$D$2:$EG$33,ROW()+3,0)</f>
        <v>17:29</v>
      </c>
      <c r="AX11" s="61" t="str">
        <f>HLOOKUP(AX$1,→温泉前!$D$2:$EG$33,ROW()+3,0)</f>
        <v>17:41</v>
      </c>
      <c r="AY11" s="61" t="str">
        <f>HLOOKUP(AY$1,→温泉前!$D$2:$EG$33,ROW()+3,0)</f>
        <v>17:53</v>
      </c>
      <c r="AZ11" s="61" t="str">
        <f>HLOOKUP(AZ$1,→温泉前!$D$2:$EG$33,ROW()+3,0)</f>
        <v>18:05</v>
      </c>
      <c r="BA11" s="61" t="str">
        <f>HLOOKUP(BA$1,→温泉前!$D$2:$EG$33,ROW()+3,0)</f>
        <v>18:17</v>
      </c>
      <c r="BB11" s="61" t="str">
        <f>HLOOKUP(BB$1,→温泉前!$D$2:$EG$33,ROW()+3,0)</f>
        <v>18:29</v>
      </c>
      <c r="BC11" s="61" t="str">
        <f>HLOOKUP(BC$1,→温泉前!$D$2:$EG$33,ROW()+3,0)</f>
        <v>18:41</v>
      </c>
      <c r="BD11" s="61" t="str">
        <f>HLOOKUP(BD$1,→温泉前!$D$2:$EG$33,ROW()+3,0)</f>
        <v>18:53</v>
      </c>
      <c r="BE11" s="61" t="str">
        <f>HLOOKUP(BE$1,→温泉前!$D$2:$EG$33,ROW()+3,0)</f>
        <v>19:05</v>
      </c>
      <c r="BF11" s="61" t="str">
        <f>HLOOKUP(BF$1,→温泉前!$D$2:$EG$33,ROW()+3,0)</f>
        <v>19:17</v>
      </c>
      <c r="BG11" s="61" t="str">
        <f>HLOOKUP(BG$1,→温泉前!$D$2:$EG$33,ROW()+3,0)</f>
        <v>19:29</v>
      </c>
      <c r="BH11" s="61" t="str">
        <f>HLOOKUP(BH$1,→温泉前!$D$2:$EG$33,ROW()+3,0)</f>
        <v>19:41</v>
      </c>
      <c r="BI11" s="61" t="str">
        <f>HLOOKUP(BI$1,→温泉前!$D$2:$EG$33,ROW()+3,0)</f>
        <v>19:53</v>
      </c>
      <c r="BJ11" s="61" t="str">
        <f>HLOOKUP(BJ$1,→温泉前!$D$2:$EG$33,ROW()+3,0)</f>
        <v>20:05</v>
      </c>
      <c r="BK11" s="61" t="str">
        <f>HLOOKUP(BK$1,→温泉前!$D$2:$EG$33,ROW()+3,0)</f>
        <v>20:27</v>
      </c>
      <c r="BL11" s="61" t="str">
        <f>HLOOKUP(BL$1,→温泉前!$D$2:$EG$33,ROW()+3,0)</f>
        <v>20:51</v>
      </c>
      <c r="BM11" s="61" t="str">
        <f>HLOOKUP(BM$1,→温泉前!$D$2:$EG$33,ROW()+3,0)</f>
        <v>21:15</v>
      </c>
      <c r="BN11" s="61" t="str">
        <f>HLOOKUP(BN$1,→温泉前!$D$2:$EG$33,ROW()+3,0)</f>
        <v>21:40</v>
      </c>
      <c r="BO11" s="61" t="str">
        <f>HLOOKUP(BO$1,→温泉前!$D$2:$EG$33,ROW()+3,0)</f>
        <v>22:20</v>
      </c>
    </row>
    <row r="12" spans="1:67" x14ac:dyDescent="0.2">
      <c r="A12" t="s">
        <v>1038</v>
      </c>
      <c r="B12" s="61" t="str">
        <f>HLOOKUP(B$1,→温泉前!$D$2:$EG$33,ROW()+3,0)</f>
        <v>7:08</v>
      </c>
      <c r="C12" s="61" t="str">
        <f>HLOOKUP(C$1,→温泉前!$D$2:$EG$33,ROW()+3,0)</f>
        <v>7:20</v>
      </c>
      <c r="D12" s="61" t="str">
        <f>HLOOKUP(D$1,→温泉前!$D$2:$EG$33,ROW()+3,0)</f>
        <v>7:32</v>
      </c>
      <c r="E12" s="61" t="str">
        <f>HLOOKUP(E$1,→温泉前!$D$2:$EG$33,ROW()+3,0)</f>
        <v>7:44</v>
      </c>
      <c r="F12" s="61" t="str">
        <f>HLOOKUP(F$1,→温泉前!$D$2:$EG$33,ROW()+3,0)</f>
        <v>7:56</v>
      </c>
      <c r="G12" s="61" t="str">
        <f>HLOOKUP(G$1,→温泉前!$D$2:$EG$33,ROW()+3,0)</f>
        <v>8:08</v>
      </c>
      <c r="H12" s="61" t="str">
        <f>HLOOKUP(H$1,→温泉前!$D$2:$EG$33,ROW()+3,0)</f>
        <v>8:20</v>
      </c>
      <c r="I12" s="61" t="str">
        <f>HLOOKUP(I$1,→温泉前!$D$2:$EG$33,ROW()+3,0)</f>
        <v>8:32</v>
      </c>
      <c r="J12" s="61" t="str">
        <f>HLOOKUP(J$1,→温泉前!$D$2:$EG$33,ROW()+3,0)</f>
        <v>8:44</v>
      </c>
      <c r="K12" s="61" t="str">
        <f>HLOOKUP(K$1,→温泉前!$D$2:$EG$33,ROW()+3,0)</f>
        <v>8:56</v>
      </c>
      <c r="L12" s="61" t="str">
        <f>HLOOKUP(L$1,→温泉前!$D$2:$EG$33,ROW()+3,0)</f>
        <v>9:08</v>
      </c>
      <c r="M12" s="61" t="str">
        <f>HLOOKUP(M$1,→温泉前!$D$2:$EG$33,ROW()+3,0)</f>
        <v>9:20</v>
      </c>
      <c r="N12" s="61" t="str">
        <f>HLOOKUP(N$1,→温泉前!$D$2:$EG$33,ROW()+3,0)</f>
        <v>9:32</v>
      </c>
      <c r="O12" s="61" t="str">
        <f>HLOOKUP(O$1,→温泉前!$D$2:$EG$33,ROW()+3,0)</f>
        <v>9:44</v>
      </c>
      <c r="P12" s="61" t="str">
        <f>HLOOKUP(P$1,→温泉前!$D$2:$EG$33,ROW()+3,0)</f>
        <v>9:56</v>
      </c>
      <c r="Q12" s="61" t="str">
        <f>HLOOKUP(Q$1,→温泉前!$D$2:$EG$33,ROW()+3,0)</f>
        <v>10:10</v>
      </c>
      <c r="R12" s="61" t="str">
        <f>HLOOKUP(R$1,→温泉前!$D$2:$EG$33,ROW()+3,0)</f>
        <v>10:24</v>
      </c>
      <c r="S12" s="61" t="str">
        <f>HLOOKUP(S$1,→温泉前!$D$2:$EG$33,ROW()+3,0)</f>
        <v>10:38</v>
      </c>
      <c r="T12" s="61" t="str">
        <f>HLOOKUP(T$1,→温泉前!$D$2:$EG$33,ROW()+3,0)</f>
        <v>10:52</v>
      </c>
      <c r="U12" s="61" t="str">
        <f>HLOOKUP(U$1,→温泉前!$D$2:$EG$33,ROW()+3,0)</f>
        <v>11:06</v>
      </c>
      <c r="V12" s="61" t="str">
        <f>HLOOKUP(V$1,→温泉前!$D$2:$EG$33,ROW()+3,0)</f>
        <v>11:20</v>
      </c>
      <c r="W12" s="61" t="str">
        <f>HLOOKUP(W$1,→温泉前!$D$2:$EG$33,ROW()+3,0)</f>
        <v>11:34</v>
      </c>
      <c r="X12" s="61" t="str">
        <f>HLOOKUP(X$1,→温泉前!$D$2:$EG$33,ROW()+3,0)</f>
        <v>11:48</v>
      </c>
      <c r="Y12" s="61" t="str">
        <f>HLOOKUP(Y$1,→温泉前!$D$2:$EG$33,ROW()+3,0)</f>
        <v>12:02</v>
      </c>
      <c r="Z12" s="61" t="str">
        <f>HLOOKUP(Z$1,→温泉前!$D$2:$EG$33,ROW()+3,0)</f>
        <v>12:16</v>
      </c>
      <c r="AA12" s="61" t="str">
        <f>HLOOKUP(AA$1,→温泉前!$D$2:$EG$33,ROW()+3,0)</f>
        <v>12:30</v>
      </c>
      <c r="AB12" s="61" t="str">
        <f>HLOOKUP(AB$1,→温泉前!$D$2:$EG$33,ROW()+3,0)</f>
        <v>12:44</v>
      </c>
      <c r="AC12" s="61" t="str">
        <f>HLOOKUP(AC$1,→温泉前!$D$2:$EG$33,ROW()+3,0)</f>
        <v>12:58</v>
      </c>
      <c r="AD12" s="61" t="str">
        <f>HLOOKUP(AD$1,→温泉前!$D$2:$EG$33,ROW()+3,0)</f>
        <v>13:12</v>
      </c>
      <c r="AE12" s="61" t="str">
        <f>HLOOKUP(AE$1,→温泉前!$D$2:$EG$33,ROW()+3,0)</f>
        <v>13:26</v>
      </c>
      <c r="AF12" s="61" t="str">
        <f>HLOOKUP(AF$1,→温泉前!$D$2:$EG$33,ROW()+3,0)</f>
        <v>13:40</v>
      </c>
      <c r="AG12" s="61" t="str">
        <f>HLOOKUP(AG$1,→温泉前!$D$2:$EG$33,ROW()+3,0)</f>
        <v>13:54</v>
      </c>
      <c r="AH12" s="61" t="str">
        <f>HLOOKUP(AH$1,→温泉前!$D$2:$EG$33,ROW()+3,0)</f>
        <v>14:08</v>
      </c>
      <c r="AI12" s="61" t="str">
        <f>HLOOKUP(AI$1,→温泉前!$D$2:$EG$33,ROW()+3,0)</f>
        <v>14:22</v>
      </c>
      <c r="AJ12" s="61" t="str">
        <f>HLOOKUP(AJ$1,→温泉前!$D$2:$EG$33,ROW()+3,0)</f>
        <v>14:36</v>
      </c>
      <c r="AK12" s="61" t="str">
        <f>HLOOKUP(AK$1,→温泉前!$D$2:$EG$33,ROW()+3,0)</f>
        <v>14:50</v>
      </c>
      <c r="AL12" s="61" t="str">
        <f>HLOOKUP(AL$1,→温泉前!$D$2:$EG$33,ROW()+3,0)</f>
        <v>15:04</v>
      </c>
      <c r="AM12" s="61" t="str">
        <f>HLOOKUP(AM$1,→温泉前!$D$2:$EG$33,ROW()+3,0)</f>
        <v>15:18</v>
      </c>
      <c r="AN12" s="61" t="str">
        <f>HLOOKUP(AN$1,→温泉前!$D$2:$EG$33,ROW()+3,0)</f>
        <v>15:32</v>
      </c>
      <c r="AO12" s="61" t="str">
        <f>HLOOKUP(AO$1,→温泉前!$D$2:$EG$33,ROW()+3,0)</f>
        <v>15:46</v>
      </c>
      <c r="AP12" s="61" t="str">
        <f>HLOOKUP(AP$1,→温泉前!$D$2:$EG$33,ROW()+3,0)</f>
        <v>16:00</v>
      </c>
      <c r="AQ12" s="61" t="str">
        <f>HLOOKUP(AQ$1,→温泉前!$D$2:$EG$33,ROW()+3,0)</f>
        <v>16:14</v>
      </c>
      <c r="AR12" s="61" t="str">
        <f>HLOOKUP(AR$1,→温泉前!$D$2:$EG$33,ROW()+3,0)</f>
        <v>16:28</v>
      </c>
      <c r="AS12" s="61" t="str">
        <f>HLOOKUP(AS$1,→温泉前!$D$2:$EG$33,ROW()+3,0)</f>
        <v>16:42</v>
      </c>
      <c r="AT12" s="61" t="str">
        <f>HLOOKUP(AT$1,→温泉前!$D$2:$EG$33,ROW()+3,0)</f>
        <v>16:56</v>
      </c>
      <c r="AU12" s="61" t="str">
        <f>HLOOKUP(AU$1,→温泉前!$D$2:$EG$33,ROW()+3,0)</f>
        <v>17:08</v>
      </c>
      <c r="AV12" s="61" t="str">
        <f>HLOOKUP(AV$1,→温泉前!$D$2:$EG$33,ROW()+3,0)</f>
        <v>17:20</v>
      </c>
      <c r="AW12" s="61" t="str">
        <f>HLOOKUP(AW$1,→温泉前!$D$2:$EG$33,ROW()+3,0)</f>
        <v>17:32</v>
      </c>
      <c r="AX12" s="61" t="str">
        <f>HLOOKUP(AX$1,→温泉前!$D$2:$EG$33,ROW()+3,0)</f>
        <v>17:44</v>
      </c>
      <c r="AY12" s="61" t="str">
        <f>HLOOKUP(AY$1,→温泉前!$D$2:$EG$33,ROW()+3,0)</f>
        <v>17:56</v>
      </c>
      <c r="AZ12" s="61" t="str">
        <f>HLOOKUP(AZ$1,→温泉前!$D$2:$EG$33,ROW()+3,0)</f>
        <v>18:08</v>
      </c>
      <c r="BA12" s="61" t="str">
        <f>HLOOKUP(BA$1,→温泉前!$D$2:$EG$33,ROW()+3,0)</f>
        <v>18:20</v>
      </c>
      <c r="BB12" s="61" t="str">
        <f>HLOOKUP(BB$1,→温泉前!$D$2:$EG$33,ROW()+3,0)</f>
        <v>18:32</v>
      </c>
      <c r="BC12" s="61" t="str">
        <f>HLOOKUP(BC$1,→温泉前!$D$2:$EG$33,ROW()+3,0)</f>
        <v>18:44</v>
      </c>
      <c r="BD12" s="61" t="str">
        <f>HLOOKUP(BD$1,→温泉前!$D$2:$EG$33,ROW()+3,0)</f>
        <v>18:56</v>
      </c>
      <c r="BE12" s="61" t="str">
        <f>HLOOKUP(BE$1,→温泉前!$D$2:$EG$33,ROW()+3,0)</f>
        <v>19:08</v>
      </c>
      <c r="BF12" s="61" t="str">
        <f>HLOOKUP(BF$1,→温泉前!$D$2:$EG$33,ROW()+3,0)</f>
        <v>19:20</v>
      </c>
      <c r="BG12" s="61" t="str">
        <f>HLOOKUP(BG$1,→温泉前!$D$2:$EG$33,ROW()+3,0)</f>
        <v>19:32</v>
      </c>
      <c r="BH12" s="61" t="str">
        <f>HLOOKUP(BH$1,→温泉前!$D$2:$EG$33,ROW()+3,0)</f>
        <v>19:44</v>
      </c>
      <c r="BI12" s="61" t="str">
        <f>HLOOKUP(BI$1,→温泉前!$D$2:$EG$33,ROW()+3,0)</f>
        <v>19:56</v>
      </c>
      <c r="BJ12" s="61" t="str">
        <f>HLOOKUP(BJ$1,→温泉前!$D$2:$EG$33,ROW()+3,0)</f>
        <v>20:08</v>
      </c>
      <c r="BK12" s="61" t="str">
        <f>HLOOKUP(BK$1,→温泉前!$D$2:$EG$33,ROW()+3,0)</f>
        <v>20:30</v>
      </c>
      <c r="BL12" s="61" t="str">
        <f>HLOOKUP(BL$1,→温泉前!$D$2:$EG$33,ROW()+3,0)</f>
        <v>20:54</v>
      </c>
      <c r="BM12" s="61" t="str">
        <f>HLOOKUP(BM$1,→温泉前!$D$2:$EG$33,ROW()+3,0)</f>
        <v>21:18</v>
      </c>
      <c r="BN12" s="61" t="str">
        <f>HLOOKUP(BN$1,→温泉前!$D$2:$EG$33,ROW()+3,0)</f>
        <v>21:43</v>
      </c>
      <c r="BO12" s="61" t="str">
        <f>HLOOKUP(BO$1,→温泉前!$D$2:$EG$33,ROW()+3,0)</f>
        <v>22:23</v>
      </c>
    </row>
    <row r="13" spans="1:67" x14ac:dyDescent="0.2">
      <c r="A13" t="s">
        <v>1037</v>
      </c>
      <c r="B13" s="61" t="str">
        <f>HLOOKUP(B$1,→温泉前!$D$2:$EG$33,ROW()+3,0)</f>
        <v>7:10</v>
      </c>
      <c r="C13" s="61" t="str">
        <f>HLOOKUP(C$1,→温泉前!$D$2:$EG$33,ROW()+3,0)</f>
        <v>7:22</v>
      </c>
      <c r="D13" s="61" t="str">
        <f>HLOOKUP(D$1,→温泉前!$D$2:$EG$33,ROW()+3,0)</f>
        <v>7:34</v>
      </c>
      <c r="E13" s="61" t="str">
        <f>HLOOKUP(E$1,→温泉前!$D$2:$EG$33,ROW()+3,0)</f>
        <v>7:46</v>
      </c>
      <c r="F13" s="61" t="str">
        <f>HLOOKUP(F$1,→温泉前!$D$2:$EG$33,ROW()+3,0)</f>
        <v>7:58</v>
      </c>
      <c r="G13" s="61" t="str">
        <f>HLOOKUP(G$1,→温泉前!$D$2:$EG$33,ROW()+3,0)</f>
        <v>8:10</v>
      </c>
      <c r="H13" s="61" t="str">
        <f>HLOOKUP(H$1,→温泉前!$D$2:$EG$33,ROW()+3,0)</f>
        <v>8:22</v>
      </c>
      <c r="I13" s="61" t="str">
        <f>HLOOKUP(I$1,→温泉前!$D$2:$EG$33,ROW()+3,0)</f>
        <v>8:34</v>
      </c>
      <c r="J13" s="61" t="str">
        <f>HLOOKUP(J$1,→温泉前!$D$2:$EG$33,ROW()+3,0)</f>
        <v>8:46</v>
      </c>
      <c r="K13" s="61" t="str">
        <f>HLOOKUP(K$1,→温泉前!$D$2:$EG$33,ROW()+3,0)</f>
        <v>8:58</v>
      </c>
      <c r="L13" s="61" t="str">
        <f>HLOOKUP(L$1,→温泉前!$D$2:$EG$33,ROW()+3,0)</f>
        <v>9:10</v>
      </c>
      <c r="M13" s="61" t="str">
        <f>HLOOKUP(M$1,→温泉前!$D$2:$EG$33,ROW()+3,0)</f>
        <v>9:22</v>
      </c>
      <c r="N13" s="61" t="str">
        <f>HLOOKUP(N$1,→温泉前!$D$2:$EG$33,ROW()+3,0)</f>
        <v>9:34</v>
      </c>
      <c r="O13" s="61" t="str">
        <f>HLOOKUP(O$1,→温泉前!$D$2:$EG$33,ROW()+3,0)</f>
        <v>9:46</v>
      </c>
      <c r="P13" s="61" t="str">
        <f>HLOOKUP(P$1,→温泉前!$D$2:$EG$33,ROW()+3,0)</f>
        <v>9:58</v>
      </c>
      <c r="Q13" s="61" t="str">
        <f>HLOOKUP(Q$1,→温泉前!$D$2:$EG$33,ROW()+3,0)</f>
        <v>10:12</v>
      </c>
      <c r="R13" s="61" t="str">
        <f>HLOOKUP(R$1,→温泉前!$D$2:$EG$33,ROW()+3,0)</f>
        <v>10:26</v>
      </c>
      <c r="S13" s="61" t="str">
        <f>HLOOKUP(S$1,→温泉前!$D$2:$EG$33,ROW()+3,0)</f>
        <v>10:40</v>
      </c>
      <c r="T13" s="61" t="str">
        <f>HLOOKUP(T$1,→温泉前!$D$2:$EG$33,ROW()+3,0)</f>
        <v>10:54</v>
      </c>
      <c r="U13" s="61" t="str">
        <f>HLOOKUP(U$1,→温泉前!$D$2:$EG$33,ROW()+3,0)</f>
        <v>11:08</v>
      </c>
      <c r="V13" s="61" t="str">
        <f>HLOOKUP(V$1,→温泉前!$D$2:$EG$33,ROW()+3,0)</f>
        <v>11:22</v>
      </c>
      <c r="W13" s="61" t="str">
        <f>HLOOKUP(W$1,→温泉前!$D$2:$EG$33,ROW()+3,0)</f>
        <v>11:36</v>
      </c>
      <c r="X13" s="61" t="str">
        <f>HLOOKUP(X$1,→温泉前!$D$2:$EG$33,ROW()+3,0)</f>
        <v>11:50</v>
      </c>
      <c r="Y13" s="61" t="str">
        <f>HLOOKUP(Y$1,→温泉前!$D$2:$EG$33,ROW()+3,0)</f>
        <v>12:04</v>
      </c>
      <c r="Z13" s="61" t="str">
        <f>HLOOKUP(Z$1,→温泉前!$D$2:$EG$33,ROW()+3,0)</f>
        <v>12:18</v>
      </c>
      <c r="AA13" s="61" t="str">
        <f>HLOOKUP(AA$1,→温泉前!$D$2:$EG$33,ROW()+3,0)</f>
        <v>12:32</v>
      </c>
      <c r="AB13" s="61" t="str">
        <f>HLOOKUP(AB$1,→温泉前!$D$2:$EG$33,ROW()+3,0)</f>
        <v>12:46</v>
      </c>
      <c r="AC13" s="61" t="str">
        <f>HLOOKUP(AC$1,→温泉前!$D$2:$EG$33,ROW()+3,0)</f>
        <v>13:00</v>
      </c>
      <c r="AD13" s="61" t="str">
        <f>HLOOKUP(AD$1,→温泉前!$D$2:$EG$33,ROW()+3,0)</f>
        <v>13:14</v>
      </c>
      <c r="AE13" s="61" t="str">
        <f>HLOOKUP(AE$1,→温泉前!$D$2:$EG$33,ROW()+3,0)</f>
        <v>13:28</v>
      </c>
      <c r="AF13" s="61" t="str">
        <f>HLOOKUP(AF$1,→温泉前!$D$2:$EG$33,ROW()+3,0)</f>
        <v>13:42</v>
      </c>
      <c r="AG13" s="61" t="str">
        <f>HLOOKUP(AG$1,→温泉前!$D$2:$EG$33,ROW()+3,0)</f>
        <v>13:56</v>
      </c>
      <c r="AH13" s="61" t="str">
        <f>HLOOKUP(AH$1,→温泉前!$D$2:$EG$33,ROW()+3,0)</f>
        <v>14:10</v>
      </c>
      <c r="AI13" s="61" t="str">
        <f>HLOOKUP(AI$1,→温泉前!$D$2:$EG$33,ROW()+3,0)</f>
        <v>14:24</v>
      </c>
      <c r="AJ13" s="61" t="str">
        <f>HLOOKUP(AJ$1,→温泉前!$D$2:$EG$33,ROW()+3,0)</f>
        <v>14:38</v>
      </c>
      <c r="AK13" s="61" t="str">
        <f>HLOOKUP(AK$1,→温泉前!$D$2:$EG$33,ROW()+3,0)</f>
        <v>14:52</v>
      </c>
      <c r="AL13" s="61" t="str">
        <f>HLOOKUP(AL$1,→温泉前!$D$2:$EG$33,ROW()+3,0)</f>
        <v>15:06</v>
      </c>
      <c r="AM13" s="61" t="str">
        <f>HLOOKUP(AM$1,→温泉前!$D$2:$EG$33,ROW()+3,0)</f>
        <v>15:20</v>
      </c>
      <c r="AN13" s="61" t="str">
        <f>HLOOKUP(AN$1,→温泉前!$D$2:$EG$33,ROW()+3,0)</f>
        <v>15:34</v>
      </c>
      <c r="AO13" s="61" t="str">
        <f>HLOOKUP(AO$1,→温泉前!$D$2:$EG$33,ROW()+3,0)</f>
        <v>15:48</v>
      </c>
      <c r="AP13" s="61" t="str">
        <f>HLOOKUP(AP$1,→温泉前!$D$2:$EG$33,ROW()+3,0)</f>
        <v>16:02</v>
      </c>
      <c r="AQ13" s="61" t="str">
        <f>HLOOKUP(AQ$1,→温泉前!$D$2:$EG$33,ROW()+3,0)</f>
        <v>16:16</v>
      </c>
      <c r="AR13" s="61" t="str">
        <f>HLOOKUP(AR$1,→温泉前!$D$2:$EG$33,ROW()+3,0)</f>
        <v>16:30</v>
      </c>
      <c r="AS13" s="61" t="str">
        <f>HLOOKUP(AS$1,→温泉前!$D$2:$EG$33,ROW()+3,0)</f>
        <v>16:44</v>
      </c>
      <c r="AT13" s="61" t="str">
        <f>HLOOKUP(AT$1,→温泉前!$D$2:$EG$33,ROW()+3,0)</f>
        <v>16:58</v>
      </c>
      <c r="AU13" s="61" t="str">
        <f>HLOOKUP(AU$1,→温泉前!$D$2:$EG$33,ROW()+3,0)</f>
        <v>17:10</v>
      </c>
      <c r="AV13" s="61" t="str">
        <f>HLOOKUP(AV$1,→温泉前!$D$2:$EG$33,ROW()+3,0)</f>
        <v>17:22</v>
      </c>
      <c r="AW13" s="61" t="str">
        <f>HLOOKUP(AW$1,→温泉前!$D$2:$EG$33,ROW()+3,0)</f>
        <v>17:34</v>
      </c>
      <c r="AX13" s="61" t="str">
        <f>HLOOKUP(AX$1,→温泉前!$D$2:$EG$33,ROW()+3,0)</f>
        <v>17:46</v>
      </c>
      <c r="AY13" s="61" t="str">
        <f>HLOOKUP(AY$1,→温泉前!$D$2:$EG$33,ROW()+3,0)</f>
        <v>17:58</v>
      </c>
      <c r="AZ13" s="61" t="str">
        <f>HLOOKUP(AZ$1,→温泉前!$D$2:$EG$33,ROW()+3,0)</f>
        <v>18:10</v>
      </c>
      <c r="BA13" s="61" t="str">
        <f>HLOOKUP(BA$1,→温泉前!$D$2:$EG$33,ROW()+3,0)</f>
        <v>18:22</v>
      </c>
      <c r="BB13" s="61" t="str">
        <f>HLOOKUP(BB$1,→温泉前!$D$2:$EG$33,ROW()+3,0)</f>
        <v>18:34</v>
      </c>
      <c r="BC13" s="61" t="str">
        <f>HLOOKUP(BC$1,→温泉前!$D$2:$EG$33,ROW()+3,0)</f>
        <v>18:46</v>
      </c>
      <c r="BD13" s="61" t="str">
        <f>HLOOKUP(BD$1,→温泉前!$D$2:$EG$33,ROW()+3,0)</f>
        <v>18:58</v>
      </c>
      <c r="BE13" s="61" t="str">
        <f>HLOOKUP(BE$1,→温泉前!$D$2:$EG$33,ROW()+3,0)</f>
        <v>19:10</v>
      </c>
      <c r="BF13" s="61" t="str">
        <f>HLOOKUP(BF$1,→温泉前!$D$2:$EG$33,ROW()+3,0)</f>
        <v>19:22</v>
      </c>
      <c r="BG13" s="61" t="str">
        <f>HLOOKUP(BG$1,→温泉前!$D$2:$EG$33,ROW()+3,0)</f>
        <v>19:34</v>
      </c>
      <c r="BH13" s="61" t="str">
        <f>HLOOKUP(BH$1,→温泉前!$D$2:$EG$33,ROW()+3,0)</f>
        <v>19:46</v>
      </c>
      <c r="BI13" s="61" t="str">
        <f>HLOOKUP(BI$1,→温泉前!$D$2:$EG$33,ROW()+3,0)</f>
        <v>19:58</v>
      </c>
      <c r="BJ13" s="61" t="str">
        <f>HLOOKUP(BJ$1,→温泉前!$D$2:$EG$33,ROW()+3,0)</f>
        <v>20:10</v>
      </c>
      <c r="BK13" s="61" t="str">
        <f>HLOOKUP(BK$1,→温泉前!$D$2:$EG$33,ROW()+3,0)</f>
        <v>20:31</v>
      </c>
      <c r="BL13" s="61" t="str">
        <f>HLOOKUP(BL$1,→温泉前!$D$2:$EG$33,ROW()+3,0)</f>
        <v>20:55</v>
      </c>
      <c r="BM13" s="61" t="str">
        <f>HLOOKUP(BM$1,→温泉前!$D$2:$EG$33,ROW()+3,0)</f>
        <v>21:19</v>
      </c>
      <c r="BN13" s="61" t="str">
        <f>HLOOKUP(BN$1,→温泉前!$D$2:$EG$33,ROW()+3,0)</f>
        <v>21:44</v>
      </c>
      <c r="BO13" s="61" t="str">
        <f>HLOOKUP(BO$1,→温泉前!$D$2:$EG$33,ROW()+3,0)</f>
        <v>22:24</v>
      </c>
    </row>
    <row r="14" spans="1:67" x14ac:dyDescent="0.2">
      <c r="A14" t="s">
        <v>1036</v>
      </c>
      <c r="B14" s="61" t="str">
        <f>HLOOKUP(B$1,→温泉前!$D$2:$EG$33,ROW()+3,0)</f>
        <v>7:11</v>
      </c>
      <c r="C14" s="61" t="str">
        <f>HLOOKUP(C$1,→温泉前!$D$2:$EG$33,ROW()+3,0)</f>
        <v>7:23</v>
      </c>
      <c r="D14" s="61" t="str">
        <f>HLOOKUP(D$1,→温泉前!$D$2:$EG$33,ROW()+3,0)</f>
        <v>7:35</v>
      </c>
      <c r="E14" s="61" t="str">
        <f>HLOOKUP(E$1,→温泉前!$D$2:$EG$33,ROW()+3,0)</f>
        <v>7:47</v>
      </c>
      <c r="F14" s="61" t="str">
        <f>HLOOKUP(F$1,→温泉前!$D$2:$EG$33,ROW()+3,0)</f>
        <v>7:59</v>
      </c>
      <c r="G14" s="61" t="str">
        <f>HLOOKUP(G$1,→温泉前!$D$2:$EG$33,ROW()+3,0)</f>
        <v>8:11</v>
      </c>
      <c r="H14" s="61" t="str">
        <f>HLOOKUP(H$1,→温泉前!$D$2:$EG$33,ROW()+3,0)</f>
        <v>8:23</v>
      </c>
      <c r="I14" s="61" t="str">
        <f>HLOOKUP(I$1,→温泉前!$D$2:$EG$33,ROW()+3,0)</f>
        <v>8:35</v>
      </c>
      <c r="J14" s="61" t="str">
        <f>HLOOKUP(J$1,→温泉前!$D$2:$EG$33,ROW()+3,0)</f>
        <v>8:47</v>
      </c>
      <c r="K14" s="61" t="str">
        <f>HLOOKUP(K$1,→温泉前!$D$2:$EG$33,ROW()+3,0)</f>
        <v>8:59</v>
      </c>
      <c r="L14" s="61" t="str">
        <f>HLOOKUP(L$1,→温泉前!$D$2:$EG$33,ROW()+3,0)</f>
        <v>9:11</v>
      </c>
      <c r="M14" s="61" t="str">
        <f>HLOOKUP(M$1,→温泉前!$D$2:$EG$33,ROW()+3,0)</f>
        <v>9:23</v>
      </c>
      <c r="N14" s="61" t="str">
        <f>HLOOKUP(N$1,→温泉前!$D$2:$EG$33,ROW()+3,0)</f>
        <v>9:35</v>
      </c>
      <c r="O14" s="61" t="str">
        <f>HLOOKUP(O$1,→温泉前!$D$2:$EG$33,ROW()+3,0)</f>
        <v>9:47</v>
      </c>
      <c r="P14" s="61" t="str">
        <f>HLOOKUP(P$1,→温泉前!$D$2:$EG$33,ROW()+3,0)</f>
        <v>9:59</v>
      </c>
      <c r="Q14" s="61" t="str">
        <f>HLOOKUP(Q$1,→温泉前!$D$2:$EG$33,ROW()+3,0)</f>
        <v>10:13</v>
      </c>
      <c r="R14" s="61" t="str">
        <f>HLOOKUP(R$1,→温泉前!$D$2:$EG$33,ROW()+3,0)</f>
        <v>10:27</v>
      </c>
      <c r="S14" s="61" t="str">
        <f>HLOOKUP(S$1,→温泉前!$D$2:$EG$33,ROW()+3,0)</f>
        <v>10:41</v>
      </c>
      <c r="T14" s="61" t="str">
        <f>HLOOKUP(T$1,→温泉前!$D$2:$EG$33,ROW()+3,0)</f>
        <v>10:55</v>
      </c>
      <c r="U14" s="61" t="str">
        <f>HLOOKUP(U$1,→温泉前!$D$2:$EG$33,ROW()+3,0)</f>
        <v>11:09</v>
      </c>
      <c r="V14" s="61" t="str">
        <f>HLOOKUP(V$1,→温泉前!$D$2:$EG$33,ROW()+3,0)</f>
        <v>11:23</v>
      </c>
      <c r="W14" s="61" t="str">
        <f>HLOOKUP(W$1,→温泉前!$D$2:$EG$33,ROW()+3,0)</f>
        <v>11:37</v>
      </c>
      <c r="X14" s="61" t="str">
        <f>HLOOKUP(X$1,→温泉前!$D$2:$EG$33,ROW()+3,0)</f>
        <v>11:51</v>
      </c>
      <c r="Y14" s="61" t="str">
        <f>HLOOKUP(Y$1,→温泉前!$D$2:$EG$33,ROW()+3,0)</f>
        <v>12:05</v>
      </c>
      <c r="Z14" s="61" t="str">
        <f>HLOOKUP(Z$1,→温泉前!$D$2:$EG$33,ROW()+3,0)</f>
        <v>12:19</v>
      </c>
      <c r="AA14" s="61" t="str">
        <f>HLOOKUP(AA$1,→温泉前!$D$2:$EG$33,ROW()+3,0)</f>
        <v>12:33</v>
      </c>
      <c r="AB14" s="61" t="str">
        <f>HLOOKUP(AB$1,→温泉前!$D$2:$EG$33,ROW()+3,0)</f>
        <v>12:47</v>
      </c>
      <c r="AC14" s="61" t="str">
        <f>HLOOKUP(AC$1,→温泉前!$D$2:$EG$33,ROW()+3,0)</f>
        <v>13:01</v>
      </c>
      <c r="AD14" s="61" t="str">
        <f>HLOOKUP(AD$1,→温泉前!$D$2:$EG$33,ROW()+3,0)</f>
        <v>13:15</v>
      </c>
      <c r="AE14" s="61" t="str">
        <f>HLOOKUP(AE$1,→温泉前!$D$2:$EG$33,ROW()+3,0)</f>
        <v>13:29</v>
      </c>
      <c r="AF14" s="61" t="str">
        <f>HLOOKUP(AF$1,→温泉前!$D$2:$EG$33,ROW()+3,0)</f>
        <v>13:43</v>
      </c>
      <c r="AG14" s="61" t="str">
        <f>HLOOKUP(AG$1,→温泉前!$D$2:$EG$33,ROW()+3,0)</f>
        <v>13:57</v>
      </c>
      <c r="AH14" s="61" t="str">
        <f>HLOOKUP(AH$1,→温泉前!$D$2:$EG$33,ROW()+3,0)</f>
        <v>14:11</v>
      </c>
      <c r="AI14" s="61" t="str">
        <f>HLOOKUP(AI$1,→温泉前!$D$2:$EG$33,ROW()+3,0)</f>
        <v>14:25</v>
      </c>
      <c r="AJ14" s="61" t="str">
        <f>HLOOKUP(AJ$1,→温泉前!$D$2:$EG$33,ROW()+3,0)</f>
        <v>14:39</v>
      </c>
      <c r="AK14" s="61" t="str">
        <f>HLOOKUP(AK$1,→温泉前!$D$2:$EG$33,ROW()+3,0)</f>
        <v>14:53</v>
      </c>
      <c r="AL14" s="61" t="str">
        <f>HLOOKUP(AL$1,→温泉前!$D$2:$EG$33,ROW()+3,0)</f>
        <v>15:07</v>
      </c>
      <c r="AM14" s="61" t="str">
        <f>HLOOKUP(AM$1,→温泉前!$D$2:$EG$33,ROW()+3,0)</f>
        <v>15:21</v>
      </c>
      <c r="AN14" s="61" t="str">
        <f>HLOOKUP(AN$1,→温泉前!$D$2:$EG$33,ROW()+3,0)</f>
        <v>15:35</v>
      </c>
      <c r="AO14" s="61" t="str">
        <f>HLOOKUP(AO$1,→温泉前!$D$2:$EG$33,ROW()+3,0)</f>
        <v>15:49</v>
      </c>
      <c r="AP14" s="61" t="str">
        <f>HLOOKUP(AP$1,→温泉前!$D$2:$EG$33,ROW()+3,0)</f>
        <v>16:03</v>
      </c>
      <c r="AQ14" s="61" t="str">
        <f>HLOOKUP(AQ$1,→温泉前!$D$2:$EG$33,ROW()+3,0)</f>
        <v>16:17</v>
      </c>
      <c r="AR14" s="61" t="str">
        <f>HLOOKUP(AR$1,→温泉前!$D$2:$EG$33,ROW()+3,0)</f>
        <v>16:31</v>
      </c>
      <c r="AS14" s="61" t="str">
        <f>HLOOKUP(AS$1,→温泉前!$D$2:$EG$33,ROW()+3,0)</f>
        <v>16:45</v>
      </c>
      <c r="AT14" s="61" t="str">
        <f>HLOOKUP(AT$1,→温泉前!$D$2:$EG$33,ROW()+3,0)</f>
        <v>16:59</v>
      </c>
      <c r="AU14" s="61" t="str">
        <f>HLOOKUP(AU$1,→温泉前!$D$2:$EG$33,ROW()+3,0)</f>
        <v>17:11</v>
      </c>
      <c r="AV14" s="61" t="str">
        <f>HLOOKUP(AV$1,→温泉前!$D$2:$EG$33,ROW()+3,0)</f>
        <v>17:23</v>
      </c>
      <c r="AW14" s="61" t="str">
        <f>HLOOKUP(AW$1,→温泉前!$D$2:$EG$33,ROW()+3,0)</f>
        <v>17:35</v>
      </c>
      <c r="AX14" s="61" t="str">
        <f>HLOOKUP(AX$1,→温泉前!$D$2:$EG$33,ROW()+3,0)</f>
        <v>17:47</v>
      </c>
      <c r="AY14" s="61" t="str">
        <f>HLOOKUP(AY$1,→温泉前!$D$2:$EG$33,ROW()+3,0)</f>
        <v>17:59</v>
      </c>
      <c r="AZ14" s="61" t="str">
        <f>HLOOKUP(AZ$1,→温泉前!$D$2:$EG$33,ROW()+3,0)</f>
        <v>18:11</v>
      </c>
      <c r="BA14" s="61" t="str">
        <f>HLOOKUP(BA$1,→温泉前!$D$2:$EG$33,ROW()+3,0)</f>
        <v>18:23</v>
      </c>
      <c r="BB14" s="61" t="str">
        <f>HLOOKUP(BB$1,→温泉前!$D$2:$EG$33,ROW()+3,0)</f>
        <v>18:35</v>
      </c>
      <c r="BC14" s="61" t="str">
        <f>HLOOKUP(BC$1,→温泉前!$D$2:$EG$33,ROW()+3,0)</f>
        <v>18:47</v>
      </c>
      <c r="BD14" s="61" t="str">
        <f>HLOOKUP(BD$1,→温泉前!$D$2:$EG$33,ROW()+3,0)</f>
        <v>18:59</v>
      </c>
      <c r="BE14" s="61" t="str">
        <f>HLOOKUP(BE$1,→温泉前!$D$2:$EG$33,ROW()+3,0)</f>
        <v>19:11</v>
      </c>
      <c r="BF14" s="61" t="str">
        <f>HLOOKUP(BF$1,→温泉前!$D$2:$EG$33,ROW()+3,0)</f>
        <v>19:23</v>
      </c>
      <c r="BG14" s="61" t="str">
        <f>HLOOKUP(BG$1,→温泉前!$D$2:$EG$33,ROW()+3,0)</f>
        <v>19:35</v>
      </c>
      <c r="BH14" s="61" t="str">
        <f>HLOOKUP(BH$1,→温泉前!$D$2:$EG$33,ROW()+3,0)</f>
        <v>19:47</v>
      </c>
      <c r="BI14" s="61" t="str">
        <f>HLOOKUP(BI$1,→温泉前!$D$2:$EG$33,ROW()+3,0)</f>
        <v>19:59</v>
      </c>
      <c r="BJ14" s="61" t="str">
        <f>HLOOKUP(BJ$1,→温泉前!$D$2:$EG$33,ROW()+3,0)</f>
        <v>20:11</v>
      </c>
      <c r="BK14" s="61" t="str">
        <f>HLOOKUP(BK$1,→温泉前!$D$2:$EG$33,ROW()+3,0)</f>
        <v>20:32</v>
      </c>
      <c r="BL14" s="61" t="str">
        <f>HLOOKUP(BL$1,→温泉前!$D$2:$EG$33,ROW()+3,0)</f>
        <v>20:56</v>
      </c>
      <c r="BM14" s="61" t="str">
        <f>HLOOKUP(BM$1,→温泉前!$D$2:$EG$33,ROW()+3,0)</f>
        <v>21:20</v>
      </c>
      <c r="BN14" s="61" t="str">
        <f>HLOOKUP(BN$1,→温泉前!$D$2:$EG$33,ROW()+3,0)</f>
        <v>21:45</v>
      </c>
      <c r="BO14" s="61" t="str">
        <f>HLOOKUP(BO$1,→温泉前!$D$2:$EG$33,ROW()+3,0)</f>
        <v>22:25</v>
      </c>
    </row>
    <row r="15" spans="1:67" x14ac:dyDescent="0.2">
      <c r="A15" t="s">
        <v>1035</v>
      </c>
      <c r="B15" s="61" t="str">
        <f>HLOOKUP(B$1,→温泉前!$D$2:$EG$33,ROW()+3,0)</f>
        <v>7:13</v>
      </c>
      <c r="C15" s="61" t="str">
        <f>HLOOKUP(C$1,→温泉前!$D$2:$EG$33,ROW()+3,0)</f>
        <v>7:25</v>
      </c>
      <c r="D15" s="61" t="str">
        <f>HLOOKUP(D$1,→温泉前!$D$2:$EG$33,ROW()+3,0)</f>
        <v>7:37</v>
      </c>
      <c r="E15" s="61" t="str">
        <f>HLOOKUP(E$1,→温泉前!$D$2:$EG$33,ROW()+3,0)</f>
        <v>7:49</v>
      </c>
      <c r="F15" s="61" t="str">
        <f>HLOOKUP(F$1,→温泉前!$D$2:$EG$33,ROW()+3,0)</f>
        <v>8:01</v>
      </c>
      <c r="G15" s="61" t="str">
        <f>HLOOKUP(G$1,→温泉前!$D$2:$EG$33,ROW()+3,0)</f>
        <v>8:13</v>
      </c>
      <c r="H15" s="61" t="str">
        <f>HLOOKUP(H$1,→温泉前!$D$2:$EG$33,ROW()+3,0)</f>
        <v>8:25</v>
      </c>
      <c r="I15" s="61" t="str">
        <f>HLOOKUP(I$1,→温泉前!$D$2:$EG$33,ROW()+3,0)</f>
        <v>8:37</v>
      </c>
      <c r="J15" s="61" t="str">
        <f>HLOOKUP(J$1,→温泉前!$D$2:$EG$33,ROW()+3,0)</f>
        <v>8:49</v>
      </c>
      <c r="K15" s="61" t="str">
        <f>HLOOKUP(K$1,→温泉前!$D$2:$EG$33,ROW()+3,0)</f>
        <v>9:01</v>
      </c>
      <c r="L15" s="61" t="str">
        <f>HLOOKUP(L$1,→温泉前!$D$2:$EG$33,ROW()+3,0)</f>
        <v>9:13</v>
      </c>
      <c r="M15" s="61" t="str">
        <f>HLOOKUP(M$1,→温泉前!$D$2:$EG$33,ROW()+3,0)</f>
        <v>9:25</v>
      </c>
      <c r="N15" s="61" t="str">
        <f>HLOOKUP(N$1,→温泉前!$D$2:$EG$33,ROW()+3,0)</f>
        <v>9:37</v>
      </c>
      <c r="O15" s="61" t="str">
        <f>HLOOKUP(O$1,→温泉前!$D$2:$EG$33,ROW()+3,0)</f>
        <v>9:49</v>
      </c>
      <c r="P15" s="61" t="str">
        <f>HLOOKUP(P$1,→温泉前!$D$2:$EG$33,ROW()+3,0)</f>
        <v>10:01</v>
      </c>
      <c r="Q15" s="61" t="str">
        <f>HLOOKUP(Q$1,→温泉前!$D$2:$EG$33,ROW()+3,0)</f>
        <v>10:15</v>
      </c>
      <c r="R15" s="61" t="str">
        <f>HLOOKUP(R$1,→温泉前!$D$2:$EG$33,ROW()+3,0)</f>
        <v>10:29</v>
      </c>
      <c r="S15" s="61" t="str">
        <f>HLOOKUP(S$1,→温泉前!$D$2:$EG$33,ROW()+3,0)</f>
        <v>10:43</v>
      </c>
      <c r="T15" s="61" t="str">
        <f>HLOOKUP(T$1,→温泉前!$D$2:$EG$33,ROW()+3,0)</f>
        <v>10:57</v>
      </c>
      <c r="U15" s="61" t="str">
        <f>HLOOKUP(U$1,→温泉前!$D$2:$EG$33,ROW()+3,0)</f>
        <v>11:11</v>
      </c>
      <c r="V15" s="61" t="str">
        <f>HLOOKUP(V$1,→温泉前!$D$2:$EG$33,ROW()+3,0)</f>
        <v>11:25</v>
      </c>
      <c r="W15" s="61" t="str">
        <f>HLOOKUP(W$1,→温泉前!$D$2:$EG$33,ROW()+3,0)</f>
        <v>11:39</v>
      </c>
      <c r="X15" s="61" t="str">
        <f>HLOOKUP(X$1,→温泉前!$D$2:$EG$33,ROW()+3,0)</f>
        <v>11:53</v>
      </c>
      <c r="Y15" s="61" t="str">
        <f>HLOOKUP(Y$1,→温泉前!$D$2:$EG$33,ROW()+3,0)</f>
        <v>12:07</v>
      </c>
      <c r="Z15" s="61" t="str">
        <f>HLOOKUP(Z$1,→温泉前!$D$2:$EG$33,ROW()+3,0)</f>
        <v>12:21</v>
      </c>
      <c r="AA15" s="61" t="str">
        <f>HLOOKUP(AA$1,→温泉前!$D$2:$EG$33,ROW()+3,0)</f>
        <v>12:35</v>
      </c>
      <c r="AB15" s="61" t="str">
        <f>HLOOKUP(AB$1,→温泉前!$D$2:$EG$33,ROW()+3,0)</f>
        <v>12:49</v>
      </c>
      <c r="AC15" s="61" t="str">
        <f>HLOOKUP(AC$1,→温泉前!$D$2:$EG$33,ROW()+3,0)</f>
        <v>13:03</v>
      </c>
      <c r="AD15" s="61" t="str">
        <f>HLOOKUP(AD$1,→温泉前!$D$2:$EG$33,ROW()+3,0)</f>
        <v>13:17</v>
      </c>
      <c r="AE15" s="61" t="str">
        <f>HLOOKUP(AE$1,→温泉前!$D$2:$EG$33,ROW()+3,0)</f>
        <v>13:31</v>
      </c>
      <c r="AF15" s="61" t="str">
        <f>HLOOKUP(AF$1,→温泉前!$D$2:$EG$33,ROW()+3,0)</f>
        <v>13:45</v>
      </c>
      <c r="AG15" s="61" t="str">
        <f>HLOOKUP(AG$1,→温泉前!$D$2:$EG$33,ROW()+3,0)</f>
        <v>13:59</v>
      </c>
      <c r="AH15" s="61" t="str">
        <f>HLOOKUP(AH$1,→温泉前!$D$2:$EG$33,ROW()+3,0)</f>
        <v>14:13</v>
      </c>
      <c r="AI15" s="61" t="str">
        <f>HLOOKUP(AI$1,→温泉前!$D$2:$EG$33,ROW()+3,0)</f>
        <v>14:27</v>
      </c>
      <c r="AJ15" s="61" t="str">
        <f>HLOOKUP(AJ$1,→温泉前!$D$2:$EG$33,ROW()+3,0)</f>
        <v>14:41</v>
      </c>
      <c r="AK15" s="61" t="str">
        <f>HLOOKUP(AK$1,→温泉前!$D$2:$EG$33,ROW()+3,0)</f>
        <v>14:55</v>
      </c>
      <c r="AL15" s="61" t="str">
        <f>HLOOKUP(AL$1,→温泉前!$D$2:$EG$33,ROW()+3,0)</f>
        <v>15:09</v>
      </c>
      <c r="AM15" s="61" t="str">
        <f>HLOOKUP(AM$1,→温泉前!$D$2:$EG$33,ROW()+3,0)</f>
        <v>15:23</v>
      </c>
      <c r="AN15" s="61" t="str">
        <f>HLOOKUP(AN$1,→温泉前!$D$2:$EG$33,ROW()+3,0)</f>
        <v>15:37</v>
      </c>
      <c r="AO15" s="61" t="str">
        <f>HLOOKUP(AO$1,→温泉前!$D$2:$EG$33,ROW()+3,0)</f>
        <v>15:51</v>
      </c>
      <c r="AP15" s="61" t="str">
        <f>HLOOKUP(AP$1,→温泉前!$D$2:$EG$33,ROW()+3,0)</f>
        <v>16:05</v>
      </c>
      <c r="AQ15" s="61" t="str">
        <f>HLOOKUP(AQ$1,→温泉前!$D$2:$EG$33,ROW()+3,0)</f>
        <v>16:19</v>
      </c>
      <c r="AR15" s="61" t="str">
        <f>HLOOKUP(AR$1,→温泉前!$D$2:$EG$33,ROW()+3,0)</f>
        <v>16:33</v>
      </c>
      <c r="AS15" s="61" t="str">
        <f>HLOOKUP(AS$1,→温泉前!$D$2:$EG$33,ROW()+3,0)</f>
        <v>16:47</v>
      </c>
      <c r="AT15" s="61" t="str">
        <f>HLOOKUP(AT$1,→温泉前!$D$2:$EG$33,ROW()+3,0)</f>
        <v>17:01</v>
      </c>
      <c r="AU15" s="61" t="str">
        <f>HLOOKUP(AU$1,→温泉前!$D$2:$EG$33,ROW()+3,0)</f>
        <v>17:13</v>
      </c>
      <c r="AV15" s="61" t="str">
        <f>HLOOKUP(AV$1,→温泉前!$D$2:$EG$33,ROW()+3,0)</f>
        <v>17:25</v>
      </c>
      <c r="AW15" s="61" t="str">
        <f>HLOOKUP(AW$1,→温泉前!$D$2:$EG$33,ROW()+3,0)</f>
        <v>17:37</v>
      </c>
      <c r="AX15" s="61" t="str">
        <f>HLOOKUP(AX$1,→温泉前!$D$2:$EG$33,ROW()+3,0)</f>
        <v>17:49</v>
      </c>
      <c r="AY15" s="61" t="str">
        <f>HLOOKUP(AY$1,→温泉前!$D$2:$EG$33,ROW()+3,0)</f>
        <v>18:01</v>
      </c>
      <c r="AZ15" s="61" t="str">
        <f>HLOOKUP(AZ$1,→温泉前!$D$2:$EG$33,ROW()+3,0)</f>
        <v>18:13</v>
      </c>
      <c r="BA15" s="61" t="str">
        <f>HLOOKUP(BA$1,→温泉前!$D$2:$EG$33,ROW()+3,0)</f>
        <v>18:25</v>
      </c>
      <c r="BB15" s="61" t="str">
        <f>HLOOKUP(BB$1,→温泉前!$D$2:$EG$33,ROW()+3,0)</f>
        <v>18:37</v>
      </c>
      <c r="BC15" s="61" t="str">
        <f>HLOOKUP(BC$1,→温泉前!$D$2:$EG$33,ROW()+3,0)</f>
        <v>18:49</v>
      </c>
      <c r="BD15" s="61" t="str">
        <f>HLOOKUP(BD$1,→温泉前!$D$2:$EG$33,ROW()+3,0)</f>
        <v>19:01</v>
      </c>
      <c r="BE15" s="61" t="str">
        <f>HLOOKUP(BE$1,→温泉前!$D$2:$EG$33,ROW()+3,0)</f>
        <v>19:13</v>
      </c>
      <c r="BF15" s="61" t="str">
        <f>HLOOKUP(BF$1,→温泉前!$D$2:$EG$33,ROW()+3,0)</f>
        <v>19:25</v>
      </c>
      <c r="BG15" s="61" t="str">
        <f>HLOOKUP(BG$1,→温泉前!$D$2:$EG$33,ROW()+3,0)</f>
        <v>19:37</v>
      </c>
      <c r="BH15" s="61" t="str">
        <f>HLOOKUP(BH$1,→温泉前!$D$2:$EG$33,ROW()+3,0)</f>
        <v>19:49</v>
      </c>
      <c r="BI15" s="61" t="str">
        <f>HLOOKUP(BI$1,→温泉前!$D$2:$EG$33,ROW()+3,0)</f>
        <v>20:01</v>
      </c>
      <c r="BJ15" s="61" t="str">
        <f>HLOOKUP(BJ$1,→温泉前!$D$2:$EG$33,ROW()+3,0)</f>
        <v>20:13</v>
      </c>
      <c r="BK15" s="61" t="str">
        <f>HLOOKUP(BK$1,→温泉前!$D$2:$EG$33,ROW()+3,0)</f>
        <v>20:33</v>
      </c>
      <c r="BL15" s="61" t="str">
        <f>HLOOKUP(BL$1,→温泉前!$D$2:$EG$33,ROW()+3,0)</f>
        <v>20:57</v>
      </c>
      <c r="BM15" s="61" t="str">
        <f>HLOOKUP(BM$1,→温泉前!$D$2:$EG$33,ROW()+3,0)</f>
        <v>21:21</v>
      </c>
      <c r="BN15" s="61" t="str">
        <f>HLOOKUP(BN$1,→温泉前!$D$2:$EG$33,ROW()+3,0)</f>
        <v>21:46</v>
      </c>
      <c r="BO15" s="61" t="str">
        <f>HLOOKUP(BO$1,→温泉前!$D$2:$EG$33,ROW()+3,0)</f>
        <v>22:26</v>
      </c>
    </row>
    <row r="16" spans="1:67" x14ac:dyDescent="0.2">
      <c r="A16" t="s">
        <v>1034</v>
      </c>
      <c r="B16" s="61" t="str">
        <f>HLOOKUP(B$1,→温泉前!$D$2:$EG$33,ROW()+3,0)</f>
        <v>7:15</v>
      </c>
      <c r="C16" s="61" t="str">
        <f>HLOOKUP(C$1,→温泉前!$D$2:$EG$33,ROW()+3,0)</f>
        <v>7:27</v>
      </c>
      <c r="D16" s="61" t="str">
        <f>HLOOKUP(D$1,→温泉前!$D$2:$EG$33,ROW()+3,0)</f>
        <v>7:39</v>
      </c>
      <c r="E16" s="61" t="str">
        <f>HLOOKUP(E$1,→温泉前!$D$2:$EG$33,ROW()+3,0)</f>
        <v>7:51</v>
      </c>
      <c r="F16" s="61" t="str">
        <f>HLOOKUP(F$1,→温泉前!$D$2:$EG$33,ROW()+3,0)</f>
        <v>8:03</v>
      </c>
      <c r="G16" s="61" t="str">
        <f>HLOOKUP(G$1,→温泉前!$D$2:$EG$33,ROW()+3,0)</f>
        <v>8:15</v>
      </c>
      <c r="H16" s="61" t="str">
        <f>HLOOKUP(H$1,→温泉前!$D$2:$EG$33,ROW()+3,0)</f>
        <v>8:27</v>
      </c>
      <c r="I16" s="61" t="str">
        <f>HLOOKUP(I$1,→温泉前!$D$2:$EG$33,ROW()+3,0)</f>
        <v>8:39</v>
      </c>
      <c r="J16" s="61" t="str">
        <f>HLOOKUP(J$1,→温泉前!$D$2:$EG$33,ROW()+3,0)</f>
        <v>8:51</v>
      </c>
      <c r="K16" s="61" t="str">
        <f>HLOOKUP(K$1,→温泉前!$D$2:$EG$33,ROW()+3,0)</f>
        <v>9:03</v>
      </c>
      <c r="L16" s="61" t="str">
        <f>HLOOKUP(L$1,→温泉前!$D$2:$EG$33,ROW()+3,0)</f>
        <v>9:15</v>
      </c>
      <c r="M16" s="61" t="str">
        <f>HLOOKUP(M$1,→温泉前!$D$2:$EG$33,ROW()+3,0)</f>
        <v>9:27</v>
      </c>
      <c r="N16" s="61" t="str">
        <f>HLOOKUP(N$1,→温泉前!$D$2:$EG$33,ROW()+3,0)</f>
        <v>9:39</v>
      </c>
      <c r="O16" s="61" t="str">
        <f>HLOOKUP(O$1,→温泉前!$D$2:$EG$33,ROW()+3,0)</f>
        <v>9:51</v>
      </c>
      <c r="P16" s="61" t="str">
        <f>HLOOKUP(P$1,→温泉前!$D$2:$EG$33,ROW()+3,0)</f>
        <v>10:03</v>
      </c>
      <c r="Q16" s="61" t="str">
        <f>HLOOKUP(Q$1,→温泉前!$D$2:$EG$33,ROW()+3,0)</f>
        <v>10:17</v>
      </c>
      <c r="R16" s="61" t="str">
        <f>HLOOKUP(R$1,→温泉前!$D$2:$EG$33,ROW()+3,0)</f>
        <v>10:31</v>
      </c>
      <c r="S16" s="61" t="str">
        <f>HLOOKUP(S$1,→温泉前!$D$2:$EG$33,ROW()+3,0)</f>
        <v>10:45</v>
      </c>
      <c r="T16" s="61" t="str">
        <f>HLOOKUP(T$1,→温泉前!$D$2:$EG$33,ROW()+3,0)</f>
        <v>10:59</v>
      </c>
      <c r="U16" s="61" t="str">
        <f>HLOOKUP(U$1,→温泉前!$D$2:$EG$33,ROW()+3,0)</f>
        <v>11:13</v>
      </c>
      <c r="V16" s="61" t="str">
        <f>HLOOKUP(V$1,→温泉前!$D$2:$EG$33,ROW()+3,0)</f>
        <v>11:27</v>
      </c>
      <c r="W16" s="61" t="str">
        <f>HLOOKUP(W$1,→温泉前!$D$2:$EG$33,ROW()+3,0)</f>
        <v>11:41</v>
      </c>
      <c r="X16" s="61" t="str">
        <f>HLOOKUP(X$1,→温泉前!$D$2:$EG$33,ROW()+3,0)</f>
        <v>11:55</v>
      </c>
      <c r="Y16" s="61" t="str">
        <f>HLOOKUP(Y$1,→温泉前!$D$2:$EG$33,ROW()+3,0)</f>
        <v>12:09</v>
      </c>
      <c r="Z16" s="61" t="str">
        <f>HLOOKUP(Z$1,→温泉前!$D$2:$EG$33,ROW()+3,0)</f>
        <v>12:23</v>
      </c>
      <c r="AA16" s="61" t="str">
        <f>HLOOKUP(AA$1,→温泉前!$D$2:$EG$33,ROW()+3,0)</f>
        <v>12:37</v>
      </c>
      <c r="AB16" s="61" t="str">
        <f>HLOOKUP(AB$1,→温泉前!$D$2:$EG$33,ROW()+3,0)</f>
        <v>12:51</v>
      </c>
      <c r="AC16" s="61" t="str">
        <f>HLOOKUP(AC$1,→温泉前!$D$2:$EG$33,ROW()+3,0)</f>
        <v>13:05</v>
      </c>
      <c r="AD16" s="61" t="str">
        <f>HLOOKUP(AD$1,→温泉前!$D$2:$EG$33,ROW()+3,0)</f>
        <v>13:19</v>
      </c>
      <c r="AE16" s="61" t="str">
        <f>HLOOKUP(AE$1,→温泉前!$D$2:$EG$33,ROW()+3,0)</f>
        <v>13:33</v>
      </c>
      <c r="AF16" s="61" t="str">
        <f>HLOOKUP(AF$1,→温泉前!$D$2:$EG$33,ROW()+3,0)</f>
        <v>13:47</v>
      </c>
      <c r="AG16" s="61" t="str">
        <f>HLOOKUP(AG$1,→温泉前!$D$2:$EG$33,ROW()+3,0)</f>
        <v>14:01</v>
      </c>
      <c r="AH16" s="61" t="str">
        <f>HLOOKUP(AH$1,→温泉前!$D$2:$EG$33,ROW()+3,0)</f>
        <v>14:15</v>
      </c>
      <c r="AI16" s="61" t="str">
        <f>HLOOKUP(AI$1,→温泉前!$D$2:$EG$33,ROW()+3,0)</f>
        <v>14:29</v>
      </c>
      <c r="AJ16" s="61" t="str">
        <f>HLOOKUP(AJ$1,→温泉前!$D$2:$EG$33,ROW()+3,0)</f>
        <v>14:43</v>
      </c>
      <c r="AK16" s="61" t="str">
        <f>HLOOKUP(AK$1,→温泉前!$D$2:$EG$33,ROW()+3,0)</f>
        <v>14:57</v>
      </c>
      <c r="AL16" s="61" t="str">
        <f>HLOOKUP(AL$1,→温泉前!$D$2:$EG$33,ROW()+3,0)</f>
        <v>15:11</v>
      </c>
      <c r="AM16" s="61" t="str">
        <f>HLOOKUP(AM$1,→温泉前!$D$2:$EG$33,ROW()+3,0)</f>
        <v>15:25</v>
      </c>
      <c r="AN16" s="61" t="str">
        <f>HLOOKUP(AN$1,→温泉前!$D$2:$EG$33,ROW()+3,0)</f>
        <v>15:39</v>
      </c>
      <c r="AO16" s="61" t="str">
        <f>HLOOKUP(AO$1,→温泉前!$D$2:$EG$33,ROW()+3,0)</f>
        <v>15:53</v>
      </c>
      <c r="AP16" s="61" t="str">
        <f>HLOOKUP(AP$1,→温泉前!$D$2:$EG$33,ROW()+3,0)</f>
        <v>16:07</v>
      </c>
      <c r="AQ16" s="61" t="str">
        <f>HLOOKUP(AQ$1,→温泉前!$D$2:$EG$33,ROW()+3,0)</f>
        <v>16:21</v>
      </c>
      <c r="AR16" s="61" t="str">
        <f>HLOOKUP(AR$1,→温泉前!$D$2:$EG$33,ROW()+3,0)</f>
        <v>16:35</v>
      </c>
      <c r="AS16" s="61" t="str">
        <f>HLOOKUP(AS$1,→温泉前!$D$2:$EG$33,ROW()+3,0)</f>
        <v>16:49</v>
      </c>
      <c r="AT16" s="61" t="str">
        <f>HLOOKUP(AT$1,→温泉前!$D$2:$EG$33,ROW()+3,0)</f>
        <v>17:03</v>
      </c>
      <c r="AU16" s="61" t="str">
        <f>HLOOKUP(AU$1,→温泉前!$D$2:$EG$33,ROW()+3,0)</f>
        <v>17:15</v>
      </c>
      <c r="AV16" s="61" t="str">
        <f>HLOOKUP(AV$1,→温泉前!$D$2:$EG$33,ROW()+3,0)</f>
        <v>17:27</v>
      </c>
      <c r="AW16" s="61" t="str">
        <f>HLOOKUP(AW$1,→温泉前!$D$2:$EG$33,ROW()+3,0)</f>
        <v>17:39</v>
      </c>
      <c r="AX16" s="61" t="str">
        <f>HLOOKUP(AX$1,→温泉前!$D$2:$EG$33,ROW()+3,0)</f>
        <v>17:51</v>
      </c>
      <c r="AY16" s="61" t="str">
        <f>HLOOKUP(AY$1,→温泉前!$D$2:$EG$33,ROW()+3,0)</f>
        <v>18:03</v>
      </c>
      <c r="AZ16" s="61" t="str">
        <f>HLOOKUP(AZ$1,→温泉前!$D$2:$EG$33,ROW()+3,0)</f>
        <v>18:15</v>
      </c>
      <c r="BA16" s="61" t="str">
        <f>HLOOKUP(BA$1,→温泉前!$D$2:$EG$33,ROW()+3,0)</f>
        <v>18:27</v>
      </c>
      <c r="BB16" s="61" t="str">
        <f>HLOOKUP(BB$1,→温泉前!$D$2:$EG$33,ROW()+3,0)</f>
        <v>18:39</v>
      </c>
      <c r="BC16" s="61" t="str">
        <f>HLOOKUP(BC$1,→温泉前!$D$2:$EG$33,ROW()+3,0)</f>
        <v>18:51</v>
      </c>
      <c r="BD16" s="61" t="str">
        <f>HLOOKUP(BD$1,→温泉前!$D$2:$EG$33,ROW()+3,0)</f>
        <v>19:03</v>
      </c>
      <c r="BE16" s="61" t="str">
        <f>HLOOKUP(BE$1,→温泉前!$D$2:$EG$33,ROW()+3,0)</f>
        <v>19:15</v>
      </c>
      <c r="BF16" s="61" t="str">
        <f>HLOOKUP(BF$1,→温泉前!$D$2:$EG$33,ROW()+3,0)</f>
        <v>19:27</v>
      </c>
      <c r="BG16" s="61" t="str">
        <f>HLOOKUP(BG$1,→温泉前!$D$2:$EG$33,ROW()+3,0)</f>
        <v>19:39</v>
      </c>
      <c r="BH16" s="61" t="str">
        <f>HLOOKUP(BH$1,→温泉前!$D$2:$EG$33,ROW()+3,0)</f>
        <v>19:51</v>
      </c>
      <c r="BI16" s="61" t="str">
        <f>HLOOKUP(BI$1,→温泉前!$D$2:$EG$33,ROW()+3,0)</f>
        <v>20:03</v>
      </c>
      <c r="BJ16" s="61" t="str">
        <f>HLOOKUP(BJ$1,→温泉前!$D$2:$EG$33,ROW()+3,0)</f>
        <v>20:15</v>
      </c>
      <c r="BK16" s="61" t="str">
        <f>HLOOKUP(BK$1,→温泉前!$D$2:$EG$33,ROW()+3,0)</f>
        <v>20:35</v>
      </c>
      <c r="BL16" s="61" t="str">
        <f>HLOOKUP(BL$1,→温泉前!$D$2:$EG$33,ROW()+3,0)</f>
        <v>20:59</v>
      </c>
      <c r="BM16" s="61" t="str">
        <f>HLOOKUP(BM$1,→温泉前!$D$2:$EG$33,ROW()+3,0)</f>
        <v>21:23</v>
      </c>
      <c r="BN16" s="61" t="str">
        <f>HLOOKUP(BN$1,→温泉前!$D$2:$EG$33,ROW()+3,0)</f>
        <v>21:48</v>
      </c>
      <c r="BO16" s="61" t="str">
        <f>HLOOKUP(BO$1,→温泉前!$D$2:$EG$33,ROW()+3,0)</f>
        <v>22:28</v>
      </c>
    </row>
    <row r="17" spans="1:67" x14ac:dyDescent="0.2">
      <c r="A17" t="s">
        <v>1033</v>
      </c>
      <c r="B17" s="61" t="str">
        <f>HLOOKUP(B$1,→温泉前!$D$2:$EG$33,ROW()+3,0)</f>
        <v>7:16</v>
      </c>
      <c r="C17" s="61" t="str">
        <f>HLOOKUP(C$1,→温泉前!$D$2:$EG$33,ROW()+3,0)</f>
        <v>7:28</v>
      </c>
      <c r="D17" s="61" t="str">
        <f>HLOOKUP(D$1,→温泉前!$D$2:$EG$33,ROW()+3,0)</f>
        <v>7:40</v>
      </c>
      <c r="E17" s="61" t="str">
        <f>HLOOKUP(E$1,→温泉前!$D$2:$EG$33,ROW()+3,0)</f>
        <v>7:52</v>
      </c>
      <c r="F17" s="61" t="str">
        <f>HLOOKUP(F$1,→温泉前!$D$2:$EG$33,ROW()+3,0)</f>
        <v>8:04</v>
      </c>
      <c r="G17" s="61" t="str">
        <f>HLOOKUP(G$1,→温泉前!$D$2:$EG$33,ROW()+3,0)</f>
        <v>8:16</v>
      </c>
      <c r="H17" s="61" t="str">
        <f>HLOOKUP(H$1,→温泉前!$D$2:$EG$33,ROW()+3,0)</f>
        <v>8:28</v>
      </c>
      <c r="I17" s="61" t="str">
        <f>HLOOKUP(I$1,→温泉前!$D$2:$EG$33,ROW()+3,0)</f>
        <v>8:40</v>
      </c>
      <c r="J17" s="61" t="str">
        <f>HLOOKUP(J$1,→温泉前!$D$2:$EG$33,ROW()+3,0)</f>
        <v>8:52</v>
      </c>
      <c r="K17" s="61" t="str">
        <f>HLOOKUP(K$1,→温泉前!$D$2:$EG$33,ROW()+3,0)</f>
        <v>9:04</v>
      </c>
      <c r="L17" s="61" t="str">
        <f>HLOOKUP(L$1,→温泉前!$D$2:$EG$33,ROW()+3,0)</f>
        <v>9:16</v>
      </c>
      <c r="M17" s="61" t="str">
        <f>HLOOKUP(M$1,→温泉前!$D$2:$EG$33,ROW()+3,0)</f>
        <v>9:28</v>
      </c>
      <c r="N17" s="61" t="str">
        <f>HLOOKUP(N$1,→温泉前!$D$2:$EG$33,ROW()+3,0)</f>
        <v>9:40</v>
      </c>
      <c r="O17" s="61" t="str">
        <f>HLOOKUP(O$1,→温泉前!$D$2:$EG$33,ROW()+3,0)</f>
        <v>9:52</v>
      </c>
      <c r="P17" s="61" t="str">
        <f>HLOOKUP(P$1,→温泉前!$D$2:$EG$33,ROW()+3,0)</f>
        <v>10:04</v>
      </c>
      <c r="Q17" s="61" t="str">
        <f>HLOOKUP(Q$1,→温泉前!$D$2:$EG$33,ROW()+3,0)</f>
        <v>10:18</v>
      </c>
      <c r="R17" s="61" t="str">
        <f>HLOOKUP(R$1,→温泉前!$D$2:$EG$33,ROW()+3,0)</f>
        <v>10:32</v>
      </c>
      <c r="S17" s="61" t="str">
        <f>HLOOKUP(S$1,→温泉前!$D$2:$EG$33,ROW()+3,0)</f>
        <v>10:46</v>
      </c>
      <c r="T17" s="61" t="str">
        <f>HLOOKUP(T$1,→温泉前!$D$2:$EG$33,ROW()+3,0)</f>
        <v>11:00</v>
      </c>
      <c r="U17" s="61" t="str">
        <f>HLOOKUP(U$1,→温泉前!$D$2:$EG$33,ROW()+3,0)</f>
        <v>11:14</v>
      </c>
      <c r="V17" s="61" t="str">
        <f>HLOOKUP(V$1,→温泉前!$D$2:$EG$33,ROW()+3,0)</f>
        <v>11:28</v>
      </c>
      <c r="W17" s="61" t="str">
        <f>HLOOKUP(W$1,→温泉前!$D$2:$EG$33,ROW()+3,0)</f>
        <v>11:42</v>
      </c>
      <c r="X17" s="61" t="str">
        <f>HLOOKUP(X$1,→温泉前!$D$2:$EG$33,ROW()+3,0)</f>
        <v>11:56</v>
      </c>
      <c r="Y17" s="61" t="str">
        <f>HLOOKUP(Y$1,→温泉前!$D$2:$EG$33,ROW()+3,0)</f>
        <v>12:10</v>
      </c>
      <c r="Z17" s="61" t="str">
        <f>HLOOKUP(Z$1,→温泉前!$D$2:$EG$33,ROW()+3,0)</f>
        <v>12:24</v>
      </c>
      <c r="AA17" s="61" t="str">
        <f>HLOOKUP(AA$1,→温泉前!$D$2:$EG$33,ROW()+3,0)</f>
        <v>12:38</v>
      </c>
      <c r="AB17" s="61" t="str">
        <f>HLOOKUP(AB$1,→温泉前!$D$2:$EG$33,ROW()+3,0)</f>
        <v>12:52</v>
      </c>
      <c r="AC17" s="61" t="str">
        <f>HLOOKUP(AC$1,→温泉前!$D$2:$EG$33,ROW()+3,0)</f>
        <v>13:06</v>
      </c>
      <c r="AD17" s="61" t="str">
        <f>HLOOKUP(AD$1,→温泉前!$D$2:$EG$33,ROW()+3,0)</f>
        <v>13:20</v>
      </c>
      <c r="AE17" s="61" t="str">
        <f>HLOOKUP(AE$1,→温泉前!$D$2:$EG$33,ROW()+3,0)</f>
        <v>13:34</v>
      </c>
      <c r="AF17" s="61" t="str">
        <f>HLOOKUP(AF$1,→温泉前!$D$2:$EG$33,ROW()+3,0)</f>
        <v>13:48</v>
      </c>
      <c r="AG17" s="61" t="str">
        <f>HLOOKUP(AG$1,→温泉前!$D$2:$EG$33,ROW()+3,0)</f>
        <v>14:02</v>
      </c>
      <c r="AH17" s="61" t="str">
        <f>HLOOKUP(AH$1,→温泉前!$D$2:$EG$33,ROW()+3,0)</f>
        <v>14:16</v>
      </c>
      <c r="AI17" s="61" t="str">
        <f>HLOOKUP(AI$1,→温泉前!$D$2:$EG$33,ROW()+3,0)</f>
        <v>14:30</v>
      </c>
      <c r="AJ17" s="61" t="str">
        <f>HLOOKUP(AJ$1,→温泉前!$D$2:$EG$33,ROW()+3,0)</f>
        <v>14:44</v>
      </c>
      <c r="AK17" s="61" t="str">
        <f>HLOOKUP(AK$1,→温泉前!$D$2:$EG$33,ROW()+3,0)</f>
        <v>14:58</v>
      </c>
      <c r="AL17" s="61" t="str">
        <f>HLOOKUP(AL$1,→温泉前!$D$2:$EG$33,ROW()+3,0)</f>
        <v>15:12</v>
      </c>
      <c r="AM17" s="61" t="str">
        <f>HLOOKUP(AM$1,→温泉前!$D$2:$EG$33,ROW()+3,0)</f>
        <v>15:26</v>
      </c>
      <c r="AN17" s="61" t="str">
        <f>HLOOKUP(AN$1,→温泉前!$D$2:$EG$33,ROW()+3,0)</f>
        <v>15:40</v>
      </c>
      <c r="AO17" s="61" t="str">
        <f>HLOOKUP(AO$1,→温泉前!$D$2:$EG$33,ROW()+3,0)</f>
        <v>15:54</v>
      </c>
      <c r="AP17" s="61" t="str">
        <f>HLOOKUP(AP$1,→温泉前!$D$2:$EG$33,ROW()+3,0)</f>
        <v>16:08</v>
      </c>
      <c r="AQ17" s="61" t="str">
        <f>HLOOKUP(AQ$1,→温泉前!$D$2:$EG$33,ROW()+3,0)</f>
        <v>16:22</v>
      </c>
      <c r="AR17" s="61" t="str">
        <f>HLOOKUP(AR$1,→温泉前!$D$2:$EG$33,ROW()+3,0)</f>
        <v>16:36</v>
      </c>
      <c r="AS17" s="61" t="str">
        <f>HLOOKUP(AS$1,→温泉前!$D$2:$EG$33,ROW()+3,0)</f>
        <v>16:50</v>
      </c>
      <c r="AT17" s="61" t="str">
        <f>HLOOKUP(AT$1,→温泉前!$D$2:$EG$33,ROW()+3,0)</f>
        <v>17:04</v>
      </c>
      <c r="AU17" s="61" t="str">
        <f>HLOOKUP(AU$1,→温泉前!$D$2:$EG$33,ROW()+3,0)</f>
        <v>17:16</v>
      </c>
      <c r="AV17" s="61" t="str">
        <f>HLOOKUP(AV$1,→温泉前!$D$2:$EG$33,ROW()+3,0)</f>
        <v>17:28</v>
      </c>
      <c r="AW17" s="61" t="str">
        <f>HLOOKUP(AW$1,→温泉前!$D$2:$EG$33,ROW()+3,0)</f>
        <v>17:40</v>
      </c>
      <c r="AX17" s="61" t="str">
        <f>HLOOKUP(AX$1,→温泉前!$D$2:$EG$33,ROW()+3,0)</f>
        <v>17:52</v>
      </c>
      <c r="AY17" s="61" t="str">
        <f>HLOOKUP(AY$1,→温泉前!$D$2:$EG$33,ROW()+3,0)</f>
        <v>18:04</v>
      </c>
      <c r="AZ17" s="61" t="str">
        <f>HLOOKUP(AZ$1,→温泉前!$D$2:$EG$33,ROW()+3,0)</f>
        <v>18:16</v>
      </c>
      <c r="BA17" s="61" t="str">
        <f>HLOOKUP(BA$1,→温泉前!$D$2:$EG$33,ROW()+3,0)</f>
        <v>18:28</v>
      </c>
      <c r="BB17" s="61" t="str">
        <f>HLOOKUP(BB$1,→温泉前!$D$2:$EG$33,ROW()+3,0)</f>
        <v>18:40</v>
      </c>
      <c r="BC17" s="61" t="str">
        <f>HLOOKUP(BC$1,→温泉前!$D$2:$EG$33,ROW()+3,0)</f>
        <v>18:52</v>
      </c>
      <c r="BD17" s="61" t="str">
        <f>HLOOKUP(BD$1,→温泉前!$D$2:$EG$33,ROW()+3,0)</f>
        <v>19:04</v>
      </c>
      <c r="BE17" s="61" t="str">
        <f>HLOOKUP(BE$1,→温泉前!$D$2:$EG$33,ROW()+3,0)</f>
        <v>19:16</v>
      </c>
      <c r="BF17" s="61" t="str">
        <f>HLOOKUP(BF$1,→温泉前!$D$2:$EG$33,ROW()+3,0)</f>
        <v>19:28</v>
      </c>
      <c r="BG17" s="61" t="str">
        <f>HLOOKUP(BG$1,→温泉前!$D$2:$EG$33,ROW()+3,0)</f>
        <v>19:40</v>
      </c>
      <c r="BH17" s="61" t="str">
        <f>HLOOKUP(BH$1,→温泉前!$D$2:$EG$33,ROW()+3,0)</f>
        <v>19:52</v>
      </c>
      <c r="BI17" s="61" t="str">
        <f>HLOOKUP(BI$1,→温泉前!$D$2:$EG$33,ROW()+3,0)</f>
        <v>20:04</v>
      </c>
      <c r="BJ17" s="61" t="str">
        <f>HLOOKUP(BJ$1,→温泉前!$D$2:$EG$33,ROW()+3,0)</f>
        <v>20:16</v>
      </c>
      <c r="BK17" s="61" t="str">
        <f>HLOOKUP(BK$1,→温泉前!$D$2:$EG$33,ROW()+3,0)</f>
        <v>20:36</v>
      </c>
      <c r="BL17" s="61" t="str">
        <f>HLOOKUP(BL$1,→温泉前!$D$2:$EG$33,ROW()+3,0)</f>
        <v>21:00</v>
      </c>
      <c r="BM17" s="61" t="str">
        <f>HLOOKUP(BM$1,→温泉前!$D$2:$EG$33,ROW()+3,0)</f>
        <v>21:24</v>
      </c>
      <c r="BN17" s="61" t="str">
        <f>HLOOKUP(BN$1,→温泉前!$D$2:$EG$33,ROW()+3,0)</f>
        <v>21:49</v>
      </c>
      <c r="BO17" s="61" t="str">
        <f>HLOOKUP(BO$1,→温泉前!$D$2:$EG$33,ROW()+3,0)</f>
        <v>22:29</v>
      </c>
    </row>
    <row r="18" spans="1:67" x14ac:dyDescent="0.2">
      <c r="A18" t="s">
        <v>1032</v>
      </c>
      <c r="B18" s="61" t="str">
        <f>HLOOKUP(B$1,→温泉前!$D$2:$EG$33,ROW()+3,0)</f>
        <v>7:18</v>
      </c>
      <c r="C18" s="61" t="str">
        <f>HLOOKUP(C$1,→温泉前!$D$2:$EG$33,ROW()+3,0)</f>
        <v>7:30</v>
      </c>
      <c r="D18" s="61" t="str">
        <f>HLOOKUP(D$1,→温泉前!$D$2:$EG$33,ROW()+3,0)</f>
        <v>7:42</v>
      </c>
      <c r="E18" s="61" t="str">
        <f>HLOOKUP(E$1,→温泉前!$D$2:$EG$33,ROW()+3,0)</f>
        <v>7:54</v>
      </c>
      <c r="F18" s="61" t="str">
        <f>HLOOKUP(F$1,→温泉前!$D$2:$EG$33,ROW()+3,0)</f>
        <v>8:06</v>
      </c>
      <c r="G18" s="61" t="str">
        <f>HLOOKUP(G$1,→温泉前!$D$2:$EG$33,ROW()+3,0)</f>
        <v>8:18</v>
      </c>
      <c r="H18" s="61" t="str">
        <f>HLOOKUP(H$1,→温泉前!$D$2:$EG$33,ROW()+3,0)</f>
        <v>8:30</v>
      </c>
      <c r="I18" s="61" t="str">
        <f>HLOOKUP(I$1,→温泉前!$D$2:$EG$33,ROW()+3,0)</f>
        <v>8:42</v>
      </c>
      <c r="J18" s="61" t="str">
        <f>HLOOKUP(J$1,→温泉前!$D$2:$EG$33,ROW()+3,0)</f>
        <v>8:54</v>
      </c>
      <c r="K18" s="61" t="str">
        <f>HLOOKUP(K$1,→温泉前!$D$2:$EG$33,ROW()+3,0)</f>
        <v>9:06</v>
      </c>
      <c r="L18" s="61" t="str">
        <f>HLOOKUP(L$1,→温泉前!$D$2:$EG$33,ROW()+3,0)</f>
        <v>9:18</v>
      </c>
      <c r="M18" s="61" t="str">
        <f>HLOOKUP(M$1,→温泉前!$D$2:$EG$33,ROW()+3,0)</f>
        <v>9:30</v>
      </c>
      <c r="N18" s="61" t="str">
        <f>HLOOKUP(N$1,→温泉前!$D$2:$EG$33,ROW()+3,0)</f>
        <v>9:42</v>
      </c>
      <c r="O18" s="61" t="str">
        <f>HLOOKUP(O$1,→温泉前!$D$2:$EG$33,ROW()+3,0)</f>
        <v>9:54</v>
      </c>
      <c r="P18" s="61" t="str">
        <f>HLOOKUP(P$1,→温泉前!$D$2:$EG$33,ROW()+3,0)</f>
        <v>10:06</v>
      </c>
      <c r="Q18" s="61" t="str">
        <f>HLOOKUP(Q$1,→温泉前!$D$2:$EG$33,ROW()+3,0)</f>
        <v>10:20</v>
      </c>
      <c r="R18" s="61" t="str">
        <f>HLOOKUP(R$1,→温泉前!$D$2:$EG$33,ROW()+3,0)</f>
        <v>10:34</v>
      </c>
      <c r="S18" s="61" t="str">
        <f>HLOOKUP(S$1,→温泉前!$D$2:$EG$33,ROW()+3,0)</f>
        <v>10:48</v>
      </c>
      <c r="T18" s="61" t="str">
        <f>HLOOKUP(T$1,→温泉前!$D$2:$EG$33,ROW()+3,0)</f>
        <v>11:02</v>
      </c>
      <c r="U18" s="61" t="str">
        <f>HLOOKUP(U$1,→温泉前!$D$2:$EG$33,ROW()+3,0)</f>
        <v>11:16</v>
      </c>
      <c r="V18" s="61" t="str">
        <f>HLOOKUP(V$1,→温泉前!$D$2:$EG$33,ROW()+3,0)</f>
        <v>11:30</v>
      </c>
      <c r="W18" s="61" t="str">
        <f>HLOOKUP(W$1,→温泉前!$D$2:$EG$33,ROW()+3,0)</f>
        <v>11:44</v>
      </c>
      <c r="X18" s="61" t="str">
        <f>HLOOKUP(X$1,→温泉前!$D$2:$EG$33,ROW()+3,0)</f>
        <v>11:58</v>
      </c>
      <c r="Y18" s="61" t="str">
        <f>HLOOKUP(Y$1,→温泉前!$D$2:$EG$33,ROW()+3,0)</f>
        <v>12:12</v>
      </c>
      <c r="Z18" s="61" t="str">
        <f>HLOOKUP(Z$1,→温泉前!$D$2:$EG$33,ROW()+3,0)</f>
        <v>12:26</v>
      </c>
      <c r="AA18" s="61" t="str">
        <f>HLOOKUP(AA$1,→温泉前!$D$2:$EG$33,ROW()+3,0)</f>
        <v>12:40</v>
      </c>
      <c r="AB18" s="61" t="str">
        <f>HLOOKUP(AB$1,→温泉前!$D$2:$EG$33,ROW()+3,0)</f>
        <v>12:54</v>
      </c>
      <c r="AC18" s="61" t="str">
        <f>HLOOKUP(AC$1,→温泉前!$D$2:$EG$33,ROW()+3,0)</f>
        <v>13:08</v>
      </c>
      <c r="AD18" s="61" t="str">
        <f>HLOOKUP(AD$1,→温泉前!$D$2:$EG$33,ROW()+3,0)</f>
        <v>13:22</v>
      </c>
      <c r="AE18" s="61" t="str">
        <f>HLOOKUP(AE$1,→温泉前!$D$2:$EG$33,ROW()+3,0)</f>
        <v>13:36</v>
      </c>
      <c r="AF18" s="61" t="str">
        <f>HLOOKUP(AF$1,→温泉前!$D$2:$EG$33,ROW()+3,0)</f>
        <v>13:50</v>
      </c>
      <c r="AG18" s="61" t="str">
        <f>HLOOKUP(AG$1,→温泉前!$D$2:$EG$33,ROW()+3,0)</f>
        <v>14:04</v>
      </c>
      <c r="AH18" s="61" t="str">
        <f>HLOOKUP(AH$1,→温泉前!$D$2:$EG$33,ROW()+3,0)</f>
        <v>14:18</v>
      </c>
      <c r="AI18" s="61" t="str">
        <f>HLOOKUP(AI$1,→温泉前!$D$2:$EG$33,ROW()+3,0)</f>
        <v>14:32</v>
      </c>
      <c r="AJ18" s="61" t="str">
        <f>HLOOKUP(AJ$1,→温泉前!$D$2:$EG$33,ROW()+3,0)</f>
        <v>14:46</v>
      </c>
      <c r="AK18" s="61" t="str">
        <f>HLOOKUP(AK$1,→温泉前!$D$2:$EG$33,ROW()+3,0)</f>
        <v>15:00</v>
      </c>
      <c r="AL18" s="61" t="str">
        <f>HLOOKUP(AL$1,→温泉前!$D$2:$EG$33,ROW()+3,0)</f>
        <v>15:14</v>
      </c>
      <c r="AM18" s="61" t="str">
        <f>HLOOKUP(AM$1,→温泉前!$D$2:$EG$33,ROW()+3,0)</f>
        <v>15:28</v>
      </c>
      <c r="AN18" s="61" t="str">
        <f>HLOOKUP(AN$1,→温泉前!$D$2:$EG$33,ROW()+3,0)</f>
        <v>15:42</v>
      </c>
      <c r="AO18" s="61" t="str">
        <f>HLOOKUP(AO$1,→温泉前!$D$2:$EG$33,ROW()+3,0)</f>
        <v>15:56</v>
      </c>
      <c r="AP18" s="61" t="str">
        <f>HLOOKUP(AP$1,→温泉前!$D$2:$EG$33,ROW()+3,0)</f>
        <v>16:10</v>
      </c>
      <c r="AQ18" s="61" t="str">
        <f>HLOOKUP(AQ$1,→温泉前!$D$2:$EG$33,ROW()+3,0)</f>
        <v>16:24</v>
      </c>
      <c r="AR18" s="61" t="str">
        <f>HLOOKUP(AR$1,→温泉前!$D$2:$EG$33,ROW()+3,0)</f>
        <v>16:38</v>
      </c>
      <c r="AS18" s="61" t="str">
        <f>HLOOKUP(AS$1,→温泉前!$D$2:$EG$33,ROW()+3,0)</f>
        <v>16:52</v>
      </c>
      <c r="AT18" s="61" t="str">
        <f>HLOOKUP(AT$1,→温泉前!$D$2:$EG$33,ROW()+3,0)</f>
        <v>17:06</v>
      </c>
      <c r="AU18" s="61" t="str">
        <f>HLOOKUP(AU$1,→温泉前!$D$2:$EG$33,ROW()+3,0)</f>
        <v>17:18</v>
      </c>
      <c r="AV18" s="61" t="str">
        <f>HLOOKUP(AV$1,→温泉前!$D$2:$EG$33,ROW()+3,0)</f>
        <v>17:30</v>
      </c>
      <c r="AW18" s="61" t="str">
        <f>HLOOKUP(AW$1,→温泉前!$D$2:$EG$33,ROW()+3,0)</f>
        <v>17:42</v>
      </c>
      <c r="AX18" s="61" t="str">
        <f>HLOOKUP(AX$1,→温泉前!$D$2:$EG$33,ROW()+3,0)</f>
        <v>17:54</v>
      </c>
      <c r="AY18" s="61" t="str">
        <f>HLOOKUP(AY$1,→温泉前!$D$2:$EG$33,ROW()+3,0)</f>
        <v>18:06</v>
      </c>
      <c r="AZ18" s="61" t="str">
        <f>HLOOKUP(AZ$1,→温泉前!$D$2:$EG$33,ROW()+3,0)</f>
        <v>18:18</v>
      </c>
      <c r="BA18" s="61" t="str">
        <f>HLOOKUP(BA$1,→温泉前!$D$2:$EG$33,ROW()+3,0)</f>
        <v>18:30</v>
      </c>
      <c r="BB18" s="61" t="str">
        <f>HLOOKUP(BB$1,→温泉前!$D$2:$EG$33,ROW()+3,0)</f>
        <v>18:42</v>
      </c>
      <c r="BC18" s="61" t="str">
        <f>HLOOKUP(BC$1,→温泉前!$D$2:$EG$33,ROW()+3,0)</f>
        <v>18:54</v>
      </c>
      <c r="BD18" s="61" t="str">
        <f>HLOOKUP(BD$1,→温泉前!$D$2:$EG$33,ROW()+3,0)</f>
        <v>19:06</v>
      </c>
      <c r="BE18" s="61" t="str">
        <f>HLOOKUP(BE$1,→温泉前!$D$2:$EG$33,ROW()+3,0)</f>
        <v>19:18</v>
      </c>
      <c r="BF18" s="61" t="str">
        <f>HLOOKUP(BF$1,→温泉前!$D$2:$EG$33,ROW()+3,0)</f>
        <v>19:30</v>
      </c>
      <c r="BG18" s="61" t="str">
        <f>HLOOKUP(BG$1,→温泉前!$D$2:$EG$33,ROW()+3,0)</f>
        <v>19:42</v>
      </c>
      <c r="BH18" s="61" t="str">
        <f>HLOOKUP(BH$1,→温泉前!$D$2:$EG$33,ROW()+3,0)</f>
        <v>19:54</v>
      </c>
      <c r="BI18" s="61" t="str">
        <f>HLOOKUP(BI$1,→温泉前!$D$2:$EG$33,ROW()+3,0)</f>
        <v>20:06</v>
      </c>
      <c r="BJ18" s="61" t="str">
        <f>HLOOKUP(BJ$1,→温泉前!$D$2:$EG$33,ROW()+3,0)</f>
        <v>20:18</v>
      </c>
      <c r="BK18" s="61" t="str">
        <f>HLOOKUP(BK$1,→温泉前!$D$2:$EG$33,ROW()+3,0)</f>
        <v>20:38</v>
      </c>
      <c r="BL18" s="61" t="str">
        <f>HLOOKUP(BL$1,→温泉前!$D$2:$EG$33,ROW()+3,0)</f>
        <v>21:02</v>
      </c>
      <c r="BM18" s="61" t="str">
        <f>HLOOKUP(BM$1,→温泉前!$D$2:$EG$33,ROW()+3,0)</f>
        <v>21:26</v>
      </c>
      <c r="BN18" s="61" t="str">
        <f>HLOOKUP(BN$1,→温泉前!$D$2:$EG$33,ROW()+3,0)</f>
        <v>21:51</v>
      </c>
      <c r="BO18" s="61" t="str">
        <f>HLOOKUP(BO$1,→温泉前!$D$2:$EG$33,ROW()+3,0)</f>
        <v>22:31</v>
      </c>
    </row>
    <row r="19" spans="1:67" x14ac:dyDescent="0.2">
      <c r="A19" s="50" t="s">
        <v>1048</v>
      </c>
      <c r="B19" s="61" t="str">
        <f>HLOOKUP(B$1,→温泉前!$D$2:$EG$33,ROW()+3,0)</f>
        <v>7:22</v>
      </c>
      <c r="C19" s="61" t="str">
        <f>HLOOKUP(C$1,→温泉前!$D$2:$EG$33,ROW()+3,0)</f>
        <v>7:34</v>
      </c>
      <c r="D19" s="61" t="str">
        <f>HLOOKUP(D$1,→温泉前!$D$2:$EG$33,ROW()+3,0)</f>
        <v>7:46</v>
      </c>
      <c r="E19" s="61" t="str">
        <f>HLOOKUP(E$1,→温泉前!$D$2:$EG$33,ROW()+3,0)</f>
        <v>7:58</v>
      </c>
      <c r="F19" s="61" t="str">
        <f>HLOOKUP(F$1,→温泉前!$D$2:$EG$33,ROW()+3,0)</f>
        <v>8:10</v>
      </c>
      <c r="G19" s="61" t="str">
        <f>HLOOKUP(G$1,→温泉前!$D$2:$EG$33,ROW()+3,0)</f>
        <v>8:22</v>
      </c>
      <c r="H19" s="61" t="str">
        <f>HLOOKUP(H$1,→温泉前!$D$2:$EG$33,ROW()+3,0)</f>
        <v>8:34</v>
      </c>
      <c r="I19" s="61" t="str">
        <f>HLOOKUP(I$1,→温泉前!$D$2:$EG$33,ROW()+3,0)</f>
        <v>8:46</v>
      </c>
      <c r="J19" s="61" t="str">
        <f>HLOOKUP(J$1,→温泉前!$D$2:$EG$33,ROW()+3,0)</f>
        <v>8:58</v>
      </c>
      <c r="K19" s="61" t="str">
        <f>HLOOKUP(K$1,→温泉前!$D$2:$EG$33,ROW()+3,0)</f>
        <v>9:10</v>
      </c>
      <c r="L19" s="61" t="str">
        <f>HLOOKUP(L$1,→温泉前!$D$2:$EG$33,ROW()+3,0)</f>
        <v>9:22</v>
      </c>
      <c r="M19" s="61" t="str">
        <f>HLOOKUP(M$1,→温泉前!$D$2:$EG$33,ROW()+3,0)</f>
        <v>9:34</v>
      </c>
      <c r="N19" s="61" t="str">
        <f>HLOOKUP(N$1,→温泉前!$D$2:$EG$33,ROW()+3,0)</f>
        <v>9:46</v>
      </c>
      <c r="O19" s="61" t="str">
        <f>HLOOKUP(O$1,→温泉前!$D$2:$EG$33,ROW()+3,0)</f>
        <v>9:58</v>
      </c>
      <c r="P19" s="61" t="str">
        <f>HLOOKUP(P$1,→温泉前!$D$2:$EG$33,ROW()+3,0)</f>
        <v>10:10</v>
      </c>
      <c r="Q19" s="61" t="str">
        <f>HLOOKUP(Q$1,→温泉前!$D$2:$EG$33,ROW()+3,0)</f>
        <v>10:24</v>
      </c>
      <c r="R19" s="61" t="str">
        <f>HLOOKUP(R$1,→温泉前!$D$2:$EG$33,ROW()+3,0)</f>
        <v>10:38</v>
      </c>
      <c r="S19" s="61" t="str">
        <f>HLOOKUP(S$1,→温泉前!$D$2:$EG$33,ROW()+3,0)</f>
        <v>10:52</v>
      </c>
      <c r="T19" s="61" t="str">
        <f>HLOOKUP(T$1,→温泉前!$D$2:$EG$33,ROW()+3,0)</f>
        <v>11:06</v>
      </c>
      <c r="U19" s="61" t="str">
        <f>HLOOKUP(U$1,→温泉前!$D$2:$EG$33,ROW()+3,0)</f>
        <v>11:20</v>
      </c>
      <c r="V19" s="61" t="str">
        <f>HLOOKUP(V$1,→温泉前!$D$2:$EG$33,ROW()+3,0)</f>
        <v>11:34</v>
      </c>
      <c r="W19" s="61" t="str">
        <f>HLOOKUP(W$1,→温泉前!$D$2:$EG$33,ROW()+3,0)</f>
        <v>11:48</v>
      </c>
      <c r="X19" s="61" t="str">
        <f>HLOOKUP(X$1,→温泉前!$D$2:$EG$33,ROW()+3,0)</f>
        <v>12:02</v>
      </c>
      <c r="Y19" s="61" t="str">
        <f>HLOOKUP(Y$1,→温泉前!$D$2:$EG$33,ROW()+3,0)</f>
        <v>12:16</v>
      </c>
      <c r="Z19" s="61" t="str">
        <f>HLOOKUP(Z$1,→温泉前!$D$2:$EG$33,ROW()+3,0)</f>
        <v>12:30</v>
      </c>
      <c r="AA19" s="61" t="str">
        <f>HLOOKUP(AA$1,→温泉前!$D$2:$EG$33,ROW()+3,0)</f>
        <v>12:44</v>
      </c>
      <c r="AB19" s="61" t="str">
        <f>HLOOKUP(AB$1,→温泉前!$D$2:$EG$33,ROW()+3,0)</f>
        <v>12:58</v>
      </c>
      <c r="AC19" s="61" t="str">
        <f>HLOOKUP(AC$1,→温泉前!$D$2:$EG$33,ROW()+3,0)</f>
        <v>13:12</v>
      </c>
      <c r="AD19" s="61" t="str">
        <f>HLOOKUP(AD$1,→温泉前!$D$2:$EG$33,ROW()+3,0)</f>
        <v>13:26</v>
      </c>
      <c r="AE19" s="61" t="str">
        <f>HLOOKUP(AE$1,→温泉前!$D$2:$EG$33,ROW()+3,0)</f>
        <v>13:40</v>
      </c>
      <c r="AF19" s="61" t="str">
        <f>HLOOKUP(AF$1,→温泉前!$D$2:$EG$33,ROW()+3,0)</f>
        <v>13:54</v>
      </c>
      <c r="AG19" s="61" t="str">
        <f>HLOOKUP(AG$1,→温泉前!$D$2:$EG$33,ROW()+3,0)</f>
        <v>14:08</v>
      </c>
      <c r="AH19" s="61" t="str">
        <f>HLOOKUP(AH$1,→温泉前!$D$2:$EG$33,ROW()+3,0)</f>
        <v>14:22</v>
      </c>
      <c r="AI19" s="61" t="str">
        <f>HLOOKUP(AI$1,→温泉前!$D$2:$EG$33,ROW()+3,0)</f>
        <v>14:36</v>
      </c>
      <c r="AJ19" s="61" t="str">
        <f>HLOOKUP(AJ$1,→温泉前!$D$2:$EG$33,ROW()+3,0)</f>
        <v>14:50</v>
      </c>
      <c r="AK19" s="61" t="str">
        <f>HLOOKUP(AK$1,→温泉前!$D$2:$EG$33,ROW()+3,0)</f>
        <v>15:04</v>
      </c>
      <c r="AL19" s="61" t="str">
        <f>HLOOKUP(AL$1,→温泉前!$D$2:$EG$33,ROW()+3,0)</f>
        <v>15:18</v>
      </c>
      <c r="AM19" s="61" t="str">
        <f>HLOOKUP(AM$1,→温泉前!$D$2:$EG$33,ROW()+3,0)</f>
        <v>15:32</v>
      </c>
      <c r="AN19" s="61" t="str">
        <f>HLOOKUP(AN$1,→温泉前!$D$2:$EG$33,ROW()+3,0)</f>
        <v>15:46</v>
      </c>
      <c r="AO19" s="61" t="str">
        <f>HLOOKUP(AO$1,→温泉前!$D$2:$EG$33,ROW()+3,0)</f>
        <v>16:00</v>
      </c>
      <c r="AP19" s="61" t="str">
        <f>HLOOKUP(AP$1,→温泉前!$D$2:$EG$33,ROW()+3,0)</f>
        <v>16:14</v>
      </c>
      <c r="AQ19" s="61" t="str">
        <f>HLOOKUP(AQ$1,→温泉前!$D$2:$EG$33,ROW()+3,0)</f>
        <v>16:28</v>
      </c>
      <c r="AR19" s="61" t="str">
        <f>HLOOKUP(AR$1,→温泉前!$D$2:$EG$33,ROW()+3,0)</f>
        <v>16:42</v>
      </c>
      <c r="AS19" s="61" t="str">
        <f>HLOOKUP(AS$1,→温泉前!$D$2:$EG$33,ROW()+3,0)</f>
        <v>16:56</v>
      </c>
      <c r="AT19" s="61" t="str">
        <f>HLOOKUP(AT$1,→温泉前!$D$2:$EG$33,ROW()+3,0)</f>
        <v>17:10</v>
      </c>
      <c r="AU19" s="61" t="str">
        <f>HLOOKUP(AU$1,→温泉前!$D$2:$EG$33,ROW()+3,0)</f>
        <v>17:22</v>
      </c>
      <c r="AV19" s="61" t="str">
        <f>HLOOKUP(AV$1,→温泉前!$D$2:$EG$33,ROW()+3,0)</f>
        <v>17:34</v>
      </c>
      <c r="AW19" s="61" t="str">
        <f>HLOOKUP(AW$1,→温泉前!$D$2:$EG$33,ROW()+3,0)</f>
        <v>17:46</v>
      </c>
      <c r="AX19" s="61" t="str">
        <f>HLOOKUP(AX$1,→温泉前!$D$2:$EG$33,ROW()+3,0)</f>
        <v>17:58</v>
      </c>
      <c r="AY19" s="61" t="str">
        <f>HLOOKUP(AY$1,→温泉前!$D$2:$EG$33,ROW()+3,0)</f>
        <v>18:10</v>
      </c>
      <c r="AZ19" s="61" t="str">
        <f>HLOOKUP(AZ$1,→温泉前!$D$2:$EG$33,ROW()+3,0)</f>
        <v>18:22</v>
      </c>
      <c r="BA19" s="61" t="str">
        <f>HLOOKUP(BA$1,→温泉前!$D$2:$EG$33,ROW()+3,0)</f>
        <v>18:34</v>
      </c>
      <c r="BB19" s="61" t="str">
        <f>HLOOKUP(BB$1,→温泉前!$D$2:$EG$33,ROW()+3,0)</f>
        <v>18:46</v>
      </c>
      <c r="BC19" s="61" t="str">
        <f>HLOOKUP(BC$1,→温泉前!$D$2:$EG$33,ROW()+3,0)</f>
        <v>18:58</v>
      </c>
      <c r="BD19" s="61" t="str">
        <f>HLOOKUP(BD$1,→温泉前!$D$2:$EG$33,ROW()+3,0)</f>
        <v>19:10</v>
      </c>
      <c r="BE19" s="61" t="str">
        <f>HLOOKUP(BE$1,→温泉前!$D$2:$EG$33,ROW()+3,0)</f>
        <v>19:22</v>
      </c>
      <c r="BF19" s="61" t="str">
        <f>HLOOKUP(BF$1,→温泉前!$D$2:$EG$33,ROW()+3,0)</f>
        <v>19:34</v>
      </c>
      <c r="BG19" s="61" t="str">
        <f>HLOOKUP(BG$1,→温泉前!$D$2:$EG$33,ROW()+3,0)</f>
        <v>19:46</v>
      </c>
      <c r="BH19" s="61" t="str">
        <f>HLOOKUP(BH$1,→温泉前!$D$2:$EG$33,ROW()+3,0)</f>
        <v>19:58</v>
      </c>
      <c r="BI19" s="61" t="str">
        <f>HLOOKUP(BI$1,→温泉前!$D$2:$EG$33,ROW()+3,0)</f>
        <v>20:10</v>
      </c>
      <c r="BJ19" s="61" t="str">
        <f>HLOOKUP(BJ$1,→温泉前!$D$2:$EG$33,ROW()+3,0)</f>
        <v>20:22</v>
      </c>
      <c r="BK19" s="61" t="str">
        <f>HLOOKUP(BK$1,→温泉前!$D$2:$EG$33,ROW()+3,0)</f>
        <v>20:42</v>
      </c>
      <c r="BL19" s="61" t="str">
        <f>HLOOKUP(BL$1,→温泉前!$D$2:$EG$33,ROW()+3,0)</f>
        <v>21:06</v>
      </c>
      <c r="BM19" s="61" t="str">
        <f>HLOOKUP(BM$1,→温泉前!$D$2:$EG$33,ROW()+3,0)</f>
        <v>21:30</v>
      </c>
      <c r="BN19" s="61" t="str">
        <f>HLOOKUP(BN$1,→温泉前!$D$2:$EG$33,ROW()+3,0)</f>
        <v>21:55</v>
      </c>
      <c r="BO19" s="61" t="str">
        <f>HLOOKUP(BO$1,→温泉前!$D$2:$EG$33,ROW()+3,0)</f>
        <v>22:35</v>
      </c>
    </row>
    <row r="20" spans="1:67" x14ac:dyDescent="0.2">
      <c r="A20" t="s">
        <v>1031</v>
      </c>
      <c r="B20" s="61" t="str">
        <f>HLOOKUP(B$1,→温泉前!$D$2:$EG$33,ROW()+3,0)</f>
        <v>7:24</v>
      </c>
      <c r="C20" s="61" t="str">
        <f>HLOOKUP(C$1,→温泉前!$D$2:$EG$33,ROW()+3,0)</f>
        <v>7:36</v>
      </c>
      <c r="D20" s="61" t="str">
        <f>HLOOKUP(D$1,→温泉前!$D$2:$EG$33,ROW()+3,0)</f>
        <v>7:48</v>
      </c>
      <c r="E20" s="61" t="str">
        <f>HLOOKUP(E$1,→温泉前!$D$2:$EG$33,ROW()+3,0)</f>
        <v>8:00</v>
      </c>
      <c r="F20" s="61" t="str">
        <f>HLOOKUP(F$1,→温泉前!$D$2:$EG$33,ROW()+3,0)</f>
        <v>8:12</v>
      </c>
      <c r="G20" s="61" t="str">
        <f>HLOOKUP(G$1,→温泉前!$D$2:$EG$33,ROW()+3,0)</f>
        <v>8:24</v>
      </c>
      <c r="H20" s="61" t="str">
        <f>HLOOKUP(H$1,→温泉前!$D$2:$EG$33,ROW()+3,0)</f>
        <v>8:36</v>
      </c>
      <c r="I20" s="61" t="str">
        <f>HLOOKUP(I$1,→温泉前!$D$2:$EG$33,ROW()+3,0)</f>
        <v>8:48</v>
      </c>
      <c r="J20" s="61" t="str">
        <f>HLOOKUP(J$1,→温泉前!$D$2:$EG$33,ROW()+3,0)</f>
        <v>9:00</v>
      </c>
      <c r="K20" s="61" t="str">
        <f>HLOOKUP(K$1,→温泉前!$D$2:$EG$33,ROW()+3,0)</f>
        <v>9:12</v>
      </c>
      <c r="L20" s="61" t="str">
        <f>HLOOKUP(L$1,→温泉前!$D$2:$EG$33,ROW()+3,0)</f>
        <v>9:24</v>
      </c>
      <c r="M20" s="61" t="str">
        <f>HLOOKUP(M$1,→温泉前!$D$2:$EG$33,ROW()+3,0)</f>
        <v>9:36</v>
      </c>
      <c r="N20" s="61" t="str">
        <f>HLOOKUP(N$1,→温泉前!$D$2:$EG$33,ROW()+3,0)</f>
        <v>9:48</v>
      </c>
      <c r="O20" s="61" t="str">
        <f>HLOOKUP(O$1,→温泉前!$D$2:$EG$33,ROW()+3,0)</f>
        <v>10:00</v>
      </c>
      <c r="P20" s="61" t="str">
        <f>HLOOKUP(P$1,→温泉前!$D$2:$EG$33,ROW()+3,0)</f>
        <v>10:12</v>
      </c>
      <c r="Q20" s="61" t="str">
        <f>HLOOKUP(Q$1,→温泉前!$D$2:$EG$33,ROW()+3,0)</f>
        <v>10:26</v>
      </c>
      <c r="R20" s="61" t="str">
        <f>HLOOKUP(R$1,→温泉前!$D$2:$EG$33,ROW()+3,0)</f>
        <v>10:40</v>
      </c>
      <c r="S20" s="61" t="str">
        <f>HLOOKUP(S$1,→温泉前!$D$2:$EG$33,ROW()+3,0)</f>
        <v>10:54</v>
      </c>
      <c r="T20" s="61" t="str">
        <f>HLOOKUP(T$1,→温泉前!$D$2:$EG$33,ROW()+3,0)</f>
        <v>11:08</v>
      </c>
      <c r="U20" s="61" t="str">
        <f>HLOOKUP(U$1,→温泉前!$D$2:$EG$33,ROW()+3,0)</f>
        <v>11:22</v>
      </c>
      <c r="V20" s="61" t="str">
        <f>HLOOKUP(V$1,→温泉前!$D$2:$EG$33,ROW()+3,0)</f>
        <v>11:36</v>
      </c>
      <c r="W20" s="61" t="str">
        <f>HLOOKUP(W$1,→温泉前!$D$2:$EG$33,ROW()+3,0)</f>
        <v>11:50</v>
      </c>
      <c r="X20" s="61" t="str">
        <f>HLOOKUP(X$1,→温泉前!$D$2:$EG$33,ROW()+3,0)</f>
        <v>12:04</v>
      </c>
      <c r="Y20" s="61" t="str">
        <f>HLOOKUP(Y$1,→温泉前!$D$2:$EG$33,ROW()+3,0)</f>
        <v>12:18</v>
      </c>
      <c r="Z20" s="61" t="str">
        <f>HLOOKUP(Z$1,→温泉前!$D$2:$EG$33,ROW()+3,0)</f>
        <v>12:32</v>
      </c>
      <c r="AA20" s="61" t="str">
        <f>HLOOKUP(AA$1,→温泉前!$D$2:$EG$33,ROW()+3,0)</f>
        <v>12:46</v>
      </c>
      <c r="AB20" s="61" t="str">
        <f>HLOOKUP(AB$1,→温泉前!$D$2:$EG$33,ROW()+3,0)</f>
        <v>13:00</v>
      </c>
      <c r="AC20" s="61" t="str">
        <f>HLOOKUP(AC$1,→温泉前!$D$2:$EG$33,ROW()+3,0)</f>
        <v>13:14</v>
      </c>
      <c r="AD20" s="61" t="str">
        <f>HLOOKUP(AD$1,→温泉前!$D$2:$EG$33,ROW()+3,0)</f>
        <v>13:28</v>
      </c>
      <c r="AE20" s="61" t="str">
        <f>HLOOKUP(AE$1,→温泉前!$D$2:$EG$33,ROW()+3,0)</f>
        <v>13:42</v>
      </c>
      <c r="AF20" s="61" t="str">
        <f>HLOOKUP(AF$1,→温泉前!$D$2:$EG$33,ROW()+3,0)</f>
        <v>13:56</v>
      </c>
      <c r="AG20" s="61" t="str">
        <f>HLOOKUP(AG$1,→温泉前!$D$2:$EG$33,ROW()+3,0)</f>
        <v>14:10</v>
      </c>
      <c r="AH20" s="61" t="str">
        <f>HLOOKUP(AH$1,→温泉前!$D$2:$EG$33,ROW()+3,0)</f>
        <v>14:24</v>
      </c>
      <c r="AI20" s="61" t="str">
        <f>HLOOKUP(AI$1,→温泉前!$D$2:$EG$33,ROW()+3,0)</f>
        <v>14:38</v>
      </c>
      <c r="AJ20" s="61" t="str">
        <f>HLOOKUP(AJ$1,→温泉前!$D$2:$EG$33,ROW()+3,0)</f>
        <v>14:52</v>
      </c>
      <c r="AK20" s="61" t="str">
        <f>HLOOKUP(AK$1,→温泉前!$D$2:$EG$33,ROW()+3,0)</f>
        <v>15:06</v>
      </c>
      <c r="AL20" s="61" t="str">
        <f>HLOOKUP(AL$1,→温泉前!$D$2:$EG$33,ROW()+3,0)</f>
        <v>15:20</v>
      </c>
      <c r="AM20" s="61" t="str">
        <f>HLOOKUP(AM$1,→温泉前!$D$2:$EG$33,ROW()+3,0)</f>
        <v>15:34</v>
      </c>
      <c r="AN20" s="61" t="str">
        <f>HLOOKUP(AN$1,→温泉前!$D$2:$EG$33,ROW()+3,0)</f>
        <v>15:48</v>
      </c>
      <c r="AO20" s="61" t="str">
        <f>HLOOKUP(AO$1,→温泉前!$D$2:$EG$33,ROW()+3,0)</f>
        <v>16:02</v>
      </c>
      <c r="AP20" s="61" t="str">
        <f>HLOOKUP(AP$1,→温泉前!$D$2:$EG$33,ROW()+3,0)</f>
        <v>16:16</v>
      </c>
      <c r="AQ20" s="61" t="str">
        <f>HLOOKUP(AQ$1,→温泉前!$D$2:$EG$33,ROW()+3,0)</f>
        <v>16:30</v>
      </c>
      <c r="AR20" s="61" t="str">
        <f>HLOOKUP(AR$1,→温泉前!$D$2:$EG$33,ROW()+3,0)</f>
        <v>16:44</v>
      </c>
      <c r="AS20" s="61" t="str">
        <f>HLOOKUP(AS$1,→温泉前!$D$2:$EG$33,ROW()+3,0)</f>
        <v>16:58</v>
      </c>
      <c r="AT20" s="61" t="str">
        <f>HLOOKUP(AT$1,→温泉前!$D$2:$EG$33,ROW()+3,0)</f>
        <v>17:12</v>
      </c>
      <c r="AU20" s="61" t="str">
        <f>HLOOKUP(AU$1,→温泉前!$D$2:$EG$33,ROW()+3,0)</f>
        <v>17:24</v>
      </c>
      <c r="AV20" s="61" t="str">
        <f>HLOOKUP(AV$1,→温泉前!$D$2:$EG$33,ROW()+3,0)</f>
        <v>17:36</v>
      </c>
      <c r="AW20" s="61" t="str">
        <f>HLOOKUP(AW$1,→温泉前!$D$2:$EG$33,ROW()+3,0)</f>
        <v>17:48</v>
      </c>
      <c r="AX20" s="61" t="str">
        <f>HLOOKUP(AX$1,→温泉前!$D$2:$EG$33,ROW()+3,0)</f>
        <v>18:00</v>
      </c>
      <c r="AY20" s="61" t="str">
        <f>HLOOKUP(AY$1,→温泉前!$D$2:$EG$33,ROW()+3,0)</f>
        <v>18:12</v>
      </c>
      <c r="AZ20" s="61" t="str">
        <f>HLOOKUP(AZ$1,→温泉前!$D$2:$EG$33,ROW()+3,0)</f>
        <v>18:24</v>
      </c>
      <c r="BA20" s="61" t="str">
        <f>HLOOKUP(BA$1,→温泉前!$D$2:$EG$33,ROW()+3,0)</f>
        <v>18:36</v>
      </c>
      <c r="BB20" s="61" t="str">
        <f>HLOOKUP(BB$1,→温泉前!$D$2:$EG$33,ROW()+3,0)</f>
        <v>18:48</v>
      </c>
      <c r="BC20" s="61" t="str">
        <f>HLOOKUP(BC$1,→温泉前!$D$2:$EG$33,ROW()+3,0)</f>
        <v>19:00</v>
      </c>
      <c r="BD20" s="61" t="str">
        <f>HLOOKUP(BD$1,→温泉前!$D$2:$EG$33,ROW()+3,0)</f>
        <v>19:12</v>
      </c>
      <c r="BE20" s="61" t="str">
        <f>HLOOKUP(BE$1,→温泉前!$D$2:$EG$33,ROW()+3,0)</f>
        <v>19:24</v>
      </c>
      <c r="BF20" s="61" t="str">
        <f>HLOOKUP(BF$1,→温泉前!$D$2:$EG$33,ROW()+3,0)</f>
        <v>19:36</v>
      </c>
      <c r="BG20" s="61" t="str">
        <f>HLOOKUP(BG$1,→温泉前!$D$2:$EG$33,ROW()+3,0)</f>
        <v>19:48</v>
      </c>
      <c r="BH20" s="61" t="str">
        <f>HLOOKUP(BH$1,→温泉前!$D$2:$EG$33,ROW()+3,0)</f>
        <v>20:00</v>
      </c>
      <c r="BI20" s="61" t="str">
        <f>HLOOKUP(BI$1,→温泉前!$D$2:$EG$33,ROW()+3,0)</f>
        <v>20:12</v>
      </c>
      <c r="BJ20" s="61" t="str">
        <f>HLOOKUP(BJ$1,→温泉前!$D$2:$EG$33,ROW()+3,0)</f>
        <v>20:24</v>
      </c>
      <c r="BK20" s="61" t="str">
        <f>HLOOKUP(BK$1,→温泉前!$D$2:$EG$33,ROW()+3,0)</f>
        <v>20:44</v>
      </c>
      <c r="BL20" s="61" t="str">
        <f>HLOOKUP(BL$1,→温泉前!$D$2:$EG$33,ROW()+3,0)</f>
        <v>21:08</v>
      </c>
      <c r="BM20" s="61" t="str">
        <f>HLOOKUP(BM$1,→温泉前!$D$2:$EG$33,ROW()+3,0)</f>
        <v>21:32</v>
      </c>
      <c r="BN20" s="61" t="str">
        <f>HLOOKUP(BN$1,→温泉前!$D$2:$EG$33,ROW()+3,0)</f>
        <v>21:57</v>
      </c>
      <c r="BO20" s="61" t="str">
        <f>HLOOKUP(BO$1,→温泉前!$D$2:$EG$33,ROW()+3,0)</f>
        <v>22:37</v>
      </c>
    </row>
    <row r="21" spans="1:67" x14ac:dyDescent="0.2">
      <c r="A21" t="s">
        <v>1030</v>
      </c>
      <c r="B21" s="61" t="str">
        <f>HLOOKUP(B$1,→温泉前!$D$2:$EG$33,ROW()+3,0)</f>
        <v>7:26</v>
      </c>
      <c r="C21" s="61" t="str">
        <f>HLOOKUP(C$1,→温泉前!$D$2:$EG$33,ROW()+3,0)</f>
        <v>7:38</v>
      </c>
      <c r="D21" s="61" t="str">
        <f>HLOOKUP(D$1,→温泉前!$D$2:$EG$33,ROW()+3,0)</f>
        <v>7:50</v>
      </c>
      <c r="E21" s="61" t="str">
        <f>HLOOKUP(E$1,→温泉前!$D$2:$EG$33,ROW()+3,0)</f>
        <v>8:02</v>
      </c>
      <c r="F21" s="61" t="str">
        <f>HLOOKUP(F$1,→温泉前!$D$2:$EG$33,ROW()+3,0)</f>
        <v>8:14</v>
      </c>
      <c r="G21" s="61" t="str">
        <f>HLOOKUP(G$1,→温泉前!$D$2:$EG$33,ROW()+3,0)</f>
        <v>8:26</v>
      </c>
      <c r="H21" s="61" t="str">
        <f>HLOOKUP(H$1,→温泉前!$D$2:$EG$33,ROW()+3,0)</f>
        <v>8:38</v>
      </c>
      <c r="I21" s="61" t="str">
        <f>HLOOKUP(I$1,→温泉前!$D$2:$EG$33,ROW()+3,0)</f>
        <v>8:50</v>
      </c>
      <c r="J21" s="61" t="str">
        <f>HLOOKUP(J$1,→温泉前!$D$2:$EG$33,ROW()+3,0)</f>
        <v>9:02</v>
      </c>
      <c r="K21" s="61" t="str">
        <f>HLOOKUP(K$1,→温泉前!$D$2:$EG$33,ROW()+3,0)</f>
        <v>9:14</v>
      </c>
      <c r="L21" s="61" t="str">
        <f>HLOOKUP(L$1,→温泉前!$D$2:$EG$33,ROW()+3,0)</f>
        <v>9:26</v>
      </c>
      <c r="M21" s="61" t="str">
        <f>HLOOKUP(M$1,→温泉前!$D$2:$EG$33,ROW()+3,0)</f>
        <v>9:38</v>
      </c>
      <c r="N21" s="61" t="str">
        <f>HLOOKUP(N$1,→温泉前!$D$2:$EG$33,ROW()+3,0)</f>
        <v>9:50</v>
      </c>
      <c r="O21" s="61" t="str">
        <f>HLOOKUP(O$1,→温泉前!$D$2:$EG$33,ROW()+3,0)</f>
        <v>10:02</v>
      </c>
      <c r="P21" s="61" t="str">
        <f>HLOOKUP(P$1,→温泉前!$D$2:$EG$33,ROW()+3,0)</f>
        <v>10:14</v>
      </c>
      <c r="Q21" s="61" t="str">
        <f>HLOOKUP(Q$1,→温泉前!$D$2:$EG$33,ROW()+3,0)</f>
        <v>10:28</v>
      </c>
      <c r="R21" s="61" t="str">
        <f>HLOOKUP(R$1,→温泉前!$D$2:$EG$33,ROW()+3,0)</f>
        <v>10:42</v>
      </c>
      <c r="S21" s="61" t="str">
        <f>HLOOKUP(S$1,→温泉前!$D$2:$EG$33,ROW()+3,0)</f>
        <v>10:56</v>
      </c>
      <c r="T21" s="61" t="str">
        <f>HLOOKUP(T$1,→温泉前!$D$2:$EG$33,ROW()+3,0)</f>
        <v>11:10</v>
      </c>
      <c r="U21" s="61" t="str">
        <f>HLOOKUP(U$1,→温泉前!$D$2:$EG$33,ROW()+3,0)</f>
        <v>11:24</v>
      </c>
      <c r="V21" s="61" t="str">
        <f>HLOOKUP(V$1,→温泉前!$D$2:$EG$33,ROW()+3,0)</f>
        <v>11:38</v>
      </c>
      <c r="W21" s="61" t="str">
        <f>HLOOKUP(W$1,→温泉前!$D$2:$EG$33,ROW()+3,0)</f>
        <v>11:52</v>
      </c>
      <c r="X21" s="61" t="str">
        <f>HLOOKUP(X$1,→温泉前!$D$2:$EG$33,ROW()+3,0)</f>
        <v>12:06</v>
      </c>
      <c r="Y21" s="61" t="str">
        <f>HLOOKUP(Y$1,→温泉前!$D$2:$EG$33,ROW()+3,0)</f>
        <v>12:20</v>
      </c>
      <c r="Z21" s="61" t="str">
        <f>HLOOKUP(Z$1,→温泉前!$D$2:$EG$33,ROW()+3,0)</f>
        <v>12:34</v>
      </c>
      <c r="AA21" s="61" t="str">
        <f>HLOOKUP(AA$1,→温泉前!$D$2:$EG$33,ROW()+3,0)</f>
        <v>12:48</v>
      </c>
      <c r="AB21" s="61" t="str">
        <f>HLOOKUP(AB$1,→温泉前!$D$2:$EG$33,ROW()+3,0)</f>
        <v>13:02</v>
      </c>
      <c r="AC21" s="61" t="str">
        <f>HLOOKUP(AC$1,→温泉前!$D$2:$EG$33,ROW()+3,0)</f>
        <v>13:16</v>
      </c>
      <c r="AD21" s="61" t="str">
        <f>HLOOKUP(AD$1,→温泉前!$D$2:$EG$33,ROW()+3,0)</f>
        <v>13:30</v>
      </c>
      <c r="AE21" s="61" t="str">
        <f>HLOOKUP(AE$1,→温泉前!$D$2:$EG$33,ROW()+3,0)</f>
        <v>13:44</v>
      </c>
      <c r="AF21" s="61" t="str">
        <f>HLOOKUP(AF$1,→温泉前!$D$2:$EG$33,ROW()+3,0)</f>
        <v>13:58</v>
      </c>
      <c r="AG21" s="61" t="str">
        <f>HLOOKUP(AG$1,→温泉前!$D$2:$EG$33,ROW()+3,0)</f>
        <v>14:12</v>
      </c>
      <c r="AH21" s="61" t="str">
        <f>HLOOKUP(AH$1,→温泉前!$D$2:$EG$33,ROW()+3,0)</f>
        <v>14:26</v>
      </c>
      <c r="AI21" s="61" t="str">
        <f>HLOOKUP(AI$1,→温泉前!$D$2:$EG$33,ROW()+3,0)</f>
        <v>14:40</v>
      </c>
      <c r="AJ21" s="61" t="str">
        <f>HLOOKUP(AJ$1,→温泉前!$D$2:$EG$33,ROW()+3,0)</f>
        <v>14:54</v>
      </c>
      <c r="AK21" s="61" t="str">
        <f>HLOOKUP(AK$1,→温泉前!$D$2:$EG$33,ROW()+3,0)</f>
        <v>15:08</v>
      </c>
      <c r="AL21" s="61" t="str">
        <f>HLOOKUP(AL$1,→温泉前!$D$2:$EG$33,ROW()+3,0)</f>
        <v>15:22</v>
      </c>
      <c r="AM21" s="61" t="str">
        <f>HLOOKUP(AM$1,→温泉前!$D$2:$EG$33,ROW()+3,0)</f>
        <v>15:36</v>
      </c>
      <c r="AN21" s="61" t="str">
        <f>HLOOKUP(AN$1,→温泉前!$D$2:$EG$33,ROW()+3,0)</f>
        <v>15:50</v>
      </c>
      <c r="AO21" s="61" t="str">
        <f>HLOOKUP(AO$1,→温泉前!$D$2:$EG$33,ROW()+3,0)</f>
        <v>16:04</v>
      </c>
      <c r="AP21" s="61" t="str">
        <f>HLOOKUP(AP$1,→温泉前!$D$2:$EG$33,ROW()+3,0)</f>
        <v>16:18</v>
      </c>
      <c r="AQ21" s="61" t="str">
        <f>HLOOKUP(AQ$1,→温泉前!$D$2:$EG$33,ROW()+3,0)</f>
        <v>16:32</v>
      </c>
      <c r="AR21" s="61" t="str">
        <f>HLOOKUP(AR$1,→温泉前!$D$2:$EG$33,ROW()+3,0)</f>
        <v>16:46</v>
      </c>
      <c r="AS21" s="61" t="str">
        <f>HLOOKUP(AS$1,→温泉前!$D$2:$EG$33,ROW()+3,0)</f>
        <v>17:00</v>
      </c>
      <c r="AT21" s="61" t="str">
        <f>HLOOKUP(AT$1,→温泉前!$D$2:$EG$33,ROW()+3,0)</f>
        <v>17:14</v>
      </c>
      <c r="AU21" s="61" t="str">
        <f>HLOOKUP(AU$1,→温泉前!$D$2:$EG$33,ROW()+3,0)</f>
        <v>17:26</v>
      </c>
      <c r="AV21" s="61" t="str">
        <f>HLOOKUP(AV$1,→温泉前!$D$2:$EG$33,ROW()+3,0)</f>
        <v>17:38</v>
      </c>
      <c r="AW21" s="61" t="str">
        <f>HLOOKUP(AW$1,→温泉前!$D$2:$EG$33,ROW()+3,0)</f>
        <v>17:50</v>
      </c>
      <c r="AX21" s="61" t="str">
        <f>HLOOKUP(AX$1,→温泉前!$D$2:$EG$33,ROW()+3,0)</f>
        <v>18:02</v>
      </c>
      <c r="AY21" s="61" t="str">
        <f>HLOOKUP(AY$1,→温泉前!$D$2:$EG$33,ROW()+3,0)</f>
        <v>18:14</v>
      </c>
      <c r="AZ21" s="61" t="str">
        <f>HLOOKUP(AZ$1,→温泉前!$D$2:$EG$33,ROW()+3,0)</f>
        <v>18:26</v>
      </c>
      <c r="BA21" s="61" t="str">
        <f>HLOOKUP(BA$1,→温泉前!$D$2:$EG$33,ROW()+3,0)</f>
        <v>18:38</v>
      </c>
      <c r="BB21" s="61" t="str">
        <f>HLOOKUP(BB$1,→温泉前!$D$2:$EG$33,ROW()+3,0)</f>
        <v>18:50</v>
      </c>
      <c r="BC21" s="61" t="str">
        <f>HLOOKUP(BC$1,→温泉前!$D$2:$EG$33,ROW()+3,0)</f>
        <v>19:02</v>
      </c>
      <c r="BD21" s="61" t="str">
        <f>HLOOKUP(BD$1,→温泉前!$D$2:$EG$33,ROW()+3,0)</f>
        <v>19:14</v>
      </c>
      <c r="BE21" s="61" t="str">
        <f>HLOOKUP(BE$1,→温泉前!$D$2:$EG$33,ROW()+3,0)</f>
        <v>19:26</v>
      </c>
      <c r="BF21" s="61" t="str">
        <f>HLOOKUP(BF$1,→温泉前!$D$2:$EG$33,ROW()+3,0)</f>
        <v>19:38</v>
      </c>
      <c r="BG21" s="61" t="str">
        <f>HLOOKUP(BG$1,→温泉前!$D$2:$EG$33,ROW()+3,0)</f>
        <v>19:50</v>
      </c>
      <c r="BH21" s="61" t="str">
        <f>HLOOKUP(BH$1,→温泉前!$D$2:$EG$33,ROW()+3,0)</f>
        <v>20:02</v>
      </c>
      <c r="BI21" s="61" t="str">
        <f>HLOOKUP(BI$1,→温泉前!$D$2:$EG$33,ROW()+3,0)</f>
        <v>20:14</v>
      </c>
      <c r="BJ21" s="61" t="str">
        <f>HLOOKUP(BJ$1,→温泉前!$D$2:$EG$33,ROW()+3,0)</f>
        <v>20:26</v>
      </c>
      <c r="BK21" s="61" t="str">
        <f>HLOOKUP(BK$1,→温泉前!$D$2:$EG$33,ROW()+3,0)</f>
        <v>20:46</v>
      </c>
      <c r="BL21" s="61" t="str">
        <f>HLOOKUP(BL$1,→温泉前!$D$2:$EG$33,ROW()+3,0)</f>
        <v>21:10</v>
      </c>
      <c r="BM21" s="61" t="str">
        <f>HLOOKUP(BM$1,→温泉前!$D$2:$EG$33,ROW()+3,0)</f>
        <v>21:34</v>
      </c>
      <c r="BN21" s="61" t="str">
        <f>HLOOKUP(BN$1,→温泉前!$D$2:$EG$33,ROW()+3,0)</f>
        <v>21:59</v>
      </c>
      <c r="BO21" s="61" t="str">
        <f>HLOOKUP(BO$1,→温泉前!$D$2:$EG$33,ROW()+3,0)</f>
        <v>22:39</v>
      </c>
    </row>
    <row r="22" spans="1:67" x14ac:dyDescent="0.2">
      <c r="A22" t="s">
        <v>1029</v>
      </c>
      <c r="B22" s="61" t="str">
        <f>HLOOKUP(B$1,→温泉前!$D$2:$EG$33,ROW()+3,0)</f>
        <v>7:27</v>
      </c>
      <c r="C22" s="61" t="str">
        <f>HLOOKUP(C$1,→温泉前!$D$2:$EG$33,ROW()+3,0)</f>
        <v>7:39</v>
      </c>
      <c r="D22" s="61" t="str">
        <f>HLOOKUP(D$1,→温泉前!$D$2:$EG$33,ROW()+3,0)</f>
        <v>7:51</v>
      </c>
      <c r="E22" s="61" t="str">
        <f>HLOOKUP(E$1,→温泉前!$D$2:$EG$33,ROW()+3,0)</f>
        <v>8:03</v>
      </c>
      <c r="F22" s="61" t="str">
        <f>HLOOKUP(F$1,→温泉前!$D$2:$EG$33,ROW()+3,0)</f>
        <v>8:15</v>
      </c>
      <c r="G22" s="61" t="str">
        <f>HLOOKUP(G$1,→温泉前!$D$2:$EG$33,ROW()+3,0)</f>
        <v>8:27</v>
      </c>
      <c r="H22" s="61" t="str">
        <f>HLOOKUP(H$1,→温泉前!$D$2:$EG$33,ROW()+3,0)</f>
        <v>8:39</v>
      </c>
      <c r="I22" s="61" t="str">
        <f>HLOOKUP(I$1,→温泉前!$D$2:$EG$33,ROW()+3,0)</f>
        <v>8:51</v>
      </c>
      <c r="J22" s="61" t="str">
        <f>HLOOKUP(J$1,→温泉前!$D$2:$EG$33,ROW()+3,0)</f>
        <v>9:03</v>
      </c>
      <c r="K22" s="61" t="str">
        <f>HLOOKUP(K$1,→温泉前!$D$2:$EG$33,ROW()+3,0)</f>
        <v>9:15</v>
      </c>
      <c r="L22" s="61" t="str">
        <f>HLOOKUP(L$1,→温泉前!$D$2:$EG$33,ROW()+3,0)</f>
        <v>9:27</v>
      </c>
      <c r="M22" s="61" t="str">
        <f>HLOOKUP(M$1,→温泉前!$D$2:$EG$33,ROW()+3,0)</f>
        <v>9:39</v>
      </c>
      <c r="N22" s="61" t="str">
        <f>HLOOKUP(N$1,→温泉前!$D$2:$EG$33,ROW()+3,0)</f>
        <v>9:51</v>
      </c>
      <c r="O22" s="61" t="str">
        <f>HLOOKUP(O$1,→温泉前!$D$2:$EG$33,ROW()+3,0)</f>
        <v>10:03</v>
      </c>
      <c r="P22" s="61" t="str">
        <f>HLOOKUP(P$1,→温泉前!$D$2:$EG$33,ROW()+3,0)</f>
        <v>10:16</v>
      </c>
      <c r="Q22" s="61" t="str">
        <f>HLOOKUP(Q$1,→温泉前!$D$2:$EG$33,ROW()+3,0)</f>
        <v>10:30</v>
      </c>
      <c r="R22" s="61" t="str">
        <f>HLOOKUP(R$1,→温泉前!$D$2:$EG$33,ROW()+3,0)</f>
        <v>10:44</v>
      </c>
      <c r="S22" s="61" t="str">
        <f>HLOOKUP(S$1,→温泉前!$D$2:$EG$33,ROW()+3,0)</f>
        <v>10:58</v>
      </c>
      <c r="T22" s="61" t="str">
        <f>HLOOKUP(T$1,→温泉前!$D$2:$EG$33,ROW()+3,0)</f>
        <v>11:12</v>
      </c>
      <c r="U22" s="61" t="str">
        <f>HLOOKUP(U$1,→温泉前!$D$2:$EG$33,ROW()+3,0)</f>
        <v>11:26</v>
      </c>
      <c r="V22" s="61" t="str">
        <f>HLOOKUP(V$1,→温泉前!$D$2:$EG$33,ROW()+3,0)</f>
        <v>11:40</v>
      </c>
      <c r="W22" s="61" t="str">
        <f>HLOOKUP(W$1,→温泉前!$D$2:$EG$33,ROW()+3,0)</f>
        <v>11:54</v>
      </c>
      <c r="X22" s="61" t="str">
        <f>HLOOKUP(X$1,→温泉前!$D$2:$EG$33,ROW()+3,0)</f>
        <v>12:08</v>
      </c>
      <c r="Y22" s="61" t="str">
        <f>HLOOKUP(Y$1,→温泉前!$D$2:$EG$33,ROW()+3,0)</f>
        <v>12:22</v>
      </c>
      <c r="Z22" s="61" t="str">
        <f>HLOOKUP(Z$1,→温泉前!$D$2:$EG$33,ROW()+3,0)</f>
        <v>12:36</v>
      </c>
      <c r="AA22" s="61" t="str">
        <f>HLOOKUP(AA$1,→温泉前!$D$2:$EG$33,ROW()+3,0)</f>
        <v>12:50</v>
      </c>
      <c r="AB22" s="61" t="str">
        <f>HLOOKUP(AB$1,→温泉前!$D$2:$EG$33,ROW()+3,0)</f>
        <v>13:04</v>
      </c>
      <c r="AC22" s="61" t="str">
        <f>HLOOKUP(AC$1,→温泉前!$D$2:$EG$33,ROW()+3,0)</f>
        <v>13:18</v>
      </c>
      <c r="AD22" s="61" t="str">
        <f>HLOOKUP(AD$1,→温泉前!$D$2:$EG$33,ROW()+3,0)</f>
        <v>13:32</v>
      </c>
      <c r="AE22" s="61" t="str">
        <f>HLOOKUP(AE$1,→温泉前!$D$2:$EG$33,ROW()+3,0)</f>
        <v>13:46</v>
      </c>
      <c r="AF22" s="61" t="str">
        <f>HLOOKUP(AF$1,→温泉前!$D$2:$EG$33,ROW()+3,0)</f>
        <v>14:00</v>
      </c>
      <c r="AG22" s="61" t="str">
        <f>HLOOKUP(AG$1,→温泉前!$D$2:$EG$33,ROW()+3,0)</f>
        <v>14:14</v>
      </c>
      <c r="AH22" s="61" t="str">
        <f>HLOOKUP(AH$1,→温泉前!$D$2:$EG$33,ROW()+3,0)</f>
        <v>14:28</v>
      </c>
      <c r="AI22" s="61" t="str">
        <f>HLOOKUP(AI$1,→温泉前!$D$2:$EG$33,ROW()+3,0)</f>
        <v>14:42</v>
      </c>
      <c r="AJ22" s="61" t="str">
        <f>HLOOKUP(AJ$1,→温泉前!$D$2:$EG$33,ROW()+3,0)</f>
        <v>14:56</v>
      </c>
      <c r="AK22" s="61" t="str">
        <f>HLOOKUP(AK$1,→温泉前!$D$2:$EG$33,ROW()+3,0)</f>
        <v>15:10</v>
      </c>
      <c r="AL22" s="61" t="str">
        <f>HLOOKUP(AL$1,→温泉前!$D$2:$EG$33,ROW()+3,0)</f>
        <v>15:24</v>
      </c>
      <c r="AM22" s="61" t="str">
        <f>HLOOKUP(AM$1,→温泉前!$D$2:$EG$33,ROW()+3,0)</f>
        <v>15:38</v>
      </c>
      <c r="AN22" s="61" t="str">
        <f>HLOOKUP(AN$1,→温泉前!$D$2:$EG$33,ROW()+3,0)</f>
        <v>15:52</v>
      </c>
      <c r="AO22" s="61" t="str">
        <f>HLOOKUP(AO$1,→温泉前!$D$2:$EG$33,ROW()+3,0)</f>
        <v>16:05</v>
      </c>
      <c r="AP22" s="61" t="str">
        <f>HLOOKUP(AP$1,→温泉前!$D$2:$EG$33,ROW()+3,0)</f>
        <v>16:19</v>
      </c>
      <c r="AQ22" s="61" t="str">
        <f>HLOOKUP(AQ$1,→温泉前!$D$2:$EG$33,ROW()+3,0)</f>
        <v>16:33</v>
      </c>
      <c r="AR22" s="61" t="str">
        <f>HLOOKUP(AR$1,→温泉前!$D$2:$EG$33,ROW()+3,0)</f>
        <v>16:47</v>
      </c>
      <c r="AS22" s="61" t="str">
        <f>HLOOKUP(AS$1,→温泉前!$D$2:$EG$33,ROW()+3,0)</f>
        <v>17:01</v>
      </c>
      <c r="AT22" s="61" t="str">
        <f>HLOOKUP(AT$1,→温泉前!$D$2:$EG$33,ROW()+3,0)</f>
        <v>17:15</v>
      </c>
      <c r="AU22" s="61" t="str">
        <f>HLOOKUP(AU$1,→温泉前!$D$2:$EG$33,ROW()+3,0)</f>
        <v>17:27</v>
      </c>
      <c r="AV22" s="61" t="str">
        <f>HLOOKUP(AV$1,→温泉前!$D$2:$EG$33,ROW()+3,0)</f>
        <v>17:39</v>
      </c>
      <c r="AW22" s="61" t="str">
        <f>HLOOKUP(AW$1,→温泉前!$D$2:$EG$33,ROW()+3,0)</f>
        <v>17:51</v>
      </c>
      <c r="AX22" s="61" t="str">
        <f>HLOOKUP(AX$1,→温泉前!$D$2:$EG$33,ROW()+3,0)</f>
        <v>18:03</v>
      </c>
      <c r="AY22" s="61" t="str">
        <f>HLOOKUP(AY$1,→温泉前!$D$2:$EG$33,ROW()+3,0)</f>
        <v>18:15</v>
      </c>
      <c r="AZ22" s="61" t="str">
        <f>HLOOKUP(AZ$1,→温泉前!$D$2:$EG$33,ROW()+3,0)</f>
        <v>18:27</v>
      </c>
      <c r="BA22" s="61" t="str">
        <f>HLOOKUP(BA$1,→温泉前!$D$2:$EG$33,ROW()+3,0)</f>
        <v>18:39</v>
      </c>
      <c r="BB22" s="61" t="str">
        <f>HLOOKUP(BB$1,→温泉前!$D$2:$EG$33,ROW()+3,0)</f>
        <v>18:51</v>
      </c>
      <c r="BC22" s="61" t="str">
        <f>HLOOKUP(BC$1,→温泉前!$D$2:$EG$33,ROW()+3,0)</f>
        <v>19:03</v>
      </c>
      <c r="BD22" s="61" t="str">
        <f>HLOOKUP(BD$1,→温泉前!$D$2:$EG$33,ROW()+3,0)</f>
        <v>19:15</v>
      </c>
      <c r="BE22" s="61" t="str">
        <f>HLOOKUP(BE$1,→温泉前!$D$2:$EG$33,ROW()+3,0)</f>
        <v>19:27</v>
      </c>
      <c r="BF22" s="61" t="str">
        <f>HLOOKUP(BF$1,→温泉前!$D$2:$EG$33,ROW()+3,0)</f>
        <v>19:39</v>
      </c>
      <c r="BG22" s="61" t="str">
        <f>HLOOKUP(BG$1,→温泉前!$D$2:$EG$33,ROW()+3,0)</f>
        <v>19:51</v>
      </c>
      <c r="BH22" s="61" t="str">
        <f>HLOOKUP(BH$1,→温泉前!$D$2:$EG$33,ROW()+3,0)</f>
        <v>20:03</v>
      </c>
      <c r="BI22" s="61" t="str">
        <f>HLOOKUP(BI$1,→温泉前!$D$2:$EG$33,ROW()+3,0)</f>
        <v>20:15</v>
      </c>
      <c r="BJ22" s="61" t="str">
        <f>HLOOKUP(BJ$1,→温泉前!$D$2:$EG$33,ROW()+3,0)</f>
        <v>20:27</v>
      </c>
      <c r="BK22" s="61" t="str">
        <f>HLOOKUP(BK$1,→温泉前!$D$2:$EG$33,ROW()+3,0)</f>
        <v>20:47</v>
      </c>
      <c r="BL22" s="61" t="str">
        <f>HLOOKUP(BL$1,→温泉前!$D$2:$EG$33,ROW()+3,0)</f>
        <v>21:11</v>
      </c>
      <c r="BM22" s="61" t="str">
        <f>HLOOKUP(BM$1,→温泉前!$D$2:$EG$33,ROW()+3,0)</f>
        <v>21:35</v>
      </c>
      <c r="BN22" s="61" t="str">
        <f>HLOOKUP(BN$1,→温泉前!$D$2:$EG$33,ROW()+3,0)</f>
        <v>22:00</v>
      </c>
      <c r="BO22" s="61" t="str">
        <f>HLOOKUP(BO$1,→温泉前!$D$2:$EG$33,ROW()+3,0)</f>
        <v>22:40</v>
      </c>
    </row>
    <row r="23" spans="1:67" x14ac:dyDescent="0.2">
      <c r="A23" t="s">
        <v>1028</v>
      </c>
      <c r="B23" s="61" t="str">
        <f>HLOOKUP(B$1,→温泉前!$D$2:$EG$33,ROW()+3,0)</f>
        <v>7:29</v>
      </c>
      <c r="C23" s="61" t="str">
        <f>HLOOKUP(C$1,→温泉前!$D$2:$EG$33,ROW()+3,0)</f>
        <v>7:41</v>
      </c>
      <c r="D23" s="61" t="str">
        <f>HLOOKUP(D$1,→温泉前!$D$2:$EG$33,ROW()+3,0)</f>
        <v>7:53</v>
      </c>
      <c r="E23" s="61" t="str">
        <f>HLOOKUP(E$1,→温泉前!$D$2:$EG$33,ROW()+3,0)</f>
        <v>8:05</v>
      </c>
      <c r="F23" s="61" t="str">
        <f>HLOOKUP(F$1,→温泉前!$D$2:$EG$33,ROW()+3,0)</f>
        <v>8:17</v>
      </c>
      <c r="G23" s="61" t="str">
        <f>HLOOKUP(G$1,→温泉前!$D$2:$EG$33,ROW()+3,0)</f>
        <v>8:29</v>
      </c>
      <c r="H23" s="61" t="str">
        <f>HLOOKUP(H$1,→温泉前!$D$2:$EG$33,ROW()+3,0)</f>
        <v>8:41</v>
      </c>
      <c r="I23" s="61" t="str">
        <f>HLOOKUP(I$1,→温泉前!$D$2:$EG$33,ROW()+3,0)</f>
        <v>8:53</v>
      </c>
      <c r="J23" s="61" t="str">
        <f>HLOOKUP(J$1,→温泉前!$D$2:$EG$33,ROW()+3,0)</f>
        <v>9:05</v>
      </c>
      <c r="K23" s="61" t="str">
        <f>HLOOKUP(K$1,→温泉前!$D$2:$EG$33,ROW()+3,0)</f>
        <v>9:17</v>
      </c>
      <c r="L23" s="61" t="str">
        <f>HLOOKUP(L$1,→温泉前!$D$2:$EG$33,ROW()+3,0)</f>
        <v>9:29</v>
      </c>
      <c r="M23" s="61" t="str">
        <f>HLOOKUP(M$1,→温泉前!$D$2:$EG$33,ROW()+3,0)</f>
        <v>9:41</v>
      </c>
      <c r="N23" s="61" t="str">
        <f>HLOOKUP(N$1,→温泉前!$D$2:$EG$33,ROW()+3,0)</f>
        <v>9:53</v>
      </c>
      <c r="O23" s="61" t="str">
        <f>HLOOKUP(O$1,→温泉前!$D$2:$EG$33,ROW()+3,0)</f>
        <v>10:05</v>
      </c>
      <c r="P23" s="61" t="str">
        <f>HLOOKUP(P$1,→温泉前!$D$2:$EG$33,ROW()+3,0)</f>
        <v>10:18</v>
      </c>
      <c r="Q23" s="61" t="str">
        <f>HLOOKUP(Q$1,→温泉前!$D$2:$EG$33,ROW()+3,0)</f>
        <v>10:32</v>
      </c>
      <c r="R23" s="61" t="str">
        <f>HLOOKUP(R$1,→温泉前!$D$2:$EG$33,ROW()+3,0)</f>
        <v>10:46</v>
      </c>
      <c r="S23" s="61" t="str">
        <f>HLOOKUP(S$1,→温泉前!$D$2:$EG$33,ROW()+3,0)</f>
        <v>11:00</v>
      </c>
      <c r="T23" s="61" t="str">
        <f>HLOOKUP(T$1,→温泉前!$D$2:$EG$33,ROW()+3,0)</f>
        <v>11:14</v>
      </c>
      <c r="U23" s="61" t="str">
        <f>HLOOKUP(U$1,→温泉前!$D$2:$EG$33,ROW()+3,0)</f>
        <v>11:28</v>
      </c>
      <c r="V23" s="61" t="str">
        <f>HLOOKUP(V$1,→温泉前!$D$2:$EG$33,ROW()+3,0)</f>
        <v>11:42</v>
      </c>
      <c r="W23" s="61" t="str">
        <f>HLOOKUP(W$1,→温泉前!$D$2:$EG$33,ROW()+3,0)</f>
        <v>11:56</v>
      </c>
      <c r="X23" s="61" t="str">
        <f>HLOOKUP(X$1,→温泉前!$D$2:$EG$33,ROW()+3,0)</f>
        <v>12:10</v>
      </c>
      <c r="Y23" s="61" t="str">
        <f>HLOOKUP(Y$1,→温泉前!$D$2:$EG$33,ROW()+3,0)</f>
        <v>12:24</v>
      </c>
      <c r="Z23" s="61" t="str">
        <f>HLOOKUP(Z$1,→温泉前!$D$2:$EG$33,ROW()+3,0)</f>
        <v>12:38</v>
      </c>
      <c r="AA23" s="61" t="str">
        <f>HLOOKUP(AA$1,→温泉前!$D$2:$EG$33,ROW()+3,0)</f>
        <v>12:52</v>
      </c>
      <c r="AB23" s="61" t="str">
        <f>HLOOKUP(AB$1,→温泉前!$D$2:$EG$33,ROW()+3,0)</f>
        <v>13:06</v>
      </c>
      <c r="AC23" s="61" t="str">
        <f>HLOOKUP(AC$1,→温泉前!$D$2:$EG$33,ROW()+3,0)</f>
        <v>13:20</v>
      </c>
      <c r="AD23" s="61" t="str">
        <f>HLOOKUP(AD$1,→温泉前!$D$2:$EG$33,ROW()+3,0)</f>
        <v>13:34</v>
      </c>
      <c r="AE23" s="61" t="str">
        <f>HLOOKUP(AE$1,→温泉前!$D$2:$EG$33,ROW()+3,0)</f>
        <v>13:48</v>
      </c>
      <c r="AF23" s="61" t="str">
        <f>HLOOKUP(AF$1,→温泉前!$D$2:$EG$33,ROW()+3,0)</f>
        <v>14:02</v>
      </c>
      <c r="AG23" s="61" t="str">
        <f>HLOOKUP(AG$1,→温泉前!$D$2:$EG$33,ROW()+3,0)</f>
        <v>14:16</v>
      </c>
      <c r="AH23" s="61" t="str">
        <f>HLOOKUP(AH$1,→温泉前!$D$2:$EG$33,ROW()+3,0)</f>
        <v>14:30</v>
      </c>
      <c r="AI23" s="61" t="str">
        <f>HLOOKUP(AI$1,→温泉前!$D$2:$EG$33,ROW()+3,0)</f>
        <v>14:44</v>
      </c>
      <c r="AJ23" s="61" t="str">
        <f>HLOOKUP(AJ$1,→温泉前!$D$2:$EG$33,ROW()+3,0)</f>
        <v>14:58</v>
      </c>
      <c r="AK23" s="61" t="str">
        <f>HLOOKUP(AK$1,→温泉前!$D$2:$EG$33,ROW()+3,0)</f>
        <v>15:12</v>
      </c>
      <c r="AL23" s="61" t="str">
        <f>HLOOKUP(AL$1,→温泉前!$D$2:$EG$33,ROW()+3,0)</f>
        <v>15:26</v>
      </c>
      <c r="AM23" s="61" t="str">
        <f>HLOOKUP(AM$1,→温泉前!$D$2:$EG$33,ROW()+3,0)</f>
        <v>15:40</v>
      </c>
      <c r="AN23" s="61" t="str">
        <f>HLOOKUP(AN$1,→温泉前!$D$2:$EG$33,ROW()+3,0)</f>
        <v>15:54</v>
      </c>
      <c r="AO23" s="61" t="str">
        <f>HLOOKUP(AO$1,→温泉前!$D$2:$EG$33,ROW()+3,0)</f>
        <v>16:07</v>
      </c>
      <c r="AP23" s="61" t="str">
        <f>HLOOKUP(AP$1,→温泉前!$D$2:$EG$33,ROW()+3,0)</f>
        <v>16:21</v>
      </c>
      <c r="AQ23" s="61" t="str">
        <f>HLOOKUP(AQ$1,→温泉前!$D$2:$EG$33,ROW()+3,0)</f>
        <v>16:35</v>
      </c>
      <c r="AR23" s="61" t="str">
        <f>HLOOKUP(AR$1,→温泉前!$D$2:$EG$33,ROW()+3,0)</f>
        <v>16:49</v>
      </c>
      <c r="AS23" s="61" t="str">
        <f>HLOOKUP(AS$1,→温泉前!$D$2:$EG$33,ROW()+3,0)</f>
        <v>17:03</v>
      </c>
      <c r="AT23" s="61" t="str">
        <f>HLOOKUP(AT$1,→温泉前!$D$2:$EG$33,ROW()+3,0)</f>
        <v>17:17</v>
      </c>
      <c r="AU23" s="61" t="str">
        <f>HLOOKUP(AU$1,→温泉前!$D$2:$EG$33,ROW()+3,0)</f>
        <v>17:29</v>
      </c>
      <c r="AV23" s="61" t="str">
        <f>HLOOKUP(AV$1,→温泉前!$D$2:$EG$33,ROW()+3,0)</f>
        <v>17:41</v>
      </c>
      <c r="AW23" s="61" t="str">
        <f>HLOOKUP(AW$1,→温泉前!$D$2:$EG$33,ROW()+3,0)</f>
        <v>17:53</v>
      </c>
      <c r="AX23" s="61" t="str">
        <f>HLOOKUP(AX$1,→温泉前!$D$2:$EG$33,ROW()+3,0)</f>
        <v>18:05</v>
      </c>
      <c r="AY23" s="61" t="str">
        <f>HLOOKUP(AY$1,→温泉前!$D$2:$EG$33,ROW()+3,0)</f>
        <v>18:17</v>
      </c>
      <c r="AZ23" s="61" t="str">
        <f>HLOOKUP(AZ$1,→温泉前!$D$2:$EG$33,ROW()+3,0)</f>
        <v>18:29</v>
      </c>
      <c r="BA23" s="61" t="str">
        <f>HLOOKUP(BA$1,→温泉前!$D$2:$EG$33,ROW()+3,0)</f>
        <v>18:41</v>
      </c>
      <c r="BB23" s="61" t="str">
        <f>HLOOKUP(BB$1,→温泉前!$D$2:$EG$33,ROW()+3,0)</f>
        <v>18:53</v>
      </c>
      <c r="BC23" s="61" t="str">
        <f>HLOOKUP(BC$1,→温泉前!$D$2:$EG$33,ROW()+3,0)</f>
        <v>19:05</v>
      </c>
      <c r="BD23" s="61" t="str">
        <f>HLOOKUP(BD$1,→温泉前!$D$2:$EG$33,ROW()+3,0)</f>
        <v>19:17</v>
      </c>
      <c r="BE23" s="61" t="str">
        <f>HLOOKUP(BE$1,→温泉前!$D$2:$EG$33,ROW()+3,0)</f>
        <v>19:29</v>
      </c>
      <c r="BF23" s="61" t="str">
        <f>HLOOKUP(BF$1,→温泉前!$D$2:$EG$33,ROW()+3,0)</f>
        <v>19:41</v>
      </c>
      <c r="BG23" s="61" t="str">
        <f>HLOOKUP(BG$1,→温泉前!$D$2:$EG$33,ROW()+3,0)</f>
        <v>19:53</v>
      </c>
      <c r="BH23" s="61" t="str">
        <f>HLOOKUP(BH$1,→温泉前!$D$2:$EG$33,ROW()+3,0)</f>
        <v>20:05</v>
      </c>
      <c r="BI23" s="61" t="str">
        <f>HLOOKUP(BI$1,→温泉前!$D$2:$EG$33,ROW()+3,0)</f>
        <v>20:17</v>
      </c>
      <c r="BJ23" s="61" t="str">
        <f>HLOOKUP(BJ$1,→温泉前!$D$2:$EG$33,ROW()+3,0)</f>
        <v>20:29</v>
      </c>
      <c r="BK23" s="61" t="str">
        <f>HLOOKUP(BK$1,→温泉前!$D$2:$EG$33,ROW()+3,0)</f>
        <v>20:49</v>
      </c>
      <c r="BL23" s="61" t="str">
        <f>HLOOKUP(BL$1,→温泉前!$D$2:$EG$33,ROW()+3,0)</f>
        <v>21:13</v>
      </c>
      <c r="BM23" s="61" t="str">
        <f>HLOOKUP(BM$1,→温泉前!$D$2:$EG$33,ROW()+3,0)</f>
        <v>21:37</v>
      </c>
      <c r="BN23" s="61" t="str">
        <f>HLOOKUP(BN$1,→温泉前!$D$2:$EG$33,ROW()+3,0)</f>
        <v>22:02</v>
      </c>
      <c r="BO23" s="61" t="str">
        <f>HLOOKUP(BO$1,→温泉前!$D$2:$EG$33,ROW()+3,0)</f>
        <v>22:42</v>
      </c>
    </row>
    <row r="24" spans="1:67" x14ac:dyDescent="0.2">
      <c r="A24" t="s">
        <v>1027</v>
      </c>
      <c r="B24" s="61" t="str">
        <f>HLOOKUP(B$1,→温泉前!$D$2:$EG$33,ROW()+3,0)</f>
        <v>7:33</v>
      </c>
      <c r="C24" s="61" t="str">
        <f>HLOOKUP(C$1,→温泉前!$D$2:$EG$33,ROW()+3,0)</f>
        <v>7:45</v>
      </c>
      <c r="D24" s="61" t="str">
        <f>HLOOKUP(D$1,→温泉前!$D$2:$EG$33,ROW()+3,0)</f>
        <v>7:57</v>
      </c>
      <c r="E24" s="61" t="str">
        <f>HLOOKUP(E$1,→温泉前!$D$2:$EG$33,ROW()+3,0)</f>
        <v>8:09</v>
      </c>
      <c r="F24" s="61" t="str">
        <f>HLOOKUP(F$1,→温泉前!$D$2:$EG$33,ROW()+3,0)</f>
        <v>8:21</v>
      </c>
      <c r="G24" s="61" t="str">
        <f>HLOOKUP(G$1,→温泉前!$D$2:$EG$33,ROW()+3,0)</f>
        <v>8:33</v>
      </c>
      <c r="H24" s="61" t="str">
        <f>HLOOKUP(H$1,→温泉前!$D$2:$EG$33,ROW()+3,0)</f>
        <v>8:45</v>
      </c>
      <c r="I24" s="61" t="str">
        <f>HLOOKUP(I$1,→温泉前!$D$2:$EG$33,ROW()+3,0)</f>
        <v>8:57</v>
      </c>
      <c r="J24" s="61" t="str">
        <f>HLOOKUP(J$1,→温泉前!$D$2:$EG$33,ROW()+3,0)</f>
        <v>9:09</v>
      </c>
      <c r="K24" s="61" t="str">
        <f>HLOOKUP(K$1,→温泉前!$D$2:$EG$33,ROW()+3,0)</f>
        <v>9:21</v>
      </c>
      <c r="L24" s="61" t="str">
        <f>HLOOKUP(L$1,→温泉前!$D$2:$EG$33,ROW()+3,0)</f>
        <v>9:33</v>
      </c>
      <c r="M24" s="61" t="str">
        <f>HLOOKUP(M$1,→温泉前!$D$2:$EG$33,ROW()+3,0)</f>
        <v>9:45</v>
      </c>
      <c r="N24" s="61" t="str">
        <f>HLOOKUP(N$1,→温泉前!$D$2:$EG$33,ROW()+3,0)</f>
        <v>9:57</v>
      </c>
      <c r="O24" s="61" t="str">
        <f>HLOOKUP(O$1,→温泉前!$D$2:$EG$33,ROW()+3,0)</f>
        <v>10:09</v>
      </c>
      <c r="P24" s="61" t="str">
        <f>HLOOKUP(P$1,→温泉前!$D$2:$EG$33,ROW()+3,0)</f>
        <v>10:22</v>
      </c>
      <c r="Q24" s="61" t="str">
        <f>HLOOKUP(Q$1,→温泉前!$D$2:$EG$33,ROW()+3,0)</f>
        <v>10:36</v>
      </c>
      <c r="R24" s="61" t="str">
        <f>HLOOKUP(R$1,→温泉前!$D$2:$EG$33,ROW()+3,0)</f>
        <v>10:50</v>
      </c>
      <c r="S24" s="61" t="str">
        <f>HLOOKUP(S$1,→温泉前!$D$2:$EG$33,ROW()+3,0)</f>
        <v>11:04</v>
      </c>
      <c r="T24" s="61" t="str">
        <f>HLOOKUP(T$1,→温泉前!$D$2:$EG$33,ROW()+3,0)</f>
        <v>11:18</v>
      </c>
      <c r="U24" s="61" t="str">
        <f>HLOOKUP(U$1,→温泉前!$D$2:$EG$33,ROW()+3,0)</f>
        <v>11:32</v>
      </c>
      <c r="V24" s="61" t="str">
        <f>HLOOKUP(V$1,→温泉前!$D$2:$EG$33,ROW()+3,0)</f>
        <v>11:46</v>
      </c>
      <c r="W24" s="61" t="str">
        <f>HLOOKUP(W$1,→温泉前!$D$2:$EG$33,ROW()+3,0)</f>
        <v>12:00</v>
      </c>
      <c r="X24" s="61" t="str">
        <f>HLOOKUP(X$1,→温泉前!$D$2:$EG$33,ROW()+3,0)</f>
        <v>12:14</v>
      </c>
      <c r="Y24" s="61" t="str">
        <f>HLOOKUP(Y$1,→温泉前!$D$2:$EG$33,ROW()+3,0)</f>
        <v>12:28</v>
      </c>
      <c r="Z24" s="61" t="str">
        <f>HLOOKUP(Z$1,→温泉前!$D$2:$EG$33,ROW()+3,0)</f>
        <v>12:42</v>
      </c>
      <c r="AA24" s="61" t="str">
        <f>HLOOKUP(AA$1,→温泉前!$D$2:$EG$33,ROW()+3,0)</f>
        <v>12:56</v>
      </c>
      <c r="AB24" s="61" t="str">
        <f>HLOOKUP(AB$1,→温泉前!$D$2:$EG$33,ROW()+3,0)</f>
        <v>13:10</v>
      </c>
      <c r="AC24" s="61" t="str">
        <f>HLOOKUP(AC$1,→温泉前!$D$2:$EG$33,ROW()+3,0)</f>
        <v>13:24</v>
      </c>
      <c r="AD24" s="61" t="str">
        <f>HLOOKUP(AD$1,→温泉前!$D$2:$EG$33,ROW()+3,0)</f>
        <v>13:38</v>
      </c>
      <c r="AE24" s="61" t="str">
        <f>HLOOKUP(AE$1,→温泉前!$D$2:$EG$33,ROW()+3,0)</f>
        <v>13:52</v>
      </c>
      <c r="AF24" s="61" t="str">
        <f>HLOOKUP(AF$1,→温泉前!$D$2:$EG$33,ROW()+3,0)</f>
        <v>14:06</v>
      </c>
      <c r="AG24" s="61" t="str">
        <f>HLOOKUP(AG$1,→温泉前!$D$2:$EG$33,ROW()+3,0)</f>
        <v>14:20</v>
      </c>
      <c r="AH24" s="61" t="str">
        <f>HLOOKUP(AH$1,→温泉前!$D$2:$EG$33,ROW()+3,0)</f>
        <v>14:34</v>
      </c>
      <c r="AI24" s="61" t="str">
        <f>HLOOKUP(AI$1,→温泉前!$D$2:$EG$33,ROW()+3,0)</f>
        <v>14:48</v>
      </c>
      <c r="AJ24" s="61" t="str">
        <f>HLOOKUP(AJ$1,→温泉前!$D$2:$EG$33,ROW()+3,0)</f>
        <v>15:02</v>
      </c>
      <c r="AK24" s="61" t="str">
        <f>HLOOKUP(AK$1,→温泉前!$D$2:$EG$33,ROW()+3,0)</f>
        <v>15:16</v>
      </c>
      <c r="AL24" s="61" t="str">
        <f>HLOOKUP(AL$1,→温泉前!$D$2:$EG$33,ROW()+3,0)</f>
        <v>15:30</v>
      </c>
      <c r="AM24" s="61" t="str">
        <f>HLOOKUP(AM$1,→温泉前!$D$2:$EG$33,ROW()+3,0)</f>
        <v>15:44</v>
      </c>
      <c r="AN24" s="61" t="str">
        <f>HLOOKUP(AN$1,→温泉前!$D$2:$EG$33,ROW()+3,0)</f>
        <v>15:58</v>
      </c>
      <c r="AO24" s="61" t="str">
        <f>HLOOKUP(AO$1,→温泉前!$D$2:$EG$33,ROW()+3,0)</f>
        <v>16:11</v>
      </c>
      <c r="AP24" s="61" t="str">
        <f>HLOOKUP(AP$1,→温泉前!$D$2:$EG$33,ROW()+3,0)</f>
        <v>16:25</v>
      </c>
      <c r="AQ24" s="61" t="str">
        <f>HLOOKUP(AQ$1,→温泉前!$D$2:$EG$33,ROW()+3,0)</f>
        <v>16:39</v>
      </c>
      <c r="AR24" s="61" t="str">
        <f>HLOOKUP(AR$1,→温泉前!$D$2:$EG$33,ROW()+3,0)</f>
        <v>16:53</v>
      </c>
      <c r="AS24" s="61" t="str">
        <f>HLOOKUP(AS$1,→温泉前!$D$2:$EG$33,ROW()+3,0)</f>
        <v>17:07</v>
      </c>
      <c r="AT24" s="61" t="str">
        <f>HLOOKUP(AT$1,→温泉前!$D$2:$EG$33,ROW()+3,0)</f>
        <v>17:21</v>
      </c>
      <c r="AU24" s="61" t="str">
        <f>HLOOKUP(AU$1,→温泉前!$D$2:$EG$33,ROW()+3,0)</f>
        <v>17:33</v>
      </c>
      <c r="AV24" s="61" t="str">
        <f>HLOOKUP(AV$1,→温泉前!$D$2:$EG$33,ROW()+3,0)</f>
        <v>17:45</v>
      </c>
      <c r="AW24" s="61" t="str">
        <f>HLOOKUP(AW$1,→温泉前!$D$2:$EG$33,ROW()+3,0)</f>
        <v>17:57</v>
      </c>
      <c r="AX24" s="61" t="str">
        <f>HLOOKUP(AX$1,→温泉前!$D$2:$EG$33,ROW()+3,0)</f>
        <v>18:09</v>
      </c>
      <c r="AY24" s="61" t="str">
        <f>HLOOKUP(AY$1,→温泉前!$D$2:$EG$33,ROW()+3,0)</f>
        <v>18:21</v>
      </c>
      <c r="AZ24" s="61" t="str">
        <f>HLOOKUP(AZ$1,→温泉前!$D$2:$EG$33,ROW()+3,0)</f>
        <v>18:33</v>
      </c>
      <c r="BA24" s="61" t="str">
        <f>HLOOKUP(BA$1,→温泉前!$D$2:$EG$33,ROW()+3,0)</f>
        <v>18:45</v>
      </c>
      <c r="BB24" s="61" t="str">
        <f>HLOOKUP(BB$1,→温泉前!$D$2:$EG$33,ROW()+3,0)</f>
        <v>18:57</v>
      </c>
      <c r="BC24" s="61" t="str">
        <f>HLOOKUP(BC$1,→温泉前!$D$2:$EG$33,ROW()+3,0)</f>
        <v>19:09</v>
      </c>
      <c r="BD24" s="61" t="str">
        <f>HLOOKUP(BD$1,→温泉前!$D$2:$EG$33,ROW()+3,0)</f>
        <v>19:21</v>
      </c>
      <c r="BE24" s="61" t="str">
        <f>HLOOKUP(BE$1,→温泉前!$D$2:$EG$33,ROW()+3,0)</f>
        <v>19:33</v>
      </c>
      <c r="BF24" s="61" t="str">
        <f>HLOOKUP(BF$1,→温泉前!$D$2:$EG$33,ROW()+3,0)</f>
        <v>19:45</v>
      </c>
      <c r="BG24" s="61" t="str">
        <f>HLOOKUP(BG$1,→温泉前!$D$2:$EG$33,ROW()+3,0)</f>
        <v>19:57</v>
      </c>
      <c r="BH24" s="61" t="str">
        <f>HLOOKUP(BH$1,→温泉前!$D$2:$EG$33,ROW()+3,0)</f>
        <v>20:09</v>
      </c>
      <c r="BI24" s="61" t="str">
        <f>HLOOKUP(BI$1,→温泉前!$D$2:$EG$33,ROW()+3,0)</f>
        <v>20:21</v>
      </c>
      <c r="BJ24" s="61" t="str">
        <f>HLOOKUP(BJ$1,→温泉前!$D$2:$EG$33,ROW()+3,0)</f>
        <v>20:33</v>
      </c>
      <c r="BK24" s="61" t="str">
        <f>HLOOKUP(BK$1,→温泉前!$D$2:$EG$33,ROW()+3,0)</f>
        <v>20:53</v>
      </c>
      <c r="BL24" s="61" t="str">
        <f>HLOOKUP(BL$1,→温泉前!$D$2:$EG$33,ROW()+3,0)</f>
        <v>21:17</v>
      </c>
      <c r="BM24" s="61" t="str">
        <f>HLOOKUP(BM$1,→温泉前!$D$2:$EG$33,ROW()+3,0)</f>
        <v>21:41</v>
      </c>
      <c r="BN24" s="61" t="str">
        <f>HLOOKUP(BN$1,→温泉前!$D$2:$EG$33,ROW()+3,0)</f>
        <v>22:06</v>
      </c>
      <c r="BO24" s="61" t="str">
        <f>HLOOKUP(BO$1,→温泉前!$D$2:$EG$33,ROW()+3,0)</f>
        <v>22:46</v>
      </c>
    </row>
    <row r="25" spans="1:67" x14ac:dyDescent="0.2">
      <c r="A25" t="s">
        <v>1026</v>
      </c>
      <c r="B25" s="61" t="str">
        <f>HLOOKUP(B$1,→温泉前!$D$2:$EG$33,ROW()+3,0)</f>
        <v>7:34</v>
      </c>
      <c r="C25" s="61" t="str">
        <f>HLOOKUP(C$1,→温泉前!$D$2:$EG$33,ROW()+3,0)</f>
        <v>7:46</v>
      </c>
      <c r="D25" s="61" t="str">
        <f>HLOOKUP(D$1,→温泉前!$D$2:$EG$33,ROW()+3,0)</f>
        <v>7:58</v>
      </c>
      <c r="E25" s="61" t="str">
        <f>HLOOKUP(E$1,→温泉前!$D$2:$EG$33,ROW()+3,0)</f>
        <v>8:10</v>
      </c>
      <c r="F25" s="61" t="str">
        <f>HLOOKUP(F$1,→温泉前!$D$2:$EG$33,ROW()+3,0)</f>
        <v>8:22</v>
      </c>
      <c r="G25" s="61" t="str">
        <f>HLOOKUP(G$1,→温泉前!$D$2:$EG$33,ROW()+3,0)</f>
        <v>8:34</v>
      </c>
      <c r="H25" s="61" t="str">
        <f>HLOOKUP(H$1,→温泉前!$D$2:$EG$33,ROW()+3,0)</f>
        <v>8:46</v>
      </c>
      <c r="I25" s="61" t="str">
        <f>HLOOKUP(I$1,→温泉前!$D$2:$EG$33,ROW()+3,0)</f>
        <v>8:58</v>
      </c>
      <c r="J25" s="61" t="str">
        <f>HLOOKUP(J$1,→温泉前!$D$2:$EG$33,ROW()+3,0)</f>
        <v>9:10</v>
      </c>
      <c r="K25" s="61" t="str">
        <f>HLOOKUP(K$1,→温泉前!$D$2:$EG$33,ROW()+3,0)</f>
        <v>9:23</v>
      </c>
      <c r="L25" s="61" t="str">
        <f>HLOOKUP(L$1,→温泉前!$D$2:$EG$33,ROW()+3,0)</f>
        <v>9:34</v>
      </c>
      <c r="M25" s="61" t="str">
        <f>HLOOKUP(M$1,→温泉前!$D$2:$EG$33,ROW()+3,0)</f>
        <v>9:46</v>
      </c>
      <c r="N25" s="61" t="str">
        <f>HLOOKUP(N$1,→温泉前!$D$2:$EG$33,ROW()+3,0)</f>
        <v>9:59</v>
      </c>
      <c r="O25" s="61" t="str">
        <f>HLOOKUP(O$1,→温泉前!$D$2:$EG$33,ROW()+3,0)</f>
        <v>10:11</v>
      </c>
      <c r="P25" s="61" t="str">
        <f>HLOOKUP(P$1,→温泉前!$D$2:$EG$33,ROW()+3,0)</f>
        <v>10:23</v>
      </c>
      <c r="Q25" s="61" t="str">
        <f>HLOOKUP(Q$1,→温泉前!$D$2:$EG$33,ROW()+3,0)</f>
        <v>10:37</v>
      </c>
      <c r="R25" s="61" t="str">
        <f>HLOOKUP(R$1,→温泉前!$D$2:$EG$33,ROW()+3,0)</f>
        <v>10:51</v>
      </c>
      <c r="S25" s="61" t="str">
        <f>HLOOKUP(S$1,→温泉前!$D$2:$EG$33,ROW()+3,0)</f>
        <v>11:05</v>
      </c>
      <c r="T25" s="61" t="str">
        <f>HLOOKUP(T$1,→温泉前!$D$2:$EG$33,ROW()+3,0)</f>
        <v>11:19</v>
      </c>
      <c r="U25" s="61" t="str">
        <f>HLOOKUP(U$1,→温泉前!$D$2:$EG$33,ROW()+3,0)</f>
        <v>11:33</v>
      </c>
      <c r="V25" s="61" t="str">
        <f>HLOOKUP(V$1,→温泉前!$D$2:$EG$33,ROW()+3,0)</f>
        <v>11:47</v>
      </c>
      <c r="W25" s="61" t="str">
        <f>HLOOKUP(W$1,→温泉前!$D$2:$EG$33,ROW()+3,0)</f>
        <v>12:01</v>
      </c>
      <c r="X25" s="61" t="str">
        <f>HLOOKUP(X$1,→温泉前!$D$2:$EG$33,ROW()+3,0)</f>
        <v>12:15</v>
      </c>
      <c r="Y25" s="61" t="str">
        <f>HLOOKUP(Y$1,→温泉前!$D$2:$EG$33,ROW()+3,0)</f>
        <v>12:29</v>
      </c>
      <c r="Z25" s="61" t="str">
        <f>HLOOKUP(Z$1,→温泉前!$D$2:$EG$33,ROW()+3,0)</f>
        <v>12:43</v>
      </c>
      <c r="AA25" s="61" t="str">
        <f>HLOOKUP(AA$1,→温泉前!$D$2:$EG$33,ROW()+3,0)</f>
        <v>12:57</v>
      </c>
      <c r="AB25" s="61" t="str">
        <f>HLOOKUP(AB$1,→温泉前!$D$2:$EG$33,ROW()+3,0)</f>
        <v>13:11</v>
      </c>
      <c r="AC25" s="61" t="str">
        <f>HLOOKUP(AC$1,→温泉前!$D$2:$EG$33,ROW()+3,0)</f>
        <v>13:25</v>
      </c>
      <c r="AD25" s="61" t="str">
        <f>HLOOKUP(AD$1,→温泉前!$D$2:$EG$33,ROW()+3,0)</f>
        <v>13:39</v>
      </c>
      <c r="AE25" s="61" t="str">
        <f>HLOOKUP(AE$1,→温泉前!$D$2:$EG$33,ROW()+3,0)</f>
        <v>13:53</v>
      </c>
      <c r="AF25" s="61" t="str">
        <f>HLOOKUP(AF$1,→温泉前!$D$2:$EG$33,ROW()+3,0)</f>
        <v>14:07</v>
      </c>
      <c r="AG25" s="61" t="str">
        <f>HLOOKUP(AG$1,→温泉前!$D$2:$EG$33,ROW()+3,0)</f>
        <v>14:21</v>
      </c>
      <c r="AH25" s="61" t="str">
        <f>HLOOKUP(AH$1,→温泉前!$D$2:$EG$33,ROW()+3,0)</f>
        <v>14:35</v>
      </c>
      <c r="AI25" s="61" t="str">
        <f>HLOOKUP(AI$1,→温泉前!$D$2:$EG$33,ROW()+3,0)</f>
        <v>14:49</v>
      </c>
      <c r="AJ25" s="61" t="str">
        <f>HLOOKUP(AJ$1,→温泉前!$D$2:$EG$33,ROW()+3,0)</f>
        <v>15:03</v>
      </c>
      <c r="AK25" s="61" t="str">
        <f>HLOOKUP(AK$1,→温泉前!$D$2:$EG$33,ROW()+3,0)</f>
        <v>15:17</v>
      </c>
      <c r="AL25" s="61" t="str">
        <f>HLOOKUP(AL$1,→温泉前!$D$2:$EG$33,ROW()+3,0)</f>
        <v>15:31</v>
      </c>
      <c r="AM25" s="61" t="str">
        <f>HLOOKUP(AM$1,→温泉前!$D$2:$EG$33,ROW()+3,0)</f>
        <v>15:45</v>
      </c>
      <c r="AN25" s="61" t="str">
        <f>HLOOKUP(AN$1,→温泉前!$D$2:$EG$33,ROW()+3,0)</f>
        <v>16:00</v>
      </c>
      <c r="AO25" s="61" t="str">
        <f>HLOOKUP(AO$1,→温泉前!$D$2:$EG$33,ROW()+3,0)</f>
        <v>16:13</v>
      </c>
      <c r="AP25" s="61" t="str">
        <f>HLOOKUP(AP$1,→温泉前!$D$2:$EG$33,ROW()+3,0)</f>
        <v>16:26</v>
      </c>
      <c r="AQ25" s="61" t="str">
        <f>HLOOKUP(AQ$1,→温泉前!$D$2:$EG$33,ROW()+3,0)</f>
        <v>16:40</v>
      </c>
      <c r="AR25" s="61" t="str">
        <f>HLOOKUP(AR$1,→温泉前!$D$2:$EG$33,ROW()+3,0)</f>
        <v>16:55</v>
      </c>
      <c r="AS25" s="61" t="str">
        <f>HLOOKUP(AS$1,→温泉前!$D$2:$EG$33,ROW()+3,0)</f>
        <v>17:09</v>
      </c>
      <c r="AT25" s="61" t="str">
        <f>HLOOKUP(AT$1,→温泉前!$D$2:$EG$33,ROW()+3,0)</f>
        <v>17:22</v>
      </c>
      <c r="AU25" s="61" t="str">
        <f>HLOOKUP(AU$1,→温泉前!$D$2:$EG$33,ROW()+3,0)</f>
        <v>17:34</v>
      </c>
      <c r="AV25" s="61" t="str">
        <f>HLOOKUP(AV$1,→温泉前!$D$2:$EG$33,ROW()+3,0)</f>
        <v>17:46</v>
      </c>
      <c r="AW25" s="61" t="str">
        <f>HLOOKUP(AW$1,→温泉前!$D$2:$EG$33,ROW()+3,0)</f>
        <v>17:58</v>
      </c>
      <c r="AX25" s="61" t="str">
        <f>HLOOKUP(AX$1,→温泉前!$D$2:$EG$33,ROW()+3,0)</f>
        <v>18:10</v>
      </c>
      <c r="AY25" s="61" t="str">
        <f>HLOOKUP(AY$1,→温泉前!$D$2:$EG$33,ROW()+3,0)</f>
        <v>18:22</v>
      </c>
      <c r="AZ25" s="61" t="str">
        <f>HLOOKUP(AZ$1,→温泉前!$D$2:$EG$33,ROW()+3,0)</f>
        <v>18:34</v>
      </c>
      <c r="BA25" s="61" t="str">
        <f>HLOOKUP(BA$1,→温泉前!$D$2:$EG$33,ROW()+3,0)</f>
        <v>18:46</v>
      </c>
      <c r="BB25" s="61" t="str">
        <f>HLOOKUP(BB$1,→温泉前!$D$2:$EG$33,ROW()+3,0)</f>
        <v>18:58</v>
      </c>
      <c r="BC25" s="61" t="str">
        <f>HLOOKUP(BC$1,→温泉前!$D$2:$EG$33,ROW()+3,0)</f>
        <v>19:10</v>
      </c>
      <c r="BD25" s="61" t="str">
        <f>HLOOKUP(BD$1,→温泉前!$D$2:$EG$33,ROW()+3,0)</f>
        <v>19:22</v>
      </c>
      <c r="BE25" s="61" t="str">
        <f>HLOOKUP(BE$1,→温泉前!$D$2:$EG$33,ROW()+3,0)</f>
        <v>19:34</v>
      </c>
      <c r="BF25" s="61" t="str">
        <f>HLOOKUP(BF$1,→温泉前!$D$2:$EG$33,ROW()+3,0)</f>
        <v>19:46</v>
      </c>
      <c r="BG25" s="61" t="str">
        <f>HLOOKUP(BG$1,→温泉前!$D$2:$EG$33,ROW()+3,0)</f>
        <v>19:58</v>
      </c>
      <c r="BH25" s="61" t="str">
        <f>HLOOKUP(BH$1,→温泉前!$D$2:$EG$33,ROW()+3,0)</f>
        <v>20:10</v>
      </c>
      <c r="BI25" s="61" t="str">
        <f>HLOOKUP(BI$1,→温泉前!$D$2:$EG$33,ROW()+3,0)</f>
        <v>20:22</v>
      </c>
      <c r="BJ25" s="61" t="str">
        <f>HLOOKUP(BJ$1,→温泉前!$D$2:$EG$33,ROW()+3,0)</f>
        <v>20:34</v>
      </c>
      <c r="BK25" s="61" t="str">
        <f>HLOOKUP(BK$1,→温泉前!$D$2:$EG$33,ROW()+3,0)</f>
        <v>20:54</v>
      </c>
      <c r="BL25" s="61" t="str">
        <f>HLOOKUP(BL$1,→温泉前!$D$2:$EG$33,ROW()+3,0)</f>
        <v>21:18</v>
      </c>
      <c r="BM25" s="61" t="str">
        <f>HLOOKUP(BM$1,→温泉前!$D$2:$EG$33,ROW()+3,0)</f>
        <v>21:42</v>
      </c>
      <c r="BN25" s="61" t="str">
        <f>HLOOKUP(BN$1,→温泉前!$D$2:$EG$33,ROW()+3,0)</f>
        <v>22:07</v>
      </c>
      <c r="BO25" s="61" t="str">
        <f>HLOOKUP(BO$1,→温泉前!$D$2:$EG$33,ROW()+3,0)</f>
        <v>22:47</v>
      </c>
    </row>
    <row r="26" spans="1:67" x14ac:dyDescent="0.2">
      <c r="A26" t="s">
        <v>1025</v>
      </c>
      <c r="B26" s="61" t="str">
        <f>HLOOKUP(B$1,→温泉前!$D$2:$EG$33,ROW()+3,0)</f>
        <v>7:35</v>
      </c>
      <c r="C26" s="61" t="str">
        <f>HLOOKUP(C$1,→温泉前!$D$2:$EG$33,ROW()+3,0)</f>
        <v>7:47</v>
      </c>
      <c r="D26" s="61" t="str">
        <f>HLOOKUP(D$1,→温泉前!$D$2:$EG$33,ROW()+3,0)</f>
        <v>7:59</v>
      </c>
      <c r="E26" s="61" t="str">
        <f>HLOOKUP(E$1,→温泉前!$D$2:$EG$33,ROW()+3,0)</f>
        <v>8:11</v>
      </c>
      <c r="F26" s="61" t="str">
        <f>HLOOKUP(F$1,→温泉前!$D$2:$EG$33,ROW()+3,0)</f>
        <v>8:23</v>
      </c>
      <c r="G26" s="61" t="str">
        <f>HLOOKUP(G$1,→温泉前!$D$2:$EG$33,ROW()+3,0)</f>
        <v>8:35</v>
      </c>
      <c r="H26" s="61" t="str">
        <f>HLOOKUP(H$1,→温泉前!$D$2:$EG$33,ROW()+3,0)</f>
        <v>8:47</v>
      </c>
      <c r="I26" s="61" t="str">
        <f>HLOOKUP(I$1,→温泉前!$D$2:$EG$33,ROW()+3,0)</f>
        <v>8:59</v>
      </c>
      <c r="J26" s="61" t="str">
        <f>HLOOKUP(J$1,→温泉前!$D$2:$EG$33,ROW()+3,0)</f>
        <v>9:11</v>
      </c>
      <c r="K26" s="61" t="str">
        <f>HLOOKUP(K$1,→温泉前!$D$2:$EG$33,ROW()+3,0)</f>
        <v>9:25</v>
      </c>
      <c r="L26" s="61" t="str">
        <f>HLOOKUP(L$1,→温泉前!$D$2:$EG$33,ROW()+3,0)</f>
        <v>9:35</v>
      </c>
      <c r="M26" s="61" t="str">
        <f>HLOOKUP(M$1,→温泉前!$D$2:$EG$33,ROW()+3,0)</f>
        <v>9:47</v>
      </c>
      <c r="N26" s="61" t="str">
        <f>HLOOKUP(N$1,→温泉前!$D$2:$EG$33,ROW()+3,0)</f>
        <v>10:00</v>
      </c>
      <c r="O26" s="61" t="str">
        <f>HLOOKUP(O$1,→温泉前!$D$2:$EG$33,ROW()+3,0)</f>
        <v>10:13</v>
      </c>
      <c r="P26" s="61" t="str">
        <f>HLOOKUP(P$1,→温泉前!$D$2:$EG$33,ROW()+3,0)</f>
        <v>10:24</v>
      </c>
      <c r="Q26" s="61" t="str">
        <f>HLOOKUP(Q$1,→温泉前!$D$2:$EG$33,ROW()+3,0)</f>
        <v>10:38</v>
      </c>
      <c r="R26" s="61" t="str">
        <f>HLOOKUP(R$1,→温泉前!$D$2:$EG$33,ROW()+3,0)</f>
        <v>10:52</v>
      </c>
      <c r="S26" s="61" t="str">
        <f>HLOOKUP(S$1,→温泉前!$D$2:$EG$33,ROW()+3,0)</f>
        <v>11:06</v>
      </c>
      <c r="T26" s="61" t="str">
        <f>HLOOKUP(T$1,→温泉前!$D$2:$EG$33,ROW()+3,0)</f>
        <v>11:20</v>
      </c>
      <c r="U26" s="61" t="str">
        <f>HLOOKUP(U$1,→温泉前!$D$2:$EG$33,ROW()+3,0)</f>
        <v>11:34</v>
      </c>
      <c r="V26" s="61" t="str">
        <f>HLOOKUP(V$1,→温泉前!$D$2:$EG$33,ROW()+3,0)</f>
        <v>11:48</v>
      </c>
      <c r="W26" s="61" t="str">
        <f>HLOOKUP(W$1,→温泉前!$D$2:$EG$33,ROW()+3,0)</f>
        <v>12:02</v>
      </c>
      <c r="X26" s="61" t="str">
        <f>HLOOKUP(X$1,→温泉前!$D$2:$EG$33,ROW()+3,0)</f>
        <v>12:16</v>
      </c>
      <c r="Y26" s="61" t="str">
        <f>HLOOKUP(Y$1,→温泉前!$D$2:$EG$33,ROW()+3,0)</f>
        <v>12:30</v>
      </c>
      <c r="Z26" s="61" t="str">
        <f>HLOOKUP(Z$1,→温泉前!$D$2:$EG$33,ROW()+3,0)</f>
        <v>12:44</v>
      </c>
      <c r="AA26" s="61" t="str">
        <f>HLOOKUP(AA$1,→温泉前!$D$2:$EG$33,ROW()+3,0)</f>
        <v>12:58</v>
      </c>
      <c r="AB26" s="61" t="str">
        <f>HLOOKUP(AB$1,→温泉前!$D$2:$EG$33,ROW()+3,0)</f>
        <v>13:12</v>
      </c>
      <c r="AC26" s="61" t="str">
        <f>HLOOKUP(AC$1,→温泉前!$D$2:$EG$33,ROW()+3,0)</f>
        <v>13:26</v>
      </c>
      <c r="AD26" s="61" t="str">
        <f>HLOOKUP(AD$1,→温泉前!$D$2:$EG$33,ROW()+3,0)</f>
        <v>13:40</v>
      </c>
      <c r="AE26" s="61" t="str">
        <f>HLOOKUP(AE$1,→温泉前!$D$2:$EG$33,ROW()+3,0)</f>
        <v>13:54</v>
      </c>
      <c r="AF26" s="61" t="str">
        <f>HLOOKUP(AF$1,→温泉前!$D$2:$EG$33,ROW()+3,0)</f>
        <v>14:08</v>
      </c>
      <c r="AG26" s="61" t="str">
        <f>HLOOKUP(AG$1,→温泉前!$D$2:$EG$33,ROW()+3,0)</f>
        <v>14:22</v>
      </c>
      <c r="AH26" s="61" t="str">
        <f>HLOOKUP(AH$1,→温泉前!$D$2:$EG$33,ROW()+3,0)</f>
        <v>14:36</v>
      </c>
      <c r="AI26" s="61" t="str">
        <f>HLOOKUP(AI$1,→温泉前!$D$2:$EG$33,ROW()+3,0)</f>
        <v>14:50</v>
      </c>
      <c r="AJ26" s="61" t="str">
        <f>HLOOKUP(AJ$1,→温泉前!$D$2:$EG$33,ROW()+3,0)</f>
        <v>15:04</v>
      </c>
      <c r="AK26" s="61" t="str">
        <f>HLOOKUP(AK$1,→温泉前!$D$2:$EG$33,ROW()+3,0)</f>
        <v>15:18</v>
      </c>
      <c r="AL26" s="61" t="str">
        <f>HLOOKUP(AL$1,→温泉前!$D$2:$EG$33,ROW()+3,0)</f>
        <v>15:32</v>
      </c>
      <c r="AM26" s="61" t="str">
        <f>HLOOKUP(AM$1,→温泉前!$D$2:$EG$33,ROW()+3,0)</f>
        <v>15:46</v>
      </c>
      <c r="AN26" s="61" t="str">
        <f>HLOOKUP(AN$1,→温泉前!$D$2:$EG$33,ROW()+3,0)</f>
        <v>16:02</v>
      </c>
      <c r="AO26" s="61" t="str">
        <f>HLOOKUP(AO$1,→温泉前!$D$2:$EG$33,ROW()+3,0)</f>
        <v>16:15</v>
      </c>
      <c r="AP26" s="61" t="str">
        <f>HLOOKUP(AP$1,→温泉前!$D$2:$EG$33,ROW()+3,0)</f>
        <v>16:27</v>
      </c>
      <c r="AQ26" s="61" t="str">
        <f>HLOOKUP(AQ$1,→温泉前!$D$2:$EG$33,ROW()+3,0)</f>
        <v>16:41</v>
      </c>
      <c r="AR26" s="61" t="str">
        <f>HLOOKUP(AR$1,→温泉前!$D$2:$EG$33,ROW()+3,0)</f>
        <v>16:57</v>
      </c>
      <c r="AS26" s="61" t="str">
        <f>HLOOKUP(AS$1,→温泉前!$D$2:$EG$33,ROW()+3,0)</f>
        <v>17:10</v>
      </c>
      <c r="AT26" s="61" t="str">
        <f>HLOOKUP(AT$1,→温泉前!$D$2:$EG$33,ROW()+3,0)</f>
        <v>17:23</v>
      </c>
      <c r="AU26" s="61" t="str">
        <f>HLOOKUP(AU$1,→温泉前!$D$2:$EG$33,ROW()+3,0)</f>
        <v>17:35</v>
      </c>
      <c r="AV26" s="61" t="str">
        <f>HLOOKUP(AV$1,→温泉前!$D$2:$EG$33,ROW()+3,0)</f>
        <v>17:47</v>
      </c>
      <c r="AW26" s="61" t="str">
        <f>HLOOKUP(AW$1,→温泉前!$D$2:$EG$33,ROW()+3,0)</f>
        <v>17:59</v>
      </c>
      <c r="AX26" s="61" t="str">
        <f>HLOOKUP(AX$1,→温泉前!$D$2:$EG$33,ROW()+3,0)</f>
        <v>18:11</v>
      </c>
      <c r="AY26" s="61" t="str">
        <f>HLOOKUP(AY$1,→温泉前!$D$2:$EG$33,ROW()+3,0)</f>
        <v>18:23</v>
      </c>
      <c r="AZ26" s="61" t="str">
        <f>HLOOKUP(AZ$1,→温泉前!$D$2:$EG$33,ROW()+3,0)</f>
        <v>18:35</v>
      </c>
      <c r="BA26" s="61" t="str">
        <f>HLOOKUP(BA$1,→温泉前!$D$2:$EG$33,ROW()+3,0)</f>
        <v>18:47</v>
      </c>
      <c r="BB26" s="61" t="str">
        <f>HLOOKUP(BB$1,→温泉前!$D$2:$EG$33,ROW()+3,0)</f>
        <v>18:59</v>
      </c>
      <c r="BC26" s="61" t="str">
        <f>HLOOKUP(BC$1,→温泉前!$D$2:$EG$33,ROW()+3,0)</f>
        <v>19:11</v>
      </c>
      <c r="BD26" s="61" t="str">
        <f>HLOOKUP(BD$1,→温泉前!$D$2:$EG$33,ROW()+3,0)</f>
        <v>19:23</v>
      </c>
      <c r="BE26" s="61" t="str">
        <f>HLOOKUP(BE$1,→温泉前!$D$2:$EG$33,ROW()+3,0)</f>
        <v>19:35</v>
      </c>
      <c r="BF26" s="61" t="str">
        <f>HLOOKUP(BF$1,→温泉前!$D$2:$EG$33,ROW()+3,0)</f>
        <v>19:47</v>
      </c>
      <c r="BG26" s="61" t="str">
        <f>HLOOKUP(BG$1,→温泉前!$D$2:$EG$33,ROW()+3,0)</f>
        <v>19:59</v>
      </c>
      <c r="BH26" s="61" t="str">
        <f>HLOOKUP(BH$1,→温泉前!$D$2:$EG$33,ROW()+3,0)</f>
        <v>20:11</v>
      </c>
      <c r="BI26" s="61" t="str">
        <f>HLOOKUP(BI$1,→温泉前!$D$2:$EG$33,ROW()+3,0)</f>
        <v>20:23</v>
      </c>
      <c r="BJ26" s="61" t="str">
        <f>HLOOKUP(BJ$1,→温泉前!$D$2:$EG$33,ROW()+3,0)</f>
        <v>20:35</v>
      </c>
      <c r="BK26" s="61" t="str">
        <f>HLOOKUP(BK$1,→温泉前!$D$2:$EG$33,ROW()+3,0)</f>
        <v>20:55</v>
      </c>
      <c r="BL26" s="61" t="str">
        <f>HLOOKUP(BL$1,→温泉前!$D$2:$EG$33,ROW()+3,0)</f>
        <v>21:19</v>
      </c>
      <c r="BM26" s="61" t="str">
        <f>HLOOKUP(BM$1,→温泉前!$D$2:$EG$33,ROW()+3,0)</f>
        <v>21:43</v>
      </c>
      <c r="BN26" s="61" t="str">
        <f>HLOOKUP(BN$1,→温泉前!$D$2:$EG$33,ROW()+3,0)</f>
        <v>22:08</v>
      </c>
      <c r="BO26" s="61" t="str">
        <f>HLOOKUP(BO$1,→温泉前!$D$2:$EG$33,ROW()+3,0)</f>
        <v>22:48</v>
      </c>
    </row>
    <row r="27" spans="1:67" ht="13.5" thickBot="1" x14ac:dyDescent="0.25">
      <c r="A27" s="75" t="s">
        <v>1024</v>
      </c>
      <c r="B27" s="61" t="str">
        <f>HLOOKUP(B$1,→温泉前!$D$2:$EG$33,ROW()+3,0)</f>
        <v>7:37</v>
      </c>
      <c r="C27" s="61" t="str">
        <f>HLOOKUP(C$1,→温泉前!$D$2:$EG$33,ROW()+3,0)</f>
        <v>7:49</v>
      </c>
      <c r="D27" s="61" t="str">
        <f>HLOOKUP(D$1,→温泉前!$D$2:$EG$33,ROW()+3,0)</f>
        <v>8:01</v>
      </c>
      <c r="E27" s="61" t="str">
        <f>HLOOKUP(E$1,→温泉前!$D$2:$EG$33,ROW()+3,0)</f>
        <v>8:13</v>
      </c>
      <c r="F27" s="61" t="str">
        <f>HLOOKUP(F$1,→温泉前!$D$2:$EG$33,ROW()+3,0)</f>
        <v>8:25</v>
      </c>
      <c r="G27" s="61" t="str">
        <f>HLOOKUP(G$1,→温泉前!$D$2:$EG$33,ROW()+3,0)</f>
        <v>8:37</v>
      </c>
      <c r="H27" s="61" t="str">
        <f>HLOOKUP(H$1,→温泉前!$D$2:$EG$33,ROW()+3,0)</f>
        <v>8:49</v>
      </c>
      <c r="I27" s="61" t="str">
        <f>HLOOKUP(I$1,→温泉前!$D$2:$EG$33,ROW()+3,0)</f>
        <v>9:01</v>
      </c>
      <c r="J27" s="61" t="str">
        <f>HLOOKUP(J$1,→温泉前!$D$2:$EG$33,ROW()+3,0)</f>
        <v>9:13</v>
      </c>
      <c r="K27" s="61" t="str">
        <f>HLOOKUP(K$1,→温泉前!$D$2:$EG$33,ROW()+3,0)</f>
        <v>9:27</v>
      </c>
      <c r="L27" s="61" t="str">
        <f>HLOOKUP(L$1,→温泉前!$D$2:$EG$33,ROW()+3,0)</f>
        <v>9:37</v>
      </c>
      <c r="M27" s="61" t="str">
        <f>HLOOKUP(M$1,→温泉前!$D$2:$EG$33,ROW()+3,0)</f>
        <v>9:49</v>
      </c>
      <c r="N27" s="61" t="str">
        <f>HLOOKUP(N$1,→温泉前!$D$2:$EG$33,ROW()+3,0)</f>
        <v>10:02</v>
      </c>
      <c r="O27" s="61" t="str">
        <f>HLOOKUP(O$1,→温泉前!$D$2:$EG$33,ROW()+3,0)</f>
        <v>10:16</v>
      </c>
      <c r="P27" s="61" t="str">
        <f>HLOOKUP(P$1,→温泉前!$D$2:$EG$33,ROW()+3,0)</f>
        <v>10:26</v>
      </c>
      <c r="Q27" s="61" t="str">
        <f>HLOOKUP(Q$1,→温泉前!$D$2:$EG$33,ROW()+3,0)</f>
        <v>10:40</v>
      </c>
      <c r="R27" s="61" t="str">
        <f>HLOOKUP(R$1,→温泉前!$D$2:$EG$33,ROW()+3,0)</f>
        <v>10:54</v>
      </c>
      <c r="S27" s="61" t="str">
        <f>HLOOKUP(S$1,→温泉前!$D$2:$EG$33,ROW()+3,0)</f>
        <v>11:08</v>
      </c>
      <c r="T27" s="61" t="str">
        <f>HLOOKUP(T$1,→温泉前!$D$2:$EG$33,ROW()+3,0)</f>
        <v>11:22</v>
      </c>
      <c r="U27" s="61" t="str">
        <f>HLOOKUP(U$1,→温泉前!$D$2:$EG$33,ROW()+3,0)</f>
        <v>11:36</v>
      </c>
      <c r="V27" s="61" t="str">
        <f>HLOOKUP(V$1,→温泉前!$D$2:$EG$33,ROW()+3,0)</f>
        <v>11:50</v>
      </c>
      <c r="W27" s="61" t="str">
        <f>HLOOKUP(W$1,→温泉前!$D$2:$EG$33,ROW()+3,0)</f>
        <v>12:04</v>
      </c>
      <c r="X27" s="61" t="str">
        <f>HLOOKUP(X$1,→温泉前!$D$2:$EG$33,ROW()+3,0)</f>
        <v>12:18</v>
      </c>
      <c r="Y27" s="61" t="str">
        <f>HLOOKUP(Y$1,→温泉前!$D$2:$EG$33,ROW()+3,0)</f>
        <v>12:32</v>
      </c>
      <c r="Z27" s="61" t="str">
        <f>HLOOKUP(Z$1,→温泉前!$D$2:$EG$33,ROW()+3,0)</f>
        <v>12:46</v>
      </c>
      <c r="AA27" s="61" t="str">
        <f>HLOOKUP(AA$1,→温泉前!$D$2:$EG$33,ROW()+3,0)</f>
        <v>13:00</v>
      </c>
      <c r="AB27" s="61" t="str">
        <f>HLOOKUP(AB$1,→温泉前!$D$2:$EG$33,ROW()+3,0)</f>
        <v>13:14</v>
      </c>
      <c r="AC27" s="61" t="str">
        <f>HLOOKUP(AC$1,→温泉前!$D$2:$EG$33,ROW()+3,0)</f>
        <v>13:28</v>
      </c>
      <c r="AD27" s="61" t="str">
        <f>HLOOKUP(AD$1,→温泉前!$D$2:$EG$33,ROW()+3,0)</f>
        <v>13:42</v>
      </c>
      <c r="AE27" s="61" t="str">
        <f>HLOOKUP(AE$1,→温泉前!$D$2:$EG$33,ROW()+3,0)</f>
        <v>13:56</v>
      </c>
      <c r="AF27" s="61" t="str">
        <f>HLOOKUP(AF$1,→温泉前!$D$2:$EG$33,ROW()+3,0)</f>
        <v>14:10</v>
      </c>
      <c r="AG27" s="61" t="str">
        <f>HLOOKUP(AG$1,→温泉前!$D$2:$EG$33,ROW()+3,0)</f>
        <v>14:24</v>
      </c>
      <c r="AH27" s="61" t="str">
        <f>HLOOKUP(AH$1,→温泉前!$D$2:$EG$33,ROW()+3,0)</f>
        <v>14:38</v>
      </c>
      <c r="AI27" s="61" t="str">
        <f>HLOOKUP(AI$1,→温泉前!$D$2:$EG$33,ROW()+3,0)</f>
        <v>14:52</v>
      </c>
      <c r="AJ27" s="61" t="str">
        <f>HLOOKUP(AJ$1,→温泉前!$D$2:$EG$33,ROW()+3,0)</f>
        <v>15:06</v>
      </c>
      <c r="AK27" s="61" t="str">
        <f>HLOOKUP(AK$1,→温泉前!$D$2:$EG$33,ROW()+3,0)</f>
        <v>15:20</v>
      </c>
      <c r="AL27" s="61" t="str">
        <f>HLOOKUP(AL$1,→温泉前!$D$2:$EG$33,ROW()+3,0)</f>
        <v>15:34</v>
      </c>
      <c r="AM27" s="61" t="str">
        <f>HLOOKUP(AM$1,→温泉前!$D$2:$EG$33,ROW()+3,0)</f>
        <v>15:48</v>
      </c>
      <c r="AN27" s="61" t="str">
        <f>HLOOKUP(AN$1,→温泉前!$D$2:$EG$33,ROW()+3,0)</f>
        <v>16:05</v>
      </c>
      <c r="AO27" s="61" t="str">
        <f>HLOOKUP(AO$1,→温泉前!$D$2:$EG$33,ROW()+3,0)</f>
        <v>16:17</v>
      </c>
      <c r="AP27" s="61" t="str">
        <f>HLOOKUP(AP$1,→温泉前!$D$2:$EG$33,ROW()+3,0)</f>
        <v>16:29</v>
      </c>
      <c r="AQ27" s="61" t="str">
        <f>HLOOKUP(AQ$1,→温泉前!$D$2:$EG$33,ROW()+3,0)</f>
        <v>16:43</v>
      </c>
      <c r="AR27" s="61" t="str">
        <f>HLOOKUP(AR$1,→温泉前!$D$2:$EG$33,ROW()+3,0)</f>
        <v>16:59</v>
      </c>
      <c r="AS27" s="61" t="str">
        <f>HLOOKUP(AS$1,→温泉前!$D$2:$EG$33,ROW()+3,0)</f>
        <v>17:12</v>
      </c>
      <c r="AT27" s="61" t="str">
        <f>HLOOKUP(AT$1,→温泉前!$D$2:$EG$33,ROW()+3,0)</f>
        <v>17:25</v>
      </c>
      <c r="AU27" s="61" t="str">
        <f>HLOOKUP(AU$1,→温泉前!$D$2:$EG$33,ROW()+3,0)</f>
        <v>17:37</v>
      </c>
      <c r="AV27" s="61" t="str">
        <f>HLOOKUP(AV$1,→温泉前!$D$2:$EG$33,ROW()+3,0)</f>
        <v>17:49</v>
      </c>
      <c r="AW27" s="61" t="str">
        <f>HLOOKUP(AW$1,→温泉前!$D$2:$EG$33,ROW()+3,0)</f>
        <v>18:01</v>
      </c>
      <c r="AX27" s="61" t="str">
        <f>HLOOKUP(AX$1,→温泉前!$D$2:$EG$33,ROW()+3,0)</f>
        <v>18:13</v>
      </c>
      <c r="AY27" s="61" t="str">
        <f>HLOOKUP(AY$1,→温泉前!$D$2:$EG$33,ROW()+3,0)</f>
        <v>18:25</v>
      </c>
      <c r="AZ27" s="61" t="str">
        <f>HLOOKUP(AZ$1,→温泉前!$D$2:$EG$33,ROW()+3,0)</f>
        <v>18:37</v>
      </c>
      <c r="BA27" s="61" t="str">
        <f>HLOOKUP(BA$1,→温泉前!$D$2:$EG$33,ROW()+3,0)</f>
        <v>18:49</v>
      </c>
      <c r="BB27" s="61" t="str">
        <f>HLOOKUP(BB$1,→温泉前!$D$2:$EG$33,ROW()+3,0)</f>
        <v>19:01</v>
      </c>
      <c r="BC27" s="61" t="str">
        <f>HLOOKUP(BC$1,→温泉前!$D$2:$EG$33,ROW()+3,0)</f>
        <v>19:13</v>
      </c>
      <c r="BD27" s="61" t="str">
        <f>HLOOKUP(BD$1,→温泉前!$D$2:$EG$33,ROW()+3,0)</f>
        <v>19:25</v>
      </c>
      <c r="BE27" s="61" t="str">
        <f>HLOOKUP(BE$1,→温泉前!$D$2:$EG$33,ROW()+3,0)</f>
        <v>19:37</v>
      </c>
      <c r="BF27" s="61" t="str">
        <f>HLOOKUP(BF$1,→温泉前!$D$2:$EG$33,ROW()+3,0)</f>
        <v>19:49</v>
      </c>
      <c r="BG27" s="61" t="str">
        <f>HLOOKUP(BG$1,→温泉前!$D$2:$EG$33,ROW()+3,0)</f>
        <v>20:01</v>
      </c>
      <c r="BH27" s="61" t="str">
        <f>HLOOKUP(BH$1,→温泉前!$D$2:$EG$33,ROW()+3,0)</f>
        <v>20:13</v>
      </c>
      <c r="BI27" s="61" t="str">
        <f>HLOOKUP(BI$1,→温泉前!$D$2:$EG$33,ROW()+3,0)</f>
        <v>20:25</v>
      </c>
      <c r="BJ27" s="61" t="str">
        <f>HLOOKUP(BJ$1,→温泉前!$D$2:$EG$33,ROW()+3,0)</f>
        <v>20:37</v>
      </c>
      <c r="BK27" s="61" t="str">
        <f>HLOOKUP(BK$1,→温泉前!$D$2:$EG$33,ROW()+3,0)</f>
        <v>20:57</v>
      </c>
      <c r="BL27" s="61" t="str">
        <f>HLOOKUP(BL$1,→温泉前!$D$2:$EG$33,ROW()+3,0)</f>
        <v>21:20</v>
      </c>
      <c r="BM27" s="61" t="str">
        <f>HLOOKUP(BM$1,→温泉前!$D$2:$EG$33,ROW()+3,0)</f>
        <v>21:44</v>
      </c>
      <c r="BN27" s="61" t="str">
        <f>HLOOKUP(BN$1,→温泉前!$D$2:$EG$33,ROW()+3,0)</f>
        <v>22:09</v>
      </c>
      <c r="BO27" s="61" t="str">
        <f>HLOOKUP(BO$1,→温泉前!$D$2:$EG$33,ROW()+3,0)</f>
        <v>22:49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E24D-8390-401E-850E-C368EF7C5F20}">
  <dimension ref="A1:EH27"/>
  <sheetViews>
    <sheetView workbookViewId="0">
      <selection activeCell="C9" sqref="C9"/>
    </sheetView>
  </sheetViews>
  <sheetFormatPr defaultRowHeight="12.75" x14ac:dyDescent="0.2"/>
  <cols>
    <col min="1" max="1" width="19.6640625" bestFit="1" customWidth="1"/>
    <col min="2" max="3" width="19.6640625" customWidth="1"/>
    <col min="4" max="4" width="6.6640625" customWidth="1"/>
    <col min="5" max="5" width="6.5" customWidth="1"/>
    <col min="6" max="6" width="6" bestFit="1" customWidth="1"/>
    <col min="7" max="10" width="6.6640625" customWidth="1"/>
    <col min="11" max="11" width="6.5" customWidth="1"/>
    <col min="12" max="15" width="6.6640625" customWidth="1"/>
    <col min="16" max="16" width="6.5" customWidth="1"/>
    <col min="17" max="21" width="6.6640625" customWidth="1"/>
    <col min="22" max="22" width="4.83203125" customWidth="1"/>
    <col min="23" max="23" width="6.83203125" customWidth="1"/>
    <col min="24" max="24" width="6.6640625" customWidth="1"/>
    <col min="25" max="25" width="6.5" customWidth="1"/>
    <col min="26" max="26" width="8.1640625" customWidth="1"/>
    <col min="27" max="34" width="6.6640625" customWidth="1"/>
    <col min="35" max="35" width="9.5" bestFit="1" customWidth="1"/>
    <col min="36" max="36" width="6.5" customWidth="1"/>
    <col min="37" max="41" width="6.6640625" customWidth="1"/>
    <col min="42" max="42" width="5.1640625" customWidth="1"/>
    <col min="43" max="43" width="6.83203125" customWidth="1"/>
    <col min="44" max="45" width="6.6640625" customWidth="1"/>
    <col min="46" max="46" width="4.6640625" customWidth="1"/>
    <col min="47" max="61" width="6.6640625" customWidth="1"/>
    <col min="62" max="62" width="5.1640625" customWidth="1"/>
    <col min="63" max="63" width="7.1640625" customWidth="1"/>
    <col min="64" max="64" width="6.6640625" customWidth="1"/>
    <col min="65" max="65" width="6.5" customWidth="1"/>
    <col min="66" max="66" width="4.6640625" customWidth="1"/>
    <col min="67" max="77" width="6.6640625" customWidth="1"/>
    <col min="78" max="78" width="6.83203125" customWidth="1"/>
    <col min="79" max="79" width="6.6640625" customWidth="1"/>
    <col min="80" max="80" width="6.5" customWidth="1"/>
    <col min="81" max="81" width="6.6640625" customWidth="1"/>
    <col min="82" max="82" width="5.33203125" customWidth="1"/>
    <col min="83" max="83" width="6.83203125" customWidth="1"/>
    <col min="84" max="92" width="6.6640625" customWidth="1"/>
    <col min="93" max="93" width="6.83203125" customWidth="1"/>
    <col min="94" max="101" width="6.6640625" customWidth="1"/>
    <col min="102" max="102" width="5.1640625" customWidth="1"/>
    <col min="103" max="103" width="6.83203125" customWidth="1"/>
    <col min="104" max="108" width="6.6640625" customWidth="1"/>
    <col min="109" max="109" width="6.83203125" customWidth="1"/>
    <col min="110" max="110" width="6.5" customWidth="1"/>
    <col min="111" max="111" width="6.83203125" customWidth="1"/>
    <col min="112" max="118" width="6.6640625" customWidth="1"/>
    <col min="119" max="119" width="6.83203125" customWidth="1"/>
    <col min="120" max="120" width="6.5" customWidth="1"/>
    <col min="121" max="121" width="6.83203125" customWidth="1"/>
    <col min="122" max="122" width="9" customWidth="1"/>
    <col min="123" max="123" width="6.83203125" customWidth="1"/>
    <col min="124" max="127" width="6.6640625" customWidth="1"/>
    <col min="128" max="128" width="6.83203125" customWidth="1"/>
    <col min="129" max="129" width="6.5" customWidth="1"/>
    <col min="130" max="130" width="6.83203125" customWidth="1"/>
    <col min="131" max="137" width="6.6640625" customWidth="1"/>
    <col min="138" max="138" width="44.83203125" customWidth="1"/>
  </cols>
  <sheetData>
    <row r="1" spans="1:138" ht="39.950000000000003" customHeight="1" x14ac:dyDescent="0.2">
      <c r="A1" s="27"/>
      <c r="B1" s="62"/>
      <c r="C1" s="61"/>
      <c r="D1" s="101" t="s">
        <v>1051</v>
      </c>
      <c r="E1" s="85" t="s">
        <v>1053</v>
      </c>
      <c r="F1" s="86" t="s">
        <v>1054</v>
      </c>
      <c r="G1" s="85" t="s">
        <v>1053</v>
      </c>
      <c r="H1" s="85" t="s">
        <v>1054</v>
      </c>
      <c r="I1" s="85" t="s">
        <v>1053</v>
      </c>
      <c r="J1" s="85" t="s">
        <v>1054</v>
      </c>
      <c r="K1" s="85" t="s">
        <v>1053</v>
      </c>
      <c r="L1" s="85" t="s">
        <v>1054</v>
      </c>
      <c r="M1" s="85" t="s">
        <v>1053</v>
      </c>
      <c r="N1" s="85" t="s">
        <v>1054</v>
      </c>
      <c r="O1" s="85" t="s">
        <v>1053</v>
      </c>
      <c r="P1" s="85" t="s">
        <v>1054</v>
      </c>
      <c r="Q1" s="85" t="s">
        <v>1053</v>
      </c>
      <c r="R1" s="85" t="s">
        <v>1054</v>
      </c>
      <c r="S1" s="85" t="s">
        <v>1053</v>
      </c>
      <c r="T1" s="85" t="s">
        <v>1054</v>
      </c>
      <c r="U1" s="85" t="s">
        <v>1053</v>
      </c>
      <c r="V1" s="86" t="s">
        <v>1054</v>
      </c>
      <c r="W1" s="85" t="s">
        <v>1053</v>
      </c>
      <c r="X1" s="36" t="s">
        <v>1054</v>
      </c>
      <c r="Y1" s="36" t="s">
        <v>1053</v>
      </c>
      <c r="Z1" s="87" t="s">
        <v>1054</v>
      </c>
      <c r="AA1" s="85" t="s">
        <v>1053</v>
      </c>
      <c r="AB1" s="85" t="s">
        <v>1054</v>
      </c>
      <c r="AC1" s="85" t="s">
        <v>1053</v>
      </c>
      <c r="AD1" s="85" t="s">
        <v>1054</v>
      </c>
      <c r="AE1" s="85" t="s">
        <v>1053</v>
      </c>
      <c r="AF1" s="64" t="s">
        <v>1054</v>
      </c>
      <c r="AG1" s="85" t="s">
        <v>1053</v>
      </c>
      <c r="AH1" s="85" t="s">
        <v>1054</v>
      </c>
      <c r="AI1" s="85" t="s">
        <v>1053</v>
      </c>
      <c r="AJ1" s="85" t="s">
        <v>1054</v>
      </c>
      <c r="AK1" s="85" t="s">
        <v>1053</v>
      </c>
      <c r="AL1" s="85" t="s">
        <v>1054</v>
      </c>
      <c r="AM1" s="85" t="s">
        <v>1053</v>
      </c>
      <c r="AN1" s="85" t="s">
        <v>1054</v>
      </c>
      <c r="AO1" s="85" t="s">
        <v>1053</v>
      </c>
      <c r="AP1" s="87" t="s">
        <v>1054</v>
      </c>
      <c r="AQ1" s="85" t="s">
        <v>1053</v>
      </c>
      <c r="AR1" s="85" t="s">
        <v>1054</v>
      </c>
      <c r="AS1" s="85" t="s">
        <v>1053</v>
      </c>
      <c r="AT1" s="87" t="s">
        <v>1054</v>
      </c>
      <c r="AU1" s="85" t="s">
        <v>1053</v>
      </c>
      <c r="AV1" s="85" t="s">
        <v>1054</v>
      </c>
      <c r="AW1" s="85" t="s">
        <v>1053</v>
      </c>
      <c r="AX1" s="85" t="s">
        <v>1054</v>
      </c>
      <c r="AY1" s="85" t="s">
        <v>1053</v>
      </c>
      <c r="AZ1" s="85" t="s">
        <v>1054</v>
      </c>
      <c r="BA1" s="85" t="s">
        <v>1053</v>
      </c>
      <c r="BB1" s="85" t="s">
        <v>1054</v>
      </c>
      <c r="BC1" s="85" t="s">
        <v>1053</v>
      </c>
      <c r="BD1" s="85" t="s">
        <v>1054</v>
      </c>
      <c r="BE1" s="85" t="s">
        <v>1053</v>
      </c>
      <c r="BF1" s="85" t="s">
        <v>1054</v>
      </c>
      <c r="BG1" s="85" t="s">
        <v>1053</v>
      </c>
      <c r="BH1" s="85" t="s">
        <v>1054</v>
      </c>
      <c r="BI1" s="85" t="s">
        <v>1053</v>
      </c>
      <c r="BJ1" s="86" t="s">
        <v>1054</v>
      </c>
      <c r="BK1" s="85" t="s">
        <v>1053</v>
      </c>
      <c r="BL1" s="85" t="s">
        <v>1054</v>
      </c>
      <c r="BM1" s="85" t="s">
        <v>1053</v>
      </c>
      <c r="BN1" s="87" t="s">
        <v>1054</v>
      </c>
      <c r="BO1" s="85" t="s">
        <v>1053</v>
      </c>
      <c r="BP1" s="85" t="s">
        <v>1054</v>
      </c>
      <c r="BQ1" s="85" t="s">
        <v>1053</v>
      </c>
      <c r="BR1" s="85" t="s">
        <v>1054</v>
      </c>
      <c r="BS1" s="85" t="s">
        <v>1053</v>
      </c>
      <c r="BT1" s="85" t="s">
        <v>1054</v>
      </c>
      <c r="BU1" s="85" t="s">
        <v>1053</v>
      </c>
      <c r="BV1" s="85" t="s">
        <v>1054</v>
      </c>
      <c r="BW1" s="85" t="s">
        <v>1053</v>
      </c>
      <c r="BX1" s="85" t="s">
        <v>1054</v>
      </c>
      <c r="BY1" s="85" t="s">
        <v>1053</v>
      </c>
      <c r="BZ1" s="85" t="s">
        <v>1054</v>
      </c>
      <c r="CA1" s="85" t="s">
        <v>1053</v>
      </c>
      <c r="CB1" s="85" t="s">
        <v>1054</v>
      </c>
      <c r="CC1" s="85" t="s">
        <v>1053</v>
      </c>
      <c r="CD1" s="87" t="s">
        <v>1054</v>
      </c>
      <c r="CE1" s="85" t="s">
        <v>1053</v>
      </c>
      <c r="CF1" s="85" t="s">
        <v>1054</v>
      </c>
      <c r="CG1" s="85" t="s">
        <v>1053</v>
      </c>
      <c r="CH1" s="85" t="s">
        <v>1054</v>
      </c>
      <c r="CI1" s="85" t="s">
        <v>1053</v>
      </c>
      <c r="CJ1" s="85" t="s">
        <v>1054</v>
      </c>
      <c r="CK1" s="85" t="s">
        <v>1053</v>
      </c>
      <c r="CL1" s="85" t="s">
        <v>1054</v>
      </c>
      <c r="CM1" s="85" t="s">
        <v>1053</v>
      </c>
      <c r="CN1" s="85" t="s">
        <v>1054</v>
      </c>
      <c r="CO1" s="85" t="s">
        <v>1053</v>
      </c>
      <c r="CP1" s="85" t="s">
        <v>1054</v>
      </c>
      <c r="CQ1" s="85" t="s">
        <v>1053</v>
      </c>
      <c r="CR1" s="85" t="s">
        <v>1054</v>
      </c>
      <c r="CS1" s="85" t="s">
        <v>1053</v>
      </c>
      <c r="CT1" s="85" t="s">
        <v>1054</v>
      </c>
      <c r="CU1" s="85" t="s">
        <v>1053</v>
      </c>
      <c r="CV1" s="85" t="s">
        <v>1054</v>
      </c>
      <c r="CW1" s="85" t="s">
        <v>1053</v>
      </c>
      <c r="CX1" s="87" t="s">
        <v>1054</v>
      </c>
      <c r="CY1" s="85" t="s">
        <v>1053</v>
      </c>
      <c r="CZ1" s="85" t="s">
        <v>1054</v>
      </c>
      <c r="DA1" s="85" t="s">
        <v>1053</v>
      </c>
      <c r="DB1" s="85" t="s">
        <v>1054</v>
      </c>
      <c r="DC1" s="85" t="s">
        <v>1053</v>
      </c>
      <c r="DD1" s="85" t="s">
        <v>1054</v>
      </c>
      <c r="DE1" s="85" t="s">
        <v>1053</v>
      </c>
      <c r="DF1" s="85" t="s">
        <v>1054</v>
      </c>
      <c r="DG1" s="68" t="s">
        <v>1053</v>
      </c>
      <c r="DH1" s="85" t="s">
        <v>1054</v>
      </c>
      <c r="DI1" s="68" t="s">
        <v>1053</v>
      </c>
      <c r="DJ1" s="85" t="s">
        <v>1054</v>
      </c>
      <c r="DK1" s="68" t="s">
        <v>1053</v>
      </c>
      <c r="DL1" s="85" t="s">
        <v>1054</v>
      </c>
      <c r="DM1" s="68" t="s">
        <v>1053</v>
      </c>
      <c r="DN1" s="85" t="s">
        <v>1054</v>
      </c>
      <c r="DO1" s="68" t="s">
        <v>1053</v>
      </c>
      <c r="DP1" s="85" t="s">
        <v>1054</v>
      </c>
      <c r="DQ1" s="68" t="s">
        <v>1053</v>
      </c>
      <c r="DR1" s="87" t="s">
        <v>1054</v>
      </c>
      <c r="DS1" s="68" t="s">
        <v>1053</v>
      </c>
      <c r="DT1" s="85" t="s">
        <v>1054</v>
      </c>
      <c r="DU1" s="68" t="s">
        <v>1053</v>
      </c>
      <c r="DV1" s="85" t="s">
        <v>1054</v>
      </c>
      <c r="DW1" s="68" t="s">
        <v>1053</v>
      </c>
      <c r="DX1" s="85" t="s">
        <v>1054</v>
      </c>
      <c r="DY1" s="68" t="s">
        <v>1053</v>
      </c>
      <c r="DZ1" s="85" t="s">
        <v>1054</v>
      </c>
      <c r="EA1" s="68" t="s">
        <v>1053</v>
      </c>
      <c r="EB1" s="104" t="s">
        <v>1064</v>
      </c>
      <c r="EC1" s="68" t="s">
        <v>1053</v>
      </c>
      <c r="ED1" s="64" t="s">
        <v>1054</v>
      </c>
      <c r="EE1" s="68" t="s">
        <v>1053</v>
      </c>
      <c r="EF1" s="68" t="s">
        <v>1054</v>
      </c>
      <c r="EG1" s="68" t="s">
        <v>1053</v>
      </c>
      <c r="EH1" s="16"/>
    </row>
    <row r="2" spans="1:138" ht="14.25" customHeight="1" x14ac:dyDescent="0.2">
      <c r="A2" s="12" t="s">
        <v>1050</v>
      </c>
      <c r="B2" s="105">
        <v>41.773193839999998</v>
      </c>
      <c r="C2" s="105">
        <v>140.70441249999999</v>
      </c>
      <c r="D2" s="18"/>
      <c r="E2" s="106"/>
      <c r="F2" s="51"/>
      <c r="G2" s="17" t="s">
        <v>26</v>
      </c>
      <c r="H2" s="3"/>
      <c r="I2" s="17" t="s">
        <v>28</v>
      </c>
      <c r="J2" s="3"/>
      <c r="K2" s="17" t="s">
        <v>67</v>
      </c>
      <c r="L2" s="3"/>
      <c r="M2" s="17" t="s">
        <v>69</v>
      </c>
      <c r="N2" s="3"/>
      <c r="O2" s="17" t="s">
        <v>71</v>
      </c>
      <c r="P2" s="3"/>
      <c r="Q2" s="17" t="s">
        <v>73</v>
      </c>
      <c r="R2" s="3"/>
      <c r="S2" s="17" t="s">
        <v>75</v>
      </c>
      <c r="T2" s="3"/>
      <c r="U2" s="17" t="s">
        <v>77</v>
      </c>
      <c r="V2" s="51"/>
      <c r="W2" s="17" t="s">
        <v>79</v>
      </c>
      <c r="X2" s="3"/>
      <c r="Y2" s="17" t="s">
        <v>81</v>
      </c>
      <c r="Z2" s="40"/>
      <c r="AA2" s="17" t="s">
        <v>83</v>
      </c>
      <c r="AB2" s="3"/>
      <c r="AC2" s="17" t="s">
        <v>447</v>
      </c>
      <c r="AD2" s="3"/>
      <c r="AE2" s="20" t="s">
        <v>322</v>
      </c>
      <c r="AF2" s="3"/>
      <c r="AG2" s="21" t="s">
        <v>898</v>
      </c>
      <c r="AH2" s="3"/>
      <c r="AI2" s="20" t="s">
        <v>89</v>
      </c>
      <c r="AJ2" s="3"/>
      <c r="AK2" s="21" t="s">
        <v>91</v>
      </c>
      <c r="AL2" s="3"/>
      <c r="AM2" s="21" t="s">
        <v>93</v>
      </c>
      <c r="AN2" s="6"/>
      <c r="AO2" s="21" t="s">
        <v>95</v>
      </c>
      <c r="AP2" s="40"/>
      <c r="AQ2" s="22" t="s">
        <v>97</v>
      </c>
      <c r="AR2" s="3"/>
      <c r="AS2" s="20" t="s">
        <v>99</v>
      </c>
      <c r="AT2" s="40"/>
      <c r="AU2" s="20" t="s">
        <v>101</v>
      </c>
      <c r="AV2" s="3"/>
      <c r="AW2" s="20" t="s">
        <v>103</v>
      </c>
      <c r="AX2" s="6"/>
      <c r="AY2" s="20" t="s">
        <v>105</v>
      </c>
      <c r="AZ2" s="6"/>
      <c r="BA2" s="20" t="s">
        <v>107</v>
      </c>
      <c r="BB2" s="3"/>
      <c r="BC2" s="20" t="s">
        <v>109</v>
      </c>
      <c r="BD2" s="6"/>
      <c r="BE2" s="24" t="s">
        <v>111</v>
      </c>
      <c r="BF2" s="3"/>
      <c r="BG2" s="20" t="s">
        <v>113</v>
      </c>
      <c r="BH2" s="6"/>
      <c r="BI2" s="20" t="s">
        <v>115</v>
      </c>
      <c r="BJ2" s="51"/>
      <c r="BK2" s="20" t="s">
        <v>117</v>
      </c>
      <c r="BL2" s="6"/>
      <c r="BM2" s="20" t="s">
        <v>119</v>
      </c>
      <c r="BN2" s="40"/>
      <c r="BO2" s="20" t="s">
        <v>121</v>
      </c>
      <c r="BP2" s="6"/>
      <c r="BQ2" s="20" t="s">
        <v>123</v>
      </c>
      <c r="BR2" s="3"/>
      <c r="BS2" s="24" t="s">
        <v>125</v>
      </c>
      <c r="BT2" s="6"/>
      <c r="BU2" s="20" t="s">
        <v>127</v>
      </c>
      <c r="BV2" s="3"/>
      <c r="BW2" s="20" t="s">
        <v>129</v>
      </c>
      <c r="BX2" s="6"/>
      <c r="BY2" s="20" t="s">
        <v>131</v>
      </c>
      <c r="BZ2" s="6"/>
      <c r="CA2" s="20" t="s">
        <v>133</v>
      </c>
      <c r="CB2" s="3"/>
      <c r="CC2" s="20" t="s">
        <v>135</v>
      </c>
      <c r="CD2" s="40"/>
      <c r="CE2" s="20" t="s">
        <v>137</v>
      </c>
      <c r="CF2" s="6"/>
      <c r="CG2" s="24" t="s">
        <v>139</v>
      </c>
      <c r="CH2" s="3"/>
      <c r="CI2" s="20" t="s">
        <v>141</v>
      </c>
      <c r="CJ2" s="3"/>
      <c r="CK2" s="20" t="s">
        <v>840</v>
      </c>
      <c r="CL2" s="6"/>
      <c r="CM2" s="20" t="s">
        <v>382</v>
      </c>
      <c r="CN2" s="6"/>
      <c r="CO2" s="20" t="s">
        <v>510</v>
      </c>
      <c r="CP2" s="6"/>
      <c r="CQ2" s="20" t="s">
        <v>48</v>
      </c>
      <c r="CR2" s="3"/>
      <c r="CS2" s="20" t="s">
        <v>150</v>
      </c>
      <c r="CT2" s="3"/>
      <c r="CU2" s="20" t="s">
        <v>152</v>
      </c>
      <c r="CV2" s="6"/>
      <c r="CW2" s="20" t="s">
        <v>154</v>
      </c>
      <c r="CX2" s="40"/>
      <c r="CY2" s="20" t="s">
        <v>156</v>
      </c>
      <c r="CZ2" s="6"/>
      <c r="DA2" s="20" t="s">
        <v>158</v>
      </c>
      <c r="DB2" s="6"/>
      <c r="DC2" s="20" t="s">
        <v>160</v>
      </c>
      <c r="DD2" s="3"/>
      <c r="DE2" s="20" t="s">
        <v>162</v>
      </c>
      <c r="DF2" s="6"/>
      <c r="DG2" s="20" t="s">
        <v>164</v>
      </c>
      <c r="DH2" s="3"/>
      <c r="DI2" s="20" t="s">
        <v>166</v>
      </c>
      <c r="DJ2" s="6"/>
      <c r="DK2" s="20" t="s">
        <v>168</v>
      </c>
      <c r="DL2" s="6"/>
      <c r="DM2" s="20" t="s">
        <v>170</v>
      </c>
      <c r="DN2" s="3"/>
      <c r="DO2" s="20" t="s">
        <v>610</v>
      </c>
      <c r="DP2" s="6"/>
      <c r="DQ2" s="20" t="s">
        <v>821</v>
      </c>
      <c r="DR2" s="40"/>
      <c r="DS2" s="20" t="s">
        <v>899</v>
      </c>
      <c r="DT2" s="3"/>
      <c r="DU2" s="20" t="s">
        <v>900</v>
      </c>
      <c r="DV2" s="6"/>
      <c r="DW2" s="20" t="s">
        <v>853</v>
      </c>
      <c r="DX2" s="3"/>
      <c r="DY2" s="20" t="s">
        <v>855</v>
      </c>
      <c r="DZ2" s="6"/>
      <c r="EA2" s="20" t="s">
        <v>857</v>
      </c>
      <c r="EB2" s="6"/>
      <c r="EC2" s="20" t="s">
        <v>818</v>
      </c>
      <c r="ED2" s="3"/>
      <c r="EE2" s="20" t="s">
        <v>302</v>
      </c>
      <c r="EF2" s="6"/>
      <c r="EG2" s="20" t="s">
        <v>901</v>
      </c>
      <c r="EH2" s="1"/>
    </row>
    <row r="3" spans="1:138" ht="14.25" customHeight="1" x14ac:dyDescent="0.2">
      <c r="A3" t="s">
        <v>1047</v>
      </c>
      <c r="B3" s="61">
        <v>41.7701627</v>
      </c>
      <c r="C3" s="61">
        <v>140.7093428</v>
      </c>
      <c r="D3" s="18"/>
      <c r="E3" s="17"/>
      <c r="F3" s="51"/>
      <c r="G3" s="17" t="s">
        <v>42</v>
      </c>
      <c r="H3" s="3"/>
      <c r="I3" s="17" t="s">
        <v>44</v>
      </c>
      <c r="J3" s="3"/>
      <c r="K3" s="17" t="s">
        <v>706</v>
      </c>
      <c r="L3" s="3"/>
      <c r="M3" s="17" t="s">
        <v>708</v>
      </c>
      <c r="N3" s="3"/>
      <c r="O3" s="17" t="s">
        <v>710</v>
      </c>
      <c r="P3" s="3"/>
      <c r="Q3" s="17" t="s">
        <v>712</v>
      </c>
      <c r="R3" s="3"/>
      <c r="S3" s="17" t="s">
        <v>714</v>
      </c>
      <c r="T3" s="3"/>
      <c r="U3" s="17" t="s">
        <v>716</v>
      </c>
      <c r="V3" s="51"/>
      <c r="W3" s="17" t="s">
        <v>718</v>
      </c>
      <c r="X3" s="3"/>
      <c r="Y3" s="17" t="s">
        <v>720</v>
      </c>
      <c r="Z3" s="40"/>
      <c r="AA3" s="17" t="s">
        <v>722</v>
      </c>
      <c r="AB3" s="3"/>
      <c r="AC3" s="17" t="s">
        <v>552</v>
      </c>
      <c r="AD3" s="3"/>
      <c r="AE3" s="20" t="s">
        <v>637</v>
      </c>
      <c r="AF3" s="3"/>
      <c r="AG3" s="21" t="s">
        <v>207</v>
      </c>
      <c r="AH3" s="3"/>
      <c r="AI3" s="20" t="s">
        <v>902</v>
      </c>
      <c r="AJ3" s="3"/>
      <c r="AK3" s="21" t="s">
        <v>903</v>
      </c>
      <c r="AL3" s="3"/>
      <c r="AM3" s="21" t="s">
        <v>904</v>
      </c>
      <c r="AN3" s="6"/>
      <c r="AO3" s="21" t="s">
        <v>905</v>
      </c>
      <c r="AP3" s="40"/>
      <c r="AQ3" s="22" t="s">
        <v>906</v>
      </c>
      <c r="AR3" s="3"/>
      <c r="AS3" s="20" t="s">
        <v>907</v>
      </c>
      <c r="AT3" s="40"/>
      <c r="AU3" s="20" t="s">
        <v>908</v>
      </c>
      <c r="AV3" s="3"/>
      <c r="AW3" s="20" t="s">
        <v>909</v>
      </c>
      <c r="AX3" s="6"/>
      <c r="AY3" s="20" t="s">
        <v>910</v>
      </c>
      <c r="AZ3" s="6"/>
      <c r="BA3" s="20" t="s">
        <v>911</v>
      </c>
      <c r="BB3" s="3"/>
      <c r="BC3" s="20" t="s">
        <v>912</v>
      </c>
      <c r="BD3" s="6"/>
      <c r="BE3" s="24" t="s">
        <v>913</v>
      </c>
      <c r="BF3" s="3"/>
      <c r="BG3" s="20" t="s">
        <v>914</v>
      </c>
      <c r="BH3" s="6"/>
      <c r="BI3" s="20" t="s">
        <v>915</v>
      </c>
      <c r="BJ3" s="51"/>
      <c r="BK3" s="20" t="s">
        <v>916</v>
      </c>
      <c r="BL3" s="6"/>
      <c r="BM3" s="20" t="s">
        <v>917</v>
      </c>
      <c r="BN3" s="40"/>
      <c r="BO3" s="20" t="s">
        <v>918</v>
      </c>
      <c r="BP3" s="6"/>
      <c r="BQ3" s="20" t="s">
        <v>919</v>
      </c>
      <c r="BR3" s="3"/>
      <c r="BS3" s="24" t="s">
        <v>920</v>
      </c>
      <c r="BT3" s="6"/>
      <c r="BU3" s="20" t="s">
        <v>921</v>
      </c>
      <c r="BV3" s="3"/>
      <c r="BW3" s="20" t="s">
        <v>922</v>
      </c>
      <c r="BX3" s="6"/>
      <c r="BY3" s="20" t="s">
        <v>923</v>
      </c>
      <c r="BZ3" s="6"/>
      <c r="CA3" s="20" t="s">
        <v>924</v>
      </c>
      <c r="CB3" s="3"/>
      <c r="CC3" s="20" t="s">
        <v>925</v>
      </c>
      <c r="CD3" s="40"/>
      <c r="CE3" s="20" t="s">
        <v>926</v>
      </c>
      <c r="CF3" s="6"/>
      <c r="CG3" s="24" t="s">
        <v>927</v>
      </c>
      <c r="CH3" s="3"/>
      <c r="CI3" s="20" t="s">
        <v>928</v>
      </c>
      <c r="CJ3" s="3"/>
      <c r="CK3" s="20" t="s">
        <v>262</v>
      </c>
      <c r="CL3" s="6"/>
      <c r="CM3" s="20" t="s">
        <v>781</v>
      </c>
      <c r="CN3" s="6"/>
      <c r="CO3" s="20" t="s">
        <v>147</v>
      </c>
      <c r="CP3" s="6"/>
      <c r="CQ3" s="20" t="s">
        <v>729</v>
      </c>
      <c r="CR3" s="3"/>
      <c r="CS3" s="20" t="s">
        <v>731</v>
      </c>
      <c r="CT3" s="3"/>
      <c r="CU3" s="20" t="s">
        <v>733</v>
      </c>
      <c r="CV3" s="6"/>
      <c r="CW3" s="20" t="s">
        <v>735</v>
      </c>
      <c r="CX3" s="40"/>
      <c r="CY3" s="20" t="s">
        <v>737</v>
      </c>
      <c r="CZ3" s="6"/>
      <c r="DA3" s="20" t="s">
        <v>739</v>
      </c>
      <c r="DB3" s="6"/>
      <c r="DC3" s="20" t="s">
        <v>741</v>
      </c>
      <c r="DD3" s="3"/>
      <c r="DE3" s="20" t="s">
        <v>743</v>
      </c>
      <c r="DF3" s="6"/>
      <c r="DG3" s="20" t="s">
        <v>745</v>
      </c>
      <c r="DH3" s="3"/>
      <c r="DI3" s="20" t="s">
        <v>747</v>
      </c>
      <c r="DJ3" s="6"/>
      <c r="DK3" s="20" t="s">
        <v>749</v>
      </c>
      <c r="DL3" s="6"/>
      <c r="DM3" s="20" t="s">
        <v>751</v>
      </c>
      <c r="DN3" s="3"/>
      <c r="DO3" s="20" t="s">
        <v>753</v>
      </c>
      <c r="DP3" s="6"/>
      <c r="DQ3" s="20" t="s">
        <v>882</v>
      </c>
      <c r="DR3" s="40"/>
      <c r="DS3" s="20" t="s">
        <v>828</v>
      </c>
      <c r="DT3" s="3"/>
      <c r="DU3" s="20" t="s">
        <v>829</v>
      </c>
      <c r="DV3" s="6"/>
      <c r="DW3" s="20" t="s">
        <v>176</v>
      </c>
      <c r="DX3" s="3"/>
      <c r="DY3" s="20" t="s">
        <v>178</v>
      </c>
      <c r="DZ3" s="6"/>
      <c r="EA3" s="20" t="s">
        <v>754</v>
      </c>
      <c r="EB3" s="6"/>
      <c r="EC3" s="20" t="s">
        <v>883</v>
      </c>
      <c r="ED3" s="3"/>
      <c r="EE3" s="20" t="s">
        <v>421</v>
      </c>
      <c r="EF3" s="6"/>
      <c r="EG3" s="20" t="s">
        <v>929</v>
      </c>
      <c r="EH3" s="8"/>
    </row>
    <row r="4" spans="1:138" ht="14.25" customHeight="1" x14ac:dyDescent="0.2">
      <c r="A4" t="s">
        <v>1046</v>
      </c>
      <c r="B4" s="62">
        <v>41.7666009</v>
      </c>
      <c r="C4" s="62">
        <v>140.71251240000001</v>
      </c>
      <c r="D4" s="18"/>
      <c r="E4" s="17" t="s">
        <v>56</v>
      </c>
      <c r="F4" s="51"/>
      <c r="G4" s="17" t="s">
        <v>58</v>
      </c>
      <c r="H4" s="3"/>
      <c r="I4" s="17" t="s">
        <v>60</v>
      </c>
      <c r="J4" s="3"/>
      <c r="K4" s="17" t="s">
        <v>303</v>
      </c>
      <c r="L4" s="3"/>
      <c r="M4" s="17" t="s">
        <v>305</v>
      </c>
      <c r="N4" s="3"/>
      <c r="O4" s="17" t="s">
        <v>307</v>
      </c>
      <c r="P4" s="3"/>
      <c r="Q4" s="17" t="s">
        <v>309</v>
      </c>
      <c r="R4" s="3"/>
      <c r="S4" s="17" t="s">
        <v>311</v>
      </c>
      <c r="T4" s="3"/>
      <c r="U4" s="17" t="s">
        <v>313</v>
      </c>
      <c r="V4" s="51"/>
      <c r="W4" s="17" t="s">
        <v>315</v>
      </c>
      <c r="X4" s="3"/>
      <c r="Y4" s="17" t="s">
        <v>317</v>
      </c>
      <c r="Z4" s="40"/>
      <c r="AA4" s="17" t="s">
        <v>319</v>
      </c>
      <c r="AB4" s="3"/>
      <c r="AC4" s="17" t="s">
        <v>839</v>
      </c>
      <c r="AD4" s="3"/>
      <c r="AE4" s="20" t="s">
        <v>554</v>
      </c>
      <c r="AF4" s="3"/>
      <c r="AG4" s="21" t="s">
        <v>638</v>
      </c>
      <c r="AH4" s="3"/>
      <c r="AI4" s="20" t="s">
        <v>326</v>
      </c>
      <c r="AJ4" s="3"/>
      <c r="AK4" s="21" t="s">
        <v>328</v>
      </c>
      <c r="AL4" s="3"/>
      <c r="AM4" s="21" t="s">
        <v>330</v>
      </c>
      <c r="AN4" s="6"/>
      <c r="AO4" s="21" t="s">
        <v>332</v>
      </c>
      <c r="AP4" s="40"/>
      <c r="AQ4" s="22" t="s">
        <v>334</v>
      </c>
      <c r="AR4" s="3"/>
      <c r="AS4" s="20" t="s">
        <v>336</v>
      </c>
      <c r="AT4" s="40"/>
      <c r="AU4" s="20" t="s">
        <v>338</v>
      </c>
      <c r="AV4" s="3"/>
      <c r="AW4" s="20" t="s">
        <v>340</v>
      </c>
      <c r="AX4" s="6"/>
      <c r="AY4" s="20" t="s">
        <v>342</v>
      </c>
      <c r="AZ4" s="6"/>
      <c r="BA4" s="20" t="s">
        <v>344</v>
      </c>
      <c r="BB4" s="3"/>
      <c r="BC4" s="20" t="s">
        <v>346</v>
      </c>
      <c r="BD4" s="6"/>
      <c r="BE4" s="24" t="s">
        <v>348</v>
      </c>
      <c r="BF4" s="3"/>
      <c r="BG4" s="20" t="s">
        <v>350</v>
      </c>
      <c r="BH4" s="6"/>
      <c r="BI4" s="20" t="s">
        <v>352</v>
      </c>
      <c r="BJ4" s="51"/>
      <c r="BK4" s="20" t="s">
        <v>354</v>
      </c>
      <c r="BL4" s="6"/>
      <c r="BM4" s="20" t="s">
        <v>356</v>
      </c>
      <c r="BN4" s="40"/>
      <c r="BO4" s="20" t="s">
        <v>358</v>
      </c>
      <c r="BP4" s="6"/>
      <c r="BQ4" s="20" t="s">
        <v>360</v>
      </c>
      <c r="BR4" s="3"/>
      <c r="BS4" s="24" t="s">
        <v>362</v>
      </c>
      <c r="BT4" s="6"/>
      <c r="BU4" s="20" t="s">
        <v>364</v>
      </c>
      <c r="BV4" s="3"/>
      <c r="BW4" s="20" t="s">
        <v>366</v>
      </c>
      <c r="BX4" s="6"/>
      <c r="BY4" s="20" t="s">
        <v>368</v>
      </c>
      <c r="BZ4" s="6"/>
      <c r="CA4" s="20" t="s">
        <v>370</v>
      </c>
      <c r="CB4" s="3"/>
      <c r="CC4" s="20" t="s">
        <v>372</v>
      </c>
      <c r="CD4" s="40"/>
      <c r="CE4" s="20" t="s">
        <v>374</v>
      </c>
      <c r="CF4" s="6"/>
      <c r="CG4" s="24" t="s">
        <v>376</v>
      </c>
      <c r="CH4" s="3"/>
      <c r="CI4" s="20" t="s">
        <v>378</v>
      </c>
      <c r="CJ4" s="3"/>
      <c r="CK4" s="20" t="s">
        <v>850</v>
      </c>
      <c r="CL4" s="6"/>
      <c r="CM4" s="20" t="s">
        <v>145</v>
      </c>
      <c r="CN4" s="6"/>
      <c r="CO4" s="20" t="s">
        <v>267</v>
      </c>
      <c r="CP4" s="6"/>
      <c r="CQ4" s="20" t="s">
        <v>387</v>
      </c>
      <c r="CR4" s="3"/>
      <c r="CS4" s="20" t="s">
        <v>389</v>
      </c>
      <c r="CT4" s="3"/>
      <c r="CU4" s="20" t="s">
        <v>391</v>
      </c>
      <c r="CV4" s="6"/>
      <c r="CW4" s="20" t="s">
        <v>393</v>
      </c>
      <c r="CX4" s="40"/>
      <c r="CY4" s="20" t="s">
        <v>395</v>
      </c>
      <c r="CZ4" s="6"/>
      <c r="DA4" s="20" t="s">
        <v>397</v>
      </c>
      <c r="DB4" s="6"/>
      <c r="DC4" s="20" t="s">
        <v>399</v>
      </c>
      <c r="DD4" s="3"/>
      <c r="DE4" s="20" t="s">
        <v>401</v>
      </c>
      <c r="DF4" s="6"/>
      <c r="DG4" s="20" t="s">
        <v>403</v>
      </c>
      <c r="DH4" s="3"/>
      <c r="DI4" s="20" t="s">
        <v>405</v>
      </c>
      <c r="DJ4" s="6"/>
      <c r="DK4" s="20" t="s">
        <v>407</v>
      </c>
      <c r="DL4" s="6"/>
      <c r="DM4" s="20" t="s">
        <v>409</v>
      </c>
      <c r="DN4" s="3"/>
      <c r="DO4" s="20" t="s">
        <v>623</v>
      </c>
      <c r="DP4" s="6"/>
      <c r="DQ4" s="20" t="s">
        <v>842</v>
      </c>
      <c r="DR4" s="40"/>
      <c r="DS4" s="20" t="s">
        <v>870</v>
      </c>
      <c r="DT4" s="3"/>
      <c r="DU4" s="20" t="s">
        <v>874</v>
      </c>
      <c r="DV4" s="6"/>
      <c r="DW4" s="20" t="s">
        <v>415</v>
      </c>
      <c r="DX4" s="3"/>
      <c r="DY4" s="20" t="s">
        <v>417</v>
      </c>
      <c r="DZ4" s="6"/>
      <c r="EA4" s="20" t="s">
        <v>888</v>
      </c>
      <c r="EB4" s="6"/>
      <c r="EC4" s="20" t="s">
        <v>889</v>
      </c>
      <c r="ED4" s="3"/>
      <c r="EE4" s="20" t="s">
        <v>546</v>
      </c>
      <c r="EF4" s="6"/>
      <c r="EG4" s="20" t="s">
        <v>930</v>
      </c>
      <c r="EH4" s="1"/>
    </row>
    <row r="5" spans="1:138" ht="14.25" customHeight="1" x14ac:dyDescent="0.2">
      <c r="A5" t="s">
        <v>1045</v>
      </c>
      <c r="B5" s="61">
        <v>41.753260330000003</v>
      </c>
      <c r="C5" s="61">
        <v>140.7160533</v>
      </c>
      <c r="D5" s="18"/>
      <c r="E5" s="106"/>
      <c r="F5" s="51" t="s">
        <v>428</v>
      </c>
      <c r="G5" s="17"/>
      <c r="H5" s="3" t="s">
        <v>11</v>
      </c>
      <c r="I5" s="17"/>
      <c r="J5" s="3" t="s">
        <v>13</v>
      </c>
      <c r="K5" s="17"/>
      <c r="L5" s="3" t="s">
        <v>430</v>
      </c>
      <c r="M5" s="17"/>
      <c r="N5" s="3" t="s">
        <v>432</v>
      </c>
      <c r="O5" s="17"/>
      <c r="P5" s="3" t="s">
        <v>434</v>
      </c>
      <c r="Q5" s="17"/>
      <c r="R5" s="3" t="s">
        <v>436</v>
      </c>
      <c r="S5" s="17"/>
      <c r="T5" s="3" t="s">
        <v>438</v>
      </c>
      <c r="U5" s="17"/>
      <c r="V5" s="51" t="s">
        <v>440</v>
      </c>
      <c r="W5" s="17"/>
      <c r="X5" s="3" t="s">
        <v>442</v>
      </c>
      <c r="Y5" s="17"/>
      <c r="Z5" s="40" t="s">
        <v>444</v>
      </c>
      <c r="AA5" s="17"/>
      <c r="AB5" s="3" t="s">
        <v>446</v>
      </c>
      <c r="AC5" s="17"/>
      <c r="AD5" s="19" t="s">
        <v>321</v>
      </c>
      <c r="AE5" s="20"/>
      <c r="AF5" s="19" t="s">
        <v>30</v>
      </c>
      <c r="AG5" s="17"/>
      <c r="AH5" s="19" t="s">
        <v>556</v>
      </c>
      <c r="AI5" s="20"/>
      <c r="AJ5" s="19" t="s">
        <v>558</v>
      </c>
      <c r="AK5" s="17"/>
      <c r="AL5" s="22" t="s">
        <v>560</v>
      </c>
      <c r="AM5" s="17"/>
      <c r="AN5" s="6" t="s">
        <v>562</v>
      </c>
      <c r="AO5" s="17"/>
      <c r="AP5" s="43" t="s">
        <v>564</v>
      </c>
      <c r="AQ5" s="25"/>
      <c r="AR5" s="19" t="s">
        <v>566</v>
      </c>
      <c r="AS5" s="20"/>
      <c r="AT5" s="43" t="s">
        <v>568</v>
      </c>
      <c r="AU5" s="20"/>
      <c r="AV5" s="23" t="s">
        <v>570</v>
      </c>
      <c r="AW5" s="20"/>
      <c r="AX5" s="6" t="s">
        <v>572</v>
      </c>
      <c r="AY5" s="20"/>
      <c r="AZ5" s="24" t="s">
        <v>574</v>
      </c>
      <c r="BA5" s="20"/>
      <c r="BB5" s="19" t="s">
        <v>576</v>
      </c>
      <c r="BC5" s="20"/>
      <c r="BD5" s="6" t="s">
        <v>578</v>
      </c>
      <c r="BE5" s="24"/>
      <c r="BF5" s="7" t="s">
        <v>580</v>
      </c>
      <c r="BG5" s="20"/>
      <c r="BH5" s="6" t="s">
        <v>582</v>
      </c>
      <c r="BI5" s="20"/>
      <c r="BJ5" s="59" t="s">
        <v>584</v>
      </c>
      <c r="BK5" s="20"/>
      <c r="BL5" s="6" t="s">
        <v>586</v>
      </c>
      <c r="BM5" s="20"/>
      <c r="BN5" s="45" t="s">
        <v>588</v>
      </c>
      <c r="BO5" s="20"/>
      <c r="BP5" s="6" t="s">
        <v>590</v>
      </c>
      <c r="BQ5" s="20"/>
      <c r="BR5" s="19" t="s">
        <v>592</v>
      </c>
      <c r="BS5" s="24"/>
      <c r="BT5" s="6" t="s">
        <v>594</v>
      </c>
      <c r="BU5" s="20"/>
      <c r="BV5" s="7" t="s">
        <v>596</v>
      </c>
      <c r="BW5" s="20"/>
      <c r="BX5" s="24" t="s">
        <v>598</v>
      </c>
      <c r="BY5" s="20"/>
      <c r="BZ5" s="6" t="s">
        <v>600</v>
      </c>
      <c r="CA5" s="20"/>
      <c r="CB5" s="22" t="s">
        <v>602</v>
      </c>
      <c r="CC5" s="20"/>
      <c r="CD5" s="43" t="s">
        <v>604</v>
      </c>
      <c r="CE5" s="20"/>
      <c r="CF5" s="6" t="s">
        <v>606</v>
      </c>
      <c r="CG5" s="24"/>
      <c r="CH5" s="7" t="s">
        <v>608</v>
      </c>
      <c r="CI5" s="20"/>
      <c r="CJ5" s="19" t="s">
        <v>31</v>
      </c>
      <c r="CK5" s="20"/>
      <c r="CL5" s="24" t="s">
        <v>723</v>
      </c>
      <c r="CM5" s="20"/>
      <c r="CN5" s="6" t="s">
        <v>383</v>
      </c>
      <c r="CO5" s="20"/>
      <c r="CP5" s="24" t="s">
        <v>511</v>
      </c>
      <c r="CQ5" s="20"/>
      <c r="CR5" s="7" t="s">
        <v>512</v>
      </c>
      <c r="CS5" s="20"/>
      <c r="CT5" s="19" t="s">
        <v>514</v>
      </c>
      <c r="CU5" s="20"/>
      <c r="CV5" s="24" t="s">
        <v>516</v>
      </c>
      <c r="CW5" s="20"/>
      <c r="CX5" s="43" t="s">
        <v>518</v>
      </c>
      <c r="CY5" s="20"/>
      <c r="CZ5" s="6" t="s">
        <v>520</v>
      </c>
      <c r="DA5" s="20"/>
      <c r="DB5" s="6" t="s">
        <v>522</v>
      </c>
      <c r="DC5" s="20"/>
      <c r="DD5" s="19" t="s">
        <v>524</v>
      </c>
      <c r="DE5" s="20"/>
      <c r="DF5" s="6" t="s">
        <v>526</v>
      </c>
      <c r="DG5" s="20"/>
      <c r="DH5" s="7" t="s">
        <v>528</v>
      </c>
      <c r="DI5" s="20"/>
      <c r="DJ5" s="6" t="s">
        <v>530</v>
      </c>
      <c r="DK5" s="20"/>
      <c r="DL5" s="6" t="s">
        <v>532</v>
      </c>
      <c r="DM5" s="20"/>
      <c r="DN5" s="19" t="s">
        <v>534</v>
      </c>
      <c r="DO5" s="20"/>
      <c r="DP5" s="6" t="s">
        <v>694</v>
      </c>
      <c r="DQ5" s="20"/>
      <c r="DR5" s="43" t="s">
        <v>846</v>
      </c>
      <c r="DS5" s="20"/>
      <c r="DT5" s="19" t="s">
        <v>851</v>
      </c>
      <c r="DU5" s="20"/>
      <c r="DV5" s="6" t="s">
        <v>852</v>
      </c>
      <c r="DW5" s="20"/>
      <c r="DX5" s="7" t="s">
        <v>699</v>
      </c>
      <c r="DY5" s="20"/>
      <c r="DZ5" s="6" t="s">
        <v>701</v>
      </c>
      <c r="EA5" s="20"/>
      <c r="EB5" s="6" t="s">
        <v>419</v>
      </c>
      <c r="EC5" s="20"/>
      <c r="ED5" s="19" t="s">
        <v>545</v>
      </c>
      <c r="EE5" s="20"/>
      <c r="EF5" s="6" t="s">
        <v>849</v>
      </c>
      <c r="EG5" s="20"/>
      <c r="EH5" s="8"/>
    </row>
    <row r="6" spans="1:138" ht="14.25" customHeight="1" x14ac:dyDescent="0.2">
      <c r="A6" t="s">
        <v>1044</v>
      </c>
      <c r="B6" s="62">
        <v>41.75657932</v>
      </c>
      <c r="C6" s="61">
        <v>140.7184268</v>
      </c>
      <c r="D6" s="18"/>
      <c r="E6" s="17"/>
      <c r="F6" s="51" t="s">
        <v>25</v>
      </c>
      <c r="G6" s="17"/>
      <c r="H6" s="3" t="s">
        <v>43</v>
      </c>
      <c r="I6" s="17"/>
      <c r="J6" s="3" t="s">
        <v>45</v>
      </c>
      <c r="K6" s="17"/>
      <c r="L6" s="3" t="s">
        <v>707</v>
      </c>
      <c r="M6" s="17"/>
      <c r="N6" s="3" t="s">
        <v>709</v>
      </c>
      <c r="O6" s="17"/>
      <c r="P6" s="3" t="s">
        <v>711</v>
      </c>
      <c r="Q6" s="17"/>
      <c r="R6" s="3" t="s">
        <v>713</v>
      </c>
      <c r="S6" s="17"/>
      <c r="T6" s="3" t="s">
        <v>715</v>
      </c>
      <c r="U6" s="17"/>
      <c r="V6" s="51" t="s">
        <v>717</v>
      </c>
      <c r="W6" s="17"/>
      <c r="X6" s="3" t="s">
        <v>719</v>
      </c>
      <c r="Y6" s="17"/>
      <c r="Z6" s="40" t="s">
        <v>721</v>
      </c>
      <c r="AA6" s="17"/>
      <c r="AB6" s="3" t="s">
        <v>84</v>
      </c>
      <c r="AC6" s="17"/>
      <c r="AD6" s="19" t="s">
        <v>448</v>
      </c>
      <c r="AE6" s="20"/>
      <c r="AF6" s="19" t="s">
        <v>323</v>
      </c>
      <c r="AG6" s="17"/>
      <c r="AH6" s="19" t="s">
        <v>931</v>
      </c>
      <c r="AI6" s="20"/>
      <c r="AJ6" s="19" t="s">
        <v>932</v>
      </c>
      <c r="AK6" s="17"/>
      <c r="AL6" s="22" t="s">
        <v>933</v>
      </c>
      <c r="AM6" s="17"/>
      <c r="AN6" s="6" t="s">
        <v>934</v>
      </c>
      <c r="AO6" s="17"/>
      <c r="AP6" s="43" t="s">
        <v>935</v>
      </c>
      <c r="AQ6" s="25"/>
      <c r="AR6" s="19" t="s">
        <v>936</v>
      </c>
      <c r="AS6" s="20"/>
      <c r="AT6" s="43" t="s">
        <v>937</v>
      </c>
      <c r="AU6" s="20"/>
      <c r="AV6" s="23" t="s">
        <v>938</v>
      </c>
      <c r="AW6" s="20"/>
      <c r="AX6" s="6" t="s">
        <v>939</v>
      </c>
      <c r="AY6" s="20"/>
      <c r="AZ6" s="24" t="s">
        <v>940</v>
      </c>
      <c r="BA6" s="20"/>
      <c r="BB6" s="19" t="s">
        <v>941</v>
      </c>
      <c r="BC6" s="20"/>
      <c r="BD6" s="6" t="s">
        <v>942</v>
      </c>
      <c r="BE6" s="24"/>
      <c r="BF6" s="7" t="s">
        <v>943</v>
      </c>
      <c r="BG6" s="20"/>
      <c r="BH6" s="6" t="s">
        <v>944</v>
      </c>
      <c r="BI6" s="20"/>
      <c r="BJ6" s="59" t="s">
        <v>945</v>
      </c>
      <c r="BK6" s="20"/>
      <c r="BL6" s="6" t="s">
        <v>946</v>
      </c>
      <c r="BM6" s="20"/>
      <c r="BN6" s="45" t="s">
        <v>947</v>
      </c>
      <c r="BO6" s="20"/>
      <c r="BP6" s="6" t="s">
        <v>948</v>
      </c>
      <c r="BQ6" s="20"/>
      <c r="BR6" s="19" t="s">
        <v>949</v>
      </c>
      <c r="BS6" s="24"/>
      <c r="BT6" s="6" t="s">
        <v>950</v>
      </c>
      <c r="BU6" s="20"/>
      <c r="BV6" s="7" t="s">
        <v>951</v>
      </c>
      <c r="BW6" s="20"/>
      <c r="BX6" s="24" t="s">
        <v>952</v>
      </c>
      <c r="BY6" s="20"/>
      <c r="BZ6" s="6" t="s">
        <v>953</v>
      </c>
      <c r="CA6" s="20"/>
      <c r="CB6" s="22" t="s">
        <v>954</v>
      </c>
      <c r="CC6" s="20"/>
      <c r="CD6" s="43" t="s">
        <v>955</v>
      </c>
      <c r="CE6" s="20"/>
      <c r="CF6" s="6" t="s">
        <v>956</v>
      </c>
      <c r="CG6" s="24"/>
      <c r="CH6" s="7" t="s">
        <v>957</v>
      </c>
      <c r="CI6" s="20"/>
      <c r="CJ6" s="19" t="s">
        <v>958</v>
      </c>
      <c r="CK6" s="20"/>
      <c r="CL6" s="24" t="s">
        <v>381</v>
      </c>
      <c r="CM6" s="20"/>
      <c r="CN6" s="6" t="s">
        <v>509</v>
      </c>
      <c r="CO6" s="20"/>
      <c r="CP6" s="24" t="s">
        <v>728</v>
      </c>
      <c r="CQ6" s="20"/>
      <c r="CR6" s="7" t="s">
        <v>730</v>
      </c>
      <c r="CS6" s="20"/>
      <c r="CT6" s="19" t="s">
        <v>732</v>
      </c>
      <c r="CU6" s="20"/>
      <c r="CV6" s="24" t="s">
        <v>734</v>
      </c>
      <c r="CW6" s="20"/>
      <c r="CX6" s="43" t="s">
        <v>736</v>
      </c>
      <c r="CY6" s="20"/>
      <c r="CZ6" s="6" t="s">
        <v>738</v>
      </c>
      <c r="DA6" s="20"/>
      <c r="DB6" s="6" t="s">
        <v>740</v>
      </c>
      <c r="DC6" s="20"/>
      <c r="DD6" s="19" t="s">
        <v>742</v>
      </c>
      <c r="DE6" s="20"/>
      <c r="DF6" s="6" t="s">
        <v>744</v>
      </c>
      <c r="DG6" s="20"/>
      <c r="DH6" s="7" t="s">
        <v>746</v>
      </c>
      <c r="DI6" s="20"/>
      <c r="DJ6" s="6" t="s">
        <v>748</v>
      </c>
      <c r="DK6" s="20"/>
      <c r="DL6" s="6" t="s">
        <v>750</v>
      </c>
      <c r="DM6" s="20"/>
      <c r="DN6" s="19" t="s">
        <v>752</v>
      </c>
      <c r="DO6" s="20"/>
      <c r="DP6" s="6" t="s">
        <v>292</v>
      </c>
      <c r="DQ6" s="20"/>
      <c r="DR6" s="43" t="s">
        <v>293</v>
      </c>
      <c r="DS6" s="20"/>
      <c r="DT6" s="19" t="s">
        <v>294</v>
      </c>
      <c r="DU6" s="20"/>
      <c r="DV6" s="6" t="s">
        <v>295</v>
      </c>
      <c r="DW6" s="20"/>
      <c r="DX6" s="7" t="s">
        <v>177</v>
      </c>
      <c r="DY6" s="20"/>
      <c r="DZ6" s="6" t="s">
        <v>179</v>
      </c>
      <c r="EA6" s="20"/>
      <c r="EB6" s="6" t="s">
        <v>544</v>
      </c>
      <c r="EC6" s="20"/>
      <c r="ED6" s="19" t="s">
        <v>959</v>
      </c>
      <c r="EE6" s="20"/>
      <c r="EF6" s="6" t="s">
        <v>960</v>
      </c>
      <c r="EG6" s="20"/>
      <c r="EH6" s="1"/>
    </row>
    <row r="7" spans="1:138" ht="14.25" customHeight="1" x14ac:dyDescent="0.2">
      <c r="A7" t="s">
        <v>1043</v>
      </c>
      <c r="B7" s="61">
        <v>41.760436900000002</v>
      </c>
      <c r="C7" s="61">
        <v>140.72001789999999</v>
      </c>
      <c r="D7" s="18"/>
      <c r="E7" s="17"/>
      <c r="F7" s="51" t="s">
        <v>758</v>
      </c>
      <c r="G7" s="17"/>
      <c r="H7" s="3" t="s">
        <v>760</v>
      </c>
      <c r="I7" s="17"/>
      <c r="J7" s="3" t="s">
        <v>762</v>
      </c>
      <c r="K7" s="17"/>
      <c r="L7" s="3" t="s">
        <v>764</v>
      </c>
      <c r="M7" s="17"/>
      <c r="N7" s="3" t="s">
        <v>766</v>
      </c>
      <c r="O7" s="17"/>
      <c r="P7" s="3" t="s">
        <v>768</v>
      </c>
      <c r="Q7" s="17"/>
      <c r="R7" s="3" t="s">
        <v>770</v>
      </c>
      <c r="S7" s="17"/>
      <c r="T7" s="3" t="s">
        <v>772</v>
      </c>
      <c r="U7" s="17"/>
      <c r="V7" s="51" t="s">
        <v>774</v>
      </c>
      <c r="W7" s="17"/>
      <c r="X7" s="3" t="s">
        <v>776</v>
      </c>
      <c r="Y7" s="17"/>
      <c r="Z7" s="40" t="s">
        <v>778</v>
      </c>
      <c r="AA7" s="17"/>
      <c r="AB7" s="3" t="s">
        <v>320</v>
      </c>
      <c r="AC7" s="17"/>
      <c r="AD7" s="19" t="s">
        <v>863</v>
      </c>
      <c r="AE7" s="20"/>
      <c r="AF7" s="19" t="s">
        <v>555</v>
      </c>
      <c r="AG7" s="17"/>
      <c r="AH7" s="19" t="s">
        <v>639</v>
      </c>
      <c r="AI7" s="20"/>
      <c r="AJ7" s="19" t="s">
        <v>641</v>
      </c>
      <c r="AK7" s="17"/>
      <c r="AL7" s="22" t="s">
        <v>643</v>
      </c>
      <c r="AM7" s="17"/>
      <c r="AN7" s="6" t="s">
        <v>645</v>
      </c>
      <c r="AO7" s="17"/>
      <c r="AP7" s="43" t="s">
        <v>647</v>
      </c>
      <c r="AQ7" s="25"/>
      <c r="AR7" s="19" t="s">
        <v>649</v>
      </c>
      <c r="AS7" s="20"/>
      <c r="AT7" s="43" t="s">
        <v>651</v>
      </c>
      <c r="AU7" s="20"/>
      <c r="AV7" s="23" t="s">
        <v>653</v>
      </c>
      <c r="AW7" s="20"/>
      <c r="AX7" s="6" t="s">
        <v>655</v>
      </c>
      <c r="AY7" s="20"/>
      <c r="AZ7" s="24" t="s">
        <v>657</v>
      </c>
      <c r="BA7" s="20"/>
      <c r="BB7" s="19" t="s">
        <v>659</v>
      </c>
      <c r="BC7" s="20"/>
      <c r="BD7" s="6" t="s">
        <v>661</v>
      </c>
      <c r="BE7" s="24"/>
      <c r="BF7" s="7" t="s">
        <v>663</v>
      </c>
      <c r="BG7" s="20"/>
      <c r="BH7" s="6" t="s">
        <v>665</v>
      </c>
      <c r="BI7" s="20"/>
      <c r="BJ7" s="59" t="s">
        <v>667</v>
      </c>
      <c r="BK7" s="20"/>
      <c r="BL7" s="6" t="s">
        <v>669</v>
      </c>
      <c r="BM7" s="20"/>
      <c r="BN7" s="45" t="s">
        <v>671</v>
      </c>
      <c r="BO7" s="20"/>
      <c r="BP7" s="6" t="s">
        <v>673</v>
      </c>
      <c r="BQ7" s="20"/>
      <c r="BR7" s="19" t="s">
        <v>675</v>
      </c>
      <c r="BS7" s="24"/>
      <c r="BT7" s="6" t="s">
        <v>677</v>
      </c>
      <c r="BU7" s="20"/>
      <c r="BV7" s="7" t="s">
        <v>679</v>
      </c>
      <c r="BW7" s="20"/>
      <c r="BX7" s="24" t="s">
        <v>681</v>
      </c>
      <c r="BY7" s="20"/>
      <c r="BZ7" s="6" t="s">
        <v>683</v>
      </c>
      <c r="CA7" s="20"/>
      <c r="CB7" s="22" t="s">
        <v>685</v>
      </c>
      <c r="CC7" s="20"/>
      <c r="CD7" s="43" t="s">
        <v>687</v>
      </c>
      <c r="CE7" s="20"/>
      <c r="CF7" s="6" t="s">
        <v>689</v>
      </c>
      <c r="CG7" s="24"/>
      <c r="CH7" s="7" t="s">
        <v>691</v>
      </c>
      <c r="CI7" s="20"/>
      <c r="CJ7" s="19" t="s">
        <v>693</v>
      </c>
      <c r="CK7" s="20"/>
      <c r="CL7" s="24" t="s">
        <v>144</v>
      </c>
      <c r="CM7" s="20"/>
      <c r="CN7" s="6" t="s">
        <v>266</v>
      </c>
      <c r="CO7" s="20"/>
      <c r="CP7" s="24" t="s">
        <v>16</v>
      </c>
      <c r="CQ7" s="20"/>
      <c r="CR7" s="7" t="s">
        <v>786</v>
      </c>
      <c r="CS7" s="20"/>
      <c r="CT7" s="19" t="s">
        <v>788</v>
      </c>
      <c r="CU7" s="20"/>
      <c r="CV7" s="24" t="s">
        <v>790</v>
      </c>
      <c r="CW7" s="20"/>
      <c r="CX7" s="43" t="s">
        <v>792</v>
      </c>
      <c r="CY7" s="20"/>
      <c r="CZ7" s="6" t="s">
        <v>794</v>
      </c>
      <c r="DA7" s="20"/>
      <c r="DB7" s="6" t="s">
        <v>796</v>
      </c>
      <c r="DC7" s="20"/>
      <c r="DD7" s="19" t="s">
        <v>798</v>
      </c>
      <c r="DE7" s="20"/>
      <c r="DF7" s="6" t="s">
        <v>800</v>
      </c>
      <c r="DG7" s="20"/>
      <c r="DH7" s="7" t="s">
        <v>802</v>
      </c>
      <c r="DI7" s="20"/>
      <c r="DJ7" s="6" t="s">
        <v>804</v>
      </c>
      <c r="DK7" s="20"/>
      <c r="DL7" s="6" t="s">
        <v>806</v>
      </c>
      <c r="DM7" s="20"/>
      <c r="DN7" s="19" t="s">
        <v>808</v>
      </c>
      <c r="DO7" s="20"/>
      <c r="DP7" s="6" t="s">
        <v>536</v>
      </c>
      <c r="DQ7" s="20"/>
      <c r="DR7" s="43" t="s">
        <v>537</v>
      </c>
      <c r="DS7" s="20"/>
      <c r="DT7" s="19" t="s">
        <v>538</v>
      </c>
      <c r="DU7" s="20"/>
      <c r="DV7" s="6" t="s">
        <v>539</v>
      </c>
      <c r="DW7" s="20"/>
      <c r="DX7" s="7" t="s">
        <v>814</v>
      </c>
      <c r="DY7" s="20"/>
      <c r="DZ7" s="6" t="s">
        <v>816</v>
      </c>
      <c r="EA7" s="20"/>
      <c r="EB7" s="6" t="s">
        <v>864</v>
      </c>
      <c r="EC7" s="20"/>
      <c r="ED7" s="19" t="s">
        <v>871</v>
      </c>
      <c r="EE7" s="20"/>
      <c r="EF7" s="6" t="s">
        <v>866</v>
      </c>
      <c r="EG7" s="20"/>
      <c r="EH7" s="8"/>
    </row>
    <row r="8" spans="1:138" ht="14.25" customHeight="1" x14ac:dyDescent="0.2">
      <c r="A8" t="s">
        <v>1042</v>
      </c>
      <c r="B8" s="61">
        <v>41.764366199999998</v>
      </c>
      <c r="C8" s="61">
        <v>140.718379</v>
      </c>
      <c r="D8" s="18"/>
      <c r="E8" s="17" t="s">
        <v>25</v>
      </c>
      <c r="F8" s="51" t="s">
        <v>42</v>
      </c>
      <c r="G8" s="17" t="s">
        <v>43</v>
      </c>
      <c r="H8" s="3" t="s">
        <v>44</v>
      </c>
      <c r="I8" s="17" t="s">
        <v>45</v>
      </c>
      <c r="J8" s="3" t="s">
        <v>706</v>
      </c>
      <c r="K8" s="17" t="s">
        <v>707</v>
      </c>
      <c r="L8" s="3" t="s">
        <v>708</v>
      </c>
      <c r="M8" s="17" t="s">
        <v>709</v>
      </c>
      <c r="N8" s="3" t="s">
        <v>710</v>
      </c>
      <c r="O8" s="17" t="s">
        <v>711</v>
      </c>
      <c r="P8" s="3" t="s">
        <v>712</v>
      </c>
      <c r="Q8" s="17" t="s">
        <v>713</v>
      </c>
      <c r="R8" s="3" t="s">
        <v>714</v>
      </c>
      <c r="S8" s="17" t="s">
        <v>715</v>
      </c>
      <c r="T8" s="3" t="s">
        <v>716</v>
      </c>
      <c r="U8" s="17" t="s">
        <v>717</v>
      </c>
      <c r="V8" s="51" t="s">
        <v>718</v>
      </c>
      <c r="W8" s="17" t="s">
        <v>719</v>
      </c>
      <c r="X8" s="3" t="s">
        <v>720</v>
      </c>
      <c r="Y8" s="17" t="s">
        <v>721</v>
      </c>
      <c r="Z8" s="40" t="s">
        <v>722</v>
      </c>
      <c r="AA8" s="17" t="s">
        <v>84</v>
      </c>
      <c r="AB8" s="3" t="s">
        <v>552</v>
      </c>
      <c r="AC8" s="17" t="s">
        <v>448</v>
      </c>
      <c r="AD8" s="19" t="s">
        <v>637</v>
      </c>
      <c r="AE8" s="20" t="s">
        <v>323</v>
      </c>
      <c r="AF8" s="19" t="s">
        <v>207</v>
      </c>
      <c r="AG8" s="21" t="s">
        <v>931</v>
      </c>
      <c r="AH8" s="19" t="s">
        <v>89</v>
      </c>
      <c r="AI8" s="20" t="s">
        <v>90</v>
      </c>
      <c r="AJ8" s="19" t="s">
        <v>91</v>
      </c>
      <c r="AK8" s="21" t="s">
        <v>92</v>
      </c>
      <c r="AL8" s="22" t="s">
        <v>93</v>
      </c>
      <c r="AM8" s="21" t="s">
        <v>94</v>
      </c>
      <c r="AN8" s="6" t="s">
        <v>95</v>
      </c>
      <c r="AO8" s="21" t="s">
        <v>96</v>
      </c>
      <c r="AP8" s="43" t="s">
        <v>97</v>
      </c>
      <c r="AQ8" s="22" t="s">
        <v>98</v>
      </c>
      <c r="AR8" s="19" t="s">
        <v>99</v>
      </c>
      <c r="AS8" s="20" t="s">
        <v>100</v>
      </c>
      <c r="AT8" s="43" t="s">
        <v>101</v>
      </c>
      <c r="AU8" s="20" t="s">
        <v>102</v>
      </c>
      <c r="AV8" s="23" t="s">
        <v>103</v>
      </c>
      <c r="AW8" s="20" t="s">
        <v>104</v>
      </c>
      <c r="AX8" s="6" t="s">
        <v>105</v>
      </c>
      <c r="AY8" s="20" t="s">
        <v>106</v>
      </c>
      <c r="AZ8" s="24" t="s">
        <v>107</v>
      </c>
      <c r="BA8" s="20" t="s">
        <v>108</v>
      </c>
      <c r="BB8" s="19" t="s">
        <v>109</v>
      </c>
      <c r="BC8" s="20" t="s">
        <v>110</v>
      </c>
      <c r="BD8" s="6" t="s">
        <v>111</v>
      </c>
      <c r="BE8" s="24" t="s">
        <v>112</v>
      </c>
      <c r="BF8" s="7" t="s">
        <v>113</v>
      </c>
      <c r="BG8" s="20" t="s">
        <v>114</v>
      </c>
      <c r="BH8" s="6" t="s">
        <v>115</v>
      </c>
      <c r="BI8" s="20" t="s">
        <v>116</v>
      </c>
      <c r="BJ8" s="59" t="s">
        <v>117</v>
      </c>
      <c r="BK8" s="20" t="s">
        <v>118</v>
      </c>
      <c r="BL8" s="6" t="s">
        <v>119</v>
      </c>
      <c r="BM8" s="20" t="s">
        <v>120</v>
      </c>
      <c r="BN8" s="45" t="s">
        <v>121</v>
      </c>
      <c r="BO8" s="20" t="s">
        <v>122</v>
      </c>
      <c r="BP8" s="6" t="s">
        <v>123</v>
      </c>
      <c r="BQ8" s="20" t="s">
        <v>124</v>
      </c>
      <c r="BR8" s="19" t="s">
        <v>125</v>
      </c>
      <c r="BS8" s="24" t="s">
        <v>126</v>
      </c>
      <c r="BT8" s="6" t="s">
        <v>127</v>
      </c>
      <c r="BU8" s="20" t="s">
        <v>128</v>
      </c>
      <c r="BV8" s="7" t="s">
        <v>129</v>
      </c>
      <c r="BW8" s="20" t="s">
        <v>130</v>
      </c>
      <c r="BX8" s="24" t="s">
        <v>131</v>
      </c>
      <c r="BY8" s="20" t="s">
        <v>132</v>
      </c>
      <c r="BZ8" s="6" t="s">
        <v>133</v>
      </c>
      <c r="CA8" s="20" t="s">
        <v>134</v>
      </c>
      <c r="CB8" s="22" t="s">
        <v>135</v>
      </c>
      <c r="CC8" s="20" t="s">
        <v>136</v>
      </c>
      <c r="CD8" s="43" t="s">
        <v>137</v>
      </c>
      <c r="CE8" s="20" t="s">
        <v>138</v>
      </c>
      <c r="CF8" s="6" t="s">
        <v>139</v>
      </c>
      <c r="CG8" s="24" t="s">
        <v>140</v>
      </c>
      <c r="CH8" s="7" t="s">
        <v>141</v>
      </c>
      <c r="CI8" s="20" t="s">
        <v>47</v>
      </c>
      <c r="CJ8" s="19" t="s">
        <v>840</v>
      </c>
      <c r="CK8" s="20" t="s">
        <v>263</v>
      </c>
      <c r="CL8" s="24" t="s">
        <v>382</v>
      </c>
      <c r="CM8" s="20" t="s">
        <v>782</v>
      </c>
      <c r="CN8" s="6" t="s">
        <v>510</v>
      </c>
      <c r="CO8" s="20" t="s">
        <v>148</v>
      </c>
      <c r="CP8" s="24" t="s">
        <v>729</v>
      </c>
      <c r="CQ8" s="20" t="s">
        <v>730</v>
      </c>
      <c r="CR8" s="7" t="s">
        <v>731</v>
      </c>
      <c r="CS8" s="20" t="s">
        <v>732</v>
      </c>
      <c r="CT8" s="19" t="s">
        <v>733</v>
      </c>
      <c r="CU8" s="20" t="s">
        <v>734</v>
      </c>
      <c r="CV8" s="24" t="s">
        <v>735</v>
      </c>
      <c r="CW8" s="20" t="s">
        <v>736</v>
      </c>
      <c r="CX8" s="43" t="s">
        <v>737</v>
      </c>
      <c r="CY8" s="20" t="s">
        <v>738</v>
      </c>
      <c r="CZ8" s="6" t="s">
        <v>739</v>
      </c>
      <c r="DA8" s="20" t="s">
        <v>740</v>
      </c>
      <c r="DB8" s="6" t="s">
        <v>741</v>
      </c>
      <c r="DC8" s="20" t="s">
        <v>742</v>
      </c>
      <c r="DD8" s="19" t="s">
        <v>743</v>
      </c>
      <c r="DE8" s="20" t="s">
        <v>744</v>
      </c>
      <c r="DF8" s="6" t="s">
        <v>745</v>
      </c>
      <c r="DG8" s="20" t="s">
        <v>746</v>
      </c>
      <c r="DH8" s="7" t="s">
        <v>747</v>
      </c>
      <c r="DI8" s="20" t="s">
        <v>748</v>
      </c>
      <c r="DJ8" s="6" t="s">
        <v>749</v>
      </c>
      <c r="DK8" s="20" t="s">
        <v>750</v>
      </c>
      <c r="DL8" s="6" t="s">
        <v>751</v>
      </c>
      <c r="DM8" s="20" t="s">
        <v>752</v>
      </c>
      <c r="DN8" s="19" t="s">
        <v>753</v>
      </c>
      <c r="DO8" s="20" t="s">
        <v>292</v>
      </c>
      <c r="DP8" s="6" t="s">
        <v>882</v>
      </c>
      <c r="DQ8" s="20" t="s">
        <v>293</v>
      </c>
      <c r="DR8" s="43" t="s">
        <v>828</v>
      </c>
      <c r="DS8" s="20" t="s">
        <v>294</v>
      </c>
      <c r="DT8" s="19" t="s">
        <v>829</v>
      </c>
      <c r="DU8" s="20" t="s">
        <v>295</v>
      </c>
      <c r="DV8" s="6" t="s">
        <v>830</v>
      </c>
      <c r="DW8" s="20" t="s">
        <v>961</v>
      </c>
      <c r="DX8" s="7" t="s">
        <v>962</v>
      </c>
      <c r="DY8" s="20" t="s">
        <v>963</v>
      </c>
      <c r="DZ8" s="6" t="s">
        <v>964</v>
      </c>
      <c r="EA8" s="20" t="s">
        <v>965</v>
      </c>
      <c r="EB8" s="6" t="s">
        <v>703</v>
      </c>
      <c r="EC8" s="20" t="s">
        <v>847</v>
      </c>
      <c r="ED8" s="19" t="s">
        <v>756</v>
      </c>
      <c r="EE8" s="20" t="s">
        <v>872</v>
      </c>
      <c r="EF8" s="6" t="s">
        <v>966</v>
      </c>
      <c r="EG8" s="20" t="s">
        <v>967</v>
      </c>
      <c r="EH8" s="1"/>
    </row>
    <row r="9" spans="1:138" ht="14.25" customHeight="1" x14ac:dyDescent="0.2">
      <c r="A9" t="s">
        <v>1041</v>
      </c>
      <c r="B9" s="61">
        <v>41.76666092</v>
      </c>
      <c r="C9" s="61">
        <v>140.72274479999999</v>
      </c>
      <c r="D9" s="18"/>
      <c r="E9" s="17" t="s">
        <v>57</v>
      </c>
      <c r="F9" s="51" t="s">
        <v>58</v>
      </c>
      <c r="G9" s="17" t="s">
        <v>59</v>
      </c>
      <c r="H9" s="3" t="s">
        <v>60</v>
      </c>
      <c r="I9" s="17" t="s">
        <v>61</v>
      </c>
      <c r="J9" s="3" t="s">
        <v>303</v>
      </c>
      <c r="K9" s="17" t="s">
        <v>304</v>
      </c>
      <c r="L9" s="3" t="s">
        <v>305</v>
      </c>
      <c r="M9" s="17" t="s">
        <v>306</v>
      </c>
      <c r="N9" s="3" t="s">
        <v>307</v>
      </c>
      <c r="O9" s="17" t="s">
        <v>308</v>
      </c>
      <c r="P9" s="3" t="s">
        <v>309</v>
      </c>
      <c r="Q9" s="17" t="s">
        <v>310</v>
      </c>
      <c r="R9" s="3" t="s">
        <v>311</v>
      </c>
      <c r="S9" s="17" t="s">
        <v>312</v>
      </c>
      <c r="T9" s="3" t="s">
        <v>313</v>
      </c>
      <c r="U9" s="17" t="s">
        <v>314</v>
      </c>
      <c r="V9" s="51" t="s">
        <v>315</v>
      </c>
      <c r="W9" s="17" t="s">
        <v>316</v>
      </c>
      <c r="X9" s="3" t="s">
        <v>317</v>
      </c>
      <c r="Y9" s="17" t="s">
        <v>318</v>
      </c>
      <c r="Z9" s="40" t="s">
        <v>319</v>
      </c>
      <c r="AA9" s="17" t="s">
        <v>204</v>
      </c>
      <c r="AB9" s="3" t="s">
        <v>839</v>
      </c>
      <c r="AC9" s="17" t="s">
        <v>86</v>
      </c>
      <c r="AD9" s="19" t="s">
        <v>554</v>
      </c>
      <c r="AE9" s="20" t="s">
        <v>450</v>
      </c>
      <c r="AF9" s="19" t="s">
        <v>638</v>
      </c>
      <c r="AG9" s="21" t="s">
        <v>325</v>
      </c>
      <c r="AH9" s="19" t="s">
        <v>209</v>
      </c>
      <c r="AI9" s="20" t="s">
        <v>210</v>
      </c>
      <c r="AJ9" s="19" t="s">
        <v>211</v>
      </c>
      <c r="AK9" s="21" t="s">
        <v>212</v>
      </c>
      <c r="AL9" s="22" t="s">
        <v>213</v>
      </c>
      <c r="AM9" s="21" t="s">
        <v>214</v>
      </c>
      <c r="AN9" s="6" t="s">
        <v>215</v>
      </c>
      <c r="AO9" s="21" t="s">
        <v>216</v>
      </c>
      <c r="AP9" s="43" t="s">
        <v>217</v>
      </c>
      <c r="AQ9" s="22" t="s">
        <v>218</v>
      </c>
      <c r="AR9" s="19" t="s">
        <v>219</v>
      </c>
      <c r="AS9" s="20" t="s">
        <v>220</v>
      </c>
      <c r="AT9" s="43" t="s">
        <v>221</v>
      </c>
      <c r="AU9" s="20" t="s">
        <v>222</v>
      </c>
      <c r="AV9" s="23" t="s">
        <v>223</v>
      </c>
      <c r="AW9" s="20" t="s">
        <v>224</v>
      </c>
      <c r="AX9" s="6" t="s">
        <v>225</v>
      </c>
      <c r="AY9" s="20" t="s">
        <v>226</v>
      </c>
      <c r="AZ9" s="24" t="s">
        <v>227</v>
      </c>
      <c r="BA9" s="20" t="s">
        <v>228</v>
      </c>
      <c r="BB9" s="19" t="s">
        <v>229</v>
      </c>
      <c r="BC9" s="20" t="s">
        <v>230</v>
      </c>
      <c r="BD9" s="6" t="s">
        <v>231</v>
      </c>
      <c r="BE9" s="24" t="s">
        <v>232</v>
      </c>
      <c r="BF9" s="7" t="s">
        <v>233</v>
      </c>
      <c r="BG9" s="20" t="s">
        <v>234</v>
      </c>
      <c r="BH9" s="6" t="s">
        <v>235</v>
      </c>
      <c r="BI9" s="20" t="s">
        <v>236</v>
      </c>
      <c r="BJ9" s="59" t="s">
        <v>237</v>
      </c>
      <c r="BK9" s="20" t="s">
        <v>238</v>
      </c>
      <c r="BL9" s="6" t="s">
        <v>239</v>
      </c>
      <c r="BM9" s="20" t="s">
        <v>240</v>
      </c>
      <c r="BN9" s="45" t="s">
        <v>241</v>
      </c>
      <c r="BO9" s="20" t="s">
        <v>242</v>
      </c>
      <c r="BP9" s="6" t="s">
        <v>243</v>
      </c>
      <c r="BQ9" s="20" t="s">
        <v>244</v>
      </c>
      <c r="BR9" s="19" t="s">
        <v>245</v>
      </c>
      <c r="BS9" s="24" t="s">
        <v>246</v>
      </c>
      <c r="BT9" s="6" t="s">
        <v>247</v>
      </c>
      <c r="BU9" s="20" t="s">
        <v>248</v>
      </c>
      <c r="BV9" s="7" t="s">
        <v>249</v>
      </c>
      <c r="BW9" s="20" t="s">
        <v>250</v>
      </c>
      <c r="BX9" s="24" t="s">
        <v>251</v>
      </c>
      <c r="BY9" s="20" t="s">
        <v>252</v>
      </c>
      <c r="BZ9" s="6" t="s">
        <v>253</v>
      </c>
      <c r="CA9" s="20" t="s">
        <v>254</v>
      </c>
      <c r="CB9" s="22" t="s">
        <v>255</v>
      </c>
      <c r="CC9" s="20" t="s">
        <v>256</v>
      </c>
      <c r="CD9" s="43" t="s">
        <v>257</v>
      </c>
      <c r="CE9" s="20" t="s">
        <v>258</v>
      </c>
      <c r="CF9" s="6" t="s">
        <v>259</v>
      </c>
      <c r="CG9" s="24" t="s">
        <v>260</v>
      </c>
      <c r="CH9" s="7" t="s">
        <v>261</v>
      </c>
      <c r="CI9" s="20" t="s">
        <v>63</v>
      </c>
      <c r="CJ9" s="19" t="s">
        <v>380</v>
      </c>
      <c r="CK9" s="20" t="s">
        <v>780</v>
      </c>
      <c r="CL9" s="24" t="s">
        <v>508</v>
      </c>
      <c r="CM9" s="20" t="s">
        <v>146</v>
      </c>
      <c r="CN9" s="6" t="s">
        <v>727</v>
      </c>
      <c r="CO9" s="20" t="s">
        <v>268</v>
      </c>
      <c r="CP9" s="24" t="s">
        <v>387</v>
      </c>
      <c r="CQ9" s="20" t="s">
        <v>388</v>
      </c>
      <c r="CR9" s="7" t="s">
        <v>389</v>
      </c>
      <c r="CS9" s="20" t="s">
        <v>390</v>
      </c>
      <c r="CT9" s="19" t="s">
        <v>391</v>
      </c>
      <c r="CU9" s="20" t="s">
        <v>392</v>
      </c>
      <c r="CV9" s="24" t="s">
        <v>393</v>
      </c>
      <c r="CW9" s="20" t="s">
        <v>394</v>
      </c>
      <c r="CX9" s="43" t="s">
        <v>395</v>
      </c>
      <c r="CY9" s="20" t="s">
        <v>396</v>
      </c>
      <c r="CZ9" s="6" t="s">
        <v>397</v>
      </c>
      <c r="DA9" s="20" t="s">
        <v>398</v>
      </c>
      <c r="DB9" s="6" t="s">
        <v>399</v>
      </c>
      <c r="DC9" s="20" t="s">
        <v>400</v>
      </c>
      <c r="DD9" s="19" t="s">
        <v>401</v>
      </c>
      <c r="DE9" s="20" t="s">
        <v>402</v>
      </c>
      <c r="DF9" s="6" t="s">
        <v>403</v>
      </c>
      <c r="DG9" s="20" t="s">
        <v>404</v>
      </c>
      <c r="DH9" s="7" t="s">
        <v>405</v>
      </c>
      <c r="DI9" s="20" t="s">
        <v>406</v>
      </c>
      <c r="DJ9" s="6" t="s">
        <v>407</v>
      </c>
      <c r="DK9" s="20" t="s">
        <v>408</v>
      </c>
      <c r="DL9" s="6" t="s">
        <v>409</v>
      </c>
      <c r="DM9" s="20" t="s">
        <v>410</v>
      </c>
      <c r="DN9" s="19" t="s">
        <v>623</v>
      </c>
      <c r="DO9" s="20" t="s">
        <v>841</v>
      </c>
      <c r="DP9" s="6" t="s">
        <v>842</v>
      </c>
      <c r="DQ9" s="20" t="s">
        <v>810</v>
      </c>
      <c r="DR9" s="43" t="s">
        <v>870</v>
      </c>
      <c r="DS9" s="20" t="s">
        <v>811</v>
      </c>
      <c r="DT9" s="19" t="s">
        <v>874</v>
      </c>
      <c r="DU9" s="20" t="s">
        <v>812</v>
      </c>
      <c r="DV9" s="6" t="s">
        <v>875</v>
      </c>
      <c r="DW9" s="20" t="s">
        <v>831</v>
      </c>
      <c r="DX9" s="7" t="s">
        <v>832</v>
      </c>
      <c r="DY9" s="20" t="s">
        <v>833</v>
      </c>
      <c r="DZ9" s="6" t="s">
        <v>834</v>
      </c>
      <c r="EA9" s="20" t="s">
        <v>835</v>
      </c>
      <c r="EB9" s="6" t="s">
        <v>868</v>
      </c>
      <c r="EC9" s="20" t="s">
        <v>181</v>
      </c>
      <c r="ED9" s="19" t="s">
        <v>884</v>
      </c>
      <c r="EE9" s="20" t="s">
        <v>705</v>
      </c>
      <c r="EF9" s="6" t="s">
        <v>968</v>
      </c>
      <c r="EG9" s="20" t="s">
        <v>969</v>
      </c>
      <c r="EH9" s="8"/>
    </row>
    <row r="10" spans="1:138" ht="14.25" customHeight="1" x14ac:dyDescent="0.2">
      <c r="A10" t="s">
        <v>1040</v>
      </c>
      <c r="B10" s="62">
        <v>41.769399999999997</v>
      </c>
      <c r="C10" s="61">
        <v>140.72543590000001</v>
      </c>
      <c r="D10" s="18"/>
      <c r="E10" s="17" t="s">
        <v>758</v>
      </c>
      <c r="F10" s="51" t="s">
        <v>759</v>
      </c>
      <c r="G10" s="17" t="s">
        <v>760</v>
      </c>
      <c r="H10" s="3" t="s">
        <v>761</v>
      </c>
      <c r="I10" s="17" t="s">
        <v>762</v>
      </c>
      <c r="J10" s="3" t="s">
        <v>763</v>
      </c>
      <c r="K10" s="17" t="s">
        <v>764</v>
      </c>
      <c r="L10" s="3" t="s">
        <v>765</v>
      </c>
      <c r="M10" s="17" t="s">
        <v>766</v>
      </c>
      <c r="N10" s="3" t="s">
        <v>767</v>
      </c>
      <c r="O10" s="17" t="s">
        <v>768</v>
      </c>
      <c r="P10" s="3" t="s">
        <v>769</v>
      </c>
      <c r="Q10" s="17" t="s">
        <v>770</v>
      </c>
      <c r="R10" s="3" t="s">
        <v>771</v>
      </c>
      <c r="S10" s="17" t="s">
        <v>772</v>
      </c>
      <c r="T10" s="3" t="s">
        <v>773</v>
      </c>
      <c r="U10" s="17" t="s">
        <v>774</v>
      </c>
      <c r="V10" s="51" t="s">
        <v>775</v>
      </c>
      <c r="W10" s="17" t="s">
        <v>776</v>
      </c>
      <c r="X10" s="3" t="s">
        <v>777</v>
      </c>
      <c r="Y10" s="17" t="s">
        <v>778</v>
      </c>
      <c r="Z10" s="40" t="s">
        <v>779</v>
      </c>
      <c r="AA10" s="17" t="s">
        <v>320</v>
      </c>
      <c r="AB10" s="3" t="s">
        <v>205</v>
      </c>
      <c r="AC10" s="17" t="s">
        <v>863</v>
      </c>
      <c r="AD10" s="19" t="s">
        <v>14</v>
      </c>
      <c r="AE10" s="20" t="s">
        <v>555</v>
      </c>
      <c r="AF10" s="19" t="s">
        <v>451</v>
      </c>
      <c r="AG10" s="21" t="s">
        <v>639</v>
      </c>
      <c r="AH10" s="19" t="s">
        <v>326</v>
      </c>
      <c r="AI10" s="20" t="s">
        <v>327</v>
      </c>
      <c r="AJ10" s="19" t="s">
        <v>328</v>
      </c>
      <c r="AK10" s="21" t="s">
        <v>329</v>
      </c>
      <c r="AL10" s="22" t="s">
        <v>330</v>
      </c>
      <c r="AM10" s="21" t="s">
        <v>331</v>
      </c>
      <c r="AN10" s="6" t="s">
        <v>332</v>
      </c>
      <c r="AO10" s="21" t="s">
        <v>333</v>
      </c>
      <c r="AP10" s="43" t="s">
        <v>334</v>
      </c>
      <c r="AQ10" s="22" t="s">
        <v>335</v>
      </c>
      <c r="AR10" s="19" t="s">
        <v>336</v>
      </c>
      <c r="AS10" s="20" t="s">
        <v>337</v>
      </c>
      <c r="AT10" s="43" t="s">
        <v>338</v>
      </c>
      <c r="AU10" s="20" t="s">
        <v>339</v>
      </c>
      <c r="AV10" s="23" t="s">
        <v>340</v>
      </c>
      <c r="AW10" s="20" t="s">
        <v>341</v>
      </c>
      <c r="AX10" s="6" t="s">
        <v>342</v>
      </c>
      <c r="AY10" s="20" t="s">
        <v>343</v>
      </c>
      <c r="AZ10" s="24" t="s">
        <v>344</v>
      </c>
      <c r="BA10" s="20" t="s">
        <v>345</v>
      </c>
      <c r="BB10" s="19" t="s">
        <v>346</v>
      </c>
      <c r="BC10" s="20" t="s">
        <v>347</v>
      </c>
      <c r="BD10" s="6" t="s">
        <v>348</v>
      </c>
      <c r="BE10" s="24" t="s">
        <v>349</v>
      </c>
      <c r="BF10" s="7" t="s">
        <v>350</v>
      </c>
      <c r="BG10" s="20" t="s">
        <v>351</v>
      </c>
      <c r="BH10" s="6" t="s">
        <v>352</v>
      </c>
      <c r="BI10" s="20" t="s">
        <v>353</v>
      </c>
      <c r="BJ10" s="59" t="s">
        <v>354</v>
      </c>
      <c r="BK10" s="20" t="s">
        <v>355</v>
      </c>
      <c r="BL10" s="6" t="s">
        <v>356</v>
      </c>
      <c r="BM10" s="20" t="s">
        <v>357</v>
      </c>
      <c r="BN10" s="45" t="s">
        <v>358</v>
      </c>
      <c r="BO10" s="20" t="s">
        <v>359</v>
      </c>
      <c r="BP10" s="6" t="s">
        <v>360</v>
      </c>
      <c r="BQ10" s="20" t="s">
        <v>361</v>
      </c>
      <c r="BR10" s="19" t="s">
        <v>362</v>
      </c>
      <c r="BS10" s="24" t="s">
        <v>363</v>
      </c>
      <c r="BT10" s="6" t="s">
        <v>364</v>
      </c>
      <c r="BU10" s="20" t="s">
        <v>365</v>
      </c>
      <c r="BV10" s="7" t="s">
        <v>366</v>
      </c>
      <c r="BW10" s="20" t="s">
        <v>367</v>
      </c>
      <c r="BX10" s="24" t="s">
        <v>368</v>
      </c>
      <c r="BY10" s="20" t="s">
        <v>369</v>
      </c>
      <c r="BZ10" s="6" t="s">
        <v>370</v>
      </c>
      <c r="CA10" s="20" t="s">
        <v>371</v>
      </c>
      <c r="CB10" s="22" t="s">
        <v>372</v>
      </c>
      <c r="CC10" s="20" t="s">
        <v>373</v>
      </c>
      <c r="CD10" s="43" t="s">
        <v>374</v>
      </c>
      <c r="CE10" s="20" t="s">
        <v>375</v>
      </c>
      <c r="CF10" s="6" t="s">
        <v>376</v>
      </c>
      <c r="CG10" s="24" t="s">
        <v>377</v>
      </c>
      <c r="CH10" s="7" t="s">
        <v>378</v>
      </c>
      <c r="CI10" s="20" t="s">
        <v>379</v>
      </c>
      <c r="CJ10" s="19" t="s">
        <v>850</v>
      </c>
      <c r="CK10" s="20" t="s">
        <v>507</v>
      </c>
      <c r="CL10" s="24" t="s">
        <v>145</v>
      </c>
      <c r="CM10" s="20" t="s">
        <v>726</v>
      </c>
      <c r="CN10" s="6" t="s">
        <v>267</v>
      </c>
      <c r="CO10" s="20" t="s">
        <v>386</v>
      </c>
      <c r="CP10" s="24" t="s">
        <v>785</v>
      </c>
      <c r="CQ10" s="20" t="s">
        <v>786</v>
      </c>
      <c r="CR10" s="7" t="s">
        <v>787</v>
      </c>
      <c r="CS10" s="20" t="s">
        <v>788</v>
      </c>
      <c r="CT10" s="19" t="s">
        <v>789</v>
      </c>
      <c r="CU10" s="20" t="s">
        <v>790</v>
      </c>
      <c r="CV10" s="24" t="s">
        <v>791</v>
      </c>
      <c r="CW10" s="20" t="s">
        <v>792</v>
      </c>
      <c r="CX10" s="43" t="s">
        <v>793</v>
      </c>
      <c r="CY10" s="20" t="s">
        <v>794</v>
      </c>
      <c r="CZ10" s="6" t="s">
        <v>795</v>
      </c>
      <c r="DA10" s="20" t="s">
        <v>796</v>
      </c>
      <c r="DB10" s="6" t="s">
        <v>797</v>
      </c>
      <c r="DC10" s="20" t="s">
        <v>798</v>
      </c>
      <c r="DD10" s="19" t="s">
        <v>799</v>
      </c>
      <c r="DE10" s="20" t="s">
        <v>800</v>
      </c>
      <c r="DF10" s="6" t="s">
        <v>801</v>
      </c>
      <c r="DG10" s="20" t="s">
        <v>802</v>
      </c>
      <c r="DH10" s="7" t="s">
        <v>803</v>
      </c>
      <c r="DI10" s="20" t="s">
        <v>804</v>
      </c>
      <c r="DJ10" s="6" t="s">
        <v>805</v>
      </c>
      <c r="DK10" s="20" t="s">
        <v>806</v>
      </c>
      <c r="DL10" s="6" t="s">
        <v>807</v>
      </c>
      <c r="DM10" s="20" t="s">
        <v>808</v>
      </c>
      <c r="DN10" s="19" t="s">
        <v>809</v>
      </c>
      <c r="DO10" s="20" t="s">
        <v>536</v>
      </c>
      <c r="DP10" s="6" t="s">
        <v>695</v>
      </c>
      <c r="DQ10" s="20" t="s">
        <v>537</v>
      </c>
      <c r="DR10" s="43" t="s">
        <v>696</v>
      </c>
      <c r="DS10" s="20" t="s">
        <v>538</v>
      </c>
      <c r="DT10" s="19" t="s">
        <v>697</v>
      </c>
      <c r="DU10" s="20" t="s">
        <v>539</v>
      </c>
      <c r="DV10" s="6" t="s">
        <v>698</v>
      </c>
      <c r="DW10" s="20" t="s">
        <v>628</v>
      </c>
      <c r="DX10" s="7" t="s">
        <v>629</v>
      </c>
      <c r="DY10" s="20" t="s">
        <v>630</v>
      </c>
      <c r="DZ10" s="6" t="s">
        <v>631</v>
      </c>
      <c r="EA10" s="20" t="s">
        <v>180</v>
      </c>
      <c r="EB10" s="6" t="s">
        <v>755</v>
      </c>
      <c r="EC10" s="20" t="s">
        <v>301</v>
      </c>
      <c r="ED10" s="19" t="s">
        <v>970</v>
      </c>
      <c r="EE10" s="20" t="s">
        <v>971</v>
      </c>
      <c r="EF10" s="6" t="s">
        <v>869</v>
      </c>
      <c r="EG10" s="20" t="s">
        <v>972</v>
      </c>
      <c r="EH10" s="1"/>
    </row>
    <row r="11" spans="1:138" ht="14.25" customHeight="1" x14ac:dyDescent="0.2">
      <c r="A11" t="s">
        <v>1039</v>
      </c>
      <c r="B11" s="61">
        <v>41.77224906</v>
      </c>
      <c r="C11" s="61">
        <v>140.72785239999999</v>
      </c>
      <c r="D11" s="18" t="s">
        <v>25</v>
      </c>
      <c r="E11" s="17" t="s">
        <v>42</v>
      </c>
      <c r="F11" s="51" t="s">
        <v>43</v>
      </c>
      <c r="G11" s="17" t="s">
        <v>44</v>
      </c>
      <c r="H11" s="3" t="s">
        <v>45</v>
      </c>
      <c r="I11" s="17" t="s">
        <v>706</v>
      </c>
      <c r="J11" s="3" t="s">
        <v>707</v>
      </c>
      <c r="K11" s="17" t="s">
        <v>708</v>
      </c>
      <c r="L11" s="3" t="s">
        <v>709</v>
      </c>
      <c r="M11" s="17" t="s">
        <v>710</v>
      </c>
      <c r="N11" s="3" t="s">
        <v>711</v>
      </c>
      <c r="O11" s="17" t="s">
        <v>712</v>
      </c>
      <c r="P11" s="3" t="s">
        <v>713</v>
      </c>
      <c r="Q11" s="17" t="s">
        <v>714</v>
      </c>
      <c r="R11" s="3" t="s">
        <v>715</v>
      </c>
      <c r="S11" s="17" t="s">
        <v>716</v>
      </c>
      <c r="T11" s="3" t="s">
        <v>717</v>
      </c>
      <c r="U11" s="17" t="s">
        <v>718</v>
      </c>
      <c r="V11" s="51" t="s">
        <v>719</v>
      </c>
      <c r="W11" s="17" t="s">
        <v>720</v>
      </c>
      <c r="X11" s="3" t="s">
        <v>721</v>
      </c>
      <c r="Y11" s="17" t="s">
        <v>722</v>
      </c>
      <c r="Z11" s="40" t="s">
        <v>84</v>
      </c>
      <c r="AA11" s="17" t="s">
        <v>552</v>
      </c>
      <c r="AB11" s="3" t="s">
        <v>448</v>
      </c>
      <c r="AC11" s="17" t="s">
        <v>637</v>
      </c>
      <c r="AD11" s="19" t="s">
        <v>323</v>
      </c>
      <c r="AE11" s="20" t="s">
        <v>207</v>
      </c>
      <c r="AF11" s="19" t="s">
        <v>931</v>
      </c>
      <c r="AG11" s="21" t="s">
        <v>89</v>
      </c>
      <c r="AH11" s="19" t="s">
        <v>558</v>
      </c>
      <c r="AI11" s="20" t="s">
        <v>559</v>
      </c>
      <c r="AJ11" s="19" t="s">
        <v>560</v>
      </c>
      <c r="AK11" s="21" t="s">
        <v>561</v>
      </c>
      <c r="AL11" s="22" t="s">
        <v>562</v>
      </c>
      <c r="AM11" s="21" t="s">
        <v>563</v>
      </c>
      <c r="AN11" s="6" t="s">
        <v>564</v>
      </c>
      <c r="AO11" s="21" t="s">
        <v>565</v>
      </c>
      <c r="AP11" s="43" t="s">
        <v>566</v>
      </c>
      <c r="AQ11" s="22" t="s">
        <v>567</v>
      </c>
      <c r="AR11" s="19" t="s">
        <v>568</v>
      </c>
      <c r="AS11" s="20" t="s">
        <v>569</v>
      </c>
      <c r="AT11" s="43" t="s">
        <v>570</v>
      </c>
      <c r="AU11" s="20" t="s">
        <v>571</v>
      </c>
      <c r="AV11" s="23" t="s">
        <v>572</v>
      </c>
      <c r="AW11" s="20" t="s">
        <v>573</v>
      </c>
      <c r="AX11" s="6" t="s">
        <v>574</v>
      </c>
      <c r="AY11" s="20" t="s">
        <v>575</v>
      </c>
      <c r="AZ11" s="24" t="s">
        <v>576</v>
      </c>
      <c r="BA11" s="20" t="s">
        <v>577</v>
      </c>
      <c r="BB11" s="19" t="s">
        <v>578</v>
      </c>
      <c r="BC11" s="20" t="s">
        <v>579</v>
      </c>
      <c r="BD11" s="6" t="s">
        <v>580</v>
      </c>
      <c r="BE11" s="24" t="s">
        <v>581</v>
      </c>
      <c r="BF11" s="7" t="s">
        <v>582</v>
      </c>
      <c r="BG11" s="20" t="s">
        <v>583</v>
      </c>
      <c r="BH11" s="6" t="s">
        <v>584</v>
      </c>
      <c r="BI11" s="20" t="s">
        <v>585</v>
      </c>
      <c r="BJ11" s="59" t="s">
        <v>586</v>
      </c>
      <c r="BK11" s="20" t="s">
        <v>587</v>
      </c>
      <c r="BL11" s="6" t="s">
        <v>588</v>
      </c>
      <c r="BM11" s="20" t="s">
        <v>589</v>
      </c>
      <c r="BN11" s="45" t="s">
        <v>590</v>
      </c>
      <c r="BO11" s="20" t="s">
        <v>591</v>
      </c>
      <c r="BP11" s="6" t="s">
        <v>592</v>
      </c>
      <c r="BQ11" s="20" t="s">
        <v>593</v>
      </c>
      <c r="BR11" s="19" t="s">
        <v>594</v>
      </c>
      <c r="BS11" s="24" t="s">
        <v>595</v>
      </c>
      <c r="BT11" s="6" t="s">
        <v>596</v>
      </c>
      <c r="BU11" s="20" t="s">
        <v>597</v>
      </c>
      <c r="BV11" s="7" t="s">
        <v>598</v>
      </c>
      <c r="BW11" s="20" t="s">
        <v>599</v>
      </c>
      <c r="BX11" s="24" t="s">
        <v>600</v>
      </c>
      <c r="BY11" s="20" t="s">
        <v>601</v>
      </c>
      <c r="BZ11" s="6" t="s">
        <v>602</v>
      </c>
      <c r="CA11" s="20" t="s">
        <v>603</v>
      </c>
      <c r="CB11" s="22" t="s">
        <v>604</v>
      </c>
      <c r="CC11" s="20" t="s">
        <v>605</v>
      </c>
      <c r="CD11" s="43" t="s">
        <v>606</v>
      </c>
      <c r="CE11" s="20" t="s">
        <v>607</v>
      </c>
      <c r="CF11" s="6" t="s">
        <v>608</v>
      </c>
      <c r="CG11" s="24" t="s">
        <v>609</v>
      </c>
      <c r="CH11" s="7" t="s">
        <v>31</v>
      </c>
      <c r="CI11" s="20" t="s">
        <v>142</v>
      </c>
      <c r="CJ11" s="19" t="s">
        <v>723</v>
      </c>
      <c r="CK11" s="20" t="s">
        <v>264</v>
      </c>
      <c r="CL11" s="24" t="s">
        <v>383</v>
      </c>
      <c r="CM11" s="20" t="s">
        <v>783</v>
      </c>
      <c r="CN11" s="6" t="s">
        <v>511</v>
      </c>
      <c r="CO11" s="20" t="s">
        <v>48</v>
      </c>
      <c r="CP11" s="24" t="s">
        <v>730</v>
      </c>
      <c r="CQ11" s="20" t="s">
        <v>731</v>
      </c>
      <c r="CR11" s="7" t="s">
        <v>732</v>
      </c>
      <c r="CS11" s="20" t="s">
        <v>733</v>
      </c>
      <c r="CT11" s="19" t="s">
        <v>734</v>
      </c>
      <c r="CU11" s="20" t="s">
        <v>735</v>
      </c>
      <c r="CV11" s="24" t="s">
        <v>736</v>
      </c>
      <c r="CW11" s="20" t="s">
        <v>737</v>
      </c>
      <c r="CX11" s="43" t="s">
        <v>738</v>
      </c>
      <c r="CY11" s="20" t="s">
        <v>739</v>
      </c>
      <c r="CZ11" s="6" t="s">
        <v>740</v>
      </c>
      <c r="DA11" s="20" t="s">
        <v>741</v>
      </c>
      <c r="DB11" s="6" t="s">
        <v>742</v>
      </c>
      <c r="DC11" s="20" t="s">
        <v>743</v>
      </c>
      <c r="DD11" s="19" t="s">
        <v>744</v>
      </c>
      <c r="DE11" s="20" t="s">
        <v>745</v>
      </c>
      <c r="DF11" s="6" t="s">
        <v>746</v>
      </c>
      <c r="DG11" s="20" t="s">
        <v>747</v>
      </c>
      <c r="DH11" s="7" t="s">
        <v>748</v>
      </c>
      <c r="DI11" s="20" t="s">
        <v>749</v>
      </c>
      <c r="DJ11" s="6" t="s">
        <v>750</v>
      </c>
      <c r="DK11" s="20" t="s">
        <v>751</v>
      </c>
      <c r="DL11" s="6" t="s">
        <v>752</v>
      </c>
      <c r="DM11" s="20" t="s">
        <v>753</v>
      </c>
      <c r="DN11" s="19" t="s">
        <v>292</v>
      </c>
      <c r="DO11" s="20" t="s">
        <v>882</v>
      </c>
      <c r="DP11" s="6" t="s">
        <v>293</v>
      </c>
      <c r="DQ11" s="20" t="s">
        <v>828</v>
      </c>
      <c r="DR11" s="43" t="s">
        <v>294</v>
      </c>
      <c r="DS11" s="20" t="s">
        <v>829</v>
      </c>
      <c r="DT11" s="19" t="s">
        <v>295</v>
      </c>
      <c r="DU11" s="20" t="s">
        <v>830</v>
      </c>
      <c r="DV11" s="6" t="s">
        <v>296</v>
      </c>
      <c r="DW11" s="20" t="s">
        <v>854</v>
      </c>
      <c r="DX11" s="7" t="s">
        <v>855</v>
      </c>
      <c r="DY11" s="20" t="s">
        <v>856</v>
      </c>
      <c r="DZ11" s="6" t="s">
        <v>857</v>
      </c>
      <c r="EA11" s="20" t="s">
        <v>858</v>
      </c>
      <c r="EB11" s="6" t="s">
        <v>818</v>
      </c>
      <c r="EC11" s="20" t="s">
        <v>545</v>
      </c>
      <c r="ED11" s="19" t="s">
        <v>824</v>
      </c>
      <c r="EE11" s="20" t="s">
        <v>973</v>
      </c>
      <c r="EF11" s="6" t="s">
        <v>974</v>
      </c>
      <c r="EG11" s="20" t="s">
        <v>975</v>
      </c>
      <c r="EH11" s="8"/>
    </row>
    <row r="12" spans="1:138" ht="15.75" customHeight="1" x14ac:dyDescent="0.2">
      <c r="A12" t="s">
        <v>1038</v>
      </c>
      <c r="B12" s="61">
        <v>41.771441000000003</v>
      </c>
      <c r="C12" s="61">
        <v>140.7328455</v>
      </c>
      <c r="D12" s="18" t="s">
        <v>758</v>
      </c>
      <c r="E12" s="17" t="s">
        <v>759</v>
      </c>
      <c r="F12" s="51" t="s">
        <v>760</v>
      </c>
      <c r="G12" s="17" t="s">
        <v>761</v>
      </c>
      <c r="H12" s="3" t="s">
        <v>762</v>
      </c>
      <c r="I12" s="17" t="s">
        <v>763</v>
      </c>
      <c r="J12" s="3" t="s">
        <v>764</v>
      </c>
      <c r="K12" s="17" t="s">
        <v>765</v>
      </c>
      <c r="L12" s="3" t="s">
        <v>766</v>
      </c>
      <c r="M12" s="17" t="s">
        <v>767</v>
      </c>
      <c r="N12" s="3" t="s">
        <v>768</v>
      </c>
      <c r="O12" s="17" t="s">
        <v>769</v>
      </c>
      <c r="P12" s="3" t="s">
        <v>770</v>
      </c>
      <c r="Q12" s="17" t="s">
        <v>771</v>
      </c>
      <c r="R12" s="3" t="s">
        <v>772</v>
      </c>
      <c r="S12" s="17" t="s">
        <v>773</v>
      </c>
      <c r="T12" s="3" t="s">
        <v>774</v>
      </c>
      <c r="U12" s="17" t="s">
        <v>775</v>
      </c>
      <c r="V12" s="51" t="s">
        <v>776</v>
      </c>
      <c r="W12" s="17" t="s">
        <v>777</v>
      </c>
      <c r="X12" s="3" t="s">
        <v>778</v>
      </c>
      <c r="Y12" s="17" t="s">
        <v>779</v>
      </c>
      <c r="Z12" s="40" t="s">
        <v>320</v>
      </c>
      <c r="AA12" s="17" t="s">
        <v>205</v>
      </c>
      <c r="AB12" s="3" t="s">
        <v>863</v>
      </c>
      <c r="AC12" s="17" t="s">
        <v>14</v>
      </c>
      <c r="AD12" s="19" t="s">
        <v>555</v>
      </c>
      <c r="AE12" s="20" t="s">
        <v>451</v>
      </c>
      <c r="AF12" s="19" t="s">
        <v>639</v>
      </c>
      <c r="AG12" s="21" t="s">
        <v>326</v>
      </c>
      <c r="AH12" s="19" t="s">
        <v>210</v>
      </c>
      <c r="AI12" s="20" t="s">
        <v>211</v>
      </c>
      <c r="AJ12" s="19" t="s">
        <v>212</v>
      </c>
      <c r="AK12" s="21" t="s">
        <v>213</v>
      </c>
      <c r="AL12" s="22" t="s">
        <v>214</v>
      </c>
      <c r="AM12" s="21" t="s">
        <v>215</v>
      </c>
      <c r="AN12" s="6" t="s">
        <v>216</v>
      </c>
      <c r="AO12" s="21" t="s">
        <v>217</v>
      </c>
      <c r="AP12" s="43" t="s">
        <v>218</v>
      </c>
      <c r="AQ12" s="22" t="s">
        <v>219</v>
      </c>
      <c r="AR12" s="19" t="s">
        <v>220</v>
      </c>
      <c r="AS12" s="20" t="s">
        <v>221</v>
      </c>
      <c r="AT12" s="43" t="s">
        <v>222</v>
      </c>
      <c r="AU12" s="20" t="s">
        <v>223</v>
      </c>
      <c r="AV12" s="23" t="s">
        <v>224</v>
      </c>
      <c r="AW12" s="20" t="s">
        <v>225</v>
      </c>
      <c r="AX12" s="6" t="s">
        <v>226</v>
      </c>
      <c r="AY12" s="20" t="s">
        <v>227</v>
      </c>
      <c r="AZ12" s="24" t="s">
        <v>228</v>
      </c>
      <c r="BA12" s="20" t="s">
        <v>229</v>
      </c>
      <c r="BB12" s="19" t="s">
        <v>230</v>
      </c>
      <c r="BC12" s="20" t="s">
        <v>231</v>
      </c>
      <c r="BD12" s="6" t="s">
        <v>232</v>
      </c>
      <c r="BE12" s="24" t="s">
        <v>233</v>
      </c>
      <c r="BF12" s="7" t="s">
        <v>234</v>
      </c>
      <c r="BG12" s="20" t="s">
        <v>235</v>
      </c>
      <c r="BH12" s="6" t="s">
        <v>236</v>
      </c>
      <c r="BI12" s="20" t="s">
        <v>237</v>
      </c>
      <c r="BJ12" s="59" t="s">
        <v>238</v>
      </c>
      <c r="BK12" s="20" t="s">
        <v>239</v>
      </c>
      <c r="BL12" s="6" t="s">
        <v>240</v>
      </c>
      <c r="BM12" s="20" t="s">
        <v>241</v>
      </c>
      <c r="BN12" s="45" t="s">
        <v>242</v>
      </c>
      <c r="BO12" s="20" t="s">
        <v>243</v>
      </c>
      <c r="BP12" s="6" t="s">
        <v>244</v>
      </c>
      <c r="BQ12" s="20" t="s">
        <v>245</v>
      </c>
      <c r="BR12" s="19" t="s">
        <v>246</v>
      </c>
      <c r="BS12" s="24" t="s">
        <v>247</v>
      </c>
      <c r="BT12" s="6" t="s">
        <v>248</v>
      </c>
      <c r="BU12" s="20" t="s">
        <v>249</v>
      </c>
      <c r="BV12" s="7" t="s">
        <v>250</v>
      </c>
      <c r="BW12" s="20" t="s">
        <v>251</v>
      </c>
      <c r="BX12" s="24" t="s">
        <v>252</v>
      </c>
      <c r="BY12" s="20" t="s">
        <v>253</v>
      </c>
      <c r="BZ12" s="6" t="s">
        <v>254</v>
      </c>
      <c r="CA12" s="20" t="s">
        <v>255</v>
      </c>
      <c r="CB12" s="22" t="s">
        <v>256</v>
      </c>
      <c r="CC12" s="20" t="s">
        <v>257</v>
      </c>
      <c r="CD12" s="43" t="s">
        <v>258</v>
      </c>
      <c r="CE12" s="20" t="s">
        <v>259</v>
      </c>
      <c r="CF12" s="6" t="s">
        <v>260</v>
      </c>
      <c r="CG12" s="24" t="s">
        <v>261</v>
      </c>
      <c r="CH12" s="7" t="s">
        <v>63</v>
      </c>
      <c r="CI12" s="20" t="s">
        <v>380</v>
      </c>
      <c r="CJ12" s="19" t="s">
        <v>780</v>
      </c>
      <c r="CK12" s="20" t="s">
        <v>508</v>
      </c>
      <c r="CL12" s="24" t="s">
        <v>146</v>
      </c>
      <c r="CM12" s="20" t="s">
        <v>727</v>
      </c>
      <c r="CN12" s="6" t="s">
        <v>268</v>
      </c>
      <c r="CO12" s="20" t="s">
        <v>387</v>
      </c>
      <c r="CP12" s="24" t="s">
        <v>786</v>
      </c>
      <c r="CQ12" s="20" t="s">
        <v>787</v>
      </c>
      <c r="CR12" s="7" t="s">
        <v>788</v>
      </c>
      <c r="CS12" s="20" t="s">
        <v>789</v>
      </c>
      <c r="CT12" s="19" t="s">
        <v>790</v>
      </c>
      <c r="CU12" s="20" t="s">
        <v>791</v>
      </c>
      <c r="CV12" s="24" t="s">
        <v>792</v>
      </c>
      <c r="CW12" s="20" t="s">
        <v>793</v>
      </c>
      <c r="CX12" s="43" t="s">
        <v>794</v>
      </c>
      <c r="CY12" s="20" t="s">
        <v>795</v>
      </c>
      <c r="CZ12" s="6" t="s">
        <v>796</v>
      </c>
      <c r="DA12" s="20" t="s">
        <v>797</v>
      </c>
      <c r="DB12" s="6" t="s">
        <v>798</v>
      </c>
      <c r="DC12" s="20" t="s">
        <v>799</v>
      </c>
      <c r="DD12" s="19" t="s">
        <v>800</v>
      </c>
      <c r="DE12" s="20" t="s">
        <v>801</v>
      </c>
      <c r="DF12" s="6" t="s">
        <v>802</v>
      </c>
      <c r="DG12" s="20" t="s">
        <v>803</v>
      </c>
      <c r="DH12" s="7" t="s">
        <v>804</v>
      </c>
      <c r="DI12" s="20" t="s">
        <v>805</v>
      </c>
      <c r="DJ12" s="6" t="s">
        <v>806</v>
      </c>
      <c r="DK12" s="20" t="s">
        <v>807</v>
      </c>
      <c r="DL12" s="6" t="s">
        <v>808</v>
      </c>
      <c r="DM12" s="20" t="s">
        <v>809</v>
      </c>
      <c r="DN12" s="19" t="s">
        <v>536</v>
      </c>
      <c r="DO12" s="20" t="s">
        <v>695</v>
      </c>
      <c r="DP12" s="6" t="s">
        <v>537</v>
      </c>
      <c r="DQ12" s="20" t="s">
        <v>696</v>
      </c>
      <c r="DR12" s="43" t="s">
        <v>538</v>
      </c>
      <c r="DS12" s="20" t="s">
        <v>697</v>
      </c>
      <c r="DT12" s="19" t="s">
        <v>539</v>
      </c>
      <c r="DU12" s="20" t="s">
        <v>698</v>
      </c>
      <c r="DV12" s="6" t="s">
        <v>540</v>
      </c>
      <c r="DW12" s="20" t="s">
        <v>416</v>
      </c>
      <c r="DX12" s="7" t="s">
        <v>417</v>
      </c>
      <c r="DY12" s="20" t="s">
        <v>418</v>
      </c>
      <c r="DZ12" s="6" t="s">
        <v>888</v>
      </c>
      <c r="EA12" s="20" t="s">
        <v>976</v>
      </c>
      <c r="EB12" s="6" t="s">
        <v>889</v>
      </c>
      <c r="EC12" s="20" t="s">
        <v>977</v>
      </c>
      <c r="ED12" s="19" t="s">
        <v>844</v>
      </c>
      <c r="EE12" s="20" t="s">
        <v>825</v>
      </c>
      <c r="EF12" s="6" t="s">
        <v>978</v>
      </c>
      <c r="EG12" s="20" t="s">
        <v>979</v>
      </c>
      <c r="EH12" s="1"/>
    </row>
    <row r="13" spans="1:138" ht="14.25" customHeight="1" x14ac:dyDescent="0.2">
      <c r="A13" t="s">
        <v>1037</v>
      </c>
      <c r="B13" s="62">
        <v>41.774055740000001</v>
      </c>
      <c r="C13" s="61">
        <v>140.73589820000001</v>
      </c>
      <c r="D13" s="18" t="s">
        <v>26</v>
      </c>
      <c r="E13" s="17" t="s">
        <v>27</v>
      </c>
      <c r="F13" s="51" t="s">
        <v>28</v>
      </c>
      <c r="G13" s="17" t="s">
        <v>29</v>
      </c>
      <c r="H13" s="3" t="s">
        <v>67</v>
      </c>
      <c r="I13" s="17" t="s">
        <v>68</v>
      </c>
      <c r="J13" s="3" t="s">
        <v>69</v>
      </c>
      <c r="K13" s="17" t="s">
        <v>70</v>
      </c>
      <c r="L13" s="3" t="s">
        <v>71</v>
      </c>
      <c r="M13" s="17" t="s">
        <v>72</v>
      </c>
      <c r="N13" s="3" t="s">
        <v>73</v>
      </c>
      <c r="O13" s="17" t="s">
        <v>74</v>
      </c>
      <c r="P13" s="3" t="s">
        <v>75</v>
      </c>
      <c r="Q13" s="17" t="s">
        <v>76</v>
      </c>
      <c r="R13" s="3" t="s">
        <v>77</v>
      </c>
      <c r="S13" s="17" t="s">
        <v>78</v>
      </c>
      <c r="T13" s="3" t="s">
        <v>79</v>
      </c>
      <c r="U13" s="17" t="s">
        <v>80</v>
      </c>
      <c r="V13" s="51" t="s">
        <v>81</v>
      </c>
      <c r="W13" s="17" t="s">
        <v>82</v>
      </c>
      <c r="X13" s="3" t="s">
        <v>83</v>
      </c>
      <c r="Y13" s="17" t="s">
        <v>551</v>
      </c>
      <c r="Z13" s="40" t="s">
        <v>447</v>
      </c>
      <c r="AA13" s="17" t="s">
        <v>636</v>
      </c>
      <c r="AB13" s="3" t="s">
        <v>322</v>
      </c>
      <c r="AC13" s="17" t="s">
        <v>46</v>
      </c>
      <c r="AD13" s="19" t="s">
        <v>898</v>
      </c>
      <c r="AE13" s="20" t="s">
        <v>88</v>
      </c>
      <c r="AF13" s="19" t="s">
        <v>557</v>
      </c>
      <c r="AG13" s="21" t="s">
        <v>453</v>
      </c>
      <c r="AH13" s="19" t="s">
        <v>641</v>
      </c>
      <c r="AI13" s="20" t="s">
        <v>642</v>
      </c>
      <c r="AJ13" s="19" t="s">
        <v>643</v>
      </c>
      <c r="AK13" s="21" t="s">
        <v>644</v>
      </c>
      <c r="AL13" s="22" t="s">
        <v>645</v>
      </c>
      <c r="AM13" s="21" t="s">
        <v>646</v>
      </c>
      <c r="AN13" s="6" t="s">
        <v>647</v>
      </c>
      <c r="AO13" s="21" t="s">
        <v>648</v>
      </c>
      <c r="AP13" s="43" t="s">
        <v>649</v>
      </c>
      <c r="AQ13" s="22" t="s">
        <v>650</v>
      </c>
      <c r="AR13" s="19" t="s">
        <v>651</v>
      </c>
      <c r="AS13" s="20" t="s">
        <v>652</v>
      </c>
      <c r="AT13" s="43" t="s">
        <v>653</v>
      </c>
      <c r="AU13" s="20" t="s">
        <v>654</v>
      </c>
      <c r="AV13" s="23" t="s">
        <v>655</v>
      </c>
      <c r="AW13" s="20" t="s">
        <v>656</v>
      </c>
      <c r="AX13" s="6" t="s">
        <v>657</v>
      </c>
      <c r="AY13" s="20" t="s">
        <v>658</v>
      </c>
      <c r="AZ13" s="24" t="s">
        <v>659</v>
      </c>
      <c r="BA13" s="20" t="s">
        <v>660</v>
      </c>
      <c r="BB13" s="19" t="s">
        <v>661</v>
      </c>
      <c r="BC13" s="20" t="s">
        <v>662</v>
      </c>
      <c r="BD13" s="6" t="s">
        <v>663</v>
      </c>
      <c r="BE13" s="24" t="s">
        <v>664</v>
      </c>
      <c r="BF13" s="7" t="s">
        <v>665</v>
      </c>
      <c r="BG13" s="20" t="s">
        <v>666</v>
      </c>
      <c r="BH13" s="6" t="s">
        <v>667</v>
      </c>
      <c r="BI13" s="20" t="s">
        <v>668</v>
      </c>
      <c r="BJ13" s="59" t="s">
        <v>669</v>
      </c>
      <c r="BK13" s="20" t="s">
        <v>670</v>
      </c>
      <c r="BL13" s="6" t="s">
        <v>671</v>
      </c>
      <c r="BM13" s="20" t="s">
        <v>672</v>
      </c>
      <c r="BN13" s="45" t="s">
        <v>673</v>
      </c>
      <c r="BO13" s="20" t="s">
        <v>674</v>
      </c>
      <c r="BP13" s="6" t="s">
        <v>675</v>
      </c>
      <c r="BQ13" s="20" t="s">
        <v>676</v>
      </c>
      <c r="BR13" s="19" t="s">
        <v>677</v>
      </c>
      <c r="BS13" s="24" t="s">
        <v>678</v>
      </c>
      <c r="BT13" s="6" t="s">
        <v>679</v>
      </c>
      <c r="BU13" s="20" t="s">
        <v>680</v>
      </c>
      <c r="BV13" s="7" t="s">
        <v>681</v>
      </c>
      <c r="BW13" s="20" t="s">
        <v>682</v>
      </c>
      <c r="BX13" s="24" t="s">
        <v>683</v>
      </c>
      <c r="BY13" s="20" t="s">
        <v>684</v>
      </c>
      <c r="BZ13" s="6" t="s">
        <v>685</v>
      </c>
      <c r="CA13" s="20" t="s">
        <v>686</v>
      </c>
      <c r="CB13" s="22" t="s">
        <v>687</v>
      </c>
      <c r="CC13" s="20" t="s">
        <v>688</v>
      </c>
      <c r="CD13" s="43" t="s">
        <v>689</v>
      </c>
      <c r="CE13" s="20" t="s">
        <v>690</v>
      </c>
      <c r="CF13" s="6" t="s">
        <v>691</v>
      </c>
      <c r="CG13" s="24" t="s">
        <v>692</v>
      </c>
      <c r="CH13" s="7" t="s">
        <v>693</v>
      </c>
      <c r="CI13" s="20" t="s">
        <v>506</v>
      </c>
      <c r="CJ13" s="19" t="s">
        <v>144</v>
      </c>
      <c r="CK13" s="20" t="s">
        <v>725</v>
      </c>
      <c r="CL13" s="24" t="s">
        <v>266</v>
      </c>
      <c r="CM13" s="20" t="s">
        <v>385</v>
      </c>
      <c r="CN13" s="6" t="s">
        <v>16</v>
      </c>
      <c r="CO13" s="20" t="s">
        <v>512</v>
      </c>
      <c r="CP13" s="24" t="s">
        <v>150</v>
      </c>
      <c r="CQ13" s="20" t="s">
        <v>151</v>
      </c>
      <c r="CR13" s="7" t="s">
        <v>152</v>
      </c>
      <c r="CS13" s="20" t="s">
        <v>153</v>
      </c>
      <c r="CT13" s="19" t="s">
        <v>154</v>
      </c>
      <c r="CU13" s="20" t="s">
        <v>155</v>
      </c>
      <c r="CV13" s="24" t="s">
        <v>156</v>
      </c>
      <c r="CW13" s="20" t="s">
        <v>157</v>
      </c>
      <c r="CX13" s="43" t="s">
        <v>158</v>
      </c>
      <c r="CY13" s="20" t="s">
        <v>159</v>
      </c>
      <c r="CZ13" s="6" t="s">
        <v>160</v>
      </c>
      <c r="DA13" s="20" t="s">
        <v>161</v>
      </c>
      <c r="DB13" s="6" t="s">
        <v>162</v>
      </c>
      <c r="DC13" s="20" t="s">
        <v>163</v>
      </c>
      <c r="DD13" s="19" t="s">
        <v>164</v>
      </c>
      <c r="DE13" s="20" t="s">
        <v>165</v>
      </c>
      <c r="DF13" s="6" t="s">
        <v>166</v>
      </c>
      <c r="DG13" s="20" t="s">
        <v>167</v>
      </c>
      <c r="DH13" s="7" t="s">
        <v>168</v>
      </c>
      <c r="DI13" s="20" t="s">
        <v>169</v>
      </c>
      <c r="DJ13" s="6" t="s">
        <v>170</v>
      </c>
      <c r="DK13" s="20" t="s">
        <v>171</v>
      </c>
      <c r="DL13" s="6" t="s">
        <v>610</v>
      </c>
      <c r="DM13" s="20" t="s">
        <v>172</v>
      </c>
      <c r="DN13" s="19" t="s">
        <v>821</v>
      </c>
      <c r="DO13" s="20" t="s">
        <v>173</v>
      </c>
      <c r="DP13" s="6" t="s">
        <v>899</v>
      </c>
      <c r="DQ13" s="20" t="s">
        <v>174</v>
      </c>
      <c r="DR13" s="43" t="s">
        <v>900</v>
      </c>
      <c r="DS13" s="20" t="s">
        <v>175</v>
      </c>
      <c r="DT13" s="19" t="s">
        <v>980</v>
      </c>
      <c r="DU13" s="20" t="s">
        <v>176</v>
      </c>
      <c r="DV13" s="6" t="s">
        <v>961</v>
      </c>
      <c r="DW13" s="20" t="s">
        <v>814</v>
      </c>
      <c r="DX13" s="7" t="s">
        <v>815</v>
      </c>
      <c r="DY13" s="20" t="s">
        <v>816</v>
      </c>
      <c r="DZ13" s="6" t="s">
        <v>817</v>
      </c>
      <c r="EA13" s="20" t="s">
        <v>864</v>
      </c>
      <c r="EB13" s="6" t="s">
        <v>836</v>
      </c>
      <c r="EC13" s="20" t="s">
        <v>633</v>
      </c>
      <c r="ED13" s="19" t="s">
        <v>981</v>
      </c>
      <c r="EE13" s="20" t="s">
        <v>982</v>
      </c>
      <c r="EF13" s="6" t="s">
        <v>892</v>
      </c>
      <c r="EG13" s="20" t="s">
        <v>983</v>
      </c>
      <c r="EH13" s="8"/>
    </row>
    <row r="14" spans="1:138" ht="14.25" customHeight="1" x14ac:dyDescent="0.2">
      <c r="A14" t="s">
        <v>1036</v>
      </c>
      <c r="B14" s="61">
        <v>41.775988900000002</v>
      </c>
      <c r="C14" s="61">
        <v>140.73811430000001</v>
      </c>
      <c r="D14" s="18" t="s">
        <v>42</v>
      </c>
      <c r="E14" s="17" t="s">
        <v>43</v>
      </c>
      <c r="F14" s="51" t="s">
        <v>44</v>
      </c>
      <c r="G14" s="17" t="s">
        <v>45</v>
      </c>
      <c r="H14" s="3" t="s">
        <v>706</v>
      </c>
      <c r="I14" s="17" t="s">
        <v>707</v>
      </c>
      <c r="J14" s="3" t="s">
        <v>708</v>
      </c>
      <c r="K14" s="17" t="s">
        <v>709</v>
      </c>
      <c r="L14" s="3" t="s">
        <v>710</v>
      </c>
      <c r="M14" s="17" t="s">
        <v>711</v>
      </c>
      <c r="N14" s="3" t="s">
        <v>712</v>
      </c>
      <c r="O14" s="17" t="s">
        <v>713</v>
      </c>
      <c r="P14" s="3" t="s">
        <v>714</v>
      </c>
      <c r="Q14" s="17" t="s">
        <v>715</v>
      </c>
      <c r="R14" s="3" t="s">
        <v>716</v>
      </c>
      <c r="S14" s="17" t="s">
        <v>717</v>
      </c>
      <c r="T14" s="3" t="s">
        <v>718</v>
      </c>
      <c r="U14" s="17" t="s">
        <v>719</v>
      </c>
      <c r="V14" s="51" t="s">
        <v>720</v>
      </c>
      <c r="W14" s="17" t="s">
        <v>721</v>
      </c>
      <c r="X14" s="3" t="s">
        <v>722</v>
      </c>
      <c r="Y14" s="17" t="s">
        <v>84</v>
      </c>
      <c r="Z14" s="40" t="s">
        <v>552</v>
      </c>
      <c r="AA14" s="17" t="s">
        <v>448</v>
      </c>
      <c r="AB14" s="3" t="s">
        <v>637</v>
      </c>
      <c r="AC14" s="17" t="s">
        <v>323</v>
      </c>
      <c r="AD14" s="19" t="s">
        <v>207</v>
      </c>
      <c r="AE14" s="20" t="s">
        <v>931</v>
      </c>
      <c r="AF14" s="19" t="s">
        <v>89</v>
      </c>
      <c r="AG14" s="21" t="s">
        <v>558</v>
      </c>
      <c r="AH14" s="19" t="s">
        <v>454</v>
      </c>
      <c r="AI14" s="20" t="s">
        <v>455</v>
      </c>
      <c r="AJ14" s="19" t="s">
        <v>456</v>
      </c>
      <c r="AK14" s="21" t="s">
        <v>457</v>
      </c>
      <c r="AL14" s="22" t="s">
        <v>458</v>
      </c>
      <c r="AM14" s="21" t="s">
        <v>459</v>
      </c>
      <c r="AN14" s="6" t="s">
        <v>460</v>
      </c>
      <c r="AO14" s="21" t="s">
        <v>461</v>
      </c>
      <c r="AP14" s="43" t="s">
        <v>462</v>
      </c>
      <c r="AQ14" s="22" t="s">
        <v>463</v>
      </c>
      <c r="AR14" s="19" t="s">
        <v>464</v>
      </c>
      <c r="AS14" s="20" t="s">
        <v>465</v>
      </c>
      <c r="AT14" s="43" t="s">
        <v>466</v>
      </c>
      <c r="AU14" s="20" t="s">
        <v>467</v>
      </c>
      <c r="AV14" s="23" t="s">
        <v>468</v>
      </c>
      <c r="AW14" s="20" t="s">
        <v>469</v>
      </c>
      <c r="AX14" s="6" t="s">
        <v>470</v>
      </c>
      <c r="AY14" s="20" t="s">
        <v>471</v>
      </c>
      <c r="AZ14" s="24" t="s">
        <v>472</v>
      </c>
      <c r="BA14" s="20" t="s">
        <v>473</v>
      </c>
      <c r="BB14" s="19" t="s">
        <v>474</v>
      </c>
      <c r="BC14" s="20" t="s">
        <v>475</v>
      </c>
      <c r="BD14" s="6" t="s">
        <v>476</v>
      </c>
      <c r="BE14" s="24" t="s">
        <v>477</v>
      </c>
      <c r="BF14" s="7" t="s">
        <v>478</v>
      </c>
      <c r="BG14" s="20" t="s">
        <v>479</v>
      </c>
      <c r="BH14" s="6" t="s">
        <v>480</v>
      </c>
      <c r="BI14" s="20" t="s">
        <v>481</v>
      </c>
      <c r="BJ14" s="59" t="s">
        <v>482</v>
      </c>
      <c r="BK14" s="20" t="s">
        <v>483</v>
      </c>
      <c r="BL14" s="6" t="s">
        <v>484</v>
      </c>
      <c r="BM14" s="20" t="s">
        <v>485</v>
      </c>
      <c r="BN14" s="45" t="s">
        <v>486</v>
      </c>
      <c r="BO14" s="20" t="s">
        <v>487</v>
      </c>
      <c r="BP14" s="6" t="s">
        <v>488</v>
      </c>
      <c r="BQ14" s="20" t="s">
        <v>489</v>
      </c>
      <c r="BR14" s="19" t="s">
        <v>490</v>
      </c>
      <c r="BS14" s="24" t="s">
        <v>491</v>
      </c>
      <c r="BT14" s="6" t="s">
        <v>492</v>
      </c>
      <c r="BU14" s="20" t="s">
        <v>493</v>
      </c>
      <c r="BV14" s="7" t="s">
        <v>494</v>
      </c>
      <c r="BW14" s="20" t="s">
        <v>495</v>
      </c>
      <c r="BX14" s="24" t="s">
        <v>496</v>
      </c>
      <c r="BY14" s="20" t="s">
        <v>497</v>
      </c>
      <c r="BZ14" s="6" t="s">
        <v>498</v>
      </c>
      <c r="CA14" s="20" t="s">
        <v>499</v>
      </c>
      <c r="CB14" s="22" t="s">
        <v>500</v>
      </c>
      <c r="CC14" s="20" t="s">
        <v>501</v>
      </c>
      <c r="CD14" s="43" t="s">
        <v>502</v>
      </c>
      <c r="CE14" s="20" t="s">
        <v>503</v>
      </c>
      <c r="CF14" s="6" t="s">
        <v>504</v>
      </c>
      <c r="CG14" s="24" t="s">
        <v>15</v>
      </c>
      <c r="CH14" s="7" t="s">
        <v>505</v>
      </c>
      <c r="CI14" s="20" t="s">
        <v>143</v>
      </c>
      <c r="CJ14" s="19" t="s">
        <v>724</v>
      </c>
      <c r="CK14" s="20" t="s">
        <v>265</v>
      </c>
      <c r="CL14" s="24" t="s">
        <v>384</v>
      </c>
      <c r="CM14" s="20" t="s">
        <v>784</v>
      </c>
      <c r="CN14" s="6" t="s">
        <v>32</v>
      </c>
      <c r="CO14" s="20" t="s">
        <v>149</v>
      </c>
      <c r="CP14" s="24" t="s">
        <v>731</v>
      </c>
      <c r="CQ14" s="20" t="s">
        <v>732</v>
      </c>
      <c r="CR14" s="7" t="s">
        <v>733</v>
      </c>
      <c r="CS14" s="20" t="s">
        <v>734</v>
      </c>
      <c r="CT14" s="19" t="s">
        <v>735</v>
      </c>
      <c r="CU14" s="20" t="s">
        <v>736</v>
      </c>
      <c r="CV14" s="24" t="s">
        <v>737</v>
      </c>
      <c r="CW14" s="20" t="s">
        <v>738</v>
      </c>
      <c r="CX14" s="43" t="s">
        <v>739</v>
      </c>
      <c r="CY14" s="20" t="s">
        <v>740</v>
      </c>
      <c r="CZ14" s="6" t="s">
        <v>741</v>
      </c>
      <c r="DA14" s="20" t="s">
        <v>742</v>
      </c>
      <c r="DB14" s="6" t="s">
        <v>743</v>
      </c>
      <c r="DC14" s="20" t="s">
        <v>744</v>
      </c>
      <c r="DD14" s="19" t="s">
        <v>745</v>
      </c>
      <c r="DE14" s="20" t="s">
        <v>746</v>
      </c>
      <c r="DF14" s="6" t="s">
        <v>747</v>
      </c>
      <c r="DG14" s="20" t="s">
        <v>748</v>
      </c>
      <c r="DH14" s="7" t="s">
        <v>749</v>
      </c>
      <c r="DI14" s="20" t="s">
        <v>750</v>
      </c>
      <c r="DJ14" s="6" t="s">
        <v>751</v>
      </c>
      <c r="DK14" s="20" t="s">
        <v>752</v>
      </c>
      <c r="DL14" s="6" t="s">
        <v>753</v>
      </c>
      <c r="DM14" s="20" t="s">
        <v>292</v>
      </c>
      <c r="DN14" s="19" t="s">
        <v>882</v>
      </c>
      <c r="DO14" s="20" t="s">
        <v>293</v>
      </c>
      <c r="DP14" s="6" t="s">
        <v>828</v>
      </c>
      <c r="DQ14" s="20" t="s">
        <v>294</v>
      </c>
      <c r="DR14" s="43" t="s">
        <v>829</v>
      </c>
      <c r="DS14" s="20" t="s">
        <v>295</v>
      </c>
      <c r="DT14" s="19" t="s">
        <v>830</v>
      </c>
      <c r="DU14" s="20" t="s">
        <v>296</v>
      </c>
      <c r="DV14" s="6" t="s">
        <v>831</v>
      </c>
      <c r="DW14" s="20" t="s">
        <v>541</v>
      </c>
      <c r="DX14" s="7" t="s">
        <v>542</v>
      </c>
      <c r="DY14" s="20" t="s">
        <v>543</v>
      </c>
      <c r="DZ14" s="6" t="s">
        <v>890</v>
      </c>
      <c r="EA14" s="20" t="s">
        <v>632</v>
      </c>
      <c r="EB14" s="6" t="s">
        <v>843</v>
      </c>
      <c r="EC14" s="20" t="s">
        <v>871</v>
      </c>
      <c r="ED14" s="19" t="s">
        <v>848</v>
      </c>
      <c r="EE14" s="20" t="s">
        <v>838</v>
      </c>
      <c r="EF14" s="6" t="s">
        <v>893</v>
      </c>
      <c r="EG14" s="20" t="s">
        <v>984</v>
      </c>
      <c r="EH14" s="1"/>
    </row>
    <row r="15" spans="1:138" ht="14.25" customHeight="1" x14ac:dyDescent="0.2">
      <c r="A15" t="s">
        <v>1035</v>
      </c>
      <c r="B15" s="61">
        <v>41.777995099999998</v>
      </c>
      <c r="C15" s="61">
        <v>140.74059099999999</v>
      </c>
      <c r="D15" s="18" t="s">
        <v>58</v>
      </c>
      <c r="E15" s="17" t="s">
        <v>59</v>
      </c>
      <c r="F15" s="51" t="s">
        <v>60</v>
      </c>
      <c r="G15" s="17" t="s">
        <v>61</v>
      </c>
      <c r="H15" s="3" t="s">
        <v>303</v>
      </c>
      <c r="I15" s="17" t="s">
        <v>304</v>
      </c>
      <c r="J15" s="3" t="s">
        <v>305</v>
      </c>
      <c r="K15" s="17" t="s">
        <v>306</v>
      </c>
      <c r="L15" s="3" t="s">
        <v>307</v>
      </c>
      <c r="M15" s="17" t="s">
        <v>308</v>
      </c>
      <c r="N15" s="3" t="s">
        <v>309</v>
      </c>
      <c r="O15" s="17" t="s">
        <v>310</v>
      </c>
      <c r="P15" s="3" t="s">
        <v>311</v>
      </c>
      <c r="Q15" s="17" t="s">
        <v>312</v>
      </c>
      <c r="R15" s="3" t="s">
        <v>313</v>
      </c>
      <c r="S15" s="17" t="s">
        <v>314</v>
      </c>
      <c r="T15" s="3" t="s">
        <v>315</v>
      </c>
      <c r="U15" s="17" t="s">
        <v>316</v>
      </c>
      <c r="V15" s="51" t="s">
        <v>317</v>
      </c>
      <c r="W15" s="17" t="s">
        <v>318</v>
      </c>
      <c r="X15" s="3" t="s">
        <v>319</v>
      </c>
      <c r="Y15" s="17" t="s">
        <v>204</v>
      </c>
      <c r="Z15" s="40" t="s">
        <v>839</v>
      </c>
      <c r="AA15" s="17" t="s">
        <v>86</v>
      </c>
      <c r="AB15" s="3" t="s">
        <v>554</v>
      </c>
      <c r="AC15" s="17" t="s">
        <v>450</v>
      </c>
      <c r="AD15" s="19" t="s">
        <v>638</v>
      </c>
      <c r="AE15" s="20" t="s">
        <v>325</v>
      </c>
      <c r="AF15" s="19" t="s">
        <v>209</v>
      </c>
      <c r="AG15" s="21" t="s">
        <v>932</v>
      </c>
      <c r="AH15" s="19" t="s">
        <v>91</v>
      </c>
      <c r="AI15" s="20" t="s">
        <v>92</v>
      </c>
      <c r="AJ15" s="19" t="s">
        <v>93</v>
      </c>
      <c r="AK15" s="21" t="s">
        <v>94</v>
      </c>
      <c r="AL15" s="22" t="s">
        <v>95</v>
      </c>
      <c r="AM15" s="21" t="s">
        <v>96</v>
      </c>
      <c r="AN15" s="6" t="s">
        <v>97</v>
      </c>
      <c r="AO15" s="21" t="s">
        <v>98</v>
      </c>
      <c r="AP15" s="43" t="s">
        <v>99</v>
      </c>
      <c r="AQ15" s="22" t="s">
        <v>100</v>
      </c>
      <c r="AR15" s="19" t="s">
        <v>101</v>
      </c>
      <c r="AS15" s="20" t="s">
        <v>102</v>
      </c>
      <c r="AT15" s="43" t="s">
        <v>103</v>
      </c>
      <c r="AU15" s="20" t="s">
        <v>104</v>
      </c>
      <c r="AV15" s="23" t="s">
        <v>105</v>
      </c>
      <c r="AW15" s="20" t="s">
        <v>106</v>
      </c>
      <c r="AX15" s="6" t="s">
        <v>107</v>
      </c>
      <c r="AY15" s="20" t="s">
        <v>108</v>
      </c>
      <c r="AZ15" s="24" t="s">
        <v>109</v>
      </c>
      <c r="BA15" s="20" t="s">
        <v>110</v>
      </c>
      <c r="BB15" s="19" t="s">
        <v>111</v>
      </c>
      <c r="BC15" s="20" t="s">
        <v>112</v>
      </c>
      <c r="BD15" s="6" t="s">
        <v>113</v>
      </c>
      <c r="BE15" s="24" t="s">
        <v>114</v>
      </c>
      <c r="BF15" s="7" t="s">
        <v>115</v>
      </c>
      <c r="BG15" s="20" t="s">
        <v>116</v>
      </c>
      <c r="BH15" s="6" t="s">
        <v>117</v>
      </c>
      <c r="BI15" s="20" t="s">
        <v>118</v>
      </c>
      <c r="BJ15" s="59" t="s">
        <v>119</v>
      </c>
      <c r="BK15" s="20" t="s">
        <v>120</v>
      </c>
      <c r="BL15" s="6" t="s">
        <v>121</v>
      </c>
      <c r="BM15" s="20" t="s">
        <v>122</v>
      </c>
      <c r="BN15" s="45" t="s">
        <v>123</v>
      </c>
      <c r="BO15" s="20" t="s">
        <v>124</v>
      </c>
      <c r="BP15" s="6" t="s">
        <v>125</v>
      </c>
      <c r="BQ15" s="20" t="s">
        <v>126</v>
      </c>
      <c r="BR15" s="19" t="s">
        <v>127</v>
      </c>
      <c r="BS15" s="24" t="s">
        <v>128</v>
      </c>
      <c r="BT15" s="6" t="s">
        <v>129</v>
      </c>
      <c r="BU15" s="20" t="s">
        <v>130</v>
      </c>
      <c r="BV15" s="7" t="s">
        <v>131</v>
      </c>
      <c r="BW15" s="20" t="s">
        <v>132</v>
      </c>
      <c r="BX15" s="24" t="s">
        <v>133</v>
      </c>
      <c r="BY15" s="20" t="s">
        <v>134</v>
      </c>
      <c r="BZ15" s="6" t="s">
        <v>135</v>
      </c>
      <c r="CA15" s="20" t="s">
        <v>136</v>
      </c>
      <c r="CB15" s="22" t="s">
        <v>137</v>
      </c>
      <c r="CC15" s="20" t="s">
        <v>138</v>
      </c>
      <c r="CD15" s="43" t="s">
        <v>139</v>
      </c>
      <c r="CE15" s="20" t="s">
        <v>140</v>
      </c>
      <c r="CF15" s="6" t="s">
        <v>141</v>
      </c>
      <c r="CG15" s="24" t="s">
        <v>47</v>
      </c>
      <c r="CH15" s="7" t="s">
        <v>840</v>
      </c>
      <c r="CI15" s="20" t="s">
        <v>263</v>
      </c>
      <c r="CJ15" s="19" t="s">
        <v>382</v>
      </c>
      <c r="CK15" s="20" t="s">
        <v>782</v>
      </c>
      <c r="CL15" s="24" t="s">
        <v>510</v>
      </c>
      <c r="CM15" s="20" t="s">
        <v>148</v>
      </c>
      <c r="CN15" s="6" t="s">
        <v>729</v>
      </c>
      <c r="CO15" s="20" t="s">
        <v>269</v>
      </c>
      <c r="CP15" s="24" t="s">
        <v>389</v>
      </c>
      <c r="CQ15" s="20" t="s">
        <v>390</v>
      </c>
      <c r="CR15" s="7" t="s">
        <v>391</v>
      </c>
      <c r="CS15" s="20" t="s">
        <v>392</v>
      </c>
      <c r="CT15" s="19" t="s">
        <v>393</v>
      </c>
      <c r="CU15" s="20" t="s">
        <v>394</v>
      </c>
      <c r="CV15" s="24" t="s">
        <v>395</v>
      </c>
      <c r="CW15" s="20" t="s">
        <v>396</v>
      </c>
      <c r="CX15" s="43" t="s">
        <v>397</v>
      </c>
      <c r="CY15" s="20" t="s">
        <v>398</v>
      </c>
      <c r="CZ15" s="6" t="s">
        <v>399</v>
      </c>
      <c r="DA15" s="20" t="s">
        <v>400</v>
      </c>
      <c r="DB15" s="6" t="s">
        <v>401</v>
      </c>
      <c r="DC15" s="20" t="s">
        <v>402</v>
      </c>
      <c r="DD15" s="19" t="s">
        <v>403</v>
      </c>
      <c r="DE15" s="20" t="s">
        <v>404</v>
      </c>
      <c r="DF15" s="6" t="s">
        <v>405</v>
      </c>
      <c r="DG15" s="20" t="s">
        <v>406</v>
      </c>
      <c r="DH15" s="7" t="s">
        <v>407</v>
      </c>
      <c r="DI15" s="20" t="s">
        <v>408</v>
      </c>
      <c r="DJ15" s="6" t="s">
        <v>409</v>
      </c>
      <c r="DK15" s="20" t="s">
        <v>410</v>
      </c>
      <c r="DL15" s="6" t="s">
        <v>623</v>
      </c>
      <c r="DM15" s="20" t="s">
        <v>841</v>
      </c>
      <c r="DN15" s="19" t="s">
        <v>842</v>
      </c>
      <c r="DO15" s="20" t="s">
        <v>810</v>
      </c>
      <c r="DP15" s="6" t="s">
        <v>870</v>
      </c>
      <c r="DQ15" s="20" t="s">
        <v>811</v>
      </c>
      <c r="DR15" s="43" t="s">
        <v>874</v>
      </c>
      <c r="DS15" s="20" t="s">
        <v>812</v>
      </c>
      <c r="DT15" s="19" t="s">
        <v>875</v>
      </c>
      <c r="DU15" s="20" t="s">
        <v>813</v>
      </c>
      <c r="DV15" s="6" t="s">
        <v>876</v>
      </c>
      <c r="DW15" s="20" t="s">
        <v>616</v>
      </c>
      <c r="DX15" s="7" t="s">
        <v>617</v>
      </c>
      <c r="DY15" s="20" t="s">
        <v>618</v>
      </c>
      <c r="DZ15" s="6" t="s">
        <v>822</v>
      </c>
      <c r="EA15" s="20" t="s">
        <v>985</v>
      </c>
      <c r="EB15" s="6" t="s">
        <v>986</v>
      </c>
      <c r="EC15" s="20" t="s">
        <v>704</v>
      </c>
      <c r="ED15" s="19" t="s">
        <v>859</v>
      </c>
      <c r="EE15" s="20" t="s">
        <v>845</v>
      </c>
      <c r="EF15" s="6" t="s">
        <v>987</v>
      </c>
      <c r="EG15" s="20" t="s">
        <v>988</v>
      </c>
      <c r="EH15" s="8"/>
    </row>
    <row r="16" spans="1:138" ht="14.25" customHeight="1" x14ac:dyDescent="0.2">
      <c r="A16" t="s">
        <v>1034</v>
      </c>
      <c r="B16" s="61">
        <v>41.780657400000003</v>
      </c>
      <c r="C16" s="61">
        <v>140.74397630000001</v>
      </c>
      <c r="D16" s="18" t="s">
        <v>11</v>
      </c>
      <c r="E16" s="17" t="s">
        <v>12</v>
      </c>
      <c r="F16" s="51" t="s">
        <v>13</v>
      </c>
      <c r="G16" s="17" t="s">
        <v>429</v>
      </c>
      <c r="H16" s="3" t="s">
        <v>430</v>
      </c>
      <c r="I16" s="17" t="s">
        <v>431</v>
      </c>
      <c r="J16" s="3" t="s">
        <v>432</v>
      </c>
      <c r="K16" s="17" t="s">
        <v>433</v>
      </c>
      <c r="L16" s="3" t="s">
        <v>434</v>
      </c>
      <c r="M16" s="17" t="s">
        <v>435</v>
      </c>
      <c r="N16" s="3" t="s">
        <v>436</v>
      </c>
      <c r="O16" s="17" t="s">
        <v>437</v>
      </c>
      <c r="P16" s="3" t="s">
        <v>438</v>
      </c>
      <c r="Q16" s="17" t="s">
        <v>439</v>
      </c>
      <c r="R16" s="3" t="s">
        <v>440</v>
      </c>
      <c r="S16" s="17" t="s">
        <v>441</v>
      </c>
      <c r="T16" s="3" t="s">
        <v>442</v>
      </c>
      <c r="U16" s="17" t="s">
        <v>443</v>
      </c>
      <c r="V16" s="51" t="s">
        <v>444</v>
      </c>
      <c r="W16" s="17" t="s">
        <v>445</v>
      </c>
      <c r="X16" s="3" t="s">
        <v>446</v>
      </c>
      <c r="Y16" s="17" t="s">
        <v>635</v>
      </c>
      <c r="Z16" s="40" t="s">
        <v>321</v>
      </c>
      <c r="AA16" s="17" t="s">
        <v>206</v>
      </c>
      <c r="AB16" s="3" t="s">
        <v>30</v>
      </c>
      <c r="AC16" s="17" t="s">
        <v>87</v>
      </c>
      <c r="AD16" s="19" t="s">
        <v>556</v>
      </c>
      <c r="AE16" s="20" t="s">
        <v>452</v>
      </c>
      <c r="AF16" s="19" t="s">
        <v>640</v>
      </c>
      <c r="AG16" s="21" t="s">
        <v>327</v>
      </c>
      <c r="AH16" s="19" t="s">
        <v>211</v>
      </c>
      <c r="AI16" s="20" t="s">
        <v>212</v>
      </c>
      <c r="AJ16" s="19" t="s">
        <v>213</v>
      </c>
      <c r="AK16" s="21" t="s">
        <v>214</v>
      </c>
      <c r="AL16" s="22" t="s">
        <v>215</v>
      </c>
      <c r="AM16" s="21" t="s">
        <v>216</v>
      </c>
      <c r="AN16" s="6" t="s">
        <v>217</v>
      </c>
      <c r="AO16" s="21" t="s">
        <v>218</v>
      </c>
      <c r="AP16" s="43" t="s">
        <v>219</v>
      </c>
      <c r="AQ16" s="22" t="s">
        <v>220</v>
      </c>
      <c r="AR16" s="19" t="s">
        <v>221</v>
      </c>
      <c r="AS16" s="20" t="s">
        <v>222</v>
      </c>
      <c r="AT16" s="43" t="s">
        <v>223</v>
      </c>
      <c r="AU16" s="20" t="s">
        <v>224</v>
      </c>
      <c r="AV16" s="23" t="s">
        <v>225</v>
      </c>
      <c r="AW16" s="20" t="s">
        <v>226</v>
      </c>
      <c r="AX16" s="6" t="s">
        <v>227</v>
      </c>
      <c r="AY16" s="20" t="s">
        <v>228</v>
      </c>
      <c r="AZ16" s="24" t="s">
        <v>229</v>
      </c>
      <c r="BA16" s="20" t="s">
        <v>230</v>
      </c>
      <c r="BB16" s="19" t="s">
        <v>231</v>
      </c>
      <c r="BC16" s="20" t="s">
        <v>232</v>
      </c>
      <c r="BD16" s="6" t="s">
        <v>233</v>
      </c>
      <c r="BE16" s="24" t="s">
        <v>234</v>
      </c>
      <c r="BF16" s="7" t="s">
        <v>235</v>
      </c>
      <c r="BG16" s="20" t="s">
        <v>236</v>
      </c>
      <c r="BH16" s="6" t="s">
        <v>237</v>
      </c>
      <c r="BI16" s="20" t="s">
        <v>238</v>
      </c>
      <c r="BJ16" s="59" t="s">
        <v>239</v>
      </c>
      <c r="BK16" s="20" t="s">
        <v>240</v>
      </c>
      <c r="BL16" s="6" t="s">
        <v>241</v>
      </c>
      <c r="BM16" s="20" t="s">
        <v>242</v>
      </c>
      <c r="BN16" s="45" t="s">
        <v>243</v>
      </c>
      <c r="BO16" s="20" t="s">
        <v>244</v>
      </c>
      <c r="BP16" s="6" t="s">
        <v>245</v>
      </c>
      <c r="BQ16" s="20" t="s">
        <v>246</v>
      </c>
      <c r="BR16" s="19" t="s">
        <v>247</v>
      </c>
      <c r="BS16" s="24" t="s">
        <v>248</v>
      </c>
      <c r="BT16" s="6" t="s">
        <v>249</v>
      </c>
      <c r="BU16" s="20" t="s">
        <v>250</v>
      </c>
      <c r="BV16" s="7" t="s">
        <v>251</v>
      </c>
      <c r="BW16" s="20" t="s">
        <v>252</v>
      </c>
      <c r="BX16" s="24" t="s">
        <v>253</v>
      </c>
      <c r="BY16" s="20" t="s">
        <v>254</v>
      </c>
      <c r="BZ16" s="6" t="s">
        <v>255</v>
      </c>
      <c r="CA16" s="20" t="s">
        <v>256</v>
      </c>
      <c r="CB16" s="22" t="s">
        <v>257</v>
      </c>
      <c r="CC16" s="20" t="s">
        <v>258</v>
      </c>
      <c r="CD16" s="43" t="s">
        <v>259</v>
      </c>
      <c r="CE16" s="20" t="s">
        <v>260</v>
      </c>
      <c r="CF16" s="6" t="s">
        <v>261</v>
      </c>
      <c r="CG16" s="24" t="s">
        <v>63</v>
      </c>
      <c r="CH16" s="7" t="s">
        <v>380</v>
      </c>
      <c r="CI16" s="20" t="s">
        <v>780</v>
      </c>
      <c r="CJ16" s="19" t="s">
        <v>508</v>
      </c>
      <c r="CK16" s="20" t="s">
        <v>146</v>
      </c>
      <c r="CL16" s="24" t="s">
        <v>727</v>
      </c>
      <c r="CM16" s="20" t="s">
        <v>268</v>
      </c>
      <c r="CN16" s="6" t="s">
        <v>387</v>
      </c>
      <c r="CO16" s="20" t="s">
        <v>786</v>
      </c>
      <c r="CP16" s="24" t="s">
        <v>514</v>
      </c>
      <c r="CQ16" s="20" t="s">
        <v>515</v>
      </c>
      <c r="CR16" s="7" t="s">
        <v>516</v>
      </c>
      <c r="CS16" s="20" t="s">
        <v>517</v>
      </c>
      <c r="CT16" s="19" t="s">
        <v>518</v>
      </c>
      <c r="CU16" s="20" t="s">
        <v>519</v>
      </c>
      <c r="CV16" s="24" t="s">
        <v>520</v>
      </c>
      <c r="CW16" s="20" t="s">
        <v>521</v>
      </c>
      <c r="CX16" s="43" t="s">
        <v>522</v>
      </c>
      <c r="CY16" s="20" t="s">
        <v>523</v>
      </c>
      <c r="CZ16" s="6" t="s">
        <v>524</v>
      </c>
      <c r="DA16" s="20" t="s">
        <v>525</v>
      </c>
      <c r="DB16" s="6" t="s">
        <v>526</v>
      </c>
      <c r="DC16" s="20" t="s">
        <v>527</v>
      </c>
      <c r="DD16" s="19" t="s">
        <v>528</v>
      </c>
      <c r="DE16" s="20" t="s">
        <v>529</v>
      </c>
      <c r="DF16" s="6" t="s">
        <v>530</v>
      </c>
      <c r="DG16" s="20" t="s">
        <v>531</v>
      </c>
      <c r="DH16" s="7" t="s">
        <v>532</v>
      </c>
      <c r="DI16" s="20" t="s">
        <v>533</v>
      </c>
      <c r="DJ16" s="6" t="s">
        <v>534</v>
      </c>
      <c r="DK16" s="20" t="s">
        <v>535</v>
      </c>
      <c r="DL16" s="6" t="s">
        <v>694</v>
      </c>
      <c r="DM16" s="20" t="s">
        <v>611</v>
      </c>
      <c r="DN16" s="19" t="s">
        <v>846</v>
      </c>
      <c r="DO16" s="20" t="s">
        <v>612</v>
      </c>
      <c r="DP16" s="6" t="s">
        <v>851</v>
      </c>
      <c r="DQ16" s="20" t="s">
        <v>613</v>
      </c>
      <c r="DR16" s="43" t="s">
        <v>852</v>
      </c>
      <c r="DS16" s="20" t="s">
        <v>614</v>
      </c>
      <c r="DT16" s="19" t="s">
        <v>853</v>
      </c>
      <c r="DU16" s="20" t="s">
        <v>615</v>
      </c>
      <c r="DV16" s="6" t="s">
        <v>854</v>
      </c>
      <c r="DW16" s="20" t="s">
        <v>832</v>
      </c>
      <c r="DX16" s="7" t="s">
        <v>833</v>
      </c>
      <c r="DY16" s="20" t="s">
        <v>834</v>
      </c>
      <c r="DZ16" s="6" t="s">
        <v>835</v>
      </c>
      <c r="EA16" s="20" t="s">
        <v>868</v>
      </c>
      <c r="EB16" s="6" t="s">
        <v>181</v>
      </c>
      <c r="EC16" s="20" t="s">
        <v>756</v>
      </c>
      <c r="ED16" s="19" t="s">
        <v>302</v>
      </c>
      <c r="EE16" s="20" t="s">
        <v>849</v>
      </c>
      <c r="EF16" s="6" t="s">
        <v>989</v>
      </c>
      <c r="EG16" s="20" t="s">
        <v>990</v>
      </c>
      <c r="EH16" s="8"/>
    </row>
    <row r="17" spans="1:138" ht="14.25" customHeight="1" x14ac:dyDescent="0.2">
      <c r="A17" t="s">
        <v>1033</v>
      </c>
      <c r="B17" s="61">
        <v>41.783984500000003</v>
      </c>
      <c r="C17" s="61">
        <v>140.74814499999999</v>
      </c>
      <c r="D17" s="18" t="s">
        <v>27</v>
      </c>
      <c r="E17" s="17" t="s">
        <v>28</v>
      </c>
      <c r="F17" s="51" t="s">
        <v>29</v>
      </c>
      <c r="G17" s="17" t="s">
        <v>67</v>
      </c>
      <c r="H17" s="3" t="s">
        <v>68</v>
      </c>
      <c r="I17" s="17" t="s">
        <v>69</v>
      </c>
      <c r="J17" s="3" t="s">
        <v>70</v>
      </c>
      <c r="K17" s="17" t="s">
        <v>71</v>
      </c>
      <c r="L17" s="3" t="s">
        <v>72</v>
      </c>
      <c r="M17" s="17" t="s">
        <v>73</v>
      </c>
      <c r="N17" s="3" t="s">
        <v>74</v>
      </c>
      <c r="O17" s="17" t="s">
        <v>75</v>
      </c>
      <c r="P17" s="3" t="s">
        <v>76</v>
      </c>
      <c r="Q17" s="17" t="s">
        <v>77</v>
      </c>
      <c r="R17" s="3" t="s">
        <v>78</v>
      </c>
      <c r="S17" s="17" t="s">
        <v>79</v>
      </c>
      <c r="T17" s="3" t="s">
        <v>80</v>
      </c>
      <c r="U17" s="17" t="s">
        <v>81</v>
      </c>
      <c r="V17" s="51" t="s">
        <v>82</v>
      </c>
      <c r="W17" s="17" t="s">
        <v>83</v>
      </c>
      <c r="X17" s="3" t="s">
        <v>551</v>
      </c>
      <c r="Y17" s="17" t="s">
        <v>447</v>
      </c>
      <c r="Z17" s="40" t="s">
        <v>636</v>
      </c>
      <c r="AA17" s="17" t="s">
        <v>322</v>
      </c>
      <c r="AB17" s="3" t="s">
        <v>46</v>
      </c>
      <c r="AC17" s="17" t="s">
        <v>898</v>
      </c>
      <c r="AD17" s="19" t="s">
        <v>88</v>
      </c>
      <c r="AE17" s="20" t="s">
        <v>557</v>
      </c>
      <c r="AF17" s="19" t="s">
        <v>453</v>
      </c>
      <c r="AG17" s="21" t="s">
        <v>641</v>
      </c>
      <c r="AH17" s="19" t="s">
        <v>328</v>
      </c>
      <c r="AI17" s="20" t="s">
        <v>329</v>
      </c>
      <c r="AJ17" s="19" t="s">
        <v>330</v>
      </c>
      <c r="AK17" s="21" t="s">
        <v>331</v>
      </c>
      <c r="AL17" s="22" t="s">
        <v>332</v>
      </c>
      <c r="AM17" s="21" t="s">
        <v>333</v>
      </c>
      <c r="AN17" s="6" t="s">
        <v>334</v>
      </c>
      <c r="AO17" s="21" t="s">
        <v>335</v>
      </c>
      <c r="AP17" s="43" t="s">
        <v>336</v>
      </c>
      <c r="AQ17" s="22" t="s">
        <v>337</v>
      </c>
      <c r="AR17" s="19" t="s">
        <v>338</v>
      </c>
      <c r="AS17" s="20" t="s">
        <v>339</v>
      </c>
      <c r="AT17" s="43" t="s">
        <v>340</v>
      </c>
      <c r="AU17" s="20" t="s">
        <v>341</v>
      </c>
      <c r="AV17" s="23" t="s">
        <v>342</v>
      </c>
      <c r="AW17" s="20" t="s">
        <v>343</v>
      </c>
      <c r="AX17" s="6" t="s">
        <v>344</v>
      </c>
      <c r="AY17" s="20" t="s">
        <v>345</v>
      </c>
      <c r="AZ17" s="24" t="s">
        <v>346</v>
      </c>
      <c r="BA17" s="20" t="s">
        <v>347</v>
      </c>
      <c r="BB17" s="19" t="s">
        <v>348</v>
      </c>
      <c r="BC17" s="20" t="s">
        <v>349</v>
      </c>
      <c r="BD17" s="6" t="s">
        <v>350</v>
      </c>
      <c r="BE17" s="24" t="s">
        <v>351</v>
      </c>
      <c r="BF17" s="7" t="s">
        <v>352</v>
      </c>
      <c r="BG17" s="20" t="s">
        <v>353</v>
      </c>
      <c r="BH17" s="6" t="s">
        <v>354</v>
      </c>
      <c r="BI17" s="20" t="s">
        <v>355</v>
      </c>
      <c r="BJ17" s="59" t="s">
        <v>356</v>
      </c>
      <c r="BK17" s="20" t="s">
        <v>357</v>
      </c>
      <c r="BL17" s="6" t="s">
        <v>358</v>
      </c>
      <c r="BM17" s="20" t="s">
        <v>359</v>
      </c>
      <c r="BN17" s="45" t="s">
        <v>360</v>
      </c>
      <c r="BO17" s="20" t="s">
        <v>361</v>
      </c>
      <c r="BP17" s="6" t="s">
        <v>362</v>
      </c>
      <c r="BQ17" s="20" t="s">
        <v>363</v>
      </c>
      <c r="BR17" s="19" t="s">
        <v>364</v>
      </c>
      <c r="BS17" s="24" t="s">
        <v>365</v>
      </c>
      <c r="BT17" s="6" t="s">
        <v>366</v>
      </c>
      <c r="BU17" s="20" t="s">
        <v>367</v>
      </c>
      <c r="BV17" s="7" t="s">
        <v>368</v>
      </c>
      <c r="BW17" s="20" t="s">
        <v>369</v>
      </c>
      <c r="BX17" s="24" t="s">
        <v>370</v>
      </c>
      <c r="BY17" s="20" t="s">
        <v>371</v>
      </c>
      <c r="BZ17" s="6" t="s">
        <v>372</v>
      </c>
      <c r="CA17" s="20" t="s">
        <v>373</v>
      </c>
      <c r="CB17" s="22" t="s">
        <v>374</v>
      </c>
      <c r="CC17" s="20" t="s">
        <v>375</v>
      </c>
      <c r="CD17" s="43" t="s">
        <v>376</v>
      </c>
      <c r="CE17" s="20" t="s">
        <v>377</v>
      </c>
      <c r="CF17" s="6" t="s">
        <v>378</v>
      </c>
      <c r="CG17" s="24" t="s">
        <v>379</v>
      </c>
      <c r="CH17" s="7" t="s">
        <v>850</v>
      </c>
      <c r="CI17" s="20" t="s">
        <v>507</v>
      </c>
      <c r="CJ17" s="19" t="s">
        <v>145</v>
      </c>
      <c r="CK17" s="20" t="s">
        <v>726</v>
      </c>
      <c r="CL17" s="24" t="s">
        <v>267</v>
      </c>
      <c r="CM17" s="20" t="s">
        <v>386</v>
      </c>
      <c r="CN17" s="6" t="s">
        <v>785</v>
      </c>
      <c r="CO17" s="20" t="s">
        <v>513</v>
      </c>
      <c r="CP17" s="24" t="s">
        <v>151</v>
      </c>
      <c r="CQ17" s="20" t="s">
        <v>152</v>
      </c>
      <c r="CR17" s="7" t="s">
        <v>153</v>
      </c>
      <c r="CS17" s="20" t="s">
        <v>154</v>
      </c>
      <c r="CT17" s="19" t="s">
        <v>155</v>
      </c>
      <c r="CU17" s="20" t="s">
        <v>156</v>
      </c>
      <c r="CV17" s="24" t="s">
        <v>157</v>
      </c>
      <c r="CW17" s="20" t="s">
        <v>158</v>
      </c>
      <c r="CX17" s="43" t="s">
        <v>159</v>
      </c>
      <c r="CY17" s="20" t="s">
        <v>160</v>
      </c>
      <c r="CZ17" s="6" t="s">
        <v>161</v>
      </c>
      <c r="DA17" s="20" t="s">
        <v>162</v>
      </c>
      <c r="DB17" s="6" t="s">
        <v>163</v>
      </c>
      <c r="DC17" s="20" t="s">
        <v>164</v>
      </c>
      <c r="DD17" s="19" t="s">
        <v>165</v>
      </c>
      <c r="DE17" s="20" t="s">
        <v>166</v>
      </c>
      <c r="DF17" s="6" t="s">
        <v>167</v>
      </c>
      <c r="DG17" s="20" t="s">
        <v>168</v>
      </c>
      <c r="DH17" s="7" t="s">
        <v>169</v>
      </c>
      <c r="DI17" s="20" t="s">
        <v>170</v>
      </c>
      <c r="DJ17" s="6" t="s">
        <v>171</v>
      </c>
      <c r="DK17" s="20" t="s">
        <v>610</v>
      </c>
      <c r="DL17" s="6" t="s">
        <v>172</v>
      </c>
      <c r="DM17" s="20" t="s">
        <v>821</v>
      </c>
      <c r="DN17" s="19" t="s">
        <v>173</v>
      </c>
      <c r="DO17" s="20" t="s">
        <v>899</v>
      </c>
      <c r="DP17" s="6" t="s">
        <v>174</v>
      </c>
      <c r="DQ17" s="20" t="s">
        <v>900</v>
      </c>
      <c r="DR17" s="43" t="s">
        <v>175</v>
      </c>
      <c r="DS17" s="20" t="s">
        <v>980</v>
      </c>
      <c r="DT17" s="19" t="s">
        <v>176</v>
      </c>
      <c r="DU17" s="20" t="s">
        <v>961</v>
      </c>
      <c r="DV17" s="6" t="s">
        <v>177</v>
      </c>
      <c r="DW17" s="20" t="s">
        <v>629</v>
      </c>
      <c r="DX17" s="7" t="s">
        <v>630</v>
      </c>
      <c r="DY17" s="20" t="s">
        <v>631</v>
      </c>
      <c r="DZ17" s="6" t="s">
        <v>180</v>
      </c>
      <c r="EA17" s="20" t="s">
        <v>755</v>
      </c>
      <c r="EB17" s="6" t="s">
        <v>301</v>
      </c>
      <c r="EC17" s="20" t="s">
        <v>884</v>
      </c>
      <c r="ED17" s="19" t="s">
        <v>421</v>
      </c>
      <c r="EE17" s="20" t="s">
        <v>860</v>
      </c>
      <c r="EF17" s="6" t="s">
        <v>991</v>
      </c>
      <c r="EG17" s="20" t="s">
        <v>992</v>
      </c>
      <c r="EH17" s="1"/>
    </row>
    <row r="18" spans="1:138" ht="14.25" customHeight="1" x14ac:dyDescent="0.2">
      <c r="A18" t="s">
        <v>1032</v>
      </c>
      <c r="B18" s="61">
        <v>41.786533499999997</v>
      </c>
      <c r="C18" s="61">
        <v>140.7507147</v>
      </c>
      <c r="D18" s="18" t="s">
        <v>184</v>
      </c>
      <c r="E18" s="17" t="s">
        <v>185</v>
      </c>
      <c r="F18" s="51" t="s">
        <v>186</v>
      </c>
      <c r="G18" s="17" t="s">
        <v>187</v>
      </c>
      <c r="H18" s="3" t="s">
        <v>188</v>
      </c>
      <c r="I18" s="17" t="s">
        <v>189</v>
      </c>
      <c r="J18" s="3" t="s">
        <v>190</v>
      </c>
      <c r="K18" s="17" t="s">
        <v>191</v>
      </c>
      <c r="L18" s="3" t="s">
        <v>192</v>
      </c>
      <c r="M18" s="17" t="s">
        <v>193</v>
      </c>
      <c r="N18" s="3" t="s">
        <v>194</v>
      </c>
      <c r="O18" s="17" t="s">
        <v>195</v>
      </c>
      <c r="P18" s="3" t="s">
        <v>196</v>
      </c>
      <c r="Q18" s="17" t="s">
        <v>197</v>
      </c>
      <c r="R18" s="3" t="s">
        <v>198</v>
      </c>
      <c r="S18" s="17" t="s">
        <v>199</v>
      </c>
      <c r="T18" s="3" t="s">
        <v>200</v>
      </c>
      <c r="U18" s="17" t="s">
        <v>201</v>
      </c>
      <c r="V18" s="51" t="s">
        <v>202</v>
      </c>
      <c r="W18" s="17" t="s">
        <v>203</v>
      </c>
      <c r="X18" s="3" t="s">
        <v>826</v>
      </c>
      <c r="Y18" s="17" t="s">
        <v>85</v>
      </c>
      <c r="Z18" s="40" t="s">
        <v>553</v>
      </c>
      <c r="AA18" s="17" t="s">
        <v>449</v>
      </c>
      <c r="AB18" s="3" t="s">
        <v>62</v>
      </c>
      <c r="AC18" s="17" t="s">
        <v>324</v>
      </c>
      <c r="AD18" s="19" t="s">
        <v>208</v>
      </c>
      <c r="AE18" s="20" t="s">
        <v>902</v>
      </c>
      <c r="AF18" s="19" t="s">
        <v>90</v>
      </c>
      <c r="AG18" s="21" t="s">
        <v>559</v>
      </c>
      <c r="AH18" s="19" t="s">
        <v>455</v>
      </c>
      <c r="AI18" s="20" t="s">
        <v>456</v>
      </c>
      <c r="AJ18" s="19" t="s">
        <v>457</v>
      </c>
      <c r="AK18" s="21" t="s">
        <v>458</v>
      </c>
      <c r="AL18" s="22" t="s">
        <v>459</v>
      </c>
      <c r="AM18" s="21" t="s">
        <v>460</v>
      </c>
      <c r="AN18" s="6" t="s">
        <v>461</v>
      </c>
      <c r="AO18" s="21" t="s">
        <v>462</v>
      </c>
      <c r="AP18" s="43" t="s">
        <v>463</v>
      </c>
      <c r="AQ18" s="22" t="s">
        <v>464</v>
      </c>
      <c r="AR18" s="19" t="s">
        <v>465</v>
      </c>
      <c r="AS18" s="20" t="s">
        <v>466</v>
      </c>
      <c r="AT18" s="43" t="s">
        <v>467</v>
      </c>
      <c r="AU18" s="20" t="s">
        <v>468</v>
      </c>
      <c r="AV18" s="23" t="s">
        <v>469</v>
      </c>
      <c r="AW18" s="20" t="s">
        <v>470</v>
      </c>
      <c r="AX18" s="6" t="s">
        <v>471</v>
      </c>
      <c r="AY18" s="20" t="s">
        <v>472</v>
      </c>
      <c r="AZ18" s="24" t="s">
        <v>473</v>
      </c>
      <c r="BA18" s="20" t="s">
        <v>474</v>
      </c>
      <c r="BB18" s="19" t="s">
        <v>475</v>
      </c>
      <c r="BC18" s="20" t="s">
        <v>476</v>
      </c>
      <c r="BD18" s="6" t="s">
        <v>477</v>
      </c>
      <c r="BE18" s="24" t="s">
        <v>478</v>
      </c>
      <c r="BF18" s="7" t="s">
        <v>479</v>
      </c>
      <c r="BG18" s="20" t="s">
        <v>480</v>
      </c>
      <c r="BH18" s="6" t="s">
        <v>481</v>
      </c>
      <c r="BI18" s="20" t="s">
        <v>482</v>
      </c>
      <c r="BJ18" s="59" t="s">
        <v>483</v>
      </c>
      <c r="BK18" s="20" t="s">
        <v>484</v>
      </c>
      <c r="BL18" s="6" t="s">
        <v>485</v>
      </c>
      <c r="BM18" s="20" t="s">
        <v>486</v>
      </c>
      <c r="BN18" s="45" t="s">
        <v>487</v>
      </c>
      <c r="BO18" s="20" t="s">
        <v>488</v>
      </c>
      <c r="BP18" s="6" t="s">
        <v>489</v>
      </c>
      <c r="BQ18" s="20" t="s">
        <v>490</v>
      </c>
      <c r="BR18" s="19" t="s">
        <v>491</v>
      </c>
      <c r="BS18" s="24" t="s">
        <v>492</v>
      </c>
      <c r="BT18" s="6" t="s">
        <v>493</v>
      </c>
      <c r="BU18" s="20" t="s">
        <v>494</v>
      </c>
      <c r="BV18" s="7" t="s">
        <v>495</v>
      </c>
      <c r="BW18" s="20" t="s">
        <v>496</v>
      </c>
      <c r="BX18" s="24" t="s">
        <v>497</v>
      </c>
      <c r="BY18" s="20" t="s">
        <v>498</v>
      </c>
      <c r="BZ18" s="6" t="s">
        <v>499</v>
      </c>
      <c r="CA18" s="20" t="s">
        <v>500</v>
      </c>
      <c r="CB18" s="22" t="s">
        <v>501</v>
      </c>
      <c r="CC18" s="20" t="s">
        <v>502</v>
      </c>
      <c r="CD18" s="43" t="s">
        <v>503</v>
      </c>
      <c r="CE18" s="20" t="s">
        <v>504</v>
      </c>
      <c r="CF18" s="6" t="s">
        <v>15</v>
      </c>
      <c r="CG18" s="24" t="s">
        <v>505</v>
      </c>
      <c r="CH18" s="7" t="s">
        <v>143</v>
      </c>
      <c r="CI18" s="20" t="s">
        <v>724</v>
      </c>
      <c r="CJ18" s="19" t="s">
        <v>265</v>
      </c>
      <c r="CK18" s="20" t="s">
        <v>384</v>
      </c>
      <c r="CL18" s="24" t="s">
        <v>784</v>
      </c>
      <c r="CM18" s="20" t="s">
        <v>32</v>
      </c>
      <c r="CN18" s="6" t="s">
        <v>149</v>
      </c>
      <c r="CO18" s="20" t="s">
        <v>731</v>
      </c>
      <c r="CP18" s="24" t="s">
        <v>271</v>
      </c>
      <c r="CQ18" s="20" t="s">
        <v>272</v>
      </c>
      <c r="CR18" s="7" t="s">
        <v>273</v>
      </c>
      <c r="CS18" s="20" t="s">
        <v>274</v>
      </c>
      <c r="CT18" s="19" t="s">
        <v>275</v>
      </c>
      <c r="CU18" s="20" t="s">
        <v>276</v>
      </c>
      <c r="CV18" s="24" t="s">
        <v>277</v>
      </c>
      <c r="CW18" s="20" t="s">
        <v>278</v>
      </c>
      <c r="CX18" s="43" t="s">
        <v>279</v>
      </c>
      <c r="CY18" s="20" t="s">
        <v>280</v>
      </c>
      <c r="CZ18" s="6" t="s">
        <v>281</v>
      </c>
      <c r="DA18" s="20" t="s">
        <v>282</v>
      </c>
      <c r="DB18" s="6" t="s">
        <v>283</v>
      </c>
      <c r="DC18" s="20" t="s">
        <v>284</v>
      </c>
      <c r="DD18" s="19" t="s">
        <v>285</v>
      </c>
      <c r="DE18" s="20" t="s">
        <v>286</v>
      </c>
      <c r="DF18" s="6" t="s">
        <v>287</v>
      </c>
      <c r="DG18" s="20" t="s">
        <v>288</v>
      </c>
      <c r="DH18" s="7" t="s">
        <v>289</v>
      </c>
      <c r="DI18" s="20" t="s">
        <v>290</v>
      </c>
      <c r="DJ18" s="6" t="s">
        <v>291</v>
      </c>
      <c r="DK18" s="20" t="s">
        <v>827</v>
      </c>
      <c r="DL18" s="6" t="s">
        <v>411</v>
      </c>
      <c r="DM18" s="20" t="s">
        <v>624</v>
      </c>
      <c r="DN18" s="19" t="s">
        <v>412</v>
      </c>
      <c r="DO18" s="20" t="s">
        <v>625</v>
      </c>
      <c r="DP18" s="6" t="s">
        <v>413</v>
      </c>
      <c r="DQ18" s="20" t="s">
        <v>626</v>
      </c>
      <c r="DR18" s="43" t="s">
        <v>414</v>
      </c>
      <c r="DS18" s="20" t="s">
        <v>627</v>
      </c>
      <c r="DT18" s="19" t="s">
        <v>415</v>
      </c>
      <c r="DU18" s="20" t="s">
        <v>628</v>
      </c>
      <c r="DV18" s="6" t="s">
        <v>416</v>
      </c>
      <c r="DW18" s="20" t="s">
        <v>700</v>
      </c>
      <c r="DX18" s="7" t="s">
        <v>701</v>
      </c>
      <c r="DY18" s="20" t="s">
        <v>702</v>
      </c>
      <c r="DZ18" s="6" t="s">
        <v>419</v>
      </c>
      <c r="EA18" s="20" t="s">
        <v>993</v>
      </c>
      <c r="EB18" s="6" t="s">
        <v>994</v>
      </c>
      <c r="EC18" s="20" t="s">
        <v>819</v>
      </c>
      <c r="ED18" s="19" t="s">
        <v>546</v>
      </c>
      <c r="EE18" s="20" t="s">
        <v>862</v>
      </c>
      <c r="EF18" s="6" t="s">
        <v>929</v>
      </c>
      <c r="EG18" s="20" t="s">
        <v>995</v>
      </c>
      <c r="EH18" s="8"/>
    </row>
    <row r="19" spans="1:138" ht="14.25" customHeight="1" x14ac:dyDescent="0.2">
      <c r="A19" s="50" t="s">
        <v>1048</v>
      </c>
      <c r="B19" s="61">
        <v>41.7896243</v>
      </c>
      <c r="C19" s="61">
        <v>140.75239880000001</v>
      </c>
      <c r="D19" s="18" t="s">
        <v>28</v>
      </c>
      <c r="E19" s="17" t="s">
        <v>29</v>
      </c>
      <c r="F19" s="51" t="s">
        <v>67</v>
      </c>
      <c r="G19" s="17" t="s">
        <v>68</v>
      </c>
      <c r="H19" s="3" t="s">
        <v>69</v>
      </c>
      <c r="I19" s="17" t="s">
        <v>70</v>
      </c>
      <c r="J19" s="3" t="s">
        <v>71</v>
      </c>
      <c r="K19" s="17" t="s">
        <v>72</v>
      </c>
      <c r="L19" s="3" t="s">
        <v>73</v>
      </c>
      <c r="M19" s="17" t="s">
        <v>74</v>
      </c>
      <c r="N19" s="3" t="s">
        <v>75</v>
      </c>
      <c r="O19" s="17" t="s">
        <v>76</v>
      </c>
      <c r="P19" s="3" t="s">
        <v>77</v>
      </c>
      <c r="Q19" s="17" t="s">
        <v>78</v>
      </c>
      <c r="R19" s="3" t="s">
        <v>79</v>
      </c>
      <c r="S19" s="17" t="s">
        <v>80</v>
      </c>
      <c r="T19" s="3" t="s">
        <v>81</v>
      </c>
      <c r="U19" s="17" t="s">
        <v>82</v>
      </c>
      <c r="V19" s="51" t="s">
        <v>83</v>
      </c>
      <c r="W19" s="17" t="s">
        <v>551</v>
      </c>
      <c r="X19" s="3" t="s">
        <v>447</v>
      </c>
      <c r="Y19" s="17" t="s">
        <v>636</v>
      </c>
      <c r="Z19" s="40" t="s">
        <v>322</v>
      </c>
      <c r="AA19" s="17" t="s">
        <v>46</v>
      </c>
      <c r="AB19" s="3" t="s">
        <v>898</v>
      </c>
      <c r="AC19" s="17" t="s">
        <v>88</v>
      </c>
      <c r="AD19" s="19" t="s">
        <v>557</v>
      </c>
      <c r="AE19" s="20" t="s">
        <v>453</v>
      </c>
      <c r="AF19" s="19" t="s">
        <v>641</v>
      </c>
      <c r="AG19" s="21" t="s">
        <v>328</v>
      </c>
      <c r="AH19" s="19" t="s">
        <v>212</v>
      </c>
      <c r="AI19" s="20" t="s">
        <v>213</v>
      </c>
      <c r="AJ19" s="19" t="s">
        <v>214</v>
      </c>
      <c r="AK19" s="21" t="s">
        <v>215</v>
      </c>
      <c r="AL19" s="22" t="s">
        <v>216</v>
      </c>
      <c r="AM19" s="21" t="s">
        <v>217</v>
      </c>
      <c r="AN19" s="6" t="s">
        <v>218</v>
      </c>
      <c r="AO19" s="21" t="s">
        <v>219</v>
      </c>
      <c r="AP19" s="43" t="s">
        <v>220</v>
      </c>
      <c r="AQ19" s="22" t="s">
        <v>221</v>
      </c>
      <c r="AR19" s="19" t="s">
        <v>222</v>
      </c>
      <c r="AS19" s="20" t="s">
        <v>223</v>
      </c>
      <c r="AT19" s="43" t="s">
        <v>224</v>
      </c>
      <c r="AU19" s="20" t="s">
        <v>225</v>
      </c>
      <c r="AV19" s="23" t="s">
        <v>226</v>
      </c>
      <c r="AW19" s="20" t="s">
        <v>227</v>
      </c>
      <c r="AX19" s="6" t="s">
        <v>228</v>
      </c>
      <c r="AY19" s="20" t="s">
        <v>229</v>
      </c>
      <c r="AZ19" s="24" t="s">
        <v>230</v>
      </c>
      <c r="BA19" s="20" t="s">
        <v>231</v>
      </c>
      <c r="BB19" s="19" t="s">
        <v>232</v>
      </c>
      <c r="BC19" s="20" t="s">
        <v>233</v>
      </c>
      <c r="BD19" s="6" t="s">
        <v>234</v>
      </c>
      <c r="BE19" s="24" t="s">
        <v>235</v>
      </c>
      <c r="BF19" s="7" t="s">
        <v>236</v>
      </c>
      <c r="BG19" s="20" t="s">
        <v>237</v>
      </c>
      <c r="BH19" s="6" t="s">
        <v>238</v>
      </c>
      <c r="BI19" s="20" t="s">
        <v>239</v>
      </c>
      <c r="BJ19" s="59" t="s">
        <v>240</v>
      </c>
      <c r="BK19" s="20" t="s">
        <v>241</v>
      </c>
      <c r="BL19" s="6" t="s">
        <v>242</v>
      </c>
      <c r="BM19" s="20" t="s">
        <v>243</v>
      </c>
      <c r="BN19" s="45" t="s">
        <v>244</v>
      </c>
      <c r="BO19" s="20" t="s">
        <v>245</v>
      </c>
      <c r="BP19" s="6" t="s">
        <v>246</v>
      </c>
      <c r="BQ19" s="20" t="s">
        <v>247</v>
      </c>
      <c r="BR19" s="19" t="s">
        <v>248</v>
      </c>
      <c r="BS19" s="24" t="s">
        <v>249</v>
      </c>
      <c r="BT19" s="6" t="s">
        <v>250</v>
      </c>
      <c r="BU19" s="20" t="s">
        <v>251</v>
      </c>
      <c r="BV19" s="7" t="s">
        <v>252</v>
      </c>
      <c r="BW19" s="20" t="s">
        <v>253</v>
      </c>
      <c r="BX19" s="24" t="s">
        <v>254</v>
      </c>
      <c r="BY19" s="20" t="s">
        <v>255</v>
      </c>
      <c r="BZ19" s="6" t="s">
        <v>256</v>
      </c>
      <c r="CA19" s="20" t="s">
        <v>257</v>
      </c>
      <c r="CB19" s="22" t="s">
        <v>258</v>
      </c>
      <c r="CC19" s="20" t="s">
        <v>259</v>
      </c>
      <c r="CD19" s="43" t="s">
        <v>260</v>
      </c>
      <c r="CE19" s="20" t="s">
        <v>261</v>
      </c>
      <c r="CF19" s="6" t="s">
        <v>63</v>
      </c>
      <c r="CG19" s="24" t="s">
        <v>380</v>
      </c>
      <c r="CH19" s="7" t="s">
        <v>780</v>
      </c>
      <c r="CI19" s="20" t="s">
        <v>508</v>
      </c>
      <c r="CJ19" s="19" t="s">
        <v>146</v>
      </c>
      <c r="CK19" s="20" t="s">
        <v>727</v>
      </c>
      <c r="CL19" s="24" t="s">
        <v>268</v>
      </c>
      <c r="CM19" s="20" t="s">
        <v>387</v>
      </c>
      <c r="CN19" s="6" t="s">
        <v>786</v>
      </c>
      <c r="CO19" s="20" t="s">
        <v>514</v>
      </c>
      <c r="CP19" s="24" t="s">
        <v>152</v>
      </c>
      <c r="CQ19" s="20" t="s">
        <v>153</v>
      </c>
      <c r="CR19" s="7" t="s">
        <v>154</v>
      </c>
      <c r="CS19" s="20" t="s">
        <v>155</v>
      </c>
      <c r="CT19" s="19" t="s">
        <v>156</v>
      </c>
      <c r="CU19" s="20" t="s">
        <v>157</v>
      </c>
      <c r="CV19" s="24" t="s">
        <v>158</v>
      </c>
      <c r="CW19" s="20" t="s">
        <v>159</v>
      </c>
      <c r="CX19" s="43" t="s">
        <v>160</v>
      </c>
      <c r="CY19" s="20" t="s">
        <v>161</v>
      </c>
      <c r="CZ19" s="6" t="s">
        <v>162</v>
      </c>
      <c r="DA19" s="20" t="s">
        <v>163</v>
      </c>
      <c r="DB19" s="6" t="s">
        <v>164</v>
      </c>
      <c r="DC19" s="20" t="s">
        <v>165</v>
      </c>
      <c r="DD19" s="19" t="s">
        <v>166</v>
      </c>
      <c r="DE19" s="20" t="s">
        <v>167</v>
      </c>
      <c r="DF19" s="6" t="s">
        <v>168</v>
      </c>
      <c r="DG19" s="20" t="s">
        <v>169</v>
      </c>
      <c r="DH19" s="7" t="s">
        <v>170</v>
      </c>
      <c r="DI19" s="20" t="s">
        <v>171</v>
      </c>
      <c r="DJ19" s="6" t="s">
        <v>610</v>
      </c>
      <c r="DK19" s="20" t="s">
        <v>172</v>
      </c>
      <c r="DL19" s="6" t="s">
        <v>821</v>
      </c>
      <c r="DM19" s="20" t="s">
        <v>173</v>
      </c>
      <c r="DN19" s="19" t="s">
        <v>899</v>
      </c>
      <c r="DO19" s="20" t="s">
        <v>174</v>
      </c>
      <c r="DP19" s="6" t="s">
        <v>900</v>
      </c>
      <c r="DQ19" s="20" t="s">
        <v>175</v>
      </c>
      <c r="DR19" s="43" t="s">
        <v>980</v>
      </c>
      <c r="DS19" s="20" t="s">
        <v>176</v>
      </c>
      <c r="DT19" s="19" t="s">
        <v>961</v>
      </c>
      <c r="DU19" s="20" t="s">
        <v>177</v>
      </c>
      <c r="DV19" s="6" t="s">
        <v>962</v>
      </c>
      <c r="DW19" s="20" t="s">
        <v>417</v>
      </c>
      <c r="DX19" s="7" t="s">
        <v>418</v>
      </c>
      <c r="DY19" s="20" t="s">
        <v>888</v>
      </c>
      <c r="DZ19" s="6" t="s">
        <v>976</v>
      </c>
      <c r="EA19" s="20" t="s">
        <v>889</v>
      </c>
      <c r="EB19" s="6" t="s">
        <v>977</v>
      </c>
      <c r="EC19" s="20" t="s">
        <v>837</v>
      </c>
      <c r="ED19" s="19" t="s">
        <v>872</v>
      </c>
      <c r="EE19" s="20" t="s">
        <v>966</v>
      </c>
      <c r="EF19" s="6" t="s">
        <v>967</v>
      </c>
      <c r="EG19" s="20" t="s">
        <v>996</v>
      </c>
      <c r="EH19" s="1"/>
    </row>
    <row r="20" spans="1:138" ht="14.25" customHeight="1" x14ac:dyDescent="0.2">
      <c r="A20" t="s">
        <v>1031</v>
      </c>
      <c r="B20" s="61">
        <v>41.788962400000003</v>
      </c>
      <c r="C20" s="61">
        <v>140.75816320000001</v>
      </c>
      <c r="D20" s="18" t="s">
        <v>185</v>
      </c>
      <c r="E20" s="17" t="s">
        <v>186</v>
      </c>
      <c r="F20" s="51" t="s">
        <v>187</v>
      </c>
      <c r="G20" s="17" t="s">
        <v>188</v>
      </c>
      <c r="H20" s="3" t="s">
        <v>189</v>
      </c>
      <c r="I20" s="17" t="s">
        <v>190</v>
      </c>
      <c r="J20" s="3" t="s">
        <v>191</v>
      </c>
      <c r="K20" s="17" t="s">
        <v>192</v>
      </c>
      <c r="L20" s="3" t="s">
        <v>193</v>
      </c>
      <c r="M20" s="17" t="s">
        <v>194</v>
      </c>
      <c r="N20" s="3" t="s">
        <v>195</v>
      </c>
      <c r="O20" s="17" t="s">
        <v>196</v>
      </c>
      <c r="P20" s="3" t="s">
        <v>197</v>
      </c>
      <c r="Q20" s="17" t="s">
        <v>198</v>
      </c>
      <c r="R20" s="3" t="s">
        <v>199</v>
      </c>
      <c r="S20" s="17" t="s">
        <v>200</v>
      </c>
      <c r="T20" s="3" t="s">
        <v>201</v>
      </c>
      <c r="U20" s="17" t="s">
        <v>202</v>
      </c>
      <c r="V20" s="51" t="s">
        <v>203</v>
      </c>
      <c r="W20" s="17" t="s">
        <v>826</v>
      </c>
      <c r="X20" s="3" t="s">
        <v>85</v>
      </c>
      <c r="Y20" s="17" t="s">
        <v>553</v>
      </c>
      <c r="Z20" s="40" t="s">
        <v>449</v>
      </c>
      <c r="AA20" s="17" t="s">
        <v>62</v>
      </c>
      <c r="AB20" s="3" t="s">
        <v>324</v>
      </c>
      <c r="AC20" s="17" t="s">
        <v>208</v>
      </c>
      <c r="AD20" s="19" t="s">
        <v>902</v>
      </c>
      <c r="AE20" s="20" t="s">
        <v>90</v>
      </c>
      <c r="AF20" s="19" t="s">
        <v>559</v>
      </c>
      <c r="AG20" s="21" t="s">
        <v>455</v>
      </c>
      <c r="AH20" s="19" t="s">
        <v>643</v>
      </c>
      <c r="AI20" s="20" t="s">
        <v>644</v>
      </c>
      <c r="AJ20" s="19" t="s">
        <v>645</v>
      </c>
      <c r="AK20" s="21" t="s">
        <v>646</v>
      </c>
      <c r="AL20" s="22" t="s">
        <v>647</v>
      </c>
      <c r="AM20" s="21" t="s">
        <v>648</v>
      </c>
      <c r="AN20" s="6" t="s">
        <v>649</v>
      </c>
      <c r="AO20" s="21" t="s">
        <v>650</v>
      </c>
      <c r="AP20" s="43" t="s">
        <v>651</v>
      </c>
      <c r="AQ20" s="22" t="s">
        <v>652</v>
      </c>
      <c r="AR20" s="19" t="s">
        <v>653</v>
      </c>
      <c r="AS20" s="20" t="s">
        <v>654</v>
      </c>
      <c r="AT20" s="43" t="s">
        <v>655</v>
      </c>
      <c r="AU20" s="20" t="s">
        <v>656</v>
      </c>
      <c r="AV20" s="23" t="s">
        <v>657</v>
      </c>
      <c r="AW20" s="20" t="s">
        <v>658</v>
      </c>
      <c r="AX20" s="6" t="s">
        <v>659</v>
      </c>
      <c r="AY20" s="20" t="s">
        <v>660</v>
      </c>
      <c r="AZ20" s="24" t="s">
        <v>661</v>
      </c>
      <c r="BA20" s="20" t="s">
        <v>662</v>
      </c>
      <c r="BB20" s="19" t="s">
        <v>663</v>
      </c>
      <c r="BC20" s="20" t="s">
        <v>664</v>
      </c>
      <c r="BD20" s="6" t="s">
        <v>665</v>
      </c>
      <c r="BE20" s="24" t="s">
        <v>666</v>
      </c>
      <c r="BF20" s="7" t="s">
        <v>667</v>
      </c>
      <c r="BG20" s="20" t="s">
        <v>668</v>
      </c>
      <c r="BH20" s="6" t="s">
        <v>669</v>
      </c>
      <c r="BI20" s="20" t="s">
        <v>670</v>
      </c>
      <c r="BJ20" s="59" t="s">
        <v>671</v>
      </c>
      <c r="BK20" s="20" t="s">
        <v>672</v>
      </c>
      <c r="BL20" s="6" t="s">
        <v>673</v>
      </c>
      <c r="BM20" s="20" t="s">
        <v>674</v>
      </c>
      <c r="BN20" s="45" t="s">
        <v>675</v>
      </c>
      <c r="BO20" s="20" t="s">
        <v>676</v>
      </c>
      <c r="BP20" s="6" t="s">
        <v>677</v>
      </c>
      <c r="BQ20" s="20" t="s">
        <v>678</v>
      </c>
      <c r="BR20" s="19" t="s">
        <v>679</v>
      </c>
      <c r="BS20" s="24" t="s">
        <v>680</v>
      </c>
      <c r="BT20" s="6" t="s">
        <v>681</v>
      </c>
      <c r="BU20" s="20" t="s">
        <v>682</v>
      </c>
      <c r="BV20" s="7" t="s">
        <v>683</v>
      </c>
      <c r="BW20" s="20" t="s">
        <v>684</v>
      </c>
      <c r="BX20" s="24" t="s">
        <v>685</v>
      </c>
      <c r="BY20" s="20" t="s">
        <v>686</v>
      </c>
      <c r="BZ20" s="6" t="s">
        <v>687</v>
      </c>
      <c r="CA20" s="20" t="s">
        <v>688</v>
      </c>
      <c r="CB20" s="22" t="s">
        <v>689</v>
      </c>
      <c r="CC20" s="20" t="s">
        <v>690</v>
      </c>
      <c r="CD20" s="43" t="s">
        <v>691</v>
      </c>
      <c r="CE20" s="20" t="s">
        <v>692</v>
      </c>
      <c r="CF20" s="6" t="s">
        <v>693</v>
      </c>
      <c r="CG20" s="24" t="s">
        <v>506</v>
      </c>
      <c r="CH20" s="7" t="s">
        <v>144</v>
      </c>
      <c r="CI20" s="20" t="s">
        <v>725</v>
      </c>
      <c r="CJ20" s="19" t="s">
        <v>266</v>
      </c>
      <c r="CK20" s="20" t="s">
        <v>385</v>
      </c>
      <c r="CL20" s="24" t="s">
        <v>16</v>
      </c>
      <c r="CM20" s="20" t="s">
        <v>512</v>
      </c>
      <c r="CN20" s="6" t="s">
        <v>150</v>
      </c>
      <c r="CO20" s="20" t="s">
        <v>732</v>
      </c>
      <c r="CP20" s="24" t="s">
        <v>272</v>
      </c>
      <c r="CQ20" s="20" t="s">
        <v>273</v>
      </c>
      <c r="CR20" s="7" t="s">
        <v>274</v>
      </c>
      <c r="CS20" s="20" t="s">
        <v>275</v>
      </c>
      <c r="CT20" s="19" t="s">
        <v>276</v>
      </c>
      <c r="CU20" s="20" t="s">
        <v>277</v>
      </c>
      <c r="CV20" s="24" t="s">
        <v>278</v>
      </c>
      <c r="CW20" s="20" t="s">
        <v>279</v>
      </c>
      <c r="CX20" s="43" t="s">
        <v>280</v>
      </c>
      <c r="CY20" s="20" t="s">
        <v>281</v>
      </c>
      <c r="CZ20" s="6" t="s">
        <v>282</v>
      </c>
      <c r="DA20" s="20" t="s">
        <v>283</v>
      </c>
      <c r="DB20" s="6" t="s">
        <v>284</v>
      </c>
      <c r="DC20" s="20" t="s">
        <v>285</v>
      </c>
      <c r="DD20" s="19" t="s">
        <v>286</v>
      </c>
      <c r="DE20" s="20" t="s">
        <v>287</v>
      </c>
      <c r="DF20" s="6" t="s">
        <v>288</v>
      </c>
      <c r="DG20" s="20" t="s">
        <v>289</v>
      </c>
      <c r="DH20" s="7" t="s">
        <v>290</v>
      </c>
      <c r="DI20" s="20" t="s">
        <v>291</v>
      </c>
      <c r="DJ20" s="6" t="s">
        <v>827</v>
      </c>
      <c r="DK20" s="20" t="s">
        <v>411</v>
      </c>
      <c r="DL20" s="6" t="s">
        <v>624</v>
      </c>
      <c r="DM20" s="20" t="s">
        <v>412</v>
      </c>
      <c r="DN20" s="19" t="s">
        <v>625</v>
      </c>
      <c r="DO20" s="20" t="s">
        <v>413</v>
      </c>
      <c r="DP20" s="6" t="s">
        <v>626</v>
      </c>
      <c r="DQ20" s="20" t="s">
        <v>414</v>
      </c>
      <c r="DR20" s="43" t="s">
        <v>627</v>
      </c>
      <c r="DS20" s="20" t="s">
        <v>415</v>
      </c>
      <c r="DT20" s="19" t="s">
        <v>628</v>
      </c>
      <c r="DU20" s="20" t="s">
        <v>416</v>
      </c>
      <c r="DV20" s="6" t="s">
        <v>629</v>
      </c>
      <c r="DW20" s="20" t="s">
        <v>542</v>
      </c>
      <c r="DX20" s="7" t="s">
        <v>543</v>
      </c>
      <c r="DY20" s="20" t="s">
        <v>890</v>
      </c>
      <c r="DZ20" s="6" t="s">
        <v>632</v>
      </c>
      <c r="EA20" s="20" t="s">
        <v>843</v>
      </c>
      <c r="EB20" s="6" t="s">
        <v>871</v>
      </c>
      <c r="EC20" s="20" t="s">
        <v>981</v>
      </c>
      <c r="ED20" s="19" t="s">
        <v>971</v>
      </c>
      <c r="EE20" s="20" t="s">
        <v>869</v>
      </c>
      <c r="EF20" s="6" t="s">
        <v>972</v>
      </c>
      <c r="EG20" s="20" t="s">
        <v>997</v>
      </c>
      <c r="EH20" s="8"/>
    </row>
    <row r="21" spans="1:138" ht="14.25" customHeight="1" x14ac:dyDescent="0.2">
      <c r="A21" t="s">
        <v>1030</v>
      </c>
      <c r="B21" s="61">
        <v>41.788130700000004</v>
      </c>
      <c r="C21" s="61">
        <v>140.7652688</v>
      </c>
      <c r="D21" s="18" t="s">
        <v>761</v>
      </c>
      <c r="E21" s="17" t="s">
        <v>762</v>
      </c>
      <c r="F21" s="51" t="s">
        <v>763</v>
      </c>
      <c r="G21" s="17" t="s">
        <v>764</v>
      </c>
      <c r="H21" s="3" t="s">
        <v>765</v>
      </c>
      <c r="I21" s="17" t="s">
        <v>766</v>
      </c>
      <c r="J21" s="3" t="s">
        <v>767</v>
      </c>
      <c r="K21" s="17" t="s">
        <v>768</v>
      </c>
      <c r="L21" s="3" t="s">
        <v>769</v>
      </c>
      <c r="M21" s="17" t="s">
        <v>770</v>
      </c>
      <c r="N21" s="3" t="s">
        <v>771</v>
      </c>
      <c r="O21" s="17" t="s">
        <v>772</v>
      </c>
      <c r="P21" s="3" t="s">
        <v>773</v>
      </c>
      <c r="Q21" s="17" t="s">
        <v>774</v>
      </c>
      <c r="R21" s="3" t="s">
        <v>775</v>
      </c>
      <c r="S21" s="17" t="s">
        <v>776</v>
      </c>
      <c r="T21" s="3" t="s">
        <v>777</v>
      </c>
      <c r="U21" s="17" t="s">
        <v>778</v>
      </c>
      <c r="V21" s="51" t="s">
        <v>779</v>
      </c>
      <c r="W21" s="17" t="s">
        <v>320</v>
      </c>
      <c r="X21" s="3" t="s">
        <v>205</v>
      </c>
      <c r="Y21" s="17" t="s">
        <v>863</v>
      </c>
      <c r="Z21" s="40" t="s">
        <v>14</v>
      </c>
      <c r="AA21" s="17" t="s">
        <v>555</v>
      </c>
      <c r="AB21" s="3" t="s">
        <v>451</v>
      </c>
      <c r="AC21" s="17" t="s">
        <v>639</v>
      </c>
      <c r="AD21" s="19" t="s">
        <v>326</v>
      </c>
      <c r="AE21" s="20" t="s">
        <v>210</v>
      </c>
      <c r="AF21" s="19" t="s">
        <v>903</v>
      </c>
      <c r="AG21" s="21" t="s">
        <v>92</v>
      </c>
      <c r="AH21" s="19" t="s">
        <v>561</v>
      </c>
      <c r="AI21" s="20" t="s">
        <v>562</v>
      </c>
      <c r="AJ21" s="19" t="s">
        <v>563</v>
      </c>
      <c r="AK21" s="21" t="s">
        <v>564</v>
      </c>
      <c r="AL21" s="22" t="s">
        <v>565</v>
      </c>
      <c r="AM21" s="21" t="s">
        <v>566</v>
      </c>
      <c r="AN21" s="6" t="s">
        <v>567</v>
      </c>
      <c r="AO21" s="21" t="s">
        <v>568</v>
      </c>
      <c r="AP21" s="43" t="s">
        <v>569</v>
      </c>
      <c r="AQ21" s="22" t="s">
        <v>570</v>
      </c>
      <c r="AR21" s="19" t="s">
        <v>571</v>
      </c>
      <c r="AS21" s="20" t="s">
        <v>572</v>
      </c>
      <c r="AT21" s="43" t="s">
        <v>573</v>
      </c>
      <c r="AU21" s="20" t="s">
        <v>574</v>
      </c>
      <c r="AV21" s="23" t="s">
        <v>575</v>
      </c>
      <c r="AW21" s="20" t="s">
        <v>576</v>
      </c>
      <c r="AX21" s="6" t="s">
        <v>577</v>
      </c>
      <c r="AY21" s="20" t="s">
        <v>578</v>
      </c>
      <c r="AZ21" s="24" t="s">
        <v>579</v>
      </c>
      <c r="BA21" s="20" t="s">
        <v>580</v>
      </c>
      <c r="BB21" s="19" t="s">
        <v>581</v>
      </c>
      <c r="BC21" s="20" t="s">
        <v>582</v>
      </c>
      <c r="BD21" s="6" t="s">
        <v>583</v>
      </c>
      <c r="BE21" s="24" t="s">
        <v>584</v>
      </c>
      <c r="BF21" s="7" t="s">
        <v>585</v>
      </c>
      <c r="BG21" s="20" t="s">
        <v>586</v>
      </c>
      <c r="BH21" s="6" t="s">
        <v>587</v>
      </c>
      <c r="BI21" s="20" t="s">
        <v>588</v>
      </c>
      <c r="BJ21" s="59" t="s">
        <v>589</v>
      </c>
      <c r="BK21" s="20" t="s">
        <v>590</v>
      </c>
      <c r="BL21" s="6" t="s">
        <v>591</v>
      </c>
      <c r="BM21" s="20" t="s">
        <v>592</v>
      </c>
      <c r="BN21" s="45" t="s">
        <v>593</v>
      </c>
      <c r="BO21" s="20" t="s">
        <v>594</v>
      </c>
      <c r="BP21" s="6" t="s">
        <v>595</v>
      </c>
      <c r="BQ21" s="20" t="s">
        <v>596</v>
      </c>
      <c r="BR21" s="19" t="s">
        <v>597</v>
      </c>
      <c r="BS21" s="24" t="s">
        <v>598</v>
      </c>
      <c r="BT21" s="6" t="s">
        <v>599</v>
      </c>
      <c r="BU21" s="20" t="s">
        <v>600</v>
      </c>
      <c r="BV21" s="7" t="s">
        <v>601</v>
      </c>
      <c r="BW21" s="20" t="s">
        <v>602</v>
      </c>
      <c r="BX21" s="24" t="s">
        <v>603</v>
      </c>
      <c r="BY21" s="20" t="s">
        <v>604</v>
      </c>
      <c r="BZ21" s="6" t="s">
        <v>605</v>
      </c>
      <c r="CA21" s="20" t="s">
        <v>606</v>
      </c>
      <c r="CB21" s="22" t="s">
        <v>607</v>
      </c>
      <c r="CC21" s="20" t="s">
        <v>608</v>
      </c>
      <c r="CD21" s="43" t="s">
        <v>609</v>
      </c>
      <c r="CE21" s="20" t="s">
        <v>31</v>
      </c>
      <c r="CF21" s="6" t="s">
        <v>142</v>
      </c>
      <c r="CG21" s="24" t="s">
        <v>723</v>
      </c>
      <c r="CH21" s="7" t="s">
        <v>264</v>
      </c>
      <c r="CI21" s="20" t="s">
        <v>383</v>
      </c>
      <c r="CJ21" s="19" t="s">
        <v>783</v>
      </c>
      <c r="CK21" s="20" t="s">
        <v>511</v>
      </c>
      <c r="CL21" s="24" t="s">
        <v>48</v>
      </c>
      <c r="CM21" s="20" t="s">
        <v>730</v>
      </c>
      <c r="CN21" s="6" t="s">
        <v>270</v>
      </c>
      <c r="CO21" s="20" t="s">
        <v>390</v>
      </c>
      <c r="CP21" s="24" t="s">
        <v>789</v>
      </c>
      <c r="CQ21" s="20" t="s">
        <v>790</v>
      </c>
      <c r="CR21" s="7" t="s">
        <v>791</v>
      </c>
      <c r="CS21" s="20" t="s">
        <v>792</v>
      </c>
      <c r="CT21" s="19" t="s">
        <v>793</v>
      </c>
      <c r="CU21" s="20" t="s">
        <v>794</v>
      </c>
      <c r="CV21" s="24" t="s">
        <v>795</v>
      </c>
      <c r="CW21" s="20" t="s">
        <v>796</v>
      </c>
      <c r="CX21" s="43" t="s">
        <v>797</v>
      </c>
      <c r="CY21" s="20" t="s">
        <v>798</v>
      </c>
      <c r="CZ21" s="6" t="s">
        <v>799</v>
      </c>
      <c r="DA21" s="20" t="s">
        <v>800</v>
      </c>
      <c r="DB21" s="6" t="s">
        <v>801</v>
      </c>
      <c r="DC21" s="20" t="s">
        <v>802</v>
      </c>
      <c r="DD21" s="19" t="s">
        <v>803</v>
      </c>
      <c r="DE21" s="20" t="s">
        <v>804</v>
      </c>
      <c r="DF21" s="6" t="s">
        <v>805</v>
      </c>
      <c r="DG21" s="20" t="s">
        <v>806</v>
      </c>
      <c r="DH21" s="7" t="s">
        <v>807</v>
      </c>
      <c r="DI21" s="20" t="s">
        <v>808</v>
      </c>
      <c r="DJ21" s="6" t="s">
        <v>809</v>
      </c>
      <c r="DK21" s="20" t="s">
        <v>536</v>
      </c>
      <c r="DL21" s="6" t="s">
        <v>695</v>
      </c>
      <c r="DM21" s="20" t="s">
        <v>537</v>
      </c>
      <c r="DN21" s="19" t="s">
        <v>696</v>
      </c>
      <c r="DO21" s="20" t="s">
        <v>538</v>
      </c>
      <c r="DP21" s="6" t="s">
        <v>697</v>
      </c>
      <c r="DQ21" s="20" t="s">
        <v>539</v>
      </c>
      <c r="DR21" s="43" t="s">
        <v>698</v>
      </c>
      <c r="DS21" s="20" t="s">
        <v>540</v>
      </c>
      <c r="DT21" s="19" t="s">
        <v>699</v>
      </c>
      <c r="DU21" s="20" t="s">
        <v>541</v>
      </c>
      <c r="DV21" s="6" t="s">
        <v>700</v>
      </c>
      <c r="DW21" s="20" t="s">
        <v>963</v>
      </c>
      <c r="DX21" s="7" t="s">
        <v>964</v>
      </c>
      <c r="DY21" s="20" t="s">
        <v>965</v>
      </c>
      <c r="DZ21" s="6" t="s">
        <v>703</v>
      </c>
      <c r="EA21" s="20" t="s">
        <v>847</v>
      </c>
      <c r="EB21" s="6" t="s">
        <v>998</v>
      </c>
      <c r="EC21" s="20" t="s">
        <v>859</v>
      </c>
      <c r="ED21" s="19" t="s">
        <v>885</v>
      </c>
      <c r="EE21" s="20" t="s">
        <v>881</v>
      </c>
      <c r="EF21" s="6" t="s">
        <v>999</v>
      </c>
      <c r="EG21" s="20" t="s">
        <v>1000</v>
      </c>
      <c r="EH21" s="1"/>
    </row>
    <row r="22" spans="1:138" ht="14.25" customHeight="1" x14ac:dyDescent="0.2">
      <c r="A22" t="s">
        <v>1029</v>
      </c>
      <c r="B22" s="61">
        <v>41.787357700000001</v>
      </c>
      <c r="C22" s="61">
        <v>140.76995590000001</v>
      </c>
      <c r="D22" s="18" t="s">
        <v>13</v>
      </c>
      <c r="E22" s="17" t="s">
        <v>429</v>
      </c>
      <c r="F22" s="51" t="s">
        <v>430</v>
      </c>
      <c r="G22" s="17" t="s">
        <v>431</v>
      </c>
      <c r="H22" s="3" t="s">
        <v>432</v>
      </c>
      <c r="I22" s="17" t="s">
        <v>433</v>
      </c>
      <c r="J22" s="3" t="s">
        <v>434</v>
      </c>
      <c r="K22" s="17" t="s">
        <v>435</v>
      </c>
      <c r="L22" s="3" t="s">
        <v>436</v>
      </c>
      <c r="M22" s="17" t="s">
        <v>437</v>
      </c>
      <c r="N22" s="3" t="s">
        <v>438</v>
      </c>
      <c r="O22" s="17" t="s">
        <v>439</v>
      </c>
      <c r="P22" s="3" t="s">
        <v>440</v>
      </c>
      <c r="Q22" s="17" t="s">
        <v>441</v>
      </c>
      <c r="R22" s="3" t="s">
        <v>442</v>
      </c>
      <c r="S22" s="17" t="s">
        <v>443</v>
      </c>
      <c r="T22" s="3" t="s">
        <v>444</v>
      </c>
      <c r="U22" s="17" t="s">
        <v>445</v>
      </c>
      <c r="V22" s="51" t="s">
        <v>446</v>
      </c>
      <c r="W22" s="17" t="s">
        <v>635</v>
      </c>
      <c r="X22" s="3" t="s">
        <v>321</v>
      </c>
      <c r="Y22" s="17" t="s">
        <v>206</v>
      </c>
      <c r="Z22" s="40" t="s">
        <v>30</v>
      </c>
      <c r="AA22" s="17" t="s">
        <v>87</v>
      </c>
      <c r="AB22" s="3" t="s">
        <v>556</v>
      </c>
      <c r="AC22" s="17" t="s">
        <v>452</v>
      </c>
      <c r="AD22" s="19" t="s">
        <v>640</v>
      </c>
      <c r="AE22" s="20" t="s">
        <v>327</v>
      </c>
      <c r="AF22" s="19" t="s">
        <v>211</v>
      </c>
      <c r="AG22" s="21" t="s">
        <v>933</v>
      </c>
      <c r="AH22" s="19" t="s">
        <v>904</v>
      </c>
      <c r="AI22" s="20" t="s">
        <v>934</v>
      </c>
      <c r="AJ22" s="19" t="s">
        <v>905</v>
      </c>
      <c r="AK22" s="21" t="s">
        <v>935</v>
      </c>
      <c r="AL22" s="22" t="s">
        <v>906</v>
      </c>
      <c r="AM22" s="21" t="s">
        <v>936</v>
      </c>
      <c r="AN22" s="6" t="s">
        <v>907</v>
      </c>
      <c r="AO22" s="21" t="s">
        <v>937</v>
      </c>
      <c r="AP22" s="43" t="s">
        <v>908</v>
      </c>
      <c r="AQ22" s="22" t="s">
        <v>938</v>
      </c>
      <c r="AR22" s="19" t="s">
        <v>909</v>
      </c>
      <c r="AS22" s="20" t="s">
        <v>939</v>
      </c>
      <c r="AT22" s="43" t="s">
        <v>910</v>
      </c>
      <c r="AU22" s="20" t="s">
        <v>940</v>
      </c>
      <c r="AV22" s="23" t="s">
        <v>911</v>
      </c>
      <c r="AW22" s="20" t="s">
        <v>941</v>
      </c>
      <c r="AX22" s="6" t="s">
        <v>912</v>
      </c>
      <c r="AY22" s="20" t="s">
        <v>942</v>
      </c>
      <c r="AZ22" s="24" t="s">
        <v>913</v>
      </c>
      <c r="BA22" s="20" t="s">
        <v>943</v>
      </c>
      <c r="BB22" s="19" t="s">
        <v>914</v>
      </c>
      <c r="BC22" s="20" t="s">
        <v>944</v>
      </c>
      <c r="BD22" s="6" t="s">
        <v>915</v>
      </c>
      <c r="BE22" s="24" t="s">
        <v>945</v>
      </c>
      <c r="BF22" s="7" t="s">
        <v>916</v>
      </c>
      <c r="BG22" s="20" t="s">
        <v>946</v>
      </c>
      <c r="BH22" s="6" t="s">
        <v>917</v>
      </c>
      <c r="BI22" s="20" t="s">
        <v>947</v>
      </c>
      <c r="BJ22" s="59" t="s">
        <v>918</v>
      </c>
      <c r="BK22" s="20" t="s">
        <v>948</v>
      </c>
      <c r="BL22" s="6" t="s">
        <v>919</v>
      </c>
      <c r="BM22" s="20" t="s">
        <v>949</v>
      </c>
      <c r="BN22" s="45" t="s">
        <v>920</v>
      </c>
      <c r="BO22" s="20" t="s">
        <v>950</v>
      </c>
      <c r="BP22" s="6" t="s">
        <v>921</v>
      </c>
      <c r="BQ22" s="20" t="s">
        <v>951</v>
      </c>
      <c r="BR22" s="19" t="s">
        <v>922</v>
      </c>
      <c r="BS22" s="24" t="s">
        <v>952</v>
      </c>
      <c r="BT22" s="6" t="s">
        <v>923</v>
      </c>
      <c r="BU22" s="20" t="s">
        <v>953</v>
      </c>
      <c r="BV22" s="7" t="s">
        <v>924</v>
      </c>
      <c r="BW22" s="20" t="s">
        <v>954</v>
      </c>
      <c r="BX22" s="24" t="s">
        <v>925</v>
      </c>
      <c r="BY22" s="20" t="s">
        <v>955</v>
      </c>
      <c r="BZ22" s="6" t="s">
        <v>926</v>
      </c>
      <c r="CA22" s="20" t="s">
        <v>956</v>
      </c>
      <c r="CB22" s="22" t="s">
        <v>927</v>
      </c>
      <c r="CC22" s="20" t="s">
        <v>957</v>
      </c>
      <c r="CD22" s="43" t="s">
        <v>928</v>
      </c>
      <c r="CE22" s="20" t="s">
        <v>47</v>
      </c>
      <c r="CF22" s="6" t="s">
        <v>840</v>
      </c>
      <c r="CG22" s="24" t="s">
        <v>263</v>
      </c>
      <c r="CH22" s="7" t="s">
        <v>382</v>
      </c>
      <c r="CI22" s="20" t="s">
        <v>782</v>
      </c>
      <c r="CJ22" s="19" t="s">
        <v>510</v>
      </c>
      <c r="CK22" s="20" t="s">
        <v>148</v>
      </c>
      <c r="CL22" s="24" t="s">
        <v>729</v>
      </c>
      <c r="CM22" s="20" t="s">
        <v>269</v>
      </c>
      <c r="CN22" s="6" t="s">
        <v>389</v>
      </c>
      <c r="CO22" s="20" t="s">
        <v>788</v>
      </c>
      <c r="CP22" s="24" t="s">
        <v>516</v>
      </c>
      <c r="CQ22" s="20" t="s">
        <v>517</v>
      </c>
      <c r="CR22" s="7" t="s">
        <v>518</v>
      </c>
      <c r="CS22" s="20" t="s">
        <v>519</v>
      </c>
      <c r="CT22" s="19" t="s">
        <v>520</v>
      </c>
      <c r="CU22" s="20" t="s">
        <v>521</v>
      </c>
      <c r="CV22" s="24" t="s">
        <v>522</v>
      </c>
      <c r="CW22" s="20" t="s">
        <v>523</v>
      </c>
      <c r="CX22" s="43" t="s">
        <v>524</v>
      </c>
      <c r="CY22" s="20" t="s">
        <v>525</v>
      </c>
      <c r="CZ22" s="6" t="s">
        <v>526</v>
      </c>
      <c r="DA22" s="20" t="s">
        <v>527</v>
      </c>
      <c r="DB22" s="6" t="s">
        <v>528</v>
      </c>
      <c r="DC22" s="20" t="s">
        <v>529</v>
      </c>
      <c r="DD22" s="19" t="s">
        <v>530</v>
      </c>
      <c r="DE22" s="20" t="s">
        <v>531</v>
      </c>
      <c r="DF22" s="6" t="s">
        <v>532</v>
      </c>
      <c r="DG22" s="20" t="s">
        <v>533</v>
      </c>
      <c r="DH22" s="7" t="s">
        <v>534</v>
      </c>
      <c r="DI22" s="20" t="s">
        <v>535</v>
      </c>
      <c r="DJ22" s="6" t="s">
        <v>694</v>
      </c>
      <c r="DK22" s="20" t="s">
        <v>611</v>
      </c>
      <c r="DL22" s="6" t="s">
        <v>846</v>
      </c>
      <c r="DM22" s="20" t="s">
        <v>612</v>
      </c>
      <c r="DN22" s="19" t="s">
        <v>851</v>
      </c>
      <c r="DO22" s="20" t="s">
        <v>613</v>
      </c>
      <c r="DP22" s="6" t="s">
        <v>852</v>
      </c>
      <c r="DQ22" s="20" t="s">
        <v>614</v>
      </c>
      <c r="DR22" s="43" t="s">
        <v>853</v>
      </c>
      <c r="DS22" s="20" t="s">
        <v>615</v>
      </c>
      <c r="DT22" s="19" t="s">
        <v>854</v>
      </c>
      <c r="DU22" s="20" t="s">
        <v>616</v>
      </c>
      <c r="DV22" s="6" t="s">
        <v>855</v>
      </c>
      <c r="DW22" s="20" t="s">
        <v>833</v>
      </c>
      <c r="DX22" s="7" t="s">
        <v>834</v>
      </c>
      <c r="DY22" s="20" t="s">
        <v>835</v>
      </c>
      <c r="DZ22" s="6" t="s">
        <v>868</v>
      </c>
      <c r="EA22" s="20" t="s">
        <v>181</v>
      </c>
      <c r="EB22" s="6" t="s">
        <v>756</v>
      </c>
      <c r="EC22" s="20" t="s">
        <v>182</v>
      </c>
      <c r="ED22" s="19" t="s">
        <v>973</v>
      </c>
      <c r="EE22" s="20" t="s">
        <v>974</v>
      </c>
      <c r="EF22" s="6" t="s">
        <v>975</v>
      </c>
      <c r="EG22" s="20" t="s">
        <v>1001</v>
      </c>
      <c r="EH22" s="8"/>
    </row>
    <row r="23" spans="1:138" ht="14.25" customHeight="1" x14ac:dyDescent="0.2">
      <c r="A23" t="s">
        <v>1028</v>
      </c>
      <c r="B23" s="62">
        <v>41.784227479999998</v>
      </c>
      <c r="C23" s="61">
        <v>140.776633</v>
      </c>
      <c r="D23" s="18" t="s">
        <v>45</v>
      </c>
      <c r="E23" s="17" t="s">
        <v>706</v>
      </c>
      <c r="F23" s="51" t="s">
        <v>707</v>
      </c>
      <c r="G23" s="17" t="s">
        <v>708</v>
      </c>
      <c r="H23" s="3" t="s">
        <v>709</v>
      </c>
      <c r="I23" s="17" t="s">
        <v>710</v>
      </c>
      <c r="J23" s="3" t="s">
        <v>711</v>
      </c>
      <c r="K23" s="17" t="s">
        <v>712</v>
      </c>
      <c r="L23" s="3" t="s">
        <v>713</v>
      </c>
      <c r="M23" s="17" t="s">
        <v>714</v>
      </c>
      <c r="N23" s="3" t="s">
        <v>715</v>
      </c>
      <c r="O23" s="17" t="s">
        <v>716</v>
      </c>
      <c r="P23" s="3" t="s">
        <v>717</v>
      </c>
      <c r="Q23" s="17" t="s">
        <v>718</v>
      </c>
      <c r="R23" s="3" t="s">
        <v>719</v>
      </c>
      <c r="S23" s="17" t="s">
        <v>720</v>
      </c>
      <c r="T23" s="3" t="s">
        <v>721</v>
      </c>
      <c r="U23" s="17" t="s">
        <v>722</v>
      </c>
      <c r="V23" s="51" t="s">
        <v>84</v>
      </c>
      <c r="W23" s="17" t="s">
        <v>552</v>
      </c>
      <c r="X23" s="3" t="s">
        <v>448</v>
      </c>
      <c r="Y23" s="17" t="s">
        <v>637</v>
      </c>
      <c r="Z23" s="40" t="s">
        <v>323</v>
      </c>
      <c r="AA23" s="17" t="s">
        <v>207</v>
      </c>
      <c r="AB23" s="3" t="s">
        <v>931</v>
      </c>
      <c r="AC23" s="17" t="s">
        <v>89</v>
      </c>
      <c r="AD23" s="19" t="s">
        <v>558</v>
      </c>
      <c r="AE23" s="20" t="s">
        <v>454</v>
      </c>
      <c r="AF23" s="19" t="s">
        <v>642</v>
      </c>
      <c r="AG23" s="21" t="s">
        <v>329</v>
      </c>
      <c r="AH23" s="19" t="s">
        <v>330</v>
      </c>
      <c r="AI23" s="20" t="s">
        <v>331</v>
      </c>
      <c r="AJ23" s="19" t="s">
        <v>332</v>
      </c>
      <c r="AK23" s="21" t="s">
        <v>333</v>
      </c>
      <c r="AL23" s="22" t="s">
        <v>334</v>
      </c>
      <c r="AM23" s="21" t="s">
        <v>335</v>
      </c>
      <c r="AN23" s="6" t="s">
        <v>336</v>
      </c>
      <c r="AO23" s="21" t="s">
        <v>337</v>
      </c>
      <c r="AP23" s="43" t="s">
        <v>338</v>
      </c>
      <c r="AQ23" s="22" t="s">
        <v>339</v>
      </c>
      <c r="AR23" s="19" t="s">
        <v>340</v>
      </c>
      <c r="AS23" s="20" t="s">
        <v>341</v>
      </c>
      <c r="AT23" s="43" t="s">
        <v>342</v>
      </c>
      <c r="AU23" s="20" t="s">
        <v>343</v>
      </c>
      <c r="AV23" s="23" t="s">
        <v>344</v>
      </c>
      <c r="AW23" s="20" t="s">
        <v>345</v>
      </c>
      <c r="AX23" s="6" t="s">
        <v>346</v>
      </c>
      <c r="AY23" s="20" t="s">
        <v>347</v>
      </c>
      <c r="AZ23" s="24" t="s">
        <v>348</v>
      </c>
      <c r="BA23" s="20" t="s">
        <v>349</v>
      </c>
      <c r="BB23" s="19" t="s">
        <v>350</v>
      </c>
      <c r="BC23" s="20" t="s">
        <v>351</v>
      </c>
      <c r="BD23" s="6" t="s">
        <v>352</v>
      </c>
      <c r="BE23" s="24" t="s">
        <v>353</v>
      </c>
      <c r="BF23" s="7" t="s">
        <v>354</v>
      </c>
      <c r="BG23" s="20" t="s">
        <v>355</v>
      </c>
      <c r="BH23" s="6" t="s">
        <v>356</v>
      </c>
      <c r="BI23" s="20" t="s">
        <v>357</v>
      </c>
      <c r="BJ23" s="59" t="s">
        <v>358</v>
      </c>
      <c r="BK23" s="20" t="s">
        <v>359</v>
      </c>
      <c r="BL23" s="6" t="s">
        <v>360</v>
      </c>
      <c r="BM23" s="20" t="s">
        <v>361</v>
      </c>
      <c r="BN23" s="45" t="s">
        <v>362</v>
      </c>
      <c r="BO23" s="20" t="s">
        <v>363</v>
      </c>
      <c r="BP23" s="6" t="s">
        <v>364</v>
      </c>
      <c r="BQ23" s="20" t="s">
        <v>365</v>
      </c>
      <c r="BR23" s="19" t="s">
        <v>366</v>
      </c>
      <c r="BS23" s="24" t="s">
        <v>367</v>
      </c>
      <c r="BT23" s="6" t="s">
        <v>368</v>
      </c>
      <c r="BU23" s="20" t="s">
        <v>369</v>
      </c>
      <c r="BV23" s="7" t="s">
        <v>370</v>
      </c>
      <c r="BW23" s="20" t="s">
        <v>371</v>
      </c>
      <c r="BX23" s="24" t="s">
        <v>372</v>
      </c>
      <c r="BY23" s="20" t="s">
        <v>373</v>
      </c>
      <c r="BZ23" s="6" t="s">
        <v>374</v>
      </c>
      <c r="CA23" s="20" t="s">
        <v>375</v>
      </c>
      <c r="CB23" s="22" t="s">
        <v>376</v>
      </c>
      <c r="CC23" s="20" t="s">
        <v>377</v>
      </c>
      <c r="CD23" s="43" t="s">
        <v>378</v>
      </c>
      <c r="CE23" s="20" t="s">
        <v>63</v>
      </c>
      <c r="CF23" s="6" t="s">
        <v>380</v>
      </c>
      <c r="CG23" s="24" t="s">
        <v>780</v>
      </c>
      <c r="CH23" s="7" t="s">
        <v>508</v>
      </c>
      <c r="CI23" s="20" t="s">
        <v>146</v>
      </c>
      <c r="CJ23" s="19" t="s">
        <v>727</v>
      </c>
      <c r="CK23" s="20" t="s">
        <v>268</v>
      </c>
      <c r="CL23" s="24" t="s">
        <v>387</v>
      </c>
      <c r="CM23" s="20" t="s">
        <v>786</v>
      </c>
      <c r="CN23" s="6" t="s">
        <v>514</v>
      </c>
      <c r="CO23" s="20" t="s">
        <v>152</v>
      </c>
      <c r="CP23" s="24" t="s">
        <v>734</v>
      </c>
      <c r="CQ23" s="20" t="s">
        <v>735</v>
      </c>
      <c r="CR23" s="7" t="s">
        <v>736</v>
      </c>
      <c r="CS23" s="20" t="s">
        <v>737</v>
      </c>
      <c r="CT23" s="19" t="s">
        <v>738</v>
      </c>
      <c r="CU23" s="20" t="s">
        <v>739</v>
      </c>
      <c r="CV23" s="24" t="s">
        <v>740</v>
      </c>
      <c r="CW23" s="20" t="s">
        <v>741</v>
      </c>
      <c r="CX23" s="43" t="s">
        <v>742</v>
      </c>
      <c r="CY23" s="20" t="s">
        <v>743</v>
      </c>
      <c r="CZ23" s="6" t="s">
        <v>744</v>
      </c>
      <c r="DA23" s="20" t="s">
        <v>745</v>
      </c>
      <c r="DB23" s="6" t="s">
        <v>746</v>
      </c>
      <c r="DC23" s="20" t="s">
        <v>747</v>
      </c>
      <c r="DD23" s="19" t="s">
        <v>748</v>
      </c>
      <c r="DE23" s="20" t="s">
        <v>749</v>
      </c>
      <c r="DF23" s="6" t="s">
        <v>750</v>
      </c>
      <c r="DG23" s="20" t="s">
        <v>751</v>
      </c>
      <c r="DH23" s="7" t="s">
        <v>752</v>
      </c>
      <c r="DI23" s="20" t="s">
        <v>753</v>
      </c>
      <c r="DJ23" s="6" t="s">
        <v>292</v>
      </c>
      <c r="DK23" s="20" t="s">
        <v>882</v>
      </c>
      <c r="DL23" s="6" t="s">
        <v>293</v>
      </c>
      <c r="DM23" s="20" t="s">
        <v>828</v>
      </c>
      <c r="DN23" s="19" t="s">
        <v>294</v>
      </c>
      <c r="DO23" s="20" t="s">
        <v>829</v>
      </c>
      <c r="DP23" s="6" t="s">
        <v>295</v>
      </c>
      <c r="DQ23" s="20" t="s">
        <v>830</v>
      </c>
      <c r="DR23" s="43" t="s">
        <v>296</v>
      </c>
      <c r="DS23" s="20" t="s">
        <v>831</v>
      </c>
      <c r="DT23" s="19" t="s">
        <v>297</v>
      </c>
      <c r="DU23" s="20" t="s">
        <v>832</v>
      </c>
      <c r="DV23" s="6" t="s">
        <v>298</v>
      </c>
      <c r="DW23" s="20" t="s">
        <v>878</v>
      </c>
      <c r="DX23" s="7" t="s">
        <v>879</v>
      </c>
      <c r="DY23" s="20" t="s">
        <v>300</v>
      </c>
      <c r="DZ23" s="6" t="s">
        <v>880</v>
      </c>
      <c r="EA23" s="20" t="s">
        <v>420</v>
      </c>
      <c r="EB23" s="6" t="s">
        <v>970</v>
      </c>
      <c r="EC23" s="20" t="s">
        <v>421</v>
      </c>
      <c r="ED23" s="19" t="s">
        <v>1002</v>
      </c>
      <c r="EE23" s="20" t="s">
        <v>886</v>
      </c>
      <c r="EF23" s="6" t="s">
        <v>1003</v>
      </c>
      <c r="EG23" s="20" t="s">
        <v>1004</v>
      </c>
      <c r="EH23" s="1"/>
    </row>
    <row r="24" spans="1:138" ht="14.25" customHeight="1" x14ac:dyDescent="0.2">
      <c r="A24" t="s">
        <v>1027</v>
      </c>
      <c r="B24" s="61">
        <v>41.783380299999997</v>
      </c>
      <c r="C24" s="61">
        <v>140.77936819999999</v>
      </c>
      <c r="D24" s="18" t="s">
        <v>429</v>
      </c>
      <c r="E24" s="17" t="s">
        <v>430</v>
      </c>
      <c r="F24" s="51" t="s">
        <v>431</v>
      </c>
      <c r="G24" s="17" t="s">
        <v>432</v>
      </c>
      <c r="H24" s="3" t="s">
        <v>433</v>
      </c>
      <c r="I24" s="17" t="s">
        <v>434</v>
      </c>
      <c r="J24" s="3" t="s">
        <v>435</v>
      </c>
      <c r="K24" s="17" t="s">
        <v>436</v>
      </c>
      <c r="L24" s="3" t="s">
        <v>437</v>
      </c>
      <c r="M24" s="17" t="s">
        <v>438</v>
      </c>
      <c r="N24" s="3" t="s">
        <v>439</v>
      </c>
      <c r="O24" s="17" t="s">
        <v>440</v>
      </c>
      <c r="P24" s="3" t="s">
        <v>441</v>
      </c>
      <c r="Q24" s="17" t="s">
        <v>442</v>
      </c>
      <c r="R24" s="3" t="s">
        <v>443</v>
      </c>
      <c r="S24" s="17" t="s">
        <v>444</v>
      </c>
      <c r="T24" s="3" t="s">
        <v>445</v>
      </c>
      <c r="U24" s="17" t="s">
        <v>446</v>
      </c>
      <c r="V24" s="59" t="s">
        <v>635</v>
      </c>
      <c r="W24" s="17" t="s">
        <v>321</v>
      </c>
      <c r="X24" s="3" t="s">
        <v>206</v>
      </c>
      <c r="Y24" s="17" t="s">
        <v>46</v>
      </c>
      <c r="Z24" s="40" t="s">
        <v>87</v>
      </c>
      <c r="AA24" s="17" t="s">
        <v>556</v>
      </c>
      <c r="AB24" s="25" t="s">
        <v>452</v>
      </c>
      <c r="AC24" s="17" t="s">
        <v>640</v>
      </c>
      <c r="AD24" s="19" t="s">
        <v>327</v>
      </c>
      <c r="AE24" s="20" t="s">
        <v>211</v>
      </c>
      <c r="AF24" s="19" t="s">
        <v>933</v>
      </c>
      <c r="AG24" s="21" t="s">
        <v>93</v>
      </c>
      <c r="AH24" s="22" t="s">
        <v>94</v>
      </c>
      <c r="AI24" s="20" t="s">
        <v>95</v>
      </c>
      <c r="AJ24" s="19" t="s">
        <v>96</v>
      </c>
      <c r="AK24" s="21" t="s">
        <v>97</v>
      </c>
      <c r="AL24" s="22" t="s">
        <v>98</v>
      </c>
      <c r="AM24" s="21" t="s">
        <v>99</v>
      </c>
      <c r="AN24" s="6" t="s">
        <v>100</v>
      </c>
      <c r="AO24" s="21" t="s">
        <v>101</v>
      </c>
      <c r="AP24" s="43" t="s">
        <v>102</v>
      </c>
      <c r="AQ24" s="22" t="s">
        <v>103</v>
      </c>
      <c r="AR24" s="19" t="s">
        <v>104</v>
      </c>
      <c r="AS24" s="20" t="s">
        <v>105</v>
      </c>
      <c r="AT24" s="43" t="s">
        <v>106</v>
      </c>
      <c r="AU24" s="20" t="s">
        <v>107</v>
      </c>
      <c r="AV24" s="23" t="s">
        <v>108</v>
      </c>
      <c r="AW24" s="20" t="s">
        <v>109</v>
      </c>
      <c r="AX24" s="6" t="s">
        <v>110</v>
      </c>
      <c r="AY24" s="20" t="s">
        <v>111</v>
      </c>
      <c r="AZ24" s="24" t="s">
        <v>112</v>
      </c>
      <c r="BA24" s="20" t="s">
        <v>113</v>
      </c>
      <c r="BB24" s="19" t="s">
        <v>114</v>
      </c>
      <c r="BC24" s="20" t="s">
        <v>115</v>
      </c>
      <c r="BD24" s="6" t="s">
        <v>116</v>
      </c>
      <c r="BE24" s="24" t="s">
        <v>117</v>
      </c>
      <c r="BF24" s="7" t="s">
        <v>118</v>
      </c>
      <c r="BG24" s="20" t="s">
        <v>119</v>
      </c>
      <c r="BH24" s="6" t="s">
        <v>120</v>
      </c>
      <c r="BI24" s="20" t="s">
        <v>121</v>
      </c>
      <c r="BJ24" s="59" t="s">
        <v>122</v>
      </c>
      <c r="BK24" s="20" t="s">
        <v>123</v>
      </c>
      <c r="BL24" s="6" t="s">
        <v>124</v>
      </c>
      <c r="BM24" s="20" t="s">
        <v>125</v>
      </c>
      <c r="BN24" s="45" t="s">
        <v>126</v>
      </c>
      <c r="BO24" s="20" t="s">
        <v>127</v>
      </c>
      <c r="BP24" s="6" t="s">
        <v>128</v>
      </c>
      <c r="BQ24" s="20" t="s">
        <v>129</v>
      </c>
      <c r="BR24" s="19" t="s">
        <v>130</v>
      </c>
      <c r="BS24" s="24" t="s">
        <v>131</v>
      </c>
      <c r="BT24" s="6" t="s">
        <v>132</v>
      </c>
      <c r="BU24" s="20" t="s">
        <v>133</v>
      </c>
      <c r="BV24" s="7" t="s">
        <v>134</v>
      </c>
      <c r="BW24" s="20" t="s">
        <v>135</v>
      </c>
      <c r="BX24" s="24" t="s">
        <v>136</v>
      </c>
      <c r="BY24" s="20" t="s">
        <v>137</v>
      </c>
      <c r="BZ24" s="6" t="s">
        <v>138</v>
      </c>
      <c r="CA24" s="20" t="s">
        <v>139</v>
      </c>
      <c r="CB24" s="22" t="s">
        <v>140</v>
      </c>
      <c r="CC24" s="20" t="s">
        <v>141</v>
      </c>
      <c r="CD24" s="43" t="s">
        <v>47</v>
      </c>
      <c r="CE24" s="20" t="s">
        <v>142</v>
      </c>
      <c r="CF24" s="6" t="s">
        <v>723</v>
      </c>
      <c r="CG24" s="24" t="s">
        <v>264</v>
      </c>
      <c r="CH24" s="7" t="s">
        <v>383</v>
      </c>
      <c r="CI24" s="20" t="s">
        <v>783</v>
      </c>
      <c r="CJ24" s="19" t="s">
        <v>511</v>
      </c>
      <c r="CK24" s="20" t="s">
        <v>48</v>
      </c>
      <c r="CL24" s="24" t="s">
        <v>730</v>
      </c>
      <c r="CM24" s="20" t="s">
        <v>270</v>
      </c>
      <c r="CN24" s="6" t="s">
        <v>390</v>
      </c>
      <c r="CO24" s="20" t="s">
        <v>789</v>
      </c>
      <c r="CP24" s="24" t="s">
        <v>517</v>
      </c>
      <c r="CQ24" s="20" t="s">
        <v>518</v>
      </c>
      <c r="CR24" s="7" t="s">
        <v>519</v>
      </c>
      <c r="CS24" s="20" t="s">
        <v>520</v>
      </c>
      <c r="CT24" s="19" t="s">
        <v>521</v>
      </c>
      <c r="CU24" s="20" t="s">
        <v>522</v>
      </c>
      <c r="CV24" s="24" t="s">
        <v>523</v>
      </c>
      <c r="CW24" s="20" t="s">
        <v>524</v>
      </c>
      <c r="CX24" s="43" t="s">
        <v>525</v>
      </c>
      <c r="CY24" s="20" t="s">
        <v>526</v>
      </c>
      <c r="CZ24" s="6" t="s">
        <v>527</v>
      </c>
      <c r="DA24" s="20" t="s">
        <v>528</v>
      </c>
      <c r="DB24" s="6" t="s">
        <v>529</v>
      </c>
      <c r="DC24" s="20" t="s">
        <v>530</v>
      </c>
      <c r="DD24" s="19" t="s">
        <v>531</v>
      </c>
      <c r="DE24" s="20" t="s">
        <v>532</v>
      </c>
      <c r="DF24" s="6" t="s">
        <v>533</v>
      </c>
      <c r="DG24" s="20" t="s">
        <v>534</v>
      </c>
      <c r="DH24" s="7" t="s">
        <v>535</v>
      </c>
      <c r="DI24" s="20" t="s">
        <v>694</v>
      </c>
      <c r="DJ24" s="6" t="s">
        <v>611</v>
      </c>
      <c r="DK24" s="20" t="s">
        <v>846</v>
      </c>
      <c r="DL24" s="6" t="s">
        <v>612</v>
      </c>
      <c r="DM24" s="20" t="s">
        <v>851</v>
      </c>
      <c r="DN24" s="19" t="s">
        <v>613</v>
      </c>
      <c r="DO24" s="20" t="s">
        <v>852</v>
      </c>
      <c r="DP24" s="6" t="s">
        <v>614</v>
      </c>
      <c r="DQ24" s="20" t="s">
        <v>853</v>
      </c>
      <c r="DR24" s="43" t="s">
        <v>615</v>
      </c>
      <c r="DS24" s="20" t="s">
        <v>854</v>
      </c>
      <c r="DT24" s="19" t="s">
        <v>616</v>
      </c>
      <c r="DU24" s="20" t="s">
        <v>855</v>
      </c>
      <c r="DV24" s="6" t="s">
        <v>617</v>
      </c>
      <c r="DW24" s="20" t="s">
        <v>299</v>
      </c>
      <c r="DX24" s="7" t="s">
        <v>861</v>
      </c>
      <c r="DY24" s="20" t="s">
        <v>619</v>
      </c>
      <c r="DZ24" s="6" t="s">
        <v>823</v>
      </c>
      <c r="EA24" s="20" t="s">
        <v>959</v>
      </c>
      <c r="EB24" s="6" t="s">
        <v>1005</v>
      </c>
      <c r="EC24" s="20" t="s">
        <v>1006</v>
      </c>
      <c r="ED24" s="19" t="s">
        <v>845</v>
      </c>
      <c r="EE24" s="20" t="s">
        <v>987</v>
      </c>
      <c r="EF24" s="6" t="s">
        <v>988</v>
      </c>
      <c r="EG24" s="20" t="s">
        <v>1007</v>
      </c>
      <c r="EH24" s="8"/>
    </row>
    <row r="25" spans="1:138" ht="14.25" customHeight="1" x14ac:dyDescent="0.2">
      <c r="A25" t="s">
        <v>1026</v>
      </c>
      <c r="B25" s="61">
        <v>41.781948499999999</v>
      </c>
      <c r="C25" s="61">
        <v>140.78240700000001</v>
      </c>
      <c r="D25" s="18" t="s">
        <v>67</v>
      </c>
      <c r="E25" s="17" t="s">
        <v>68</v>
      </c>
      <c r="F25" s="51" t="s">
        <v>69</v>
      </c>
      <c r="G25" s="17" t="s">
        <v>70</v>
      </c>
      <c r="H25" s="3" t="s">
        <v>71</v>
      </c>
      <c r="I25" s="17" t="s">
        <v>72</v>
      </c>
      <c r="J25" s="3" t="s">
        <v>73</v>
      </c>
      <c r="K25" s="17" t="s">
        <v>74</v>
      </c>
      <c r="L25" s="3" t="s">
        <v>75</v>
      </c>
      <c r="M25" s="17" t="s">
        <v>76</v>
      </c>
      <c r="N25" s="3" t="s">
        <v>77</v>
      </c>
      <c r="O25" s="17" t="s">
        <v>78</v>
      </c>
      <c r="P25" s="3" t="s">
        <v>79</v>
      </c>
      <c r="Q25" s="17" t="s">
        <v>80</v>
      </c>
      <c r="R25" s="3" t="s">
        <v>81</v>
      </c>
      <c r="S25" s="17" t="s">
        <v>82</v>
      </c>
      <c r="T25" s="3" t="s">
        <v>83</v>
      </c>
      <c r="U25" s="17" t="s">
        <v>551</v>
      </c>
      <c r="V25" s="59" t="s">
        <v>447</v>
      </c>
      <c r="W25" s="17" t="s">
        <v>448</v>
      </c>
      <c r="X25" s="3" t="s">
        <v>637</v>
      </c>
      <c r="Y25" s="17" t="s">
        <v>62</v>
      </c>
      <c r="Z25" s="40" t="s">
        <v>898</v>
      </c>
      <c r="AA25" s="17" t="s">
        <v>88</v>
      </c>
      <c r="AB25" s="25" t="s">
        <v>557</v>
      </c>
      <c r="AC25" s="17" t="s">
        <v>453</v>
      </c>
      <c r="AD25" s="19" t="s">
        <v>454</v>
      </c>
      <c r="AE25" s="20" t="s">
        <v>642</v>
      </c>
      <c r="AF25" s="19" t="s">
        <v>329</v>
      </c>
      <c r="AG25" s="21" t="s">
        <v>904</v>
      </c>
      <c r="AH25" s="22" t="s">
        <v>934</v>
      </c>
      <c r="AI25" s="20" t="s">
        <v>905</v>
      </c>
      <c r="AJ25" s="19" t="s">
        <v>935</v>
      </c>
      <c r="AK25" s="21" t="s">
        <v>906</v>
      </c>
      <c r="AL25" s="22" t="s">
        <v>936</v>
      </c>
      <c r="AM25" s="21" t="s">
        <v>907</v>
      </c>
      <c r="AN25" s="6" t="s">
        <v>937</v>
      </c>
      <c r="AO25" s="21" t="s">
        <v>908</v>
      </c>
      <c r="AP25" s="43" t="s">
        <v>938</v>
      </c>
      <c r="AQ25" s="22" t="s">
        <v>909</v>
      </c>
      <c r="AR25" s="19" t="s">
        <v>939</v>
      </c>
      <c r="AS25" s="20" t="s">
        <v>910</v>
      </c>
      <c r="AT25" s="43" t="s">
        <v>940</v>
      </c>
      <c r="AU25" s="20" t="s">
        <v>911</v>
      </c>
      <c r="AV25" s="23" t="s">
        <v>941</v>
      </c>
      <c r="AW25" s="20" t="s">
        <v>912</v>
      </c>
      <c r="AX25" s="6" t="s">
        <v>942</v>
      </c>
      <c r="AY25" s="20" t="s">
        <v>913</v>
      </c>
      <c r="AZ25" s="24" t="s">
        <v>943</v>
      </c>
      <c r="BA25" s="20" t="s">
        <v>914</v>
      </c>
      <c r="BB25" s="19" t="s">
        <v>944</v>
      </c>
      <c r="BC25" s="20" t="s">
        <v>915</v>
      </c>
      <c r="BD25" s="6" t="s">
        <v>945</v>
      </c>
      <c r="BE25" s="24" t="s">
        <v>916</v>
      </c>
      <c r="BF25" s="7" t="s">
        <v>946</v>
      </c>
      <c r="BG25" s="20" t="s">
        <v>917</v>
      </c>
      <c r="BH25" s="6" t="s">
        <v>947</v>
      </c>
      <c r="BI25" s="20" t="s">
        <v>918</v>
      </c>
      <c r="BJ25" s="59" t="s">
        <v>948</v>
      </c>
      <c r="BK25" s="20" t="s">
        <v>919</v>
      </c>
      <c r="BL25" s="6" t="s">
        <v>949</v>
      </c>
      <c r="BM25" s="20" t="s">
        <v>920</v>
      </c>
      <c r="BN25" s="45" t="s">
        <v>950</v>
      </c>
      <c r="BO25" s="20" t="s">
        <v>921</v>
      </c>
      <c r="BP25" s="6" t="s">
        <v>951</v>
      </c>
      <c r="BQ25" s="20" t="s">
        <v>922</v>
      </c>
      <c r="BR25" s="19" t="s">
        <v>952</v>
      </c>
      <c r="BS25" s="24" t="s">
        <v>923</v>
      </c>
      <c r="BT25" s="6" t="s">
        <v>953</v>
      </c>
      <c r="BU25" s="20" t="s">
        <v>924</v>
      </c>
      <c r="BV25" s="7" t="s">
        <v>954</v>
      </c>
      <c r="BW25" s="20" t="s">
        <v>925</v>
      </c>
      <c r="BX25" s="24" t="s">
        <v>955</v>
      </c>
      <c r="BY25" s="20" t="s">
        <v>926</v>
      </c>
      <c r="BZ25" s="6" t="s">
        <v>956</v>
      </c>
      <c r="CA25" s="20" t="s">
        <v>927</v>
      </c>
      <c r="CB25" s="22" t="s">
        <v>957</v>
      </c>
      <c r="CC25" s="20" t="s">
        <v>928</v>
      </c>
      <c r="CD25" s="43" t="s">
        <v>63</v>
      </c>
      <c r="CE25" s="20" t="s">
        <v>262</v>
      </c>
      <c r="CF25" s="6" t="s">
        <v>381</v>
      </c>
      <c r="CG25" s="24" t="s">
        <v>781</v>
      </c>
      <c r="CH25" s="7" t="s">
        <v>782</v>
      </c>
      <c r="CI25" s="20" t="s">
        <v>510</v>
      </c>
      <c r="CJ25" s="19" t="s">
        <v>148</v>
      </c>
      <c r="CK25" s="20" t="s">
        <v>64</v>
      </c>
      <c r="CL25" s="24" t="s">
        <v>388</v>
      </c>
      <c r="CM25" s="20" t="s">
        <v>389</v>
      </c>
      <c r="CN25" s="6" t="s">
        <v>515</v>
      </c>
      <c r="CO25" s="20" t="s">
        <v>516</v>
      </c>
      <c r="CP25" s="24" t="s">
        <v>154</v>
      </c>
      <c r="CQ25" s="20" t="s">
        <v>155</v>
      </c>
      <c r="CR25" s="7" t="s">
        <v>156</v>
      </c>
      <c r="CS25" s="20" t="s">
        <v>157</v>
      </c>
      <c r="CT25" s="19" t="s">
        <v>158</v>
      </c>
      <c r="CU25" s="20" t="s">
        <v>159</v>
      </c>
      <c r="CV25" s="24" t="s">
        <v>160</v>
      </c>
      <c r="CW25" s="20" t="s">
        <v>161</v>
      </c>
      <c r="CX25" s="43" t="s">
        <v>162</v>
      </c>
      <c r="CY25" s="20" t="s">
        <v>163</v>
      </c>
      <c r="CZ25" s="6" t="s">
        <v>164</v>
      </c>
      <c r="DA25" s="20" t="s">
        <v>165</v>
      </c>
      <c r="DB25" s="6" t="s">
        <v>166</v>
      </c>
      <c r="DC25" s="20" t="s">
        <v>167</v>
      </c>
      <c r="DD25" s="19" t="s">
        <v>168</v>
      </c>
      <c r="DE25" s="20" t="s">
        <v>169</v>
      </c>
      <c r="DF25" s="6" t="s">
        <v>170</v>
      </c>
      <c r="DG25" s="20" t="s">
        <v>171</v>
      </c>
      <c r="DH25" s="7" t="s">
        <v>610</v>
      </c>
      <c r="DI25" s="20" t="s">
        <v>172</v>
      </c>
      <c r="DJ25" s="6" t="s">
        <v>821</v>
      </c>
      <c r="DK25" s="20" t="s">
        <v>173</v>
      </c>
      <c r="DL25" s="6" t="s">
        <v>899</v>
      </c>
      <c r="DM25" s="20" t="s">
        <v>174</v>
      </c>
      <c r="DN25" s="19" t="s">
        <v>900</v>
      </c>
      <c r="DO25" s="20" t="s">
        <v>175</v>
      </c>
      <c r="DP25" s="6" t="s">
        <v>980</v>
      </c>
      <c r="DQ25" s="20" t="s">
        <v>176</v>
      </c>
      <c r="DR25" s="43" t="s">
        <v>961</v>
      </c>
      <c r="DS25" s="20" t="s">
        <v>177</v>
      </c>
      <c r="DT25" s="19" t="s">
        <v>962</v>
      </c>
      <c r="DU25" s="20" t="s">
        <v>178</v>
      </c>
      <c r="DV25" s="6" t="s">
        <v>963</v>
      </c>
      <c r="DW25" s="20" t="s">
        <v>418</v>
      </c>
      <c r="DX25" s="7" t="s">
        <v>888</v>
      </c>
      <c r="DY25" s="20" t="s">
        <v>976</v>
      </c>
      <c r="DZ25" s="6" t="s">
        <v>889</v>
      </c>
      <c r="EA25" s="20" t="s">
        <v>977</v>
      </c>
      <c r="EB25" s="6" t="s">
        <v>837</v>
      </c>
      <c r="EC25" s="20" t="s">
        <v>634</v>
      </c>
      <c r="ED25" s="19" t="s">
        <v>1008</v>
      </c>
      <c r="EE25" s="20" t="s">
        <v>894</v>
      </c>
      <c r="EF25" s="6" t="s">
        <v>1009</v>
      </c>
      <c r="EG25" s="20" t="s">
        <v>1010</v>
      </c>
      <c r="EH25" s="1"/>
    </row>
    <row r="26" spans="1:138" ht="14.25" customHeight="1" x14ac:dyDescent="0.2">
      <c r="A26" t="s">
        <v>1025</v>
      </c>
      <c r="B26" s="61">
        <v>41.780093899999997</v>
      </c>
      <c r="C26" s="61">
        <v>140.78545299999999</v>
      </c>
      <c r="D26" s="18" t="s">
        <v>706</v>
      </c>
      <c r="E26" s="17" t="s">
        <v>707</v>
      </c>
      <c r="F26" s="51" t="s">
        <v>708</v>
      </c>
      <c r="G26" s="17" t="s">
        <v>709</v>
      </c>
      <c r="H26" s="3" t="s">
        <v>710</v>
      </c>
      <c r="I26" s="17" t="s">
        <v>711</v>
      </c>
      <c r="J26" s="3" t="s">
        <v>712</v>
      </c>
      <c r="K26" s="17" t="s">
        <v>713</v>
      </c>
      <c r="L26" s="3" t="s">
        <v>714</v>
      </c>
      <c r="M26" s="17" t="s">
        <v>715</v>
      </c>
      <c r="N26" s="3" t="s">
        <v>716</v>
      </c>
      <c r="O26" s="17" t="s">
        <v>717</v>
      </c>
      <c r="P26" s="3" t="s">
        <v>718</v>
      </c>
      <c r="Q26" s="17" t="s">
        <v>719</v>
      </c>
      <c r="R26" s="3" t="s">
        <v>720</v>
      </c>
      <c r="S26" s="17" t="s">
        <v>721</v>
      </c>
      <c r="T26" s="3" t="s">
        <v>722</v>
      </c>
      <c r="U26" s="17" t="s">
        <v>84</v>
      </c>
      <c r="V26" s="59" t="s">
        <v>552</v>
      </c>
      <c r="W26" s="17" t="s">
        <v>553</v>
      </c>
      <c r="X26" s="3" t="s">
        <v>554</v>
      </c>
      <c r="Y26" s="17" t="s">
        <v>555</v>
      </c>
      <c r="Z26" s="40" t="s">
        <v>207</v>
      </c>
      <c r="AA26" s="17" t="s">
        <v>931</v>
      </c>
      <c r="AB26" s="25" t="s">
        <v>89</v>
      </c>
      <c r="AC26" s="17" t="s">
        <v>558</v>
      </c>
      <c r="AD26" s="19" t="s">
        <v>559</v>
      </c>
      <c r="AE26" s="20" t="s">
        <v>560</v>
      </c>
      <c r="AF26" s="19" t="s">
        <v>456</v>
      </c>
      <c r="AG26" s="21" t="s">
        <v>213</v>
      </c>
      <c r="AH26" s="22" t="s">
        <v>214</v>
      </c>
      <c r="AI26" s="20" t="s">
        <v>215</v>
      </c>
      <c r="AJ26" s="19" t="s">
        <v>216</v>
      </c>
      <c r="AK26" s="21" t="s">
        <v>217</v>
      </c>
      <c r="AL26" s="22" t="s">
        <v>218</v>
      </c>
      <c r="AM26" s="21" t="s">
        <v>219</v>
      </c>
      <c r="AN26" s="6" t="s">
        <v>220</v>
      </c>
      <c r="AO26" s="21" t="s">
        <v>221</v>
      </c>
      <c r="AP26" s="43" t="s">
        <v>222</v>
      </c>
      <c r="AQ26" s="22" t="s">
        <v>223</v>
      </c>
      <c r="AR26" s="19" t="s">
        <v>224</v>
      </c>
      <c r="AS26" s="20" t="s">
        <v>225</v>
      </c>
      <c r="AT26" s="43" t="s">
        <v>226</v>
      </c>
      <c r="AU26" s="20" t="s">
        <v>227</v>
      </c>
      <c r="AV26" s="23" t="s">
        <v>228</v>
      </c>
      <c r="AW26" s="20" t="s">
        <v>229</v>
      </c>
      <c r="AX26" s="6" t="s">
        <v>230</v>
      </c>
      <c r="AY26" s="20" t="s">
        <v>231</v>
      </c>
      <c r="AZ26" s="24" t="s">
        <v>232</v>
      </c>
      <c r="BA26" s="20" t="s">
        <v>233</v>
      </c>
      <c r="BB26" s="19" t="s">
        <v>234</v>
      </c>
      <c r="BC26" s="20" t="s">
        <v>235</v>
      </c>
      <c r="BD26" s="6" t="s">
        <v>236</v>
      </c>
      <c r="BE26" s="24" t="s">
        <v>237</v>
      </c>
      <c r="BF26" s="7" t="s">
        <v>238</v>
      </c>
      <c r="BG26" s="20" t="s">
        <v>239</v>
      </c>
      <c r="BH26" s="6" t="s">
        <v>240</v>
      </c>
      <c r="BI26" s="20" t="s">
        <v>241</v>
      </c>
      <c r="BJ26" s="59" t="s">
        <v>242</v>
      </c>
      <c r="BK26" s="20" t="s">
        <v>243</v>
      </c>
      <c r="BL26" s="6" t="s">
        <v>244</v>
      </c>
      <c r="BM26" s="20" t="s">
        <v>245</v>
      </c>
      <c r="BN26" s="45" t="s">
        <v>246</v>
      </c>
      <c r="BO26" s="20" t="s">
        <v>247</v>
      </c>
      <c r="BP26" s="6" t="s">
        <v>248</v>
      </c>
      <c r="BQ26" s="20" t="s">
        <v>249</v>
      </c>
      <c r="BR26" s="19" t="s">
        <v>250</v>
      </c>
      <c r="BS26" s="24" t="s">
        <v>251</v>
      </c>
      <c r="BT26" s="6" t="s">
        <v>252</v>
      </c>
      <c r="BU26" s="20" t="s">
        <v>253</v>
      </c>
      <c r="BV26" s="7" t="s">
        <v>254</v>
      </c>
      <c r="BW26" s="20" t="s">
        <v>255</v>
      </c>
      <c r="BX26" s="24" t="s">
        <v>256</v>
      </c>
      <c r="BY26" s="20" t="s">
        <v>257</v>
      </c>
      <c r="BZ26" s="6" t="s">
        <v>258</v>
      </c>
      <c r="CA26" s="20" t="s">
        <v>259</v>
      </c>
      <c r="CB26" s="22" t="s">
        <v>260</v>
      </c>
      <c r="CC26" s="20" t="s">
        <v>261</v>
      </c>
      <c r="CD26" s="43" t="s">
        <v>693</v>
      </c>
      <c r="CE26" s="20" t="s">
        <v>850</v>
      </c>
      <c r="CF26" s="6" t="s">
        <v>507</v>
      </c>
      <c r="CG26" s="24" t="s">
        <v>508</v>
      </c>
      <c r="CH26" s="7" t="s">
        <v>509</v>
      </c>
      <c r="CI26" s="20" t="s">
        <v>147</v>
      </c>
      <c r="CJ26" s="19" t="s">
        <v>728</v>
      </c>
      <c r="CK26" s="20" t="s">
        <v>785</v>
      </c>
      <c r="CL26" s="24" t="s">
        <v>513</v>
      </c>
      <c r="CM26" s="20" t="s">
        <v>514</v>
      </c>
      <c r="CN26" s="6" t="s">
        <v>152</v>
      </c>
      <c r="CO26" s="20" t="s">
        <v>153</v>
      </c>
      <c r="CP26" s="24" t="s">
        <v>735</v>
      </c>
      <c r="CQ26" s="20" t="s">
        <v>736</v>
      </c>
      <c r="CR26" s="7" t="s">
        <v>737</v>
      </c>
      <c r="CS26" s="20" t="s">
        <v>738</v>
      </c>
      <c r="CT26" s="19" t="s">
        <v>739</v>
      </c>
      <c r="CU26" s="20" t="s">
        <v>740</v>
      </c>
      <c r="CV26" s="24" t="s">
        <v>741</v>
      </c>
      <c r="CW26" s="20" t="s">
        <v>742</v>
      </c>
      <c r="CX26" s="43" t="s">
        <v>743</v>
      </c>
      <c r="CY26" s="20" t="s">
        <v>744</v>
      </c>
      <c r="CZ26" s="6" t="s">
        <v>745</v>
      </c>
      <c r="DA26" s="20" t="s">
        <v>746</v>
      </c>
      <c r="DB26" s="6" t="s">
        <v>747</v>
      </c>
      <c r="DC26" s="20" t="s">
        <v>748</v>
      </c>
      <c r="DD26" s="19" t="s">
        <v>749</v>
      </c>
      <c r="DE26" s="20" t="s">
        <v>750</v>
      </c>
      <c r="DF26" s="6" t="s">
        <v>751</v>
      </c>
      <c r="DG26" s="20" t="s">
        <v>752</v>
      </c>
      <c r="DH26" s="7" t="s">
        <v>753</v>
      </c>
      <c r="DI26" s="20" t="s">
        <v>292</v>
      </c>
      <c r="DJ26" s="6" t="s">
        <v>882</v>
      </c>
      <c r="DK26" s="20" t="s">
        <v>293</v>
      </c>
      <c r="DL26" s="6" t="s">
        <v>828</v>
      </c>
      <c r="DM26" s="20" t="s">
        <v>294</v>
      </c>
      <c r="DN26" s="19" t="s">
        <v>829</v>
      </c>
      <c r="DO26" s="20" t="s">
        <v>295</v>
      </c>
      <c r="DP26" s="6" t="s">
        <v>830</v>
      </c>
      <c r="DQ26" s="20" t="s">
        <v>296</v>
      </c>
      <c r="DR26" s="43" t="s">
        <v>831</v>
      </c>
      <c r="DS26" s="20" t="s">
        <v>297</v>
      </c>
      <c r="DT26" s="19" t="s">
        <v>832</v>
      </c>
      <c r="DU26" s="20" t="s">
        <v>298</v>
      </c>
      <c r="DV26" s="6" t="s">
        <v>833</v>
      </c>
      <c r="DW26" s="20" t="s">
        <v>816</v>
      </c>
      <c r="DX26" s="7" t="s">
        <v>817</v>
      </c>
      <c r="DY26" s="20" t="s">
        <v>864</v>
      </c>
      <c r="DZ26" s="6" t="s">
        <v>836</v>
      </c>
      <c r="EA26" s="20" t="s">
        <v>633</v>
      </c>
      <c r="EB26" s="6" t="s">
        <v>844</v>
      </c>
      <c r="EC26" s="20" t="s">
        <v>872</v>
      </c>
      <c r="ED26" s="19" t="s">
        <v>849</v>
      </c>
      <c r="EE26" s="20" t="s">
        <v>989</v>
      </c>
      <c r="EF26" s="6" t="s">
        <v>990</v>
      </c>
      <c r="EG26" s="20" t="s">
        <v>1011</v>
      </c>
      <c r="EH26" s="8"/>
    </row>
    <row r="27" spans="1:138" s="75" customFormat="1" ht="14.25" customHeight="1" thickBot="1" x14ac:dyDescent="0.25">
      <c r="A27" s="75" t="s">
        <v>1024</v>
      </c>
      <c r="B27" s="61">
        <v>41.781183069999997</v>
      </c>
      <c r="C27" s="61">
        <v>140.7901832</v>
      </c>
      <c r="D27" s="88" t="s">
        <v>303</v>
      </c>
      <c r="E27" s="89" t="s">
        <v>304</v>
      </c>
      <c r="F27" s="78" t="s">
        <v>305</v>
      </c>
      <c r="G27" s="89" t="s">
        <v>306</v>
      </c>
      <c r="H27" s="79" t="s">
        <v>307</v>
      </c>
      <c r="I27" s="89" t="s">
        <v>308</v>
      </c>
      <c r="J27" s="79" t="s">
        <v>309</v>
      </c>
      <c r="K27" s="89" t="s">
        <v>310</v>
      </c>
      <c r="L27" s="79" t="s">
        <v>311</v>
      </c>
      <c r="M27" s="89" t="s">
        <v>312</v>
      </c>
      <c r="N27" s="79" t="s">
        <v>313</v>
      </c>
      <c r="O27" s="89" t="s">
        <v>314</v>
      </c>
      <c r="P27" s="79" t="s">
        <v>315</v>
      </c>
      <c r="Q27" s="89" t="s">
        <v>316</v>
      </c>
      <c r="R27" s="79" t="s">
        <v>317</v>
      </c>
      <c r="S27" s="89" t="s">
        <v>318</v>
      </c>
      <c r="T27" s="79" t="s">
        <v>319</v>
      </c>
      <c r="U27" s="89" t="s">
        <v>204</v>
      </c>
      <c r="V27" s="90" t="s">
        <v>839</v>
      </c>
      <c r="W27" s="89" t="s">
        <v>863</v>
      </c>
      <c r="X27" s="79" t="s">
        <v>30</v>
      </c>
      <c r="Y27" s="89" t="s">
        <v>898</v>
      </c>
      <c r="Z27" s="91" t="s">
        <v>638</v>
      </c>
      <c r="AA27" s="89" t="s">
        <v>325</v>
      </c>
      <c r="AB27" s="92" t="s">
        <v>209</v>
      </c>
      <c r="AC27" s="89" t="s">
        <v>932</v>
      </c>
      <c r="AD27" s="93" t="s">
        <v>903</v>
      </c>
      <c r="AE27" s="94" t="s">
        <v>933</v>
      </c>
      <c r="AF27" s="93" t="s">
        <v>904</v>
      </c>
      <c r="AG27" s="95" t="s">
        <v>644</v>
      </c>
      <c r="AH27" s="96" t="s">
        <v>645</v>
      </c>
      <c r="AI27" s="94" t="s">
        <v>646</v>
      </c>
      <c r="AJ27" s="93" t="s">
        <v>647</v>
      </c>
      <c r="AK27" s="95" t="s">
        <v>648</v>
      </c>
      <c r="AL27" s="96" t="s">
        <v>649</v>
      </c>
      <c r="AM27" s="95" t="s">
        <v>650</v>
      </c>
      <c r="AN27" s="82" t="s">
        <v>651</v>
      </c>
      <c r="AO27" s="95" t="s">
        <v>652</v>
      </c>
      <c r="AP27" s="97" t="s">
        <v>653</v>
      </c>
      <c r="AQ27" s="96" t="s">
        <v>654</v>
      </c>
      <c r="AR27" s="93" t="s">
        <v>655</v>
      </c>
      <c r="AS27" s="94" t="s">
        <v>656</v>
      </c>
      <c r="AT27" s="97" t="s">
        <v>657</v>
      </c>
      <c r="AU27" s="94" t="s">
        <v>658</v>
      </c>
      <c r="AV27" s="98" t="s">
        <v>659</v>
      </c>
      <c r="AW27" s="94" t="s">
        <v>660</v>
      </c>
      <c r="AX27" s="82" t="s">
        <v>661</v>
      </c>
      <c r="AY27" s="94" t="s">
        <v>662</v>
      </c>
      <c r="AZ27" s="99" t="s">
        <v>663</v>
      </c>
      <c r="BA27" s="94" t="s">
        <v>664</v>
      </c>
      <c r="BB27" s="93" t="s">
        <v>665</v>
      </c>
      <c r="BC27" s="94" t="s">
        <v>666</v>
      </c>
      <c r="BD27" s="82" t="s">
        <v>667</v>
      </c>
      <c r="BE27" s="99" t="s">
        <v>668</v>
      </c>
      <c r="BF27" s="83" t="s">
        <v>669</v>
      </c>
      <c r="BG27" s="94" t="s">
        <v>670</v>
      </c>
      <c r="BH27" s="82" t="s">
        <v>671</v>
      </c>
      <c r="BI27" s="94" t="s">
        <v>672</v>
      </c>
      <c r="BJ27" s="90" t="s">
        <v>673</v>
      </c>
      <c r="BK27" s="94" t="s">
        <v>674</v>
      </c>
      <c r="BL27" s="82" t="s">
        <v>675</v>
      </c>
      <c r="BM27" s="94" t="s">
        <v>676</v>
      </c>
      <c r="BN27" s="100" t="s">
        <v>677</v>
      </c>
      <c r="BO27" s="94" t="s">
        <v>678</v>
      </c>
      <c r="BP27" s="82" t="s">
        <v>679</v>
      </c>
      <c r="BQ27" s="94" t="s">
        <v>680</v>
      </c>
      <c r="BR27" s="93" t="s">
        <v>681</v>
      </c>
      <c r="BS27" s="99" t="s">
        <v>682</v>
      </c>
      <c r="BT27" s="82" t="s">
        <v>683</v>
      </c>
      <c r="BU27" s="94" t="s">
        <v>684</v>
      </c>
      <c r="BV27" s="83" t="s">
        <v>685</v>
      </c>
      <c r="BW27" s="94" t="s">
        <v>686</v>
      </c>
      <c r="BX27" s="99" t="s">
        <v>687</v>
      </c>
      <c r="BY27" s="94" t="s">
        <v>688</v>
      </c>
      <c r="BZ27" s="82" t="s">
        <v>689</v>
      </c>
      <c r="CA27" s="94" t="s">
        <v>690</v>
      </c>
      <c r="CB27" s="96" t="s">
        <v>691</v>
      </c>
      <c r="CC27" s="94" t="s">
        <v>692</v>
      </c>
      <c r="CD27" s="97" t="s">
        <v>840</v>
      </c>
      <c r="CE27" s="94" t="s">
        <v>723</v>
      </c>
      <c r="CF27" s="82" t="s">
        <v>724</v>
      </c>
      <c r="CG27" s="99" t="s">
        <v>725</v>
      </c>
      <c r="CH27" s="83" t="s">
        <v>726</v>
      </c>
      <c r="CI27" s="94" t="s">
        <v>267</v>
      </c>
      <c r="CJ27" s="93" t="s">
        <v>386</v>
      </c>
      <c r="CK27" s="94" t="s">
        <v>730</v>
      </c>
      <c r="CL27" s="99" t="s">
        <v>731</v>
      </c>
      <c r="CM27" s="94" t="s">
        <v>732</v>
      </c>
      <c r="CN27" s="82" t="s">
        <v>272</v>
      </c>
      <c r="CO27" s="94" t="s">
        <v>273</v>
      </c>
      <c r="CP27" s="99" t="s">
        <v>393</v>
      </c>
      <c r="CQ27" s="94" t="s">
        <v>394</v>
      </c>
      <c r="CR27" s="83" t="s">
        <v>395</v>
      </c>
      <c r="CS27" s="94" t="s">
        <v>396</v>
      </c>
      <c r="CT27" s="93" t="s">
        <v>397</v>
      </c>
      <c r="CU27" s="94" t="s">
        <v>398</v>
      </c>
      <c r="CV27" s="99" t="s">
        <v>399</v>
      </c>
      <c r="CW27" s="94" t="s">
        <v>400</v>
      </c>
      <c r="CX27" s="97" t="s">
        <v>401</v>
      </c>
      <c r="CY27" s="94" t="s">
        <v>402</v>
      </c>
      <c r="CZ27" s="82" t="s">
        <v>403</v>
      </c>
      <c r="DA27" s="94" t="s">
        <v>404</v>
      </c>
      <c r="DB27" s="82" t="s">
        <v>405</v>
      </c>
      <c r="DC27" s="94" t="s">
        <v>406</v>
      </c>
      <c r="DD27" s="93" t="s">
        <v>407</v>
      </c>
      <c r="DE27" s="94" t="s">
        <v>408</v>
      </c>
      <c r="DF27" s="82" t="s">
        <v>409</v>
      </c>
      <c r="DG27" s="94" t="s">
        <v>410</v>
      </c>
      <c r="DH27" s="83" t="s">
        <v>623</v>
      </c>
      <c r="DI27" s="94" t="s">
        <v>841</v>
      </c>
      <c r="DJ27" s="82" t="s">
        <v>842</v>
      </c>
      <c r="DK27" s="94" t="s">
        <v>810</v>
      </c>
      <c r="DL27" s="82" t="s">
        <v>870</v>
      </c>
      <c r="DM27" s="94" t="s">
        <v>811</v>
      </c>
      <c r="DN27" s="93" t="s">
        <v>874</v>
      </c>
      <c r="DO27" s="94" t="s">
        <v>812</v>
      </c>
      <c r="DP27" s="82" t="s">
        <v>875</v>
      </c>
      <c r="DQ27" s="94" t="s">
        <v>813</v>
      </c>
      <c r="DR27" s="97" t="s">
        <v>876</v>
      </c>
      <c r="DS27" s="94" t="s">
        <v>814</v>
      </c>
      <c r="DT27" s="93" t="s">
        <v>877</v>
      </c>
      <c r="DU27" s="94" t="s">
        <v>815</v>
      </c>
      <c r="DV27" s="82" t="s">
        <v>878</v>
      </c>
      <c r="DW27" s="94" t="s">
        <v>618</v>
      </c>
      <c r="DX27" s="83" t="s">
        <v>822</v>
      </c>
      <c r="DY27" s="94" t="s">
        <v>632</v>
      </c>
      <c r="DZ27" s="82" t="s">
        <v>843</v>
      </c>
      <c r="EA27" s="94" t="s">
        <v>871</v>
      </c>
      <c r="EB27" s="82" t="s">
        <v>981</v>
      </c>
      <c r="EC27" s="94" t="s">
        <v>705</v>
      </c>
      <c r="ED27" s="93" t="s">
        <v>860</v>
      </c>
      <c r="EE27" s="94" t="s">
        <v>991</v>
      </c>
      <c r="EF27" s="82" t="s">
        <v>992</v>
      </c>
      <c r="EG27" s="94" t="s">
        <v>1012</v>
      </c>
      <c r="EH27" s="84"/>
    </row>
  </sheetData>
  <phoneticPr fontId="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34"/>
  <sheetViews>
    <sheetView workbookViewId="0">
      <selection sqref="A1:XFD1048576"/>
    </sheetView>
  </sheetViews>
  <sheetFormatPr defaultRowHeight="12.75" x14ac:dyDescent="0.2"/>
  <cols>
    <col min="1" max="1" width="19.6640625" bestFit="1" customWidth="1"/>
    <col min="2" max="3" width="19.6640625" customWidth="1"/>
    <col min="4" max="4" width="6.6640625" customWidth="1"/>
    <col min="5" max="5" width="6.5" customWidth="1"/>
    <col min="6" max="6" width="6" bestFit="1" customWidth="1"/>
    <col min="7" max="10" width="6.6640625" customWidth="1"/>
    <col min="11" max="11" width="6.5" customWidth="1"/>
    <col min="12" max="15" width="6.6640625" customWidth="1"/>
    <col min="16" max="16" width="6.5" customWidth="1"/>
    <col min="17" max="21" width="6.6640625" customWidth="1"/>
    <col min="22" max="22" width="4.83203125" customWidth="1"/>
    <col min="23" max="23" width="6.83203125" customWidth="1"/>
    <col min="24" max="24" width="6.6640625" customWidth="1"/>
    <col min="25" max="25" width="6.5" customWidth="1"/>
    <col min="26" max="26" width="4.6640625" customWidth="1"/>
    <col min="27" max="34" width="6.6640625" customWidth="1"/>
    <col min="35" max="35" width="9.5" bestFit="1" customWidth="1"/>
    <col min="36" max="36" width="6.5" customWidth="1"/>
    <col min="37" max="41" width="6.6640625" customWidth="1"/>
    <col min="42" max="42" width="5.1640625" customWidth="1"/>
    <col min="43" max="43" width="6.83203125" customWidth="1"/>
    <col min="44" max="45" width="6.6640625" customWidth="1"/>
    <col min="46" max="46" width="4.6640625" customWidth="1"/>
    <col min="47" max="61" width="6.6640625" customWidth="1"/>
    <col min="62" max="62" width="5.1640625" customWidth="1"/>
    <col min="63" max="63" width="7.1640625" customWidth="1"/>
    <col min="64" max="64" width="6.6640625" customWidth="1"/>
    <col min="65" max="65" width="6.5" customWidth="1"/>
    <col min="66" max="66" width="4.6640625" customWidth="1"/>
    <col min="67" max="77" width="6.6640625" customWidth="1"/>
    <col min="78" max="78" width="6.83203125" customWidth="1"/>
    <col min="79" max="79" width="6.6640625" customWidth="1"/>
    <col min="80" max="80" width="6.5" customWidth="1"/>
    <col min="81" max="81" width="6.6640625" customWidth="1"/>
    <col min="82" max="82" width="5.33203125" customWidth="1"/>
    <col min="83" max="83" width="6.83203125" customWidth="1"/>
    <col min="84" max="92" width="6.6640625" customWidth="1"/>
    <col min="93" max="93" width="6.83203125" customWidth="1"/>
    <col min="94" max="101" width="6.6640625" customWidth="1"/>
    <col min="102" max="102" width="5.1640625" customWidth="1"/>
    <col min="103" max="103" width="6.83203125" customWidth="1"/>
    <col min="104" max="108" width="6.6640625" customWidth="1"/>
    <col min="109" max="109" width="6.83203125" customWidth="1"/>
    <col min="110" max="110" width="6.5" customWidth="1"/>
    <col min="111" max="111" width="6.83203125" customWidth="1"/>
    <col min="112" max="118" width="6.6640625" customWidth="1"/>
    <col min="119" max="119" width="6.83203125" customWidth="1"/>
    <col min="120" max="120" width="6.5" customWidth="1"/>
    <col min="121" max="121" width="6.83203125" customWidth="1"/>
    <col min="122" max="122" width="5.1640625" customWidth="1"/>
    <col min="123" max="123" width="6.83203125" customWidth="1"/>
    <col min="124" max="127" width="6.6640625" customWidth="1"/>
    <col min="128" max="128" width="6.83203125" customWidth="1"/>
    <col min="129" max="129" width="6.5" customWidth="1"/>
    <col min="130" max="130" width="6.83203125" customWidth="1"/>
    <col min="131" max="137" width="6.6640625" customWidth="1"/>
    <col min="138" max="138" width="44.83203125" customWidth="1"/>
  </cols>
  <sheetData>
    <row r="1" spans="1:138" x14ac:dyDescent="0.2">
      <c r="D1" s="102">
        <f>COUNTIF($D$3:D$3,D$3)</f>
        <v>1</v>
      </c>
      <c r="E1" s="102">
        <f>COUNTIF($D$3:E$3,E$3)</f>
        <v>1</v>
      </c>
      <c r="F1" s="102">
        <f>COUNTIF($D$3:F$3,F$3)</f>
        <v>1</v>
      </c>
      <c r="G1" s="102">
        <f>COUNTIF($D$3:G$3,G$3)</f>
        <v>2</v>
      </c>
      <c r="H1" s="102">
        <f>COUNTIF($D$3:H$3,H$3)</f>
        <v>1</v>
      </c>
      <c r="I1" s="102">
        <f>COUNTIF($D$3:I$3,I$3)</f>
        <v>2</v>
      </c>
      <c r="J1" s="102">
        <f>COUNTIF($D$3:J$3,J$3)</f>
        <v>3</v>
      </c>
      <c r="K1" s="102">
        <f>COUNTIF($D$3:K$3,K$3)</f>
        <v>3</v>
      </c>
      <c r="L1" s="102">
        <f>COUNTIF($D$3:L$3,L$3)</f>
        <v>4</v>
      </c>
      <c r="M1" s="102">
        <f>COUNTIF($D$3:M$3,M$3)</f>
        <v>4</v>
      </c>
      <c r="N1" s="102">
        <f>COUNTIF($D$3:N$3,N$3)</f>
        <v>5</v>
      </c>
      <c r="O1" s="102">
        <f>COUNTIF($D$3:O$3,O$3)</f>
        <v>5</v>
      </c>
      <c r="P1" s="102">
        <f>COUNTIF($D$3:P$3,P$3)</f>
        <v>6</v>
      </c>
      <c r="Q1" s="102">
        <f>COUNTIF($D$3:Q$3,Q$3)</f>
        <v>6</v>
      </c>
      <c r="R1" s="102">
        <f>COUNTIF($D$3:R$3,R$3)</f>
        <v>7</v>
      </c>
      <c r="S1" s="102">
        <f>COUNTIF($D$3:S$3,S$3)</f>
        <v>7</v>
      </c>
      <c r="T1" s="102">
        <f>COUNTIF($D$3:T$3,T$3)</f>
        <v>8</v>
      </c>
      <c r="U1" s="102">
        <f>COUNTIF($D$3:U$3,U$3)</f>
        <v>8</v>
      </c>
      <c r="V1" s="102">
        <f>COUNTIF($D$3:V$3,V$3)</f>
        <v>9</v>
      </c>
      <c r="W1" s="102">
        <f>COUNTIF($D$3:W$3,W$3)</f>
        <v>9</v>
      </c>
      <c r="X1" s="102">
        <f>COUNTIF($D$3:X$3,X$3)</f>
        <v>10</v>
      </c>
      <c r="Y1" s="102">
        <f>COUNTIF($D$3:Y$3,Y$3)</f>
        <v>10</v>
      </c>
      <c r="Z1" s="102">
        <f>COUNTIF($D$3:Z$3,Z$3)</f>
        <v>11</v>
      </c>
      <c r="AA1" s="102">
        <f>COUNTIF($D$3:AA$3,AA$3)</f>
        <v>11</v>
      </c>
      <c r="AB1" s="102">
        <f>COUNTIF($D$3:AB$3,AB$3)</f>
        <v>12</v>
      </c>
      <c r="AC1" s="102">
        <f>COUNTIF($D$3:AC$3,AC$3)</f>
        <v>12</v>
      </c>
      <c r="AD1" s="102">
        <f>COUNTIF($D$3:AD$3,AD$3)</f>
        <v>13</v>
      </c>
      <c r="AE1" s="102">
        <f>COUNTIF($D$3:AE$3,AE$3)</f>
        <v>13</v>
      </c>
      <c r="AF1" s="102">
        <f>COUNTIF($D$3:AF$3,AF$3)</f>
        <v>14</v>
      </c>
      <c r="AG1" s="102">
        <f>COUNTIF($D$3:AG$3,AG$3)</f>
        <v>14</v>
      </c>
      <c r="AH1" s="102">
        <f>COUNTIF($D$3:AH$3,AH$3)</f>
        <v>15</v>
      </c>
      <c r="AI1" s="102">
        <f>COUNTIF($D$3:AI$3,AI$3)</f>
        <v>15</v>
      </c>
      <c r="AJ1" s="102">
        <f>COUNTIF($D$3:AJ$3,AJ$3)</f>
        <v>16</v>
      </c>
      <c r="AK1" s="102">
        <f>COUNTIF($D$3:AK$3,AK$3)</f>
        <v>16</v>
      </c>
      <c r="AL1" s="102">
        <f>COUNTIF($D$3:AL$3,AL$3)</f>
        <v>17</v>
      </c>
      <c r="AM1" s="102">
        <f>COUNTIF($D$3:AM$3,AM$3)</f>
        <v>17</v>
      </c>
      <c r="AN1" s="102">
        <f>COUNTIF($D$3:AN$3,AN$3)</f>
        <v>18</v>
      </c>
      <c r="AO1" s="102">
        <f>COUNTIF($D$3:AO$3,AO$3)</f>
        <v>18</v>
      </c>
      <c r="AP1" s="102">
        <f>COUNTIF($D$3:AP$3,AP$3)</f>
        <v>19</v>
      </c>
      <c r="AQ1" s="102">
        <f>COUNTIF($D$3:AQ$3,AQ$3)</f>
        <v>19</v>
      </c>
      <c r="AR1" s="102">
        <f>COUNTIF($D$3:AR$3,AR$3)</f>
        <v>20</v>
      </c>
      <c r="AS1" s="102">
        <f>COUNTIF($D$3:AS$3,AS$3)</f>
        <v>20</v>
      </c>
      <c r="AT1" s="102">
        <f>COUNTIF($D$3:AT$3,AT$3)</f>
        <v>21</v>
      </c>
      <c r="AU1" s="102">
        <f>COUNTIF($D$3:AU$3,AU$3)</f>
        <v>21</v>
      </c>
      <c r="AV1" s="102">
        <f>COUNTIF($D$3:AV$3,AV$3)</f>
        <v>22</v>
      </c>
      <c r="AW1" s="102">
        <f>COUNTIF($D$3:AW$3,AW$3)</f>
        <v>22</v>
      </c>
      <c r="AX1" s="102">
        <f>COUNTIF($D$3:AX$3,AX$3)</f>
        <v>23</v>
      </c>
      <c r="AY1" s="102">
        <f>COUNTIF($D$3:AY$3,AY$3)</f>
        <v>23</v>
      </c>
      <c r="AZ1" s="102">
        <f>COUNTIF($D$3:AZ$3,AZ$3)</f>
        <v>24</v>
      </c>
      <c r="BA1" s="102">
        <f>COUNTIF($D$3:BA$3,BA$3)</f>
        <v>24</v>
      </c>
      <c r="BB1" s="102">
        <f>COUNTIF($D$3:BB$3,BB$3)</f>
        <v>25</v>
      </c>
      <c r="BC1" s="102">
        <f>COUNTIF($D$3:BC$3,BC$3)</f>
        <v>25</v>
      </c>
      <c r="BD1" s="102">
        <f>COUNTIF($D$3:BD$3,BD$3)</f>
        <v>26</v>
      </c>
      <c r="BE1" s="102">
        <f>COUNTIF($D$3:BE$3,BE$3)</f>
        <v>26</v>
      </c>
      <c r="BF1" s="102">
        <f>COUNTIF($D$3:BF$3,BF$3)</f>
        <v>27</v>
      </c>
      <c r="BG1" s="102">
        <f>COUNTIF($D$3:BG$3,BG$3)</f>
        <v>27</v>
      </c>
      <c r="BH1" s="102">
        <f>COUNTIF($D$3:BH$3,BH$3)</f>
        <v>28</v>
      </c>
      <c r="BI1" s="102">
        <f>COUNTIF($D$3:BI$3,BI$3)</f>
        <v>28</v>
      </c>
      <c r="BJ1" s="102">
        <f>COUNTIF($D$3:BJ$3,BJ$3)</f>
        <v>29</v>
      </c>
      <c r="BK1" s="102">
        <f>COUNTIF($D$3:BK$3,BK$3)</f>
        <v>29</v>
      </c>
      <c r="BL1" s="102">
        <f>COUNTIF($D$3:BL$3,BL$3)</f>
        <v>30</v>
      </c>
      <c r="BM1" s="102">
        <f>COUNTIF($D$3:BM$3,BM$3)</f>
        <v>30</v>
      </c>
      <c r="BN1" s="102">
        <f>COUNTIF($D$3:BN$3,BN$3)</f>
        <v>31</v>
      </c>
      <c r="BO1" s="102">
        <f>COUNTIF($D$3:BO$3,BO$3)</f>
        <v>31</v>
      </c>
      <c r="BP1" s="102">
        <f>COUNTIF($D$3:BP$3,BP$3)</f>
        <v>32</v>
      </c>
      <c r="BQ1" s="102">
        <f>COUNTIF($D$3:BQ$3,BQ$3)</f>
        <v>32</v>
      </c>
      <c r="BR1" s="102">
        <f>COUNTIF($D$3:BR$3,BR$3)</f>
        <v>33</v>
      </c>
      <c r="BS1" s="102">
        <f>COUNTIF($D$3:BS$3,BS$3)</f>
        <v>33</v>
      </c>
      <c r="BT1" s="102">
        <f>COUNTIF($D$3:BT$3,BT$3)</f>
        <v>34</v>
      </c>
      <c r="BU1" s="102">
        <f>COUNTIF($D$3:BU$3,BU$3)</f>
        <v>34</v>
      </c>
      <c r="BV1" s="102">
        <f>COUNTIF($D$3:BV$3,BV$3)</f>
        <v>35</v>
      </c>
      <c r="BW1" s="102">
        <f>COUNTIF($D$3:BW$3,BW$3)</f>
        <v>35</v>
      </c>
      <c r="BX1" s="102">
        <f>COUNTIF($D$3:BX$3,BX$3)</f>
        <v>36</v>
      </c>
      <c r="BY1" s="102">
        <f>COUNTIF($D$3:BY$3,BY$3)</f>
        <v>36</v>
      </c>
      <c r="BZ1" s="102">
        <f>COUNTIF($D$3:BZ$3,BZ$3)</f>
        <v>37</v>
      </c>
      <c r="CA1" s="102">
        <f>COUNTIF($D$3:CA$3,CA$3)</f>
        <v>37</v>
      </c>
      <c r="CB1" s="102">
        <f>COUNTIF($D$3:CB$3,CB$3)</f>
        <v>38</v>
      </c>
      <c r="CC1" s="102">
        <f>COUNTIF($D$3:CC$3,CC$3)</f>
        <v>38</v>
      </c>
      <c r="CD1" s="102">
        <f>COUNTIF($D$3:CD$3,CD$3)</f>
        <v>39</v>
      </c>
      <c r="CE1" s="102">
        <f>COUNTIF($D$3:CE$3,CE$3)</f>
        <v>39</v>
      </c>
      <c r="CF1" s="102">
        <f>COUNTIF($D$3:CF$3,CF$3)</f>
        <v>40</v>
      </c>
      <c r="CG1" s="102">
        <f>COUNTIF($D$3:CG$3,CG$3)</f>
        <v>40</v>
      </c>
      <c r="CH1" s="102">
        <f>COUNTIF($D$3:CH$3,CH$3)</f>
        <v>41</v>
      </c>
      <c r="CI1" s="102">
        <f>COUNTIF($D$3:CI$3,CI$3)</f>
        <v>41</v>
      </c>
      <c r="CJ1" s="102">
        <f>COUNTIF($D$3:CJ$3,CJ$3)</f>
        <v>42</v>
      </c>
      <c r="CK1" s="102">
        <f>COUNTIF($D$3:CK$3,CK$3)</f>
        <v>42</v>
      </c>
      <c r="CL1" s="102">
        <f>COUNTIF($D$3:CL$3,CL$3)</f>
        <v>43</v>
      </c>
      <c r="CM1" s="102">
        <f>COUNTIF($D$3:CM$3,CM$3)</f>
        <v>43</v>
      </c>
      <c r="CN1" s="102">
        <f>COUNTIF($D$3:CN$3,CN$3)</f>
        <v>44</v>
      </c>
      <c r="CO1" s="102">
        <f>COUNTIF($D$3:CO$3,CO$3)</f>
        <v>44</v>
      </c>
      <c r="CP1" s="102">
        <f>COUNTIF($D$3:CP$3,CP$3)</f>
        <v>45</v>
      </c>
      <c r="CQ1" s="102">
        <f>COUNTIF($D$3:CQ$3,CQ$3)</f>
        <v>45</v>
      </c>
      <c r="CR1" s="102">
        <f>COUNTIF($D$3:CR$3,CR$3)</f>
        <v>46</v>
      </c>
      <c r="CS1" s="102">
        <f>COUNTIF($D$3:CS$3,CS$3)</f>
        <v>46</v>
      </c>
      <c r="CT1" s="102">
        <f>COUNTIF($D$3:CT$3,CT$3)</f>
        <v>47</v>
      </c>
      <c r="CU1" s="102">
        <f>COUNTIF($D$3:CU$3,CU$3)</f>
        <v>47</v>
      </c>
      <c r="CV1" s="102">
        <f>COUNTIF($D$3:CV$3,CV$3)</f>
        <v>48</v>
      </c>
      <c r="CW1" s="102">
        <f>COUNTIF($D$3:CW$3,CW$3)</f>
        <v>48</v>
      </c>
      <c r="CX1" s="102">
        <f>COUNTIF($D$3:CX$3,CX$3)</f>
        <v>49</v>
      </c>
      <c r="CY1" s="102">
        <f>COUNTIF($D$3:CY$3,CY$3)</f>
        <v>49</v>
      </c>
      <c r="CZ1" s="102">
        <f>COUNTIF($D$3:CZ$3,CZ$3)</f>
        <v>50</v>
      </c>
      <c r="DA1" s="102">
        <f>COUNTIF($D$3:DA$3,DA$3)</f>
        <v>50</v>
      </c>
      <c r="DB1" s="102">
        <f>COUNTIF($D$3:DB$3,DB$3)</f>
        <v>51</v>
      </c>
      <c r="DC1" s="102">
        <f>COUNTIF($D$3:DC$3,DC$3)</f>
        <v>51</v>
      </c>
      <c r="DD1" s="102">
        <f>COUNTIF($D$3:DD$3,DD$3)</f>
        <v>52</v>
      </c>
      <c r="DE1" s="102">
        <f>COUNTIF($D$3:DE$3,DE$3)</f>
        <v>52</v>
      </c>
      <c r="DF1" s="102">
        <f>COUNTIF($D$3:DF$3,DF$3)</f>
        <v>53</v>
      </c>
      <c r="DG1" s="102">
        <f>COUNTIF($D$3:DG$3,DG$3)</f>
        <v>53</v>
      </c>
      <c r="DH1" s="102">
        <f>COUNTIF($D$3:DH$3,DH$3)</f>
        <v>54</v>
      </c>
      <c r="DI1" s="102">
        <f>COUNTIF($D$3:DI$3,DI$3)</f>
        <v>54</v>
      </c>
      <c r="DJ1" s="102">
        <f>COUNTIF($D$3:DJ$3,DJ$3)</f>
        <v>55</v>
      </c>
      <c r="DK1" s="102">
        <f>COUNTIF($D$3:DK$3,DK$3)</f>
        <v>55</v>
      </c>
      <c r="DL1" s="102">
        <f>COUNTIF($D$3:DL$3,DL$3)</f>
        <v>56</v>
      </c>
      <c r="DM1" s="102">
        <f>COUNTIF($D$3:DM$3,DM$3)</f>
        <v>56</v>
      </c>
      <c r="DN1" s="102">
        <f>COUNTIF($D$3:DN$3,DN$3)</f>
        <v>57</v>
      </c>
      <c r="DO1" s="102">
        <f>COUNTIF($D$3:DO$3,DO$3)</f>
        <v>57</v>
      </c>
      <c r="DP1" s="102">
        <f>COUNTIF($D$3:DP$3,DP$3)</f>
        <v>58</v>
      </c>
      <c r="DQ1" s="102">
        <f>COUNTIF($D$3:DQ$3,DQ$3)</f>
        <v>58</v>
      </c>
      <c r="DR1" s="102">
        <f>COUNTIF($D$3:DR$3,DR$3)</f>
        <v>59</v>
      </c>
      <c r="DS1" s="102">
        <f>COUNTIF($D$3:DS$3,DS$3)</f>
        <v>59</v>
      </c>
      <c r="DT1" s="102">
        <f>COUNTIF($D$3:DT$3,DT$3)</f>
        <v>60</v>
      </c>
      <c r="DU1" s="102">
        <f>COUNTIF($D$3:DU$3,DU$3)</f>
        <v>60</v>
      </c>
      <c r="DV1" s="102">
        <f>COUNTIF($D$3:DV$3,DV$3)</f>
        <v>61</v>
      </c>
      <c r="DW1" s="102">
        <f>COUNTIF($D$3:DW$3,DW$3)</f>
        <v>61</v>
      </c>
      <c r="DX1" s="102">
        <f>COUNTIF($D$3:DX$3,DX$3)</f>
        <v>62</v>
      </c>
      <c r="DY1" s="102">
        <f>COUNTIF($D$3:DY$3,DY$3)</f>
        <v>62</v>
      </c>
      <c r="DZ1" s="102">
        <f>COUNTIF($D$3:DZ$3,DZ$3)</f>
        <v>63</v>
      </c>
      <c r="EA1" s="102">
        <f>COUNTIF($D$3:EA$3,EA$3)</f>
        <v>63</v>
      </c>
      <c r="EB1" s="102">
        <f>COUNTIF($D$3:EB$3,EB$3)</f>
        <v>64</v>
      </c>
      <c r="EC1" s="102">
        <f>COUNTIF($D$3:EC$3,EC$3)</f>
        <v>64</v>
      </c>
      <c r="ED1" s="102">
        <f>COUNTIF($D$3:ED$3,ED$3)</f>
        <v>65</v>
      </c>
      <c r="EE1" s="102">
        <f>COUNTIF($D$3:EE$3,EE$3)</f>
        <v>65</v>
      </c>
      <c r="EF1" s="102">
        <f>COUNTIF($D$3:EF$3,EF$3)</f>
        <v>66</v>
      </c>
      <c r="EG1" s="102">
        <f>COUNTIF($D$3:EG$3,EG$3)</f>
        <v>66</v>
      </c>
    </row>
    <row r="2" spans="1:138" x14ac:dyDescent="0.2">
      <c r="D2" t="str">
        <f>D3&amp;D1</f>
        <v>２谷地頭1</v>
      </c>
      <c r="E2" t="str">
        <f t="shared" ref="E2:BP2" si="0">E3&amp;E1</f>
        <v>５末広町1</v>
      </c>
      <c r="F2" t="str">
        <f t="shared" si="0"/>
        <v>５どつく1</v>
      </c>
      <c r="G2" t="str">
        <f t="shared" si="0"/>
        <v>２谷地頭2</v>
      </c>
      <c r="H2" t="str">
        <f t="shared" si="0"/>
        <v>函館駅1</v>
      </c>
      <c r="I2" t="str">
        <f t="shared" si="0"/>
        <v>５どつく2</v>
      </c>
      <c r="J2" t="str">
        <f t="shared" si="0"/>
        <v>２谷地頭3</v>
      </c>
      <c r="K2" t="str">
        <f t="shared" si="0"/>
        <v>５どつく3</v>
      </c>
      <c r="L2" t="str">
        <f t="shared" si="0"/>
        <v>２谷地頭4</v>
      </c>
      <c r="M2" t="str">
        <f t="shared" si="0"/>
        <v>５どつく4</v>
      </c>
      <c r="N2" t="str">
        <f t="shared" si="0"/>
        <v>２谷地頭5</v>
      </c>
      <c r="O2" t="str">
        <f t="shared" si="0"/>
        <v>５どつく5</v>
      </c>
      <c r="P2" t="str">
        <f t="shared" si="0"/>
        <v>２谷地頭6</v>
      </c>
      <c r="Q2" t="str">
        <f t="shared" si="0"/>
        <v>５どつく6</v>
      </c>
      <c r="R2" t="str">
        <f t="shared" si="0"/>
        <v>２谷地頭7</v>
      </c>
      <c r="S2" t="str">
        <f t="shared" si="0"/>
        <v>５どつく7</v>
      </c>
      <c r="T2" t="str">
        <f t="shared" si="0"/>
        <v>２谷地頭8</v>
      </c>
      <c r="U2" t="str">
        <f t="shared" si="0"/>
        <v>５どつく8</v>
      </c>
      <c r="V2" t="str">
        <f t="shared" si="0"/>
        <v>２谷地頭9</v>
      </c>
      <c r="W2" t="str">
        <f t="shared" si="0"/>
        <v>５どつく9</v>
      </c>
      <c r="X2" t="str">
        <f t="shared" si="0"/>
        <v>２谷地頭10</v>
      </c>
      <c r="Y2" t="str">
        <f t="shared" si="0"/>
        <v>５どつく10</v>
      </c>
      <c r="Z2" t="str">
        <f t="shared" si="0"/>
        <v>２谷地頭11</v>
      </c>
      <c r="AA2" t="str">
        <f t="shared" si="0"/>
        <v>５どつく11</v>
      </c>
      <c r="AB2" t="str">
        <f t="shared" si="0"/>
        <v>２谷地頭12</v>
      </c>
      <c r="AC2" t="str">
        <f t="shared" si="0"/>
        <v>５どつく12</v>
      </c>
      <c r="AD2" t="str">
        <f t="shared" si="0"/>
        <v>２谷地頭13</v>
      </c>
      <c r="AE2" t="str">
        <f t="shared" si="0"/>
        <v>５どつく13</v>
      </c>
      <c r="AF2" t="str">
        <f t="shared" si="0"/>
        <v>２谷地頭14</v>
      </c>
      <c r="AG2" t="str">
        <f t="shared" si="0"/>
        <v>５どつく14</v>
      </c>
      <c r="AH2" t="str">
        <f t="shared" si="0"/>
        <v>２谷地頭15</v>
      </c>
      <c r="AI2" t="str">
        <f t="shared" si="0"/>
        <v>５どつく15</v>
      </c>
      <c r="AJ2" t="str">
        <f t="shared" si="0"/>
        <v>２谷地頭16</v>
      </c>
      <c r="AK2" t="str">
        <f t="shared" si="0"/>
        <v>５どつく16</v>
      </c>
      <c r="AL2" t="str">
        <f t="shared" si="0"/>
        <v>２谷地頭17</v>
      </c>
      <c r="AM2" t="str">
        <f t="shared" si="0"/>
        <v>５どつく17</v>
      </c>
      <c r="AN2" t="str">
        <f t="shared" si="0"/>
        <v>２谷地頭18</v>
      </c>
      <c r="AO2" t="str">
        <f t="shared" si="0"/>
        <v>５どつく18</v>
      </c>
      <c r="AP2" t="str">
        <f t="shared" si="0"/>
        <v>２谷地頭19</v>
      </c>
      <c r="AQ2" t="str">
        <f t="shared" si="0"/>
        <v>５どつく19</v>
      </c>
      <c r="AR2" t="str">
        <f t="shared" si="0"/>
        <v>２谷地頭20</v>
      </c>
      <c r="AS2" t="str">
        <f t="shared" si="0"/>
        <v>５どつく20</v>
      </c>
      <c r="AT2" t="str">
        <f t="shared" si="0"/>
        <v>２谷地頭21</v>
      </c>
      <c r="AU2" t="str">
        <f t="shared" si="0"/>
        <v>５どつく21</v>
      </c>
      <c r="AV2" t="str">
        <f t="shared" si="0"/>
        <v>２谷地頭22</v>
      </c>
      <c r="AW2" t="str">
        <f t="shared" si="0"/>
        <v>５どつく22</v>
      </c>
      <c r="AX2" t="str">
        <f t="shared" si="0"/>
        <v>２谷地頭23</v>
      </c>
      <c r="AY2" t="str">
        <f t="shared" si="0"/>
        <v>５どつく23</v>
      </c>
      <c r="AZ2" t="str">
        <f t="shared" si="0"/>
        <v>２谷地頭24</v>
      </c>
      <c r="BA2" t="str">
        <f t="shared" si="0"/>
        <v>５どつく24</v>
      </c>
      <c r="BB2" t="str">
        <f t="shared" si="0"/>
        <v>２谷地頭25</v>
      </c>
      <c r="BC2" t="str">
        <f t="shared" si="0"/>
        <v>５どつく25</v>
      </c>
      <c r="BD2" t="str">
        <f t="shared" si="0"/>
        <v>２谷地頭26</v>
      </c>
      <c r="BE2" t="str">
        <f t="shared" si="0"/>
        <v>５どつく26</v>
      </c>
      <c r="BF2" t="str">
        <f t="shared" si="0"/>
        <v>２谷地頭27</v>
      </c>
      <c r="BG2" t="str">
        <f t="shared" si="0"/>
        <v>５どつく27</v>
      </c>
      <c r="BH2" t="str">
        <f t="shared" si="0"/>
        <v>２谷地頭28</v>
      </c>
      <c r="BI2" t="str">
        <f t="shared" si="0"/>
        <v>５どつく28</v>
      </c>
      <c r="BJ2" t="str">
        <f t="shared" si="0"/>
        <v>２谷地頭29</v>
      </c>
      <c r="BK2" t="str">
        <f t="shared" si="0"/>
        <v>５どつく29</v>
      </c>
      <c r="BL2" t="str">
        <f t="shared" si="0"/>
        <v>２谷地頭30</v>
      </c>
      <c r="BM2" t="str">
        <f t="shared" si="0"/>
        <v>５どつく30</v>
      </c>
      <c r="BN2" t="str">
        <f t="shared" si="0"/>
        <v>２谷地頭31</v>
      </c>
      <c r="BO2" t="str">
        <f t="shared" si="0"/>
        <v>５どつく31</v>
      </c>
      <c r="BP2" t="str">
        <f t="shared" si="0"/>
        <v>２谷地頭32</v>
      </c>
      <c r="BQ2" t="str">
        <f t="shared" ref="BQ2:EB2" si="1">BQ3&amp;BQ1</f>
        <v>５どつく32</v>
      </c>
      <c r="BR2" t="str">
        <f t="shared" si="1"/>
        <v>２谷地頭33</v>
      </c>
      <c r="BS2" t="str">
        <f t="shared" si="1"/>
        <v>５どつく33</v>
      </c>
      <c r="BT2" t="str">
        <f t="shared" si="1"/>
        <v>２谷地頭34</v>
      </c>
      <c r="BU2" t="str">
        <f t="shared" si="1"/>
        <v>５どつく34</v>
      </c>
      <c r="BV2" t="str">
        <f t="shared" si="1"/>
        <v>２谷地頭35</v>
      </c>
      <c r="BW2" t="str">
        <f t="shared" si="1"/>
        <v>５どつく35</v>
      </c>
      <c r="BX2" t="str">
        <f t="shared" si="1"/>
        <v>２谷地頭36</v>
      </c>
      <c r="BY2" t="str">
        <f t="shared" si="1"/>
        <v>５どつく36</v>
      </c>
      <c r="BZ2" t="str">
        <f t="shared" si="1"/>
        <v>２谷地頭37</v>
      </c>
      <c r="CA2" t="str">
        <f t="shared" si="1"/>
        <v>５どつく37</v>
      </c>
      <c r="CB2" t="str">
        <f t="shared" si="1"/>
        <v>２谷地頭38</v>
      </c>
      <c r="CC2" t="str">
        <f t="shared" si="1"/>
        <v>５どつく38</v>
      </c>
      <c r="CD2" t="str">
        <f t="shared" si="1"/>
        <v>２谷地頭39</v>
      </c>
      <c r="CE2" t="str">
        <f t="shared" si="1"/>
        <v>５どつく39</v>
      </c>
      <c r="CF2" t="str">
        <f t="shared" si="1"/>
        <v>２谷地頭40</v>
      </c>
      <c r="CG2" t="str">
        <f t="shared" si="1"/>
        <v>５どつく40</v>
      </c>
      <c r="CH2" t="str">
        <f t="shared" si="1"/>
        <v>２谷地頭41</v>
      </c>
      <c r="CI2" t="str">
        <f t="shared" si="1"/>
        <v>５どつく41</v>
      </c>
      <c r="CJ2" t="str">
        <f t="shared" si="1"/>
        <v>２谷地頭42</v>
      </c>
      <c r="CK2" t="str">
        <f t="shared" si="1"/>
        <v>５どつく42</v>
      </c>
      <c r="CL2" t="str">
        <f t="shared" si="1"/>
        <v>２谷地頭43</v>
      </c>
      <c r="CM2" t="str">
        <f t="shared" si="1"/>
        <v>５どつく43</v>
      </c>
      <c r="CN2" t="str">
        <f t="shared" si="1"/>
        <v>２谷地頭44</v>
      </c>
      <c r="CO2" t="str">
        <f t="shared" si="1"/>
        <v>５どつく44</v>
      </c>
      <c r="CP2" t="str">
        <f t="shared" si="1"/>
        <v>２谷地頭45</v>
      </c>
      <c r="CQ2" t="str">
        <f t="shared" si="1"/>
        <v>５どつく45</v>
      </c>
      <c r="CR2" t="str">
        <f t="shared" si="1"/>
        <v>２谷地頭46</v>
      </c>
      <c r="CS2" t="str">
        <f t="shared" si="1"/>
        <v>５どつく46</v>
      </c>
      <c r="CT2" t="str">
        <f t="shared" si="1"/>
        <v>２谷地頭47</v>
      </c>
      <c r="CU2" t="str">
        <f t="shared" si="1"/>
        <v>５どつく47</v>
      </c>
      <c r="CV2" t="str">
        <f t="shared" si="1"/>
        <v>２谷地頭48</v>
      </c>
      <c r="CW2" t="str">
        <f t="shared" si="1"/>
        <v>５どつく48</v>
      </c>
      <c r="CX2" t="str">
        <f t="shared" si="1"/>
        <v>２谷地頭49</v>
      </c>
      <c r="CY2" t="str">
        <f t="shared" si="1"/>
        <v>５どつく49</v>
      </c>
      <c r="CZ2" t="str">
        <f t="shared" si="1"/>
        <v>２谷地頭50</v>
      </c>
      <c r="DA2" t="str">
        <f t="shared" si="1"/>
        <v>５どつく50</v>
      </c>
      <c r="DB2" t="str">
        <f t="shared" si="1"/>
        <v>２谷地頭51</v>
      </c>
      <c r="DC2" t="str">
        <f t="shared" si="1"/>
        <v>５どつく51</v>
      </c>
      <c r="DD2" t="str">
        <f t="shared" si="1"/>
        <v>２谷地頭52</v>
      </c>
      <c r="DE2" t="str">
        <f t="shared" si="1"/>
        <v>５どつく52</v>
      </c>
      <c r="DF2" t="str">
        <f t="shared" si="1"/>
        <v>２谷地頭53</v>
      </c>
      <c r="DG2" t="str">
        <f t="shared" si="1"/>
        <v>５どつく53</v>
      </c>
      <c r="DH2" t="str">
        <f t="shared" si="1"/>
        <v>２谷地頭54</v>
      </c>
      <c r="DI2" t="str">
        <f t="shared" si="1"/>
        <v>５どつく54</v>
      </c>
      <c r="DJ2" t="str">
        <f t="shared" si="1"/>
        <v>２谷地頭55</v>
      </c>
      <c r="DK2" t="str">
        <f t="shared" si="1"/>
        <v>５どつく55</v>
      </c>
      <c r="DL2" t="str">
        <f t="shared" si="1"/>
        <v>２谷地頭56</v>
      </c>
      <c r="DM2" t="str">
        <f t="shared" si="1"/>
        <v>５どつく56</v>
      </c>
      <c r="DN2" t="str">
        <f t="shared" si="1"/>
        <v>２谷地頭57</v>
      </c>
      <c r="DO2" t="str">
        <f t="shared" si="1"/>
        <v>５どつく57</v>
      </c>
      <c r="DP2" t="str">
        <f t="shared" si="1"/>
        <v>２谷地頭58</v>
      </c>
      <c r="DQ2" t="str">
        <f t="shared" si="1"/>
        <v>５どつく58</v>
      </c>
      <c r="DR2" t="str">
        <f t="shared" si="1"/>
        <v>２谷地頭59</v>
      </c>
      <c r="DS2" t="str">
        <f t="shared" si="1"/>
        <v>５どつく59</v>
      </c>
      <c r="DT2" t="str">
        <f t="shared" si="1"/>
        <v>２谷地頭60</v>
      </c>
      <c r="DU2" t="str">
        <f t="shared" si="1"/>
        <v>５どつく60</v>
      </c>
      <c r="DV2" t="str">
        <f t="shared" si="1"/>
        <v>２谷地頭61</v>
      </c>
      <c r="DW2" t="str">
        <f t="shared" si="1"/>
        <v>５どつく61</v>
      </c>
      <c r="DX2" t="str">
        <f t="shared" si="1"/>
        <v>２谷地頭62</v>
      </c>
      <c r="DY2" t="str">
        <f t="shared" si="1"/>
        <v>５どつく62</v>
      </c>
      <c r="DZ2" t="str">
        <f t="shared" si="1"/>
        <v>２谷地頭63</v>
      </c>
      <c r="EA2" t="str">
        <f t="shared" si="1"/>
        <v>５どつく63</v>
      </c>
      <c r="EB2" t="str">
        <f t="shared" si="1"/>
        <v>２谷地頭64</v>
      </c>
      <c r="EC2" t="str">
        <f t="shared" ref="EC2:EG2" si="2">EC3&amp;EC1</f>
        <v>５どつく64</v>
      </c>
      <c r="ED2" t="str">
        <f t="shared" si="2"/>
        <v>２谷地頭65</v>
      </c>
      <c r="EE2" t="str">
        <f t="shared" si="2"/>
        <v>５どつく65</v>
      </c>
      <c r="EF2" t="str">
        <f t="shared" si="2"/>
        <v>２谷地頭66</v>
      </c>
      <c r="EG2" t="str">
        <f t="shared" si="2"/>
        <v>５どつく66</v>
      </c>
    </row>
    <row r="3" spans="1:138" ht="77.45" customHeight="1" x14ac:dyDescent="0.2">
      <c r="A3" s="48" t="s">
        <v>0</v>
      </c>
      <c r="B3" s="60" t="s">
        <v>1059</v>
      </c>
      <c r="C3" s="60" t="s">
        <v>1052</v>
      </c>
      <c r="D3" s="13" t="s">
        <v>1056</v>
      </c>
      <c r="E3" s="14" t="s">
        <v>1057</v>
      </c>
      <c r="F3" s="52" t="s">
        <v>1058</v>
      </c>
      <c r="G3" s="13" t="s">
        <v>1056</v>
      </c>
      <c r="H3" s="15" t="s">
        <v>65</v>
      </c>
      <c r="I3" s="14" t="s">
        <v>1058</v>
      </c>
      <c r="J3" s="13" t="s">
        <v>1056</v>
      </c>
      <c r="K3" s="14" t="s">
        <v>1058</v>
      </c>
      <c r="L3" s="13" t="s">
        <v>1056</v>
      </c>
      <c r="M3" s="14" t="s">
        <v>1058</v>
      </c>
      <c r="N3" s="13" t="s">
        <v>1056</v>
      </c>
      <c r="O3" s="14" t="s">
        <v>1058</v>
      </c>
      <c r="P3" s="13" t="s">
        <v>1056</v>
      </c>
      <c r="Q3" s="14" t="s">
        <v>1058</v>
      </c>
      <c r="R3" s="13" t="s">
        <v>1056</v>
      </c>
      <c r="S3" s="14" t="s">
        <v>1058</v>
      </c>
      <c r="T3" s="13" t="s">
        <v>1056</v>
      </c>
      <c r="U3" s="14" t="s">
        <v>1058</v>
      </c>
      <c r="V3" s="58" t="s">
        <v>1056</v>
      </c>
      <c r="W3" s="14" t="s">
        <v>1058</v>
      </c>
      <c r="X3" s="13" t="s">
        <v>1056</v>
      </c>
      <c r="Y3" s="14" t="s">
        <v>1058</v>
      </c>
      <c r="Z3" s="44" t="s">
        <v>1056</v>
      </c>
      <c r="AA3" s="14" t="s">
        <v>1058</v>
      </c>
      <c r="AB3" s="13" t="s">
        <v>1056</v>
      </c>
      <c r="AC3" s="14" t="s">
        <v>1058</v>
      </c>
      <c r="AD3" s="13" t="s">
        <v>1056</v>
      </c>
      <c r="AE3" s="14" t="s">
        <v>1058</v>
      </c>
      <c r="AF3" s="13" t="s">
        <v>1056</v>
      </c>
      <c r="AG3" s="14" t="s">
        <v>1058</v>
      </c>
      <c r="AH3" s="13" t="s">
        <v>1056</v>
      </c>
      <c r="AI3" s="14" t="s">
        <v>1058</v>
      </c>
      <c r="AJ3" s="13" t="s">
        <v>1056</v>
      </c>
      <c r="AK3" s="14" t="s">
        <v>1058</v>
      </c>
      <c r="AL3" s="13" t="s">
        <v>1056</v>
      </c>
      <c r="AM3" s="14" t="s">
        <v>1058</v>
      </c>
      <c r="AN3" s="13" t="s">
        <v>1056</v>
      </c>
      <c r="AO3" s="14" t="s">
        <v>1058</v>
      </c>
      <c r="AP3" s="44" t="s">
        <v>1056</v>
      </c>
      <c r="AQ3" s="14" t="s">
        <v>1058</v>
      </c>
      <c r="AR3" s="13" t="s">
        <v>1056</v>
      </c>
      <c r="AS3" s="14" t="s">
        <v>1058</v>
      </c>
      <c r="AT3" s="44" t="s">
        <v>1056</v>
      </c>
      <c r="AU3" s="14" t="s">
        <v>1058</v>
      </c>
      <c r="AV3" s="13" t="s">
        <v>1056</v>
      </c>
      <c r="AW3" s="14" t="s">
        <v>1058</v>
      </c>
      <c r="AX3" s="13" t="s">
        <v>1056</v>
      </c>
      <c r="AY3" s="14" t="s">
        <v>1058</v>
      </c>
      <c r="AZ3" s="13" t="s">
        <v>1056</v>
      </c>
      <c r="BA3" s="14" t="s">
        <v>1058</v>
      </c>
      <c r="BB3" s="13" t="s">
        <v>1056</v>
      </c>
      <c r="BC3" s="14" t="s">
        <v>1058</v>
      </c>
      <c r="BD3" s="13" t="s">
        <v>1056</v>
      </c>
      <c r="BE3" s="14" t="s">
        <v>1058</v>
      </c>
      <c r="BF3" s="13" t="s">
        <v>1056</v>
      </c>
      <c r="BG3" s="14" t="s">
        <v>1058</v>
      </c>
      <c r="BH3" s="13" t="s">
        <v>1056</v>
      </c>
      <c r="BI3" s="14" t="s">
        <v>1058</v>
      </c>
      <c r="BJ3" s="58" t="s">
        <v>1056</v>
      </c>
      <c r="BK3" s="14" t="s">
        <v>1058</v>
      </c>
      <c r="BL3" s="13" t="s">
        <v>1056</v>
      </c>
      <c r="BM3" s="14" t="s">
        <v>1058</v>
      </c>
      <c r="BN3" s="44" t="s">
        <v>1056</v>
      </c>
      <c r="BO3" s="14" t="s">
        <v>1058</v>
      </c>
      <c r="BP3" s="13" t="s">
        <v>1056</v>
      </c>
      <c r="BQ3" s="14" t="s">
        <v>1058</v>
      </c>
      <c r="BR3" s="13" t="s">
        <v>1056</v>
      </c>
      <c r="BS3" s="14" t="s">
        <v>1058</v>
      </c>
      <c r="BT3" s="13" t="s">
        <v>1056</v>
      </c>
      <c r="BU3" s="14" t="s">
        <v>1058</v>
      </c>
      <c r="BV3" s="13" t="s">
        <v>1056</v>
      </c>
      <c r="BW3" s="14" t="s">
        <v>1058</v>
      </c>
      <c r="BX3" s="13" t="s">
        <v>1056</v>
      </c>
      <c r="BY3" s="14" t="s">
        <v>1058</v>
      </c>
      <c r="BZ3" s="13" t="s">
        <v>1056</v>
      </c>
      <c r="CA3" s="14" t="s">
        <v>1058</v>
      </c>
      <c r="CB3" s="13" t="s">
        <v>1056</v>
      </c>
      <c r="CC3" s="14" t="s">
        <v>1058</v>
      </c>
      <c r="CD3" s="44" t="s">
        <v>1056</v>
      </c>
      <c r="CE3" s="14" t="s">
        <v>1058</v>
      </c>
      <c r="CF3" s="13" t="s">
        <v>1056</v>
      </c>
      <c r="CG3" s="14" t="s">
        <v>1058</v>
      </c>
      <c r="CH3" s="13" t="s">
        <v>1056</v>
      </c>
      <c r="CI3" s="14" t="s">
        <v>1058</v>
      </c>
      <c r="CJ3" s="13" t="s">
        <v>1056</v>
      </c>
      <c r="CK3" s="14" t="s">
        <v>1058</v>
      </c>
      <c r="CL3" s="13" t="s">
        <v>1056</v>
      </c>
      <c r="CM3" s="14" t="s">
        <v>1058</v>
      </c>
      <c r="CN3" s="13" t="s">
        <v>1056</v>
      </c>
      <c r="CO3" s="14" t="s">
        <v>1058</v>
      </c>
      <c r="CP3" s="13" t="s">
        <v>1056</v>
      </c>
      <c r="CQ3" s="14" t="s">
        <v>1058</v>
      </c>
      <c r="CR3" s="13" t="s">
        <v>1056</v>
      </c>
      <c r="CS3" s="14" t="s">
        <v>1058</v>
      </c>
      <c r="CT3" s="13" t="s">
        <v>1056</v>
      </c>
      <c r="CU3" s="14" t="s">
        <v>1058</v>
      </c>
      <c r="CV3" s="13" t="s">
        <v>1056</v>
      </c>
      <c r="CW3" s="14" t="s">
        <v>1058</v>
      </c>
      <c r="CX3" s="44" t="s">
        <v>1056</v>
      </c>
      <c r="CY3" s="14" t="s">
        <v>1058</v>
      </c>
      <c r="CZ3" s="13" t="s">
        <v>1056</v>
      </c>
      <c r="DA3" s="14" t="s">
        <v>1058</v>
      </c>
      <c r="DB3" s="13" t="s">
        <v>1056</v>
      </c>
      <c r="DC3" s="14" t="s">
        <v>1058</v>
      </c>
      <c r="DD3" s="13" t="s">
        <v>1056</v>
      </c>
      <c r="DE3" s="14" t="s">
        <v>1058</v>
      </c>
      <c r="DF3" s="13" t="s">
        <v>1056</v>
      </c>
      <c r="DG3" s="14" t="s">
        <v>1058</v>
      </c>
      <c r="DH3" s="13" t="s">
        <v>1056</v>
      </c>
      <c r="DI3" s="14" t="s">
        <v>1058</v>
      </c>
      <c r="DJ3" s="13" t="s">
        <v>1056</v>
      </c>
      <c r="DK3" s="14" t="s">
        <v>1058</v>
      </c>
      <c r="DL3" s="13" t="s">
        <v>1056</v>
      </c>
      <c r="DM3" s="14" t="s">
        <v>1058</v>
      </c>
      <c r="DN3" s="13" t="s">
        <v>1056</v>
      </c>
      <c r="DO3" s="14" t="s">
        <v>1058</v>
      </c>
      <c r="DP3" s="13" t="s">
        <v>1056</v>
      </c>
      <c r="DQ3" s="14" t="s">
        <v>1058</v>
      </c>
      <c r="DR3" s="44" t="s">
        <v>1056</v>
      </c>
      <c r="DS3" s="14" t="s">
        <v>1058</v>
      </c>
      <c r="DT3" s="13" t="s">
        <v>1056</v>
      </c>
      <c r="DU3" s="14" t="s">
        <v>1058</v>
      </c>
      <c r="DV3" s="13" t="s">
        <v>1056</v>
      </c>
      <c r="DW3" s="14" t="s">
        <v>1058</v>
      </c>
      <c r="DX3" s="13" t="s">
        <v>1056</v>
      </c>
      <c r="DY3" s="14" t="s">
        <v>1058</v>
      </c>
      <c r="DZ3" s="13" t="s">
        <v>1056</v>
      </c>
      <c r="EA3" s="14" t="s">
        <v>1058</v>
      </c>
      <c r="EB3" s="13" t="s">
        <v>1056</v>
      </c>
      <c r="EC3" s="14" t="s">
        <v>1058</v>
      </c>
      <c r="ED3" s="13" t="s">
        <v>1056</v>
      </c>
      <c r="EE3" s="14" t="s">
        <v>1058</v>
      </c>
      <c r="EF3" s="13" t="s">
        <v>1056</v>
      </c>
      <c r="EG3" s="14" t="s">
        <v>1058</v>
      </c>
      <c r="EH3" s="49"/>
    </row>
    <row r="4" spans="1:138" ht="14.25" customHeight="1" x14ac:dyDescent="0.2">
      <c r="A4" t="s">
        <v>1027</v>
      </c>
      <c r="B4" s="61">
        <v>41.783380299999997</v>
      </c>
      <c r="C4" s="61">
        <v>140.77936819999999</v>
      </c>
      <c r="D4" s="2"/>
      <c r="E4" s="2"/>
      <c r="F4" s="51" t="s">
        <v>1</v>
      </c>
      <c r="G4" s="3" t="s">
        <v>2</v>
      </c>
      <c r="H4" s="2"/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9</v>
      </c>
      <c r="P4" s="3" t="s">
        <v>10</v>
      </c>
      <c r="Q4" s="3" t="s">
        <v>11</v>
      </c>
      <c r="R4" s="3" t="s">
        <v>12</v>
      </c>
      <c r="S4" s="3" t="s">
        <v>13</v>
      </c>
      <c r="T4" s="2"/>
      <c r="U4" s="2"/>
      <c r="V4" s="56"/>
      <c r="W4" s="2"/>
      <c r="X4" s="2"/>
      <c r="Y4" s="2"/>
      <c r="Z4" s="5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6" t="s">
        <v>14</v>
      </c>
      <c r="AO4" s="2"/>
      <c r="AP4" s="5"/>
      <c r="AQ4" s="2"/>
      <c r="AR4" s="2"/>
      <c r="AS4" s="2"/>
      <c r="AT4" s="41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56"/>
      <c r="BK4" s="2"/>
      <c r="BL4" s="2"/>
      <c r="BM4" s="2"/>
      <c r="BN4" s="41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5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7" t="s">
        <v>15</v>
      </c>
      <c r="CS4" s="2"/>
      <c r="CT4" s="2"/>
      <c r="CU4" s="2"/>
      <c r="CV4" s="2"/>
      <c r="CW4" s="2"/>
      <c r="CX4" s="5"/>
      <c r="CY4" s="2"/>
      <c r="CZ4" s="6" t="s">
        <v>16</v>
      </c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5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8"/>
    </row>
    <row r="5" spans="1:138" ht="14.25" customHeight="1" x14ac:dyDescent="0.2">
      <c r="A5" t="s">
        <v>1026</v>
      </c>
      <c r="B5" s="61">
        <v>41.781948499999999</v>
      </c>
      <c r="C5" s="61">
        <v>140.78240700000001</v>
      </c>
      <c r="D5" s="9"/>
      <c r="E5" s="9"/>
      <c r="F5" s="51" t="s">
        <v>17</v>
      </c>
      <c r="G5" s="3" t="s">
        <v>18</v>
      </c>
      <c r="H5" s="9"/>
      <c r="I5" s="3" t="s">
        <v>19</v>
      </c>
      <c r="J5" s="3" t="s">
        <v>20</v>
      </c>
      <c r="K5" s="3" t="s">
        <v>21</v>
      </c>
      <c r="L5" s="3" t="s">
        <v>22</v>
      </c>
      <c r="M5" s="3" t="s">
        <v>23</v>
      </c>
      <c r="N5" s="3" t="s">
        <v>24</v>
      </c>
      <c r="O5" s="3" t="s">
        <v>25</v>
      </c>
      <c r="P5" s="3" t="s">
        <v>26</v>
      </c>
      <c r="Q5" s="3" t="s">
        <v>27</v>
      </c>
      <c r="R5" s="3" t="s">
        <v>28</v>
      </c>
      <c r="S5" s="3" t="s">
        <v>29</v>
      </c>
      <c r="T5" s="9"/>
      <c r="U5" s="9"/>
      <c r="V5" s="57"/>
      <c r="W5" s="9"/>
      <c r="X5" s="9"/>
      <c r="Y5" s="9"/>
      <c r="Z5" s="10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6" t="s">
        <v>30</v>
      </c>
      <c r="AO5" s="9"/>
      <c r="AP5" s="10"/>
      <c r="AQ5" s="9"/>
      <c r="AR5" s="9"/>
      <c r="AS5" s="9"/>
      <c r="AT5" s="42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57"/>
      <c r="BK5" s="9"/>
      <c r="BL5" s="9"/>
      <c r="BM5" s="9"/>
      <c r="BN5" s="42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10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7" t="s">
        <v>31</v>
      </c>
      <c r="CS5" s="9"/>
      <c r="CT5" s="9"/>
      <c r="CU5" s="9"/>
      <c r="CV5" s="9"/>
      <c r="CW5" s="9"/>
      <c r="CX5" s="10"/>
      <c r="CY5" s="9"/>
      <c r="CZ5" s="6" t="s">
        <v>32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10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1"/>
    </row>
    <row r="6" spans="1:138" ht="14.25" customHeight="1" x14ac:dyDescent="0.2">
      <c r="A6" t="s">
        <v>1025</v>
      </c>
      <c r="B6" s="61">
        <v>41.780093899999997</v>
      </c>
      <c r="C6" s="61">
        <v>140.78545299999999</v>
      </c>
      <c r="D6" s="2"/>
      <c r="E6" s="2"/>
      <c r="F6" s="51" t="s">
        <v>33</v>
      </c>
      <c r="G6" s="3" t="s">
        <v>34</v>
      </c>
      <c r="H6" s="2"/>
      <c r="I6" s="3" t="s">
        <v>35</v>
      </c>
      <c r="J6" s="3" t="s">
        <v>36</v>
      </c>
      <c r="K6" s="3" t="s">
        <v>37</v>
      </c>
      <c r="L6" s="3" t="s">
        <v>38</v>
      </c>
      <c r="M6" s="3" t="s">
        <v>39</v>
      </c>
      <c r="N6" s="3" t="s">
        <v>40</v>
      </c>
      <c r="O6" s="3" t="s">
        <v>41</v>
      </c>
      <c r="P6" s="3" t="s">
        <v>42</v>
      </c>
      <c r="Q6" s="3" t="s">
        <v>43</v>
      </c>
      <c r="R6" s="3" t="s">
        <v>44</v>
      </c>
      <c r="S6" s="3" t="s">
        <v>45</v>
      </c>
      <c r="T6" s="2"/>
      <c r="U6" s="2"/>
      <c r="V6" s="56"/>
      <c r="W6" s="2"/>
      <c r="X6" s="2"/>
      <c r="Y6" s="2"/>
      <c r="Z6" s="5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6" t="s">
        <v>46</v>
      </c>
      <c r="AO6" s="2"/>
      <c r="AP6" s="5"/>
      <c r="AQ6" s="2"/>
      <c r="AR6" s="2"/>
      <c r="AS6" s="2"/>
      <c r="AT6" s="41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56"/>
      <c r="BK6" s="2"/>
      <c r="BL6" s="2"/>
      <c r="BM6" s="2"/>
      <c r="BN6" s="41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5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7" t="s">
        <v>47</v>
      </c>
      <c r="CS6" s="2"/>
      <c r="CT6" s="2"/>
      <c r="CU6" s="2"/>
      <c r="CV6" s="2"/>
      <c r="CW6" s="2"/>
      <c r="CX6" s="5"/>
      <c r="CY6" s="2"/>
      <c r="CZ6" s="6" t="s">
        <v>48</v>
      </c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5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8"/>
    </row>
    <row r="7" spans="1:138" s="75" customFormat="1" ht="14.25" customHeight="1" thickBot="1" x14ac:dyDescent="0.25">
      <c r="A7" s="75" t="s">
        <v>1024</v>
      </c>
      <c r="B7" s="76">
        <v>41.7811830660373</v>
      </c>
      <c r="C7" s="76">
        <v>140.790183209829</v>
      </c>
      <c r="D7" s="77"/>
      <c r="E7" s="77"/>
      <c r="F7" s="78" t="s">
        <v>49</v>
      </c>
      <c r="G7" s="79" t="s">
        <v>50</v>
      </c>
      <c r="H7" s="77"/>
      <c r="I7" s="79" t="s">
        <v>51</v>
      </c>
      <c r="J7" s="79" t="s">
        <v>52</v>
      </c>
      <c r="K7" s="79" t="s">
        <v>53</v>
      </c>
      <c r="L7" s="79" t="s">
        <v>54</v>
      </c>
      <c r="M7" s="79" t="s">
        <v>55</v>
      </c>
      <c r="N7" s="79" t="s">
        <v>56</v>
      </c>
      <c r="O7" s="79" t="s">
        <v>57</v>
      </c>
      <c r="P7" s="79" t="s">
        <v>58</v>
      </c>
      <c r="Q7" s="79" t="s">
        <v>59</v>
      </c>
      <c r="R7" s="79" t="s">
        <v>60</v>
      </c>
      <c r="S7" s="79" t="s">
        <v>61</v>
      </c>
      <c r="T7" s="77"/>
      <c r="U7" s="77"/>
      <c r="V7" s="80"/>
      <c r="W7" s="77"/>
      <c r="X7" s="77"/>
      <c r="Y7" s="77"/>
      <c r="Z7" s="81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82" t="s">
        <v>62</v>
      </c>
      <c r="AO7" s="77"/>
      <c r="AP7" s="81"/>
      <c r="AQ7" s="77"/>
      <c r="AR7" s="77"/>
      <c r="AS7" s="77"/>
      <c r="AT7" s="81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80"/>
      <c r="BK7" s="77"/>
      <c r="BL7" s="77"/>
      <c r="BM7" s="77"/>
      <c r="BN7" s="81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81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83" t="s">
        <v>63</v>
      </c>
      <c r="CS7" s="77"/>
      <c r="CT7" s="77"/>
      <c r="CU7" s="77"/>
      <c r="CV7" s="77"/>
      <c r="CW7" s="77"/>
      <c r="CX7" s="81"/>
      <c r="CY7" s="77"/>
      <c r="CZ7" s="82" t="s">
        <v>64</v>
      </c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81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84"/>
    </row>
    <row r="8" spans="1:138" ht="14.25" customHeight="1" x14ac:dyDescent="0.2">
      <c r="A8" s="50" t="s">
        <v>1051</v>
      </c>
      <c r="B8" s="61">
        <v>41.780841899999999</v>
      </c>
      <c r="C8" s="61">
        <v>140.79031499999999</v>
      </c>
      <c r="D8" s="36" t="s">
        <v>66</v>
      </c>
      <c r="E8" s="35" t="s">
        <v>66</v>
      </c>
      <c r="F8" s="63" t="s">
        <v>18</v>
      </c>
      <c r="G8" s="36" t="s">
        <v>3</v>
      </c>
      <c r="H8" s="34" t="s">
        <v>66</v>
      </c>
      <c r="I8" s="35" t="s">
        <v>20</v>
      </c>
      <c r="J8" s="36" t="s">
        <v>5</v>
      </c>
      <c r="K8" s="35" t="s">
        <v>6</v>
      </c>
      <c r="L8" s="36" t="s">
        <v>7</v>
      </c>
      <c r="M8" s="35" t="s">
        <v>8</v>
      </c>
      <c r="N8" s="36" t="s">
        <v>25</v>
      </c>
      <c r="O8" s="35" t="s">
        <v>26</v>
      </c>
      <c r="P8" s="36" t="s">
        <v>27</v>
      </c>
      <c r="Q8" s="35" t="s">
        <v>28</v>
      </c>
      <c r="R8" s="36" t="s">
        <v>29</v>
      </c>
      <c r="S8" s="35" t="s">
        <v>67</v>
      </c>
      <c r="T8" s="36" t="s">
        <v>68</v>
      </c>
      <c r="U8" s="35" t="s">
        <v>69</v>
      </c>
      <c r="V8" s="55" t="s">
        <v>70</v>
      </c>
      <c r="W8" s="35" t="s">
        <v>71</v>
      </c>
      <c r="X8" s="36" t="s">
        <v>72</v>
      </c>
      <c r="Y8" s="35" t="s">
        <v>73</v>
      </c>
      <c r="Z8" s="47" t="s">
        <v>74</v>
      </c>
      <c r="AA8" s="35" t="s">
        <v>75</v>
      </c>
      <c r="AB8" s="36" t="s">
        <v>76</v>
      </c>
      <c r="AC8" s="35" t="s">
        <v>77</v>
      </c>
      <c r="AD8" s="64" t="s">
        <v>78</v>
      </c>
      <c r="AE8" s="65" t="s">
        <v>79</v>
      </c>
      <c r="AF8" s="64" t="s">
        <v>80</v>
      </c>
      <c r="AG8" s="66" t="s">
        <v>81</v>
      </c>
      <c r="AH8" s="64" t="s">
        <v>82</v>
      </c>
      <c r="AI8" s="65" t="s">
        <v>83</v>
      </c>
      <c r="AJ8" s="64" t="s">
        <v>84</v>
      </c>
      <c r="AK8" s="66" t="s">
        <v>85</v>
      </c>
      <c r="AL8" s="67" t="s">
        <v>86</v>
      </c>
      <c r="AM8" s="66" t="s">
        <v>14</v>
      </c>
      <c r="AN8" s="68" t="s">
        <v>87</v>
      </c>
      <c r="AO8" s="66" t="s">
        <v>88</v>
      </c>
      <c r="AP8" s="47" t="s">
        <v>89</v>
      </c>
      <c r="AQ8" s="67" t="s">
        <v>90</v>
      </c>
      <c r="AR8" s="64" t="s">
        <v>91</v>
      </c>
      <c r="AS8" s="65" t="s">
        <v>92</v>
      </c>
      <c r="AT8" s="69" t="s">
        <v>93</v>
      </c>
      <c r="AU8" s="65" t="s">
        <v>94</v>
      </c>
      <c r="AV8" s="70" t="s">
        <v>95</v>
      </c>
      <c r="AW8" s="65" t="s">
        <v>96</v>
      </c>
      <c r="AX8" s="68" t="s">
        <v>97</v>
      </c>
      <c r="AY8" s="65" t="s">
        <v>98</v>
      </c>
      <c r="AZ8" s="71" t="s">
        <v>99</v>
      </c>
      <c r="BA8" s="65" t="s">
        <v>100</v>
      </c>
      <c r="BB8" s="64" t="s">
        <v>101</v>
      </c>
      <c r="BC8" s="65" t="s">
        <v>102</v>
      </c>
      <c r="BD8" s="68" t="s">
        <v>103</v>
      </c>
      <c r="BE8" s="71" t="s">
        <v>104</v>
      </c>
      <c r="BF8" s="72" t="s">
        <v>105</v>
      </c>
      <c r="BG8" s="65" t="s">
        <v>106</v>
      </c>
      <c r="BH8" s="68" t="s">
        <v>107</v>
      </c>
      <c r="BI8" s="65" t="s">
        <v>108</v>
      </c>
      <c r="BJ8" s="73" t="s">
        <v>109</v>
      </c>
      <c r="BK8" s="65" t="s">
        <v>110</v>
      </c>
      <c r="BL8" s="68" t="s">
        <v>111</v>
      </c>
      <c r="BM8" s="65" t="s">
        <v>112</v>
      </c>
      <c r="BN8" s="74" t="s">
        <v>113</v>
      </c>
      <c r="BO8" s="65" t="s">
        <v>114</v>
      </c>
      <c r="BP8" s="68" t="s">
        <v>115</v>
      </c>
      <c r="BQ8" s="65" t="s">
        <v>116</v>
      </c>
      <c r="BR8" s="64" t="s">
        <v>117</v>
      </c>
      <c r="BS8" s="71" t="s">
        <v>118</v>
      </c>
      <c r="BT8" s="68" t="s">
        <v>119</v>
      </c>
      <c r="BU8" s="65" t="s">
        <v>120</v>
      </c>
      <c r="BV8" s="72" t="s">
        <v>121</v>
      </c>
      <c r="BW8" s="65" t="s">
        <v>122</v>
      </c>
      <c r="BX8" s="71" t="s">
        <v>123</v>
      </c>
      <c r="BY8" s="65" t="s">
        <v>124</v>
      </c>
      <c r="BZ8" s="68" t="s">
        <v>125</v>
      </c>
      <c r="CA8" s="65" t="s">
        <v>126</v>
      </c>
      <c r="CB8" s="67" t="s">
        <v>127</v>
      </c>
      <c r="CC8" s="65" t="s">
        <v>128</v>
      </c>
      <c r="CD8" s="69" t="s">
        <v>129</v>
      </c>
      <c r="CE8" s="65" t="s">
        <v>130</v>
      </c>
      <c r="CF8" s="68" t="s">
        <v>131</v>
      </c>
      <c r="CG8" s="71" t="s">
        <v>132</v>
      </c>
      <c r="CH8" s="72" t="s">
        <v>133</v>
      </c>
      <c r="CI8" s="65" t="s">
        <v>134</v>
      </c>
      <c r="CJ8" s="64" t="s">
        <v>135</v>
      </c>
      <c r="CK8" s="65" t="s">
        <v>136</v>
      </c>
      <c r="CL8" s="71" t="s">
        <v>137</v>
      </c>
      <c r="CM8" s="65" t="s">
        <v>138</v>
      </c>
      <c r="CN8" s="68" t="s">
        <v>139</v>
      </c>
      <c r="CO8" s="65" t="s">
        <v>140</v>
      </c>
      <c r="CP8" s="71" t="s">
        <v>141</v>
      </c>
      <c r="CQ8" s="65" t="s">
        <v>47</v>
      </c>
      <c r="CR8" s="72" t="s">
        <v>142</v>
      </c>
      <c r="CS8" s="65" t="s">
        <v>143</v>
      </c>
      <c r="CT8" s="64" t="s">
        <v>144</v>
      </c>
      <c r="CU8" s="65" t="s">
        <v>145</v>
      </c>
      <c r="CV8" s="71" t="s">
        <v>146</v>
      </c>
      <c r="CW8" s="65" t="s">
        <v>147</v>
      </c>
      <c r="CX8" s="69" t="s">
        <v>148</v>
      </c>
      <c r="CY8" s="65" t="s">
        <v>48</v>
      </c>
      <c r="CZ8" s="68" t="s">
        <v>149</v>
      </c>
      <c r="DA8" s="65" t="s">
        <v>150</v>
      </c>
      <c r="DB8" s="68" t="s">
        <v>151</v>
      </c>
      <c r="DC8" s="65" t="s">
        <v>152</v>
      </c>
      <c r="DD8" s="64" t="s">
        <v>153</v>
      </c>
      <c r="DE8" s="65" t="s">
        <v>154</v>
      </c>
      <c r="DF8" s="68" t="s">
        <v>155</v>
      </c>
      <c r="DG8" s="65" t="s">
        <v>156</v>
      </c>
      <c r="DH8" s="72" t="s">
        <v>157</v>
      </c>
      <c r="DI8" s="65" t="s">
        <v>158</v>
      </c>
      <c r="DJ8" s="68" t="s">
        <v>159</v>
      </c>
      <c r="DK8" s="65" t="s">
        <v>160</v>
      </c>
      <c r="DL8" s="68" t="s">
        <v>161</v>
      </c>
      <c r="DM8" s="65" t="s">
        <v>162</v>
      </c>
      <c r="DN8" s="64" t="s">
        <v>163</v>
      </c>
      <c r="DO8" s="65" t="s">
        <v>164</v>
      </c>
      <c r="DP8" s="68" t="s">
        <v>165</v>
      </c>
      <c r="DQ8" s="65" t="s">
        <v>166</v>
      </c>
      <c r="DR8" s="69" t="s">
        <v>167</v>
      </c>
      <c r="DS8" s="65" t="s">
        <v>168</v>
      </c>
      <c r="DT8" s="64" t="s">
        <v>169</v>
      </c>
      <c r="DU8" s="65" t="s">
        <v>170</v>
      </c>
      <c r="DV8" s="68" t="s">
        <v>171</v>
      </c>
      <c r="DW8" s="65" t="s">
        <v>172</v>
      </c>
      <c r="DX8" s="72" t="s">
        <v>173</v>
      </c>
      <c r="DY8" s="65" t="s">
        <v>174</v>
      </c>
      <c r="DZ8" s="68" t="s">
        <v>175</v>
      </c>
      <c r="EA8" s="65" t="s">
        <v>176</v>
      </c>
      <c r="EB8" s="68" t="s">
        <v>177</v>
      </c>
      <c r="EC8" s="65" t="s">
        <v>178</v>
      </c>
      <c r="ED8" s="64" t="s">
        <v>179</v>
      </c>
      <c r="EE8" s="65" t="s">
        <v>180</v>
      </c>
      <c r="EF8" s="68" t="s">
        <v>181</v>
      </c>
      <c r="EG8" s="65" t="s">
        <v>182</v>
      </c>
      <c r="EH8" s="8"/>
    </row>
    <row r="9" spans="1:138" ht="14.25" customHeight="1" x14ac:dyDescent="0.2">
      <c r="A9" t="s">
        <v>1025</v>
      </c>
      <c r="B9" s="61">
        <v>41.779817399999999</v>
      </c>
      <c r="C9" s="61">
        <v>140.7850387</v>
      </c>
      <c r="D9" s="3" t="s">
        <v>66</v>
      </c>
      <c r="E9" s="17" t="s">
        <v>66</v>
      </c>
      <c r="F9" s="53" t="s">
        <v>34</v>
      </c>
      <c r="G9" s="3" t="s">
        <v>19</v>
      </c>
      <c r="H9" s="18" t="s">
        <v>66</v>
      </c>
      <c r="I9" s="17" t="s">
        <v>36</v>
      </c>
      <c r="J9" s="3" t="s">
        <v>21</v>
      </c>
      <c r="K9" s="17" t="s">
        <v>22</v>
      </c>
      <c r="L9" s="3" t="s">
        <v>23</v>
      </c>
      <c r="M9" s="17" t="s">
        <v>24</v>
      </c>
      <c r="N9" s="3" t="s">
        <v>41</v>
      </c>
      <c r="O9" s="17" t="s">
        <v>183</v>
      </c>
      <c r="P9" s="3" t="s">
        <v>184</v>
      </c>
      <c r="Q9" s="17" t="s">
        <v>185</v>
      </c>
      <c r="R9" s="3" t="s">
        <v>186</v>
      </c>
      <c r="S9" s="17" t="s">
        <v>187</v>
      </c>
      <c r="T9" s="3" t="s">
        <v>188</v>
      </c>
      <c r="U9" s="17" t="s">
        <v>189</v>
      </c>
      <c r="V9" s="51" t="s">
        <v>190</v>
      </c>
      <c r="W9" s="17" t="s">
        <v>191</v>
      </c>
      <c r="X9" s="3" t="s">
        <v>192</v>
      </c>
      <c r="Y9" s="17" t="s">
        <v>193</v>
      </c>
      <c r="Z9" s="4" t="s">
        <v>194</v>
      </c>
      <c r="AA9" s="17" t="s">
        <v>195</v>
      </c>
      <c r="AB9" s="3" t="s">
        <v>196</v>
      </c>
      <c r="AC9" s="17" t="s">
        <v>197</v>
      </c>
      <c r="AD9" s="19" t="s">
        <v>198</v>
      </c>
      <c r="AE9" s="20" t="s">
        <v>199</v>
      </c>
      <c r="AF9" s="19" t="s">
        <v>200</v>
      </c>
      <c r="AG9" s="21" t="s">
        <v>201</v>
      </c>
      <c r="AH9" s="19" t="s">
        <v>202</v>
      </c>
      <c r="AI9" s="20" t="s">
        <v>203</v>
      </c>
      <c r="AJ9" s="19" t="s">
        <v>204</v>
      </c>
      <c r="AK9" s="21" t="s">
        <v>205</v>
      </c>
      <c r="AL9" s="22" t="s">
        <v>206</v>
      </c>
      <c r="AM9" s="21" t="s">
        <v>46</v>
      </c>
      <c r="AN9" s="6" t="s">
        <v>207</v>
      </c>
      <c r="AO9" s="21" t="s">
        <v>208</v>
      </c>
      <c r="AP9" s="4" t="s">
        <v>209</v>
      </c>
      <c r="AQ9" s="22" t="s">
        <v>210</v>
      </c>
      <c r="AR9" s="19" t="s">
        <v>211</v>
      </c>
      <c r="AS9" s="20" t="s">
        <v>212</v>
      </c>
      <c r="AT9" s="43" t="s">
        <v>213</v>
      </c>
      <c r="AU9" s="20" t="s">
        <v>214</v>
      </c>
      <c r="AV9" s="23" t="s">
        <v>215</v>
      </c>
      <c r="AW9" s="20" t="s">
        <v>216</v>
      </c>
      <c r="AX9" s="6" t="s">
        <v>217</v>
      </c>
      <c r="AY9" s="20" t="s">
        <v>218</v>
      </c>
      <c r="AZ9" s="24" t="s">
        <v>219</v>
      </c>
      <c r="BA9" s="20" t="s">
        <v>220</v>
      </c>
      <c r="BB9" s="19" t="s">
        <v>221</v>
      </c>
      <c r="BC9" s="20" t="s">
        <v>222</v>
      </c>
      <c r="BD9" s="6" t="s">
        <v>223</v>
      </c>
      <c r="BE9" s="24" t="s">
        <v>224</v>
      </c>
      <c r="BF9" s="7" t="s">
        <v>225</v>
      </c>
      <c r="BG9" s="20" t="s">
        <v>226</v>
      </c>
      <c r="BH9" s="6" t="s">
        <v>227</v>
      </c>
      <c r="BI9" s="20" t="s">
        <v>228</v>
      </c>
      <c r="BJ9" s="59" t="s">
        <v>229</v>
      </c>
      <c r="BK9" s="20" t="s">
        <v>230</v>
      </c>
      <c r="BL9" s="6" t="s">
        <v>231</v>
      </c>
      <c r="BM9" s="20" t="s">
        <v>232</v>
      </c>
      <c r="BN9" s="45" t="s">
        <v>233</v>
      </c>
      <c r="BO9" s="20" t="s">
        <v>234</v>
      </c>
      <c r="BP9" s="6" t="s">
        <v>235</v>
      </c>
      <c r="BQ9" s="20" t="s">
        <v>236</v>
      </c>
      <c r="BR9" s="19" t="s">
        <v>237</v>
      </c>
      <c r="BS9" s="24" t="s">
        <v>238</v>
      </c>
      <c r="BT9" s="6" t="s">
        <v>239</v>
      </c>
      <c r="BU9" s="20" t="s">
        <v>240</v>
      </c>
      <c r="BV9" s="7" t="s">
        <v>241</v>
      </c>
      <c r="BW9" s="20" t="s">
        <v>242</v>
      </c>
      <c r="BX9" s="24" t="s">
        <v>243</v>
      </c>
      <c r="BY9" s="20" t="s">
        <v>244</v>
      </c>
      <c r="BZ9" s="6" t="s">
        <v>245</v>
      </c>
      <c r="CA9" s="20" t="s">
        <v>246</v>
      </c>
      <c r="CB9" s="22" t="s">
        <v>247</v>
      </c>
      <c r="CC9" s="20" t="s">
        <v>248</v>
      </c>
      <c r="CD9" s="11" t="s">
        <v>249</v>
      </c>
      <c r="CE9" s="20" t="s">
        <v>250</v>
      </c>
      <c r="CF9" s="6" t="s">
        <v>251</v>
      </c>
      <c r="CG9" s="24" t="s">
        <v>252</v>
      </c>
      <c r="CH9" s="7" t="s">
        <v>253</v>
      </c>
      <c r="CI9" s="20" t="s">
        <v>254</v>
      </c>
      <c r="CJ9" s="19" t="s">
        <v>255</v>
      </c>
      <c r="CK9" s="20" t="s">
        <v>256</v>
      </c>
      <c r="CL9" s="24" t="s">
        <v>257</v>
      </c>
      <c r="CM9" s="20" t="s">
        <v>258</v>
      </c>
      <c r="CN9" s="6" t="s">
        <v>259</v>
      </c>
      <c r="CO9" s="20" t="s">
        <v>260</v>
      </c>
      <c r="CP9" s="24" t="s">
        <v>261</v>
      </c>
      <c r="CQ9" s="20" t="s">
        <v>63</v>
      </c>
      <c r="CR9" s="7" t="s">
        <v>262</v>
      </c>
      <c r="CS9" s="20" t="s">
        <v>263</v>
      </c>
      <c r="CT9" s="19" t="s">
        <v>264</v>
      </c>
      <c r="CU9" s="20" t="s">
        <v>265</v>
      </c>
      <c r="CV9" s="24" t="s">
        <v>266</v>
      </c>
      <c r="CW9" s="20" t="s">
        <v>267</v>
      </c>
      <c r="CX9" s="11" t="s">
        <v>268</v>
      </c>
      <c r="CY9" s="20" t="s">
        <v>64</v>
      </c>
      <c r="CZ9" s="6" t="s">
        <v>269</v>
      </c>
      <c r="DA9" s="20" t="s">
        <v>270</v>
      </c>
      <c r="DB9" s="6" t="s">
        <v>271</v>
      </c>
      <c r="DC9" s="20" t="s">
        <v>272</v>
      </c>
      <c r="DD9" s="19" t="s">
        <v>273</v>
      </c>
      <c r="DE9" s="20" t="s">
        <v>274</v>
      </c>
      <c r="DF9" s="6" t="s">
        <v>275</v>
      </c>
      <c r="DG9" s="20" t="s">
        <v>276</v>
      </c>
      <c r="DH9" s="7" t="s">
        <v>277</v>
      </c>
      <c r="DI9" s="20" t="s">
        <v>278</v>
      </c>
      <c r="DJ9" s="6" t="s">
        <v>279</v>
      </c>
      <c r="DK9" s="20" t="s">
        <v>280</v>
      </c>
      <c r="DL9" s="6" t="s">
        <v>281</v>
      </c>
      <c r="DM9" s="20" t="s">
        <v>282</v>
      </c>
      <c r="DN9" s="19" t="s">
        <v>283</v>
      </c>
      <c r="DO9" s="20" t="s">
        <v>284</v>
      </c>
      <c r="DP9" s="6" t="s">
        <v>285</v>
      </c>
      <c r="DQ9" s="20" t="s">
        <v>286</v>
      </c>
      <c r="DR9" s="11" t="s">
        <v>287</v>
      </c>
      <c r="DS9" s="20" t="s">
        <v>288</v>
      </c>
      <c r="DT9" s="19" t="s">
        <v>289</v>
      </c>
      <c r="DU9" s="20" t="s">
        <v>290</v>
      </c>
      <c r="DV9" s="6" t="s">
        <v>291</v>
      </c>
      <c r="DW9" s="20" t="s">
        <v>292</v>
      </c>
      <c r="DX9" s="7" t="s">
        <v>293</v>
      </c>
      <c r="DY9" s="20" t="s">
        <v>294</v>
      </c>
      <c r="DZ9" s="6" t="s">
        <v>295</v>
      </c>
      <c r="EA9" s="20" t="s">
        <v>296</v>
      </c>
      <c r="EB9" s="6" t="s">
        <v>297</v>
      </c>
      <c r="EC9" s="20" t="s">
        <v>298</v>
      </c>
      <c r="ED9" s="19" t="s">
        <v>299</v>
      </c>
      <c r="EE9" s="20" t="s">
        <v>300</v>
      </c>
      <c r="EF9" s="6" t="s">
        <v>301</v>
      </c>
      <c r="EG9" s="20" t="s">
        <v>302</v>
      </c>
      <c r="EH9" s="1"/>
    </row>
    <row r="10" spans="1:138" ht="14.25" customHeight="1" x14ac:dyDescent="0.2">
      <c r="A10" t="s">
        <v>1026</v>
      </c>
      <c r="B10" s="61">
        <v>41.781793899999997</v>
      </c>
      <c r="C10" s="61">
        <v>140.78219680000001</v>
      </c>
      <c r="D10" s="3" t="s">
        <v>66</v>
      </c>
      <c r="E10" s="17" t="s">
        <v>66</v>
      </c>
      <c r="F10" s="53" t="s">
        <v>50</v>
      </c>
      <c r="G10" s="3" t="s">
        <v>35</v>
      </c>
      <c r="H10" s="18" t="s">
        <v>66</v>
      </c>
      <c r="I10" s="17" t="s">
        <v>52</v>
      </c>
      <c r="J10" s="3" t="s">
        <v>37</v>
      </c>
      <c r="K10" s="17" t="s">
        <v>38</v>
      </c>
      <c r="L10" s="3" t="s">
        <v>39</v>
      </c>
      <c r="M10" s="17" t="s">
        <v>40</v>
      </c>
      <c r="N10" s="3" t="s">
        <v>57</v>
      </c>
      <c r="O10" s="17" t="s">
        <v>58</v>
      </c>
      <c r="P10" s="3" t="s">
        <v>59</v>
      </c>
      <c r="Q10" s="17" t="s">
        <v>60</v>
      </c>
      <c r="R10" s="3" t="s">
        <v>61</v>
      </c>
      <c r="S10" s="17" t="s">
        <v>303</v>
      </c>
      <c r="T10" s="3" t="s">
        <v>304</v>
      </c>
      <c r="U10" s="17" t="s">
        <v>305</v>
      </c>
      <c r="V10" s="51" t="s">
        <v>306</v>
      </c>
      <c r="W10" s="17" t="s">
        <v>307</v>
      </c>
      <c r="X10" s="3" t="s">
        <v>308</v>
      </c>
      <c r="Y10" s="17" t="s">
        <v>309</v>
      </c>
      <c r="Z10" s="4" t="s">
        <v>310</v>
      </c>
      <c r="AA10" s="17" t="s">
        <v>311</v>
      </c>
      <c r="AB10" s="3" t="s">
        <v>312</v>
      </c>
      <c r="AC10" s="17" t="s">
        <v>313</v>
      </c>
      <c r="AD10" s="19" t="s">
        <v>314</v>
      </c>
      <c r="AE10" s="20" t="s">
        <v>315</v>
      </c>
      <c r="AF10" s="19" t="s">
        <v>316</v>
      </c>
      <c r="AG10" s="21" t="s">
        <v>317</v>
      </c>
      <c r="AH10" s="19" t="s">
        <v>318</v>
      </c>
      <c r="AI10" s="20" t="s">
        <v>319</v>
      </c>
      <c r="AJ10" s="19" t="s">
        <v>320</v>
      </c>
      <c r="AK10" s="21" t="s">
        <v>321</v>
      </c>
      <c r="AL10" s="22" t="s">
        <v>322</v>
      </c>
      <c r="AM10" s="21" t="s">
        <v>323</v>
      </c>
      <c r="AN10" s="6" t="s">
        <v>324</v>
      </c>
      <c r="AO10" s="21" t="s">
        <v>325</v>
      </c>
      <c r="AP10" s="4" t="s">
        <v>326</v>
      </c>
      <c r="AQ10" s="22" t="s">
        <v>327</v>
      </c>
      <c r="AR10" s="19" t="s">
        <v>328</v>
      </c>
      <c r="AS10" s="20" t="s">
        <v>329</v>
      </c>
      <c r="AT10" s="43" t="s">
        <v>330</v>
      </c>
      <c r="AU10" s="20" t="s">
        <v>331</v>
      </c>
      <c r="AV10" s="23" t="s">
        <v>332</v>
      </c>
      <c r="AW10" s="20" t="s">
        <v>333</v>
      </c>
      <c r="AX10" s="6" t="s">
        <v>334</v>
      </c>
      <c r="AY10" s="20" t="s">
        <v>335</v>
      </c>
      <c r="AZ10" s="24" t="s">
        <v>336</v>
      </c>
      <c r="BA10" s="20" t="s">
        <v>337</v>
      </c>
      <c r="BB10" s="19" t="s">
        <v>338</v>
      </c>
      <c r="BC10" s="20" t="s">
        <v>339</v>
      </c>
      <c r="BD10" s="6" t="s">
        <v>340</v>
      </c>
      <c r="BE10" s="24" t="s">
        <v>341</v>
      </c>
      <c r="BF10" s="7" t="s">
        <v>342</v>
      </c>
      <c r="BG10" s="20" t="s">
        <v>343</v>
      </c>
      <c r="BH10" s="6" t="s">
        <v>344</v>
      </c>
      <c r="BI10" s="20" t="s">
        <v>345</v>
      </c>
      <c r="BJ10" s="59" t="s">
        <v>346</v>
      </c>
      <c r="BK10" s="20" t="s">
        <v>347</v>
      </c>
      <c r="BL10" s="6" t="s">
        <v>348</v>
      </c>
      <c r="BM10" s="20" t="s">
        <v>349</v>
      </c>
      <c r="BN10" s="45" t="s">
        <v>350</v>
      </c>
      <c r="BO10" s="20" t="s">
        <v>351</v>
      </c>
      <c r="BP10" s="6" t="s">
        <v>352</v>
      </c>
      <c r="BQ10" s="20" t="s">
        <v>353</v>
      </c>
      <c r="BR10" s="19" t="s">
        <v>354</v>
      </c>
      <c r="BS10" s="24" t="s">
        <v>355</v>
      </c>
      <c r="BT10" s="6" t="s">
        <v>356</v>
      </c>
      <c r="BU10" s="20" t="s">
        <v>357</v>
      </c>
      <c r="BV10" s="7" t="s">
        <v>358</v>
      </c>
      <c r="BW10" s="20" t="s">
        <v>359</v>
      </c>
      <c r="BX10" s="24" t="s">
        <v>360</v>
      </c>
      <c r="BY10" s="20" t="s">
        <v>361</v>
      </c>
      <c r="BZ10" s="6" t="s">
        <v>362</v>
      </c>
      <c r="CA10" s="20" t="s">
        <v>363</v>
      </c>
      <c r="CB10" s="22" t="s">
        <v>364</v>
      </c>
      <c r="CC10" s="20" t="s">
        <v>365</v>
      </c>
      <c r="CD10" s="11" t="s">
        <v>366</v>
      </c>
      <c r="CE10" s="20" t="s">
        <v>367</v>
      </c>
      <c r="CF10" s="6" t="s">
        <v>368</v>
      </c>
      <c r="CG10" s="24" t="s">
        <v>369</v>
      </c>
      <c r="CH10" s="7" t="s">
        <v>370</v>
      </c>
      <c r="CI10" s="20" t="s">
        <v>371</v>
      </c>
      <c r="CJ10" s="19" t="s">
        <v>372</v>
      </c>
      <c r="CK10" s="20" t="s">
        <v>373</v>
      </c>
      <c r="CL10" s="24" t="s">
        <v>374</v>
      </c>
      <c r="CM10" s="20" t="s">
        <v>375</v>
      </c>
      <c r="CN10" s="6" t="s">
        <v>376</v>
      </c>
      <c r="CO10" s="20" t="s">
        <v>377</v>
      </c>
      <c r="CP10" s="24" t="s">
        <v>378</v>
      </c>
      <c r="CQ10" s="20" t="s">
        <v>379</v>
      </c>
      <c r="CR10" s="7" t="s">
        <v>380</v>
      </c>
      <c r="CS10" s="20" t="s">
        <v>381</v>
      </c>
      <c r="CT10" s="19" t="s">
        <v>382</v>
      </c>
      <c r="CU10" s="20" t="s">
        <v>383</v>
      </c>
      <c r="CV10" s="24" t="s">
        <v>384</v>
      </c>
      <c r="CW10" s="20" t="s">
        <v>385</v>
      </c>
      <c r="CX10" s="11" t="s">
        <v>386</v>
      </c>
      <c r="CY10" s="20" t="s">
        <v>387</v>
      </c>
      <c r="CZ10" s="6" t="s">
        <v>388</v>
      </c>
      <c r="DA10" s="20" t="s">
        <v>389</v>
      </c>
      <c r="DB10" s="6" t="s">
        <v>390</v>
      </c>
      <c r="DC10" s="20" t="s">
        <v>391</v>
      </c>
      <c r="DD10" s="19" t="s">
        <v>392</v>
      </c>
      <c r="DE10" s="20" t="s">
        <v>393</v>
      </c>
      <c r="DF10" s="6" t="s">
        <v>394</v>
      </c>
      <c r="DG10" s="20" t="s">
        <v>395</v>
      </c>
      <c r="DH10" s="7" t="s">
        <v>396</v>
      </c>
      <c r="DI10" s="20" t="s">
        <v>397</v>
      </c>
      <c r="DJ10" s="6" t="s">
        <v>398</v>
      </c>
      <c r="DK10" s="20" t="s">
        <v>399</v>
      </c>
      <c r="DL10" s="6" t="s">
        <v>400</v>
      </c>
      <c r="DM10" s="20" t="s">
        <v>401</v>
      </c>
      <c r="DN10" s="19" t="s">
        <v>402</v>
      </c>
      <c r="DO10" s="20" t="s">
        <v>403</v>
      </c>
      <c r="DP10" s="6" t="s">
        <v>404</v>
      </c>
      <c r="DQ10" s="20" t="s">
        <v>405</v>
      </c>
      <c r="DR10" s="11" t="s">
        <v>406</v>
      </c>
      <c r="DS10" s="20" t="s">
        <v>407</v>
      </c>
      <c r="DT10" s="19" t="s">
        <v>408</v>
      </c>
      <c r="DU10" s="20" t="s">
        <v>409</v>
      </c>
      <c r="DV10" s="6" t="s">
        <v>410</v>
      </c>
      <c r="DW10" s="20" t="s">
        <v>411</v>
      </c>
      <c r="DX10" s="7" t="s">
        <v>412</v>
      </c>
      <c r="DY10" s="20" t="s">
        <v>413</v>
      </c>
      <c r="DZ10" s="6" t="s">
        <v>414</v>
      </c>
      <c r="EA10" s="20" t="s">
        <v>415</v>
      </c>
      <c r="EB10" s="6" t="s">
        <v>416</v>
      </c>
      <c r="EC10" s="20" t="s">
        <v>417</v>
      </c>
      <c r="ED10" s="19" t="s">
        <v>418</v>
      </c>
      <c r="EE10" s="20" t="s">
        <v>419</v>
      </c>
      <c r="EF10" s="6" t="s">
        <v>420</v>
      </c>
      <c r="EG10" s="20" t="s">
        <v>421</v>
      </c>
      <c r="EH10" s="8"/>
    </row>
    <row r="11" spans="1:138" ht="14.25" customHeight="1" x14ac:dyDescent="0.2">
      <c r="A11" t="s">
        <v>1027</v>
      </c>
      <c r="B11" s="61">
        <v>41.783320610403401</v>
      </c>
      <c r="C11" s="61">
        <v>140.77899703150899</v>
      </c>
      <c r="D11" s="3" t="s">
        <v>49</v>
      </c>
      <c r="E11" s="17" t="s">
        <v>34</v>
      </c>
      <c r="F11" s="53" t="s">
        <v>422</v>
      </c>
      <c r="G11" s="3" t="s">
        <v>423</v>
      </c>
      <c r="H11" s="18" t="s">
        <v>20</v>
      </c>
      <c r="I11" s="17" t="s">
        <v>424</v>
      </c>
      <c r="J11" s="3" t="s">
        <v>425</v>
      </c>
      <c r="K11" s="17" t="s">
        <v>426</v>
      </c>
      <c r="L11" s="3" t="s">
        <v>427</v>
      </c>
      <c r="M11" s="17" t="s">
        <v>428</v>
      </c>
      <c r="N11" s="3" t="s">
        <v>10</v>
      </c>
      <c r="O11" s="17" t="s">
        <v>11</v>
      </c>
      <c r="P11" s="3" t="s">
        <v>12</v>
      </c>
      <c r="Q11" s="17" t="s">
        <v>13</v>
      </c>
      <c r="R11" s="3" t="s">
        <v>429</v>
      </c>
      <c r="S11" s="17" t="s">
        <v>430</v>
      </c>
      <c r="T11" s="3" t="s">
        <v>431</v>
      </c>
      <c r="U11" s="17" t="s">
        <v>432</v>
      </c>
      <c r="V11" s="51" t="s">
        <v>433</v>
      </c>
      <c r="W11" s="17" t="s">
        <v>434</v>
      </c>
      <c r="X11" s="3" t="s">
        <v>435</v>
      </c>
      <c r="Y11" s="17" t="s">
        <v>436</v>
      </c>
      <c r="Z11" s="4" t="s">
        <v>437</v>
      </c>
      <c r="AA11" s="17" t="s">
        <v>438</v>
      </c>
      <c r="AB11" s="3" t="s">
        <v>439</v>
      </c>
      <c r="AC11" s="17" t="s">
        <v>440</v>
      </c>
      <c r="AD11" s="19" t="s">
        <v>441</v>
      </c>
      <c r="AE11" s="20" t="s">
        <v>442</v>
      </c>
      <c r="AF11" s="19" t="s">
        <v>443</v>
      </c>
      <c r="AG11" s="21" t="s">
        <v>444</v>
      </c>
      <c r="AH11" s="19" t="s">
        <v>445</v>
      </c>
      <c r="AI11" s="20" t="s">
        <v>446</v>
      </c>
      <c r="AJ11" s="19" t="s">
        <v>447</v>
      </c>
      <c r="AK11" s="21" t="s">
        <v>448</v>
      </c>
      <c r="AL11" s="22" t="s">
        <v>449</v>
      </c>
      <c r="AM11" s="21" t="s">
        <v>450</v>
      </c>
      <c r="AN11" s="6" t="s">
        <v>451</v>
      </c>
      <c r="AO11" s="21" t="s">
        <v>452</v>
      </c>
      <c r="AP11" s="4" t="s">
        <v>453</v>
      </c>
      <c r="AQ11" s="22" t="s">
        <v>454</v>
      </c>
      <c r="AR11" s="19" t="s">
        <v>455</v>
      </c>
      <c r="AS11" s="20" t="s">
        <v>456</v>
      </c>
      <c r="AT11" s="43" t="s">
        <v>457</v>
      </c>
      <c r="AU11" s="20" t="s">
        <v>458</v>
      </c>
      <c r="AV11" s="23" t="s">
        <v>459</v>
      </c>
      <c r="AW11" s="20" t="s">
        <v>460</v>
      </c>
      <c r="AX11" s="6" t="s">
        <v>461</v>
      </c>
      <c r="AY11" s="20" t="s">
        <v>462</v>
      </c>
      <c r="AZ11" s="24" t="s">
        <v>463</v>
      </c>
      <c r="BA11" s="20" t="s">
        <v>464</v>
      </c>
      <c r="BB11" s="19" t="s">
        <v>465</v>
      </c>
      <c r="BC11" s="20" t="s">
        <v>466</v>
      </c>
      <c r="BD11" s="6" t="s">
        <v>467</v>
      </c>
      <c r="BE11" s="24" t="s">
        <v>468</v>
      </c>
      <c r="BF11" s="7" t="s">
        <v>469</v>
      </c>
      <c r="BG11" s="20" t="s">
        <v>470</v>
      </c>
      <c r="BH11" s="6" t="s">
        <v>471</v>
      </c>
      <c r="BI11" s="20" t="s">
        <v>472</v>
      </c>
      <c r="BJ11" s="59" t="s">
        <v>473</v>
      </c>
      <c r="BK11" s="20" t="s">
        <v>474</v>
      </c>
      <c r="BL11" s="6" t="s">
        <v>475</v>
      </c>
      <c r="BM11" s="20" t="s">
        <v>476</v>
      </c>
      <c r="BN11" s="45" t="s">
        <v>477</v>
      </c>
      <c r="BO11" s="20" t="s">
        <v>478</v>
      </c>
      <c r="BP11" s="6" t="s">
        <v>479</v>
      </c>
      <c r="BQ11" s="20" t="s">
        <v>480</v>
      </c>
      <c r="BR11" s="19" t="s">
        <v>481</v>
      </c>
      <c r="BS11" s="24" t="s">
        <v>482</v>
      </c>
      <c r="BT11" s="6" t="s">
        <v>483</v>
      </c>
      <c r="BU11" s="20" t="s">
        <v>484</v>
      </c>
      <c r="BV11" s="7" t="s">
        <v>485</v>
      </c>
      <c r="BW11" s="20" t="s">
        <v>486</v>
      </c>
      <c r="BX11" s="24" t="s">
        <v>487</v>
      </c>
      <c r="BY11" s="20" t="s">
        <v>488</v>
      </c>
      <c r="BZ11" s="6" t="s">
        <v>489</v>
      </c>
      <c r="CA11" s="20" t="s">
        <v>490</v>
      </c>
      <c r="CB11" s="22" t="s">
        <v>491</v>
      </c>
      <c r="CC11" s="20" t="s">
        <v>492</v>
      </c>
      <c r="CD11" s="11" t="s">
        <v>493</v>
      </c>
      <c r="CE11" s="20" t="s">
        <v>494</v>
      </c>
      <c r="CF11" s="6" t="s">
        <v>495</v>
      </c>
      <c r="CG11" s="24" t="s">
        <v>496</v>
      </c>
      <c r="CH11" s="7" t="s">
        <v>497</v>
      </c>
      <c r="CI11" s="20" t="s">
        <v>498</v>
      </c>
      <c r="CJ11" s="19" t="s">
        <v>499</v>
      </c>
      <c r="CK11" s="20" t="s">
        <v>500</v>
      </c>
      <c r="CL11" s="24" t="s">
        <v>501</v>
      </c>
      <c r="CM11" s="20" t="s">
        <v>502</v>
      </c>
      <c r="CN11" s="6" t="s">
        <v>503</v>
      </c>
      <c r="CO11" s="20" t="s">
        <v>504</v>
      </c>
      <c r="CP11" s="24" t="s">
        <v>15</v>
      </c>
      <c r="CQ11" s="20" t="s">
        <v>505</v>
      </c>
      <c r="CR11" s="7" t="s">
        <v>506</v>
      </c>
      <c r="CS11" s="20" t="s">
        <v>507</v>
      </c>
      <c r="CT11" s="19" t="s">
        <v>508</v>
      </c>
      <c r="CU11" s="20" t="s">
        <v>509</v>
      </c>
      <c r="CV11" s="24" t="s">
        <v>510</v>
      </c>
      <c r="CW11" s="20" t="s">
        <v>511</v>
      </c>
      <c r="CX11" s="11" t="s">
        <v>32</v>
      </c>
      <c r="CY11" s="20" t="s">
        <v>512</v>
      </c>
      <c r="CZ11" s="6" t="s">
        <v>513</v>
      </c>
      <c r="DA11" s="20" t="s">
        <v>514</v>
      </c>
      <c r="DB11" s="6" t="s">
        <v>515</v>
      </c>
      <c r="DC11" s="20" t="s">
        <v>516</v>
      </c>
      <c r="DD11" s="19" t="s">
        <v>517</v>
      </c>
      <c r="DE11" s="20" t="s">
        <v>518</v>
      </c>
      <c r="DF11" s="6" t="s">
        <v>519</v>
      </c>
      <c r="DG11" s="20" t="s">
        <v>520</v>
      </c>
      <c r="DH11" s="7" t="s">
        <v>521</v>
      </c>
      <c r="DI11" s="20" t="s">
        <v>522</v>
      </c>
      <c r="DJ11" s="6" t="s">
        <v>523</v>
      </c>
      <c r="DK11" s="20" t="s">
        <v>524</v>
      </c>
      <c r="DL11" s="6" t="s">
        <v>525</v>
      </c>
      <c r="DM11" s="20" t="s">
        <v>526</v>
      </c>
      <c r="DN11" s="19" t="s">
        <v>527</v>
      </c>
      <c r="DO11" s="20" t="s">
        <v>528</v>
      </c>
      <c r="DP11" s="6" t="s">
        <v>529</v>
      </c>
      <c r="DQ11" s="20" t="s">
        <v>530</v>
      </c>
      <c r="DR11" s="11" t="s">
        <v>531</v>
      </c>
      <c r="DS11" s="20" t="s">
        <v>532</v>
      </c>
      <c r="DT11" s="19" t="s">
        <v>533</v>
      </c>
      <c r="DU11" s="20" t="s">
        <v>534</v>
      </c>
      <c r="DV11" s="6" t="s">
        <v>535</v>
      </c>
      <c r="DW11" s="20" t="s">
        <v>536</v>
      </c>
      <c r="DX11" s="7" t="s">
        <v>537</v>
      </c>
      <c r="DY11" s="20" t="s">
        <v>538</v>
      </c>
      <c r="DZ11" s="6" t="s">
        <v>539</v>
      </c>
      <c r="EA11" s="20" t="s">
        <v>540</v>
      </c>
      <c r="EB11" s="6" t="s">
        <v>541</v>
      </c>
      <c r="EC11" s="20" t="s">
        <v>542</v>
      </c>
      <c r="ED11" s="19" t="s">
        <v>543</v>
      </c>
      <c r="EE11" s="20" t="s">
        <v>544</v>
      </c>
      <c r="EF11" s="6" t="s">
        <v>545</v>
      </c>
      <c r="EG11" s="20" t="s">
        <v>546</v>
      </c>
      <c r="EH11" s="1"/>
    </row>
    <row r="12" spans="1:138" ht="14.25" customHeight="1" x14ac:dyDescent="0.2">
      <c r="A12" t="s">
        <v>1028</v>
      </c>
      <c r="B12" s="61">
        <v>41.784144545629502</v>
      </c>
      <c r="C12" s="61">
        <v>140.77607427619299</v>
      </c>
      <c r="D12" s="3" t="s">
        <v>547</v>
      </c>
      <c r="E12" s="17" t="s">
        <v>50</v>
      </c>
      <c r="F12" s="53" t="s">
        <v>3</v>
      </c>
      <c r="G12" s="3" t="s">
        <v>4</v>
      </c>
      <c r="H12" s="18" t="s">
        <v>36</v>
      </c>
      <c r="I12" s="17" t="s">
        <v>5</v>
      </c>
      <c r="J12" s="3" t="s">
        <v>548</v>
      </c>
      <c r="K12" s="17" t="s">
        <v>549</v>
      </c>
      <c r="L12" s="3" t="s">
        <v>550</v>
      </c>
      <c r="M12" s="17" t="s">
        <v>9</v>
      </c>
      <c r="N12" s="3" t="s">
        <v>26</v>
      </c>
      <c r="O12" s="17" t="s">
        <v>27</v>
      </c>
      <c r="P12" s="3" t="s">
        <v>28</v>
      </c>
      <c r="Q12" s="17" t="s">
        <v>29</v>
      </c>
      <c r="R12" s="3" t="s">
        <v>67</v>
      </c>
      <c r="S12" s="17" t="s">
        <v>68</v>
      </c>
      <c r="T12" s="3" t="s">
        <v>69</v>
      </c>
      <c r="U12" s="17" t="s">
        <v>70</v>
      </c>
      <c r="V12" s="51" t="s">
        <v>71</v>
      </c>
      <c r="W12" s="17" t="s">
        <v>72</v>
      </c>
      <c r="X12" s="3" t="s">
        <v>73</v>
      </c>
      <c r="Y12" s="17" t="s">
        <v>74</v>
      </c>
      <c r="Z12" s="4" t="s">
        <v>75</v>
      </c>
      <c r="AA12" s="17" t="s">
        <v>76</v>
      </c>
      <c r="AB12" s="3" t="s">
        <v>77</v>
      </c>
      <c r="AC12" s="17" t="s">
        <v>78</v>
      </c>
      <c r="AD12" s="19" t="s">
        <v>79</v>
      </c>
      <c r="AE12" s="20" t="s">
        <v>80</v>
      </c>
      <c r="AF12" s="19" t="s">
        <v>81</v>
      </c>
      <c r="AG12" s="21" t="s">
        <v>82</v>
      </c>
      <c r="AH12" s="19" t="s">
        <v>83</v>
      </c>
      <c r="AI12" s="20" t="s">
        <v>551</v>
      </c>
      <c r="AJ12" s="19" t="s">
        <v>552</v>
      </c>
      <c r="AK12" s="21" t="s">
        <v>553</v>
      </c>
      <c r="AL12" s="22" t="s">
        <v>554</v>
      </c>
      <c r="AM12" s="21" t="s">
        <v>555</v>
      </c>
      <c r="AN12" s="6" t="s">
        <v>556</v>
      </c>
      <c r="AO12" s="21" t="s">
        <v>557</v>
      </c>
      <c r="AP12" s="4" t="s">
        <v>558</v>
      </c>
      <c r="AQ12" s="22" t="s">
        <v>559</v>
      </c>
      <c r="AR12" s="19" t="s">
        <v>560</v>
      </c>
      <c r="AS12" s="20" t="s">
        <v>561</v>
      </c>
      <c r="AT12" s="43" t="s">
        <v>562</v>
      </c>
      <c r="AU12" s="20" t="s">
        <v>563</v>
      </c>
      <c r="AV12" s="23" t="s">
        <v>564</v>
      </c>
      <c r="AW12" s="20" t="s">
        <v>565</v>
      </c>
      <c r="AX12" s="6" t="s">
        <v>566</v>
      </c>
      <c r="AY12" s="20" t="s">
        <v>567</v>
      </c>
      <c r="AZ12" s="24" t="s">
        <v>568</v>
      </c>
      <c r="BA12" s="20" t="s">
        <v>569</v>
      </c>
      <c r="BB12" s="19" t="s">
        <v>570</v>
      </c>
      <c r="BC12" s="20" t="s">
        <v>571</v>
      </c>
      <c r="BD12" s="6" t="s">
        <v>572</v>
      </c>
      <c r="BE12" s="24" t="s">
        <v>573</v>
      </c>
      <c r="BF12" s="7" t="s">
        <v>574</v>
      </c>
      <c r="BG12" s="20" t="s">
        <v>575</v>
      </c>
      <c r="BH12" s="6" t="s">
        <v>576</v>
      </c>
      <c r="BI12" s="20" t="s">
        <v>577</v>
      </c>
      <c r="BJ12" s="59" t="s">
        <v>578</v>
      </c>
      <c r="BK12" s="20" t="s">
        <v>579</v>
      </c>
      <c r="BL12" s="6" t="s">
        <v>580</v>
      </c>
      <c r="BM12" s="20" t="s">
        <v>581</v>
      </c>
      <c r="BN12" s="45" t="s">
        <v>582</v>
      </c>
      <c r="BO12" s="20" t="s">
        <v>583</v>
      </c>
      <c r="BP12" s="6" t="s">
        <v>584</v>
      </c>
      <c r="BQ12" s="20" t="s">
        <v>585</v>
      </c>
      <c r="BR12" s="19" t="s">
        <v>586</v>
      </c>
      <c r="BS12" s="24" t="s">
        <v>587</v>
      </c>
      <c r="BT12" s="6" t="s">
        <v>588</v>
      </c>
      <c r="BU12" s="20" t="s">
        <v>589</v>
      </c>
      <c r="BV12" s="7" t="s">
        <v>590</v>
      </c>
      <c r="BW12" s="20" t="s">
        <v>591</v>
      </c>
      <c r="BX12" s="24" t="s">
        <v>592</v>
      </c>
      <c r="BY12" s="20" t="s">
        <v>593</v>
      </c>
      <c r="BZ12" s="6" t="s">
        <v>594</v>
      </c>
      <c r="CA12" s="20" t="s">
        <v>595</v>
      </c>
      <c r="CB12" s="22" t="s">
        <v>596</v>
      </c>
      <c r="CC12" s="20" t="s">
        <v>597</v>
      </c>
      <c r="CD12" s="11" t="s">
        <v>598</v>
      </c>
      <c r="CE12" s="20" t="s">
        <v>599</v>
      </c>
      <c r="CF12" s="6" t="s">
        <v>600</v>
      </c>
      <c r="CG12" s="24" t="s">
        <v>601</v>
      </c>
      <c r="CH12" s="7" t="s">
        <v>602</v>
      </c>
      <c r="CI12" s="20" t="s">
        <v>603</v>
      </c>
      <c r="CJ12" s="19" t="s">
        <v>604</v>
      </c>
      <c r="CK12" s="20" t="s">
        <v>605</v>
      </c>
      <c r="CL12" s="24" t="s">
        <v>606</v>
      </c>
      <c r="CM12" s="20" t="s">
        <v>607</v>
      </c>
      <c r="CN12" s="6" t="s">
        <v>608</v>
      </c>
      <c r="CO12" s="20" t="s">
        <v>609</v>
      </c>
      <c r="CP12" s="24" t="s">
        <v>31</v>
      </c>
      <c r="CQ12" s="20" t="s">
        <v>142</v>
      </c>
      <c r="CR12" s="7" t="s">
        <v>143</v>
      </c>
      <c r="CS12" s="20" t="s">
        <v>144</v>
      </c>
      <c r="CT12" s="19" t="s">
        <v>145</v>
      </c>
      <c r="CU12" s="20" t="s">
        <v>146</v>
      </c>
      <c r="CV12" s="24" t="s">
        <v>147</v>
      </c>
      <c r="CW12" s="20" t="s">
        <v>148</v>
      </c>
      <c r="CX12" s="11" t="s">
        <v>48</v>
      </c>
      <c r="CY12" s="20" t="s">
        <v>149</v>
      </c>
      <c r="CZ12" s="6" t="s">
        <v>150</v>
      </c>
      <c r="DA12" s="20" t="s">
        <v>151</v>
      </c>
      <c r="DB12" s="6" t="s">
        <v>152</v>
      </c>
      <c r="DC12" s="20" t="s">
        <v>153</v>
      </c>
      <c r="DD12" s="19" t="s">
        <v>154</v>
      </c>
      <c r="DE12" s="20" t="s">
        <v>155</v>
      </c>
      <c r="DF12" s="6" t="s">
        <v>156</v>
      </c>
      <c r="DG12" s="20" t="s">
        <v>157</v>
      </c>
      <c r="DH12" s="7" t="s">
        <v>158</v>
      </c>
      <c r="DI12" s="20" t="s">
        <v>159</v>
      </c>
      <c r="DJ12" s="6" t="s">
        <v>160</v>
      </c>
      <c r="DK12" s="20" t="s">
        <v>161</v>
      </c>
      <c r="DL12" s="6" t="s">
        <v>162</v>
      </c>
      <c r="DM12" s="20" t="s">
        <v>163</v>
      </c>
      <c r="DN12" s="19" t="s">
        <v>164</v>
      </c>
      <c r="DO12" s="20" t="s">
        <v>165</v>
      </c>
      <c r="DP12" s="6" t="s">
        <v>166</v>
      </c>
      <c r="DQ12" s="20" t="s">
        <v>167</v>
      </c>
      <c r="DR12" s="11" t="s">
        <v>168</v>
      </c>
      <c r="DS12" s="20" t="s">
        <v>169</v>
      </c>
      <c r="DT12" s="19" t="s">
        <v>170</v>
      </c>
      <c r="DU12" s="20" t="s">
        <v>171</v>
      </c>
      <c r="DV12" s="6" t="s">
        <v>610</v>
      </c>
      <c r="DW12" s="20" t="s">
        <v>611</v>
      </c>
      <c r="DX12" s="7" t="s">
        <v>612</v>
      </c>
      <c r="DY12" s="20" t="s">
        <v>613</v>
      </c>
      <c r="DZ12" s="6" t="s">
        <v>614</v>
      </c>
      <c r="EA12" s="20" t="s">
        <v>615</v>
      </c>
      <c r="EB12" s="6" t="s">
        <v>616</v>
      </c>
      <c r="EC12" s="20" t="s">
        <v>617</v>
      </c>
      <c r="ED12" s="19" t="s">
        <v>618</v>
      </c>
      <c r="EE12" s="20" t="s">
        <v>619</v>
      </c>
      <c r="EF12" s="6" t="s">
        <v>620</v>
      </c>
      <c r="EG12" s="20" t="s">
        <v>621</v>
      </c>
      <c r="EH12" s="8"/>
    </row>
    <row r="13" spans="1:138" ht="14.25" customHeight="1" x14ac:dyDescent="0.2">
      <c r="A13" t="s">
        <v>1029</v>
      </c>
      <c r="B13" s="61">
        <v>41.786981900000001</v>
      </c>
      <c r="C13" s="61">
        <v>140.76994250000001</v>
      </c>
      <c r="D13" s="3" t="s">
        <v>18</v>
      </c>
      <c r="E13" s="17" t="s">
        <v>422</v>
      </c>
      <c r="F13" s="53" t="s">
        <v>35</v>
      </c>
      <c r="G13" s="3" t="s">
        <v>36</v>
      </c>
      <c r="H13" s="18" t="s">
        <v>622</v>
      </c>
      <c r="I13" s="17" t="s">
        <v>37</v>
      </c>
      <c r="J13" s="3" t="s">
        <v>38</v>
      </c>
      <c r="K13" s="17" t="s">
        <v>39</v>
      </c>
      <c r="L13" s="3" t="s">
        <v>40</v>
      </c>
      <c r="M13" s="17" t="s">
        <v>57</v>
      </c>
      <c r="N13" s="3" t="s">
        <v>58</v>
      </c>
      <c r="O13" s="17" t="s">
        <v>59</v>
      </c>
      <c r="P13" s="3" t="s">
        <v>60</v>
      </c>
      <c r="Q13" s="17" t="s">
        <v>61</v>
      </c>
      <c r="R13" s="3" t="s">
        <v>303</v>
      </c>
      <c r="S13" s="17" t="s">
        <v>304</v>
      </c>
      <c r="T13" s="3" t="s">
        <v>305</v>
      </c>
      <c r="U13" s="17" t="s">
        <v>306</v>
      </c>
      <c r="V13" s="51" t="s">
        <v>307</v>
      </c>
      <c r="W13" s="17" t="s">
        <v>308</v>
      </c>
      <c r="X13" s="3" t="s">
        <v>309</v>
      </c>
      <c r="Y13" s="17" t="s">
        <v>310</v>
      </c>
      <c r="Z13" s="4" t="s">
        <v>311</v>
      </c>
      <c r="AA13" s="17" t="s">
        <v>312</v>
      </c>
      <c r="AB13" s="3" t="s">
        <v>313</v>
      </c>
      <c r="AC13" s="17" t="s">
        <v>314</v>
      </c>
      <c r="AD13" s="19" t="s">
        <v>315</v>
      </c>
      <c r="AE13" s="20" t="s">
        <v>316</v>
      </c>
      <c r="AF13" s="19" t="s">
        <v>317</v>
      </c>
      <c r="AG13" s="21" t="s">
        <v>318</v>
      </c>
      <c r="AH13" s="19" t="s">
        <v>319</v>
      </c>
      <c r="AI13" s="20" t="s">
        <v>204</v>
      </c>
      <c r="AJ13" s="19" t="s">
        <v>205</v>
      </c>
      <c r="AK13" s="21" t="s">
        <v>206</v>
      </c>
      <c r="AL13" s="22" t="s">
        <v>46</v>
      </c>
      <c r="AM13" s="21" t="s">
        <v>207</v>
      </c>
      <c r="AN13" s="6" t="s">
        <v>208</v>
      </c>
      <c r="AO13" s="21" t="s">
        <v>209</v>
      </c>
      <c r="AP13" s="4" t="s">
        <v>210</v>
      </c>
      <c r="AQ13" s="22" t="s">
        <v>211</v>
      </c>
      <c r="AR13" s="19" t="s">
        <v>212</v>
      </c>
      <c r="AS13" s="20" t="s">
        <v>213</v>
      </c>
      <c r="AT13" s="43" t="s">
        <v>214</v>
      </c>
      <c r="AU13" s="20" t="s">
        <v>215</v>
      </c>
      <c r="AV13" s="23" t="s">
        <v>216</v>
      </c>
      <c r="AW13" s="20" t="s">
        <v>217</v>
      </c>
      <c r="AX13" s="6" t="s">
        <v>218</v>
      </c>
      <c r="AY13" s="20" t="s">
        <v>219</v>
      </c>
      <c r="AZ13" s="24" t="s">
        <v>220</v>
      </c>
      <c r="BA13" s="20" t="s">
        <v>221</v>
      </c>
      <c r="BB13" s="19" t="s">
        <v>222</v>
      </c>
      <c r="BC13" s="20" t="s">
        <v>223</v>
      </c>
      <c r="BD13" s="6" t="s">
        <v>224</v>
      </c>
      <c r="BE13" s="24" t="s">
        <v>225</v>
      </c>
      <c r="BF13" s="7" t="s">
        <v>226</v>
      </c>
      <c r="BG13" s="20" t="s">
        <v>227</v>
      </c>
      <c r="BH13" s="6" t="s">
        <v>228</v>
      </c>
      <c r="BI13" s="20" t="s">
        <v>229</v>
      </c>
      <c r="BJ13" s="59" t="s">
        <v>230</v>
      </c>
      <c r="BK13" s="20" t="s">
        <v>231</v>
      </c>
      <c r="BL13" s="6" t="s">
        <v>232</v>
      </c>
      <c r="BM13" s="20" t="s">
        <v>233</v>
      </c>
      <c r="BN13" s="45" t="s">
        <v>234</v>
      </c>
      <c r="BO13" s="20" t="s">
        <v>235</v>
      </c>
      <c r="BP13" s="6" t="s">
        <v>236</v>
      </c>
      <c r="BQ13" s="20" t="s">
        <v>237</v>
      </c>
      <c r="BR13" s="19" t="s">
        <v>238</v>
      </c>
      <c r="BS13" s="24" t="s">
        <v>239</v>
      </c>
      <c r="BT13" s="6" t="s">
        <v>240</v>
      </c>
      <c r="BU13" s="20" t="s">
        <v>241</v>
      </c>
      <c r="BV13" s="7" t="s">
        <v>242</v>
      </c>
      <c r="BW13" s="20" t="s">
        <v>243</v>
      </c>
      <c r="BX13" s="24" t="s">
        <v>244</v>
      </c>
      <c r="BY13" s="20" t="s">
        <v>245</v>
      </c>
      <c r="BZ13" s="6" t="s">
        <v>246</v>
      </c>
      <c r="CA13" s="20" t="s">
        <v>247</v>
      </c>
      <c r="CB13" s="22" t="s">
        <v>248</v>
      </c>
      <c r="CC13" s="20" t="s">
        <v>249</v>
      </c>
      <c r="CD13" s="11" t="s">
        <v>250</v>
      </c>
      <c r="CE13" s="20" t="s">
        <v>251</v>
      </c>
      <c r="CF13" s="6" t="s">
        <v>252</v>
      </c>
      <c r="CG13" s="24" t="s">
        <v>253</v>
      </c>
      <c r="CH13" s="7" t="s">
        <v>254</v>
      </c>
      <c r="CI13" s="20" t="s">
        <v>255</v>
      </c>
      <c r="CJ13" s="19" t="s">
        <v>256</v>
      </c>
      <c r="CK13" s="20" t="s">
        <v>257</v>
      </c>
      <c r="CL13" s="24" t="s">
        <v>258</v>
      </c>
      <c r="CM13" s="20" t="s">
        <v>259</v>
      </c>
      <c r="CN13" s="6" t="s">
        <v>260</v>
      </c>
      <c r="CO13" s="20" t="s">
        <v>261</v>
      </c>
      <c r="CP13" s="24" t="s">
        <v>63</v>
      </c>
      <c r="CQ13" s="20" t="s">
        <v>380</v>
      </c>
      <c r="CR13" s="7" t="s">
        <v>381</v>
      </c>
      <c r="CS13" s="20" t="s">
        <v>382</v>
      </c>
      <c r="CT13" s="19" t="s">
        <v>383</v>
      </c>
      <c r="CU13" s="20" t="s">
        <v>384</v>
      </c>
      <c r="CV13" s="24" t="s">
        <v>385</v>
      </c>
      <c r="CW13" s="20" t="s">
        <v>386</v>
      </c>
      <c r="CX13" s="11" t="s">
        <v>387</v>
      </c>
      <c r="CY13" s="20" t="s">
        <v>388</v>
      </c>
      <c r="CZ13" s="6" t="s">
        <v>389</v>
      </c>
      <c r="DA13" s="20" t="s">
        <v>390</v>
      </c>
      <c r="DB13" s="6" t="s">
        <v>391</v>
      </c>
      <c r="DC13" s="20" t="s">
        <v>392</v>
      </c>
      <c r="DD13" s="19" t="s">
        <v>393</v>
      </c>
      <c r="DE13" s="20" t="s">
        <v>394</v>
      </c>
      <c r="DF13" s="6" t="s">
        <v>395</v>
      </c>
      <c r="DG13" s="20" t="s">
        <v>396</v>
      </c>
      <c r="DH13" s="7" t="s">
        <v>397</v>
      </c>
      <c r="DI13" s="20" t="s">
        <v>398</v>
      </c>
      <c r="DJ13" s="6" t="s">
        <v>399</v>
      </c>
      <c r="DK13" s="20" t="s">
        <v>400</v>
      </c>
      <c r="DL13" s="6" t="s">
        <v>401</v>
      </c>
      <c r="DM13" s="20" t="s">
        <v>402</v>
      </c>
      <c r="DN13" s="19" t="s">
        <v>403</v>
      </c>
      <c r="DO13" s="20" t="s">
        <v>404</v>
      </c>
      <c r="DP13" s="6" t="s">
        <v>405</v>
      </c>
      <c r="DQ13" s="20" t="s">
        <v>406</v>
      </c>
      <c r="DR13" s="11" t="s">
        <v>407</v>
      </c>
      <c r="DS13" s="20" t="s">
        <v>408</v>
      </c>
      <c r="DT13" s="19" t="s">
        <v>409</v>
      </c>
      <c r="DU13" s="20" t="s">
        <v>410</v>
      </c>
      <c r="DV13" s="6" t="s">
        <v>623</v>
      </c>
      <c r="DW13" s="20" t="s">
        <v>624</v>
      </c>
      <c r="DX13" s="7" t="s">
        <v>625</v>
      </c>
      <c r="DY13" s="20" t="s">
        <v>626</v>
      </c>
      <c r="DZ13" s="6" t="s">
        <v>627</v>
      </c>
      <c r="EA13" s="20" t="s">
        <v>628</v>
      </c>
      <c r="EB13" s="6" t="s">
        <v>629</v>
      </c>
      <c r="EC13" s="20" t="s">
        <v>630</v>
      </c>
      <c r="ED13" s="19" t="s">
        <v>631</v>
      </c>
      <c r="EE13" s="20" t="s">
        <v>632</v>
      </c>
      <c r="EF13" s="6" t="s">
        <v>633</v>
      </c>
      <c r="EG13" s="20" t="s">
        <v>634</v>
      </c>
      <c r="EH13" s="1"/>
    </row>
    <row r="14" spans="1:138" ht="14.25" customHeight="1" x14ac:dyDescent="0.2">
      <c r="A14" t="s">
        <v>1030</v>
      </c>
      <c r="B14" s="61">
        <v>41.787673400000003</v>
      </c>
      <c r="C14" s="61">
        <v>140.7653253</v>
      </c>
      <c r="D14" s="3" t="s">
        <v>50</v>
      </c>
      <c r="E14" s="17" t="s">
        <v>19</v>
      </c>
      <c r="F14" s="53" t="s">
        <v>423</v>
      </c>
      <c r="G14" s="3" t="s">
        <v>622</v>
      </c>
      <c r="H14" s="18" t="s">
        <v>5</v>
      </c>
      <c r="I14" s="17" t="s">
        <v>425</v>
      </c>
      <c r="J14" s="3" t="s">
        <v>426</v>
      </c>
      <c r="K14" s="17" t="s">
        <v>427</v>
      </c>
      <c r="L14" s="3" t="s">
        <v>428</v>
      </c>
      <c r="M14" s="17" t="s">
        <v>10</v>
      </c>
      <c r="N14" s="3" t="s">
        <v>11</v>
      </c>
      <c r="O14" s="17" t="s">
        <v>12</v>
      </c>
      <c r="P14" s="3" t="s">
        <v>13</v>
      </c>
      <c r="Q14" s="17" t="s">
        <v>429</v>
      </c>
      <c r="R14" s="3" t="s">
        <v>430</v>
      </c>
      <c r="S14" s="17" t="s">
        <v>431</v>
      </c>
      <c r="T14" s="3" t="s">
        <v>432</v>
      </c>
      <c r="U14" s="17" t="s">
        <v>433</v>
      </c>
      <c r="V14" s="51" t="s">
        <v>434</v>
      </c>
      <c r="W14" s="17" t="s">
        <v>435</v>
      </c>
      <c r="X14" s="3" t="s">
        <v>436</v>
      </c>
      <c r="Y14" s="17" t="s">
        <v>437</v>
      </c>
      <c r="Z14" s="4" t="s">
        <v>438</v>
      </c>
      <c r="AA14" s="17" t="s">
        <v>439</v>
      </c>
      <c r="AB14" s="3" t="s">
        <v>440</v>
      </c>
      <c r="AC14" s="17" t="s">
        <v>441</v>
      </c>
      <c r="AD14" s="19" t="s">
        <v>442</v>
      </c>
      <c r="AE14" s="20" t="s">
        <v>443</v>
      </c>
      <c r="AF14" s="19" t="s">
        <v>444</v>
      </c>
      <c r="AG14" s="21" t="s">
        <v>445</v>
      </c>
      <c r="AH14" s="19" t="s">
        <v>446</v>
      </c>
      <c r="AI14" s="20" t="s">
        <v>635</v>
      </c>
      <c r="AJ14" s="19" t="s">
        <v>636</v>
      </c>
      <c r="AK14" s="21" t="s">
        <v>637</v>
      </c>
      <c r="AL14" s="22" t="s">
        <v>62</v>
      </c>
      <c r="AM14" s="21" t="s">
        <v>638</v>
      </c>
      <c r="AN14" s="6" t="s">
        <v>639</v>
      </c>
      <c r="AO14" s="21" t="s">
        <v>640</v>
      </c>
      <c r="AP14" s="4" t="s">
        <v>641</v>
      </c>
      <c r="AQ14" s="22" t="s">
        <v>642</v>
      </c>
      <c r="AR14" s="19" t="s">
        <v>643</v>
      </c>
      <c r="AS14" s="20" t="s">
        <v>644</v>
      </c>
      <c r="AT14" s="43" t="s">
        <v>645</v>
      </c>
      <c r="AU14" s="20" t="s">
        <v>646</v>
      </c>
      <c r="AV14" s="23" t="s">
        <v>647</v>
      </c>
      <c r="AW14" s="20" t="s">
        <v>648</v>
      </c>
      <c r="AX14" s="6" t="s">
        <v>649</v>
      </c>
      <c r="AY14" s="20" t="s">
        <v>650</v>
      </c>
      <c r="AZ14" s="24" t="s">
        <v>651</v>
      </c>
      <c r="BA14" s="20" t="s">
        <v>652</v>
      </c>
      <c r="BB14" s="19" t="s">
        <v>653</v>
      </c>
      <c r="BC14" s="20" t="s">
        <v>654</v>
      </c>
      <c r="BD14" s="6" t="s">
        <v>655</v>
      </c>
      <c r="BE14" s="24" t="s">
        <v>656</v>
      </c>
      <c r="BF14" s="7" t="s">
        <v>657</v>
      </c>
      <c r="BG14" s="20" t="s">
        <v>658</v>
      </c>
      <c r="BH14" s="6" t="s">
        <v>659</v>
      </c>
      <c r="BI14" s="20" t="s">
        <v>660</v>
      </c>
      <c r="BJ14" s="59" t="s">
        <v>661</v>
      </c>
      <c r="BK14" s="20" t="s">
        <v>662</v>
      </c>
      <c r="BL14" s="6" t="s">
        <v>663</v>
      </c>
      <c r="BM14" s="20" t="s">
        <v>664</v>
      </c>
      <c r="BN14" s="45" t="s">
        <v>665</v>
      </c>
      <c r="BO14" s="20" t="s">
        <v>666</v>
      </c>
      <c r="BP14" s="6" t="s">
        <v>667</v>
      </c>
      <c r="BQ14" s="20" t="s">
        <v>668</v>
      </c>
      <c r="BR14" s="19" t="s">
        <v>669</v>
      </c>
      <c r="BS14" s="24" t="s">
        <v>670</v>
      </c>
      <c r="BT14" s="6" t="s">
        <v>671</v>
      </c>
      <c r="BU14" s="20" t="s">
        <v>672</v>
      </c>
      <c r="BV14" s="7" t="s">
        <v>673</v>
      </c>
      <c r="BW14" s="20" t="s">
        <v>674</v>
      </c>
      <c r="BX14" s="24" t="s">
        <v>675</v>
      </c>
      <c r="BY14" s="20" t="s">
        <v>676</v>
      </c>
      <c r="BZ14" s="6" t="s">
        <v>677</v>
      </c>
      <c r="CA14" s="20" t="s">
        <v>678</v>
      </c>
      <c r="CB14" s="22" t="s">
        <v>679</v>
      </c>
      <c r="CC14" s="20" t="s">
        <v>680</v>
      </c>
      <c r="CD14" s="11" t="s">
        <v>681</v>
      </c>
      <c r="CE14" s="20" t="s">
        <v>682</v>
      </c>
      <c r="CF14" s="6" t="s">
        <v>683</v>
      </c>
      <c r="CG14" s="24" t="s">
        <v>684</v>
      </c>
      <c r="CH14" s="7" t="s">
        <v>685</v>
      </c>
      <c r="CI14" s="20" t="s">
        <v>686</v>
      </c>
      <c r="CJ14" s="19" t="s">
        <v>687</v>
      </c>
      <c r="CK14" s="20" t="s">
        <v>688</v>
      </c>
      <c r="CL14" s="24" t="s">
        <v>689</v>
      </c>
      <c r="CM14" s="20" t="s">
        <v>690</v>
      </c>
      <c r="CN14" s="6" t="s">
        <v>691</v>
      </c>
      <c r="CO14" s="20" t="s">
        <v>692</v>
      </c>
      <c r="CP14" s="24" t="s">
        <v>693</v>
      </c>
      <c r="CQ14" s="20" t="s">
        <v>506</v>
      </c>
      <c r="CR14" s="7" t="s">
        <v>507</v>
      </c>
      <c r="CS14" s="20" t="s">
        <v>508</v>
      </c>
      <c r="CT14" s="19" t="s">
        <v>509</v>
      </c>
      <c r="CU14" s="20" t="s">
        <v>510</v>
      </c>
      <c r="CV14" s="24" t="s">
        <v>511</v>
      </c>
      <c r="CW14" s="20" t="s">
        <v>32</v>
      </c>
      <c r="CX14" s="11" t="s">
        <v>512</v>
      </c>
      <c r="CY14" s="20" t="s">
        <v>513</v>
      </c>
      <c r="CZ14" s="6" t="s">
        <v>514</v>
      </c>
      <c r="DA14" s="20" t="s">
        <v>515</v>
      </c>
      <c r="DB14" s="6" t="s">
        <v>516</v>
      </c>
      <c r="DC14" s="20" t="s">
        <v>517</v>
      </c>
      <c r="DD14" s="19" t="s">
        <v>518</v>
      </c>
      <c r="DE14" s="20" t="s">
        <v>519</v>
      </c>
      <c r="DF14" s="6" t="s">
        <v>520</v>
      </c>
      <c r="DG14" s="20" t="s">
        <v>521</v>
      </c>
      <c r="DH14" s="7" t="s">
        <v>522</v>
      </c>
      <c r="DI14" s="20" t="s">
        <v>523</v>
      </c>
      <c r="DJ14" s="6" t="s">
        <v>524</v>
      </c>
      <c r="DK14" s="20" t="s">
        <v>525</v>
      </c>
      <c r="DL14" s="6" t="s">
        <v>526</v>
      </c>
      <c r="DM14" s="20" t="s">
        <v>527</v>
      </c>
      <c r="DN14" s="19" t="s">
        <v>528</v>
      </c>
      <c r="DO14" s="20" t="s">
        <v>529</v>
      </c>
      <c r="DP14" s="6" t="s">
        <v>530</v>
      </c>
      <c r="DQ14" s="20" t="s">
        <v>531</v>
      </c>
      <c r="DR14" s="11" t="s">
        <v>532</v>
      </c>
      <c r="DS14" s="20" t="s">
        <v>533</v>
      </c>
      <c r="DT14" s="19" t="s">
        <v>534</v>
      </c>
      <c r="DU14" s="20" t="s">
        <v>535</v>
      </c>
      <c r="DV14" s="6" t="s">
        <v>694</v>
      </c>
      <c r="DW14" s="20" t="s">
        <v>695</v>
      </c>
      <c r="DX14" s="7" t="s">
        <v>696</v>
      </c>
      <c r="DY14" s="20" t="s">
        <v>697</v>
      </c>
      <c r="DZ14" s="6" t="s">
        <v>698</v>
      </c>
      <c r="EA14" s="20" t="s">
        <v>699</v>
      </c>
      <c r="EB14" s="6" t="s">
        <v>700</v>
      </c>
      <c r="EC14" s="20" t="s">
        <v>701</v>
      </c>
      <c r="ED14" s="19" t="s">
        <v>702</v>
      </c>
      <c r="EE14" s="20" t="s">
        <v>703</v>
      </c>
      <c r="EF14" s="6" t="s">
        <v>704</v>
      </c>
      <c r="EG14" s="20" t="s">
        <v>705</v>
      </c>
      <c r="EH14" s="8"/>
    </row>
    <row r="15" spans="1:138" ht="14.25" customHeight="1" x14ac:dyDescent="0.2">
      <c r="A15" t="s">
        <v>1031</v>
      </c>
      <c r="B15" s="61">
        <v>41.788423600000002</v>
      </c>
      <c r="C15" s="61">
        <v>140.759411</v>
      </c>
      <c r="D15" s="3" t="s">
        <v>422</v>
      </c>
      <c r="E15" s="17" t="s">
        <v>51</v>
      </c>
      <c r="F15" s="53" t="s">
        <v>20</v>
      </c>
      <c r="G15" s="3" t="s">
        <v>5</v>
      </c>
      <c r="H15" s="18" t="s">
        <v>37</v>
      </c>
      <c r="I15" s="17" t="s">
        <v>6</v>
      </c>
      <c r="J15" s="3" t="s">
        <v>7</v>
      </c>
      <c r="K15" s="17" t="s">
        <v>8</v>
      </c>
      <c r="L15" s="3" t="s">
        <v>25</v>
      </c>
      <c r="M15" s="17" t="s">
        <v>42</v>
      </c>
      <c r="N15" s="3" t="s">
        <v>43</v>
      </c>
      <c r="O15" s="17" t="s">
        <v>44</v>
      </c>
      <c r="P15" s="3" t="s">
        <v>45</v>
      </c>
      <c r="Q15" s="17" t="s">
        <v>706</v>
      </c>
      <c r="R15" s="3" t="s">
        <v>707</v>
      </c>
      <c r="S15" s="17" t="s">
        <v>708</v>
      </c>
      <c r="T15" s="3" t="s">
        <v>709</v>
      </c>
      <c r="U15" s="17" t="s">
        <v>710</v>
      </c>
      <c r="V15" s="51" t="s">
        <v>711</v>
      </c>
      <c r="W15" s="17" t="s">
        <v>712</v>
      </c>
      <c r="X15" s="3" t="s">
        <v>713</v>
      </c>
      <c r="Y15" s="17" t="s">
        <v>714</v>
      </c>
      <c r="Z15" s="4" t="s">
        <v>715</v>
      </c>
      <c r="AA15" s="17" t="s">
        <v>716</v>
      </c>
      <c r="AB15" s="3" t="s">
        <v>717</v>
      </c>
      <c r="AC15" s="17" t="s">
        <v>718</v>
      </c>
      <c r="AD15" s="19" t="s">
        <v>719</v>
      </c>
      <c r="AE15" s="20" t="s">
        <v>720</v>
      </c>
      <c r="AF15" s="19" t="s">
        <v>721</v>
      </c>
      <c r="AG15" s="21" t="s">
        <v>722</v>
      </c>
      <c r="AH15" s="19" t="s">
        <v>84</v>
      </c>
      <c r="AI15" s="20" t="s">
        <v>552</v>
      </c>
      <c r="AJ15" s="19" t="s">
        <v>553</v>
      </c>
      <c r="AK15" s="21" t="s">
        <v>554</v>
      </c>
      <c r="AL15" s="22" t="s">
        <v>555</v>
      </c>
      <c r="AM15" s="21" t="s">
        <v>556</v>
      </c>
      <c r="AN15" s="6" t="s">
        <v>557</v>
      </c>
      <c r="AO15" s="21" t="s">
        <v>558</v>
      </c>
      <c r="AP15" s="11" t="s">
        <v>559</v>
      </c>
      <c r="AQ15" s="22" t="s">
        <v>560</v>
      </c>
      <c r="AR15" s="19" t="s">
        <v>561</v>
      </c>
      <c r="AS15" s="20" t="s">
        <v>562</v>
      </c>
      <c r="AT15" s="43" t="s">
        <v>563</v>
      </c>
      <c r="AU15" s="20" t="s">
        <v>564</v>
      </c>
      <c r="AV15" s="23" t="s">
        <v>565</v>
      </c>
      <c r="AW15" s="20" t="s">
        <v>566</v>
      </c>
      <c r="AX15" s="6" t="s">
        <v>567</v>
      </c>
      <c r="AY15" s="20" t="s">
        <v>568</v>
      </c>
      <c r="AZ15" s="24" t="s">
        <v>569</v>
      </c>
      <c r="BA15" s="20" t="s">
        <v>570</v>
      </c>
      <c r="BB15" s="19" t="s">
        <v>571</v>
      </c>
      <c r="BC15" s="20" t="s">
        <v>572</v>
      </c>
      <c r="BD15" s="6" t="s">
        <v>573</v>
      </c>
      <c r="BE15" s="24" t="s">
        <v>574</v>
      </c>
      <c r="BF15" s="7" t="s">
        <v>575</v>
      </c>
      <c r="BG15" s="20" t="s">
        <v>576</v>
      </c>
      <c r="BH15" s="6" t="s">
        <v>577</v>
      </c>
      <c r="BI15" s="20" t="s">
        <v>578</v>
      </c>
      <c r="BJ15" s="59" t="s">
        <v>579</v>
      </c>
      <c r="BK15" s="20" t="s">
        <v>580</v>
      </c>
      <c r="BL15" s="6" t="s">
        <v>581</v>
      </c>
      <c r="BM15" s="20" t="s">
        <v>582</v>
      </c>
      <c r="BN15" s="45" t="s">
        <v>583</v>
      </c>
      <c r="BO15" s="20" t="s">
        <v>584</v>
      </c>
      <c r="BP15" s="6" t="s">
        <v>585</v>
      </c>
      <c r="BQ15" s="20" t="s">
        <v>586</v>
      </c>
      <c r="BR15" s="19" t="s">
        <v>587</v>
      </c>
      <c r="BS15" s="24" t="s">
        <v>588</v>
      </c>
      <c r="BT15" s="6" t="s">
        <v>589</v>
      </c>
      <c r="BU15" s="20" t="s">
        <v>590</v>
      </c>
      <c r="BV15" s="7" t="s">
        <v>591</v>
      </c>
      <c r="BW15" s="20" t="s">
        <v>592</v>
      </c>
      <c r="BX15" s="24" t="s">
        <v>593</v>
      </c>
      <c r="BY15" s="20" t="s">
        <v>594</v>
      </c>
      <c r="BZ15" s="6" t="s">
        <v>595</v>
      </c>
      <c r="CA15" s="20" t="s">
        <v>596</v>
      </c>
      <c r="CB15" s="22" t="s">
        <v>597</v>
      </c>
      <c r="CC15" s="20" t="s">
        <v>598</v>
      </c>
      <c r="CD15" s="11" t="s">
        <v>599</v>
      </c>
      <c r="CE15" s="20" t="s">
        <v>600</v>
      </c>
      <c r="CF15" s="6" t="s">
        <v>601</v>
      </c>
      <c r="CG15" s="24" t="s">
        <v>602</v>
      </c>
      <c r="CH15" s="7" t="s">
        <v>603</v>
      </c>
      <c r="CI15" s="20" t="s">
        <v>604</v>
      </c>
      <c r="CJ15" s="19" t="s">
        <v>605</v>
      </c>
      <c r="CK15" s="20" t="s">
        <v>606</v>
      </c>
      <c r="CL15" s="24" t="s">
        <v>607</v>
      </c>
      <c r="CM15" s="20" t="s">
        <v>608</v>
      </c>
      <c r="CN15" s="6" t="s">
        <v>609</v>
      </c>
      <c r="CO15" s="20" t="s">
        <v>31</v>
      </c>
      <c r="CP15" s="24" t="s">
        <v>142</v>
      </c>
      <c r="CQ15" s="20" t="s">
        <v>723</v>
      </c>
      <c r="CR15" s="7" t="s">
        <v>724</v>
      </c>
      <c r="CS15" s="20" t="s">
        <v>725</v>
      </c>
      <c r="CT15" s="19" t="s">
        <v>726</v>
      </c>
      <c r="CU15" s="20" t="s">
        <v>727</v>
      </c>
      <c r="CV15" s="24" t="s">
        <v>728</v>
      </c>
      <c r="CW15" s="20" t="s">
        <v>729</v>
      </c>
      <c r="CX15" s="11" t="s">
        <v>730</v>
      </c>
      <c r="CY15" s="20" t="s">
        <v>731</v>
      </c>
      <c r="CZ15" s="6" t="s">
        <v>732</v>
      </c>
      <c r="DA15" s="20" t="s">
        <v>733</v>
      </c>
      <c r="DB15" s="6" t="s">
        <v>734</v>
      </c>
      <c r="DC15" s="20" t="s">
        <v>735</v>
      </c>
      <c r="DD15" s="19" t="s">
        <v>736</v>
      </c>
      <c r="DE15" s="20" t="s">
        <v>737</v>
      </c>
      <c r="DF15" s="6" t="s">
        <v>738</v>
      </c>
      <c r="DG15" s="20" t="s">
        <v>739</v>
      </c>
      <c r="DH15" s="7" t="s">
        <v>740</v>
      </c>
      <c r="DI15" s="20" t="s">
        <v>741</v>
      </c>
      <c r="DJ15" s="6" t="s">
        <v>742</v>
      </c>
      <c r="DK15" s="20" t="s">
        <v>743</v>
      </c>
      <c r="DL15" s="6" t="s">
        <v>744</v>
      </c>
      <c r="DM15" s="20" t="s">
        <v>745</v>
      </c>
      <c r="DN15" s="19" t="s">
        <v>746</v>
      </c>
      <c r="DO15" s="20" t="s">
        <v>747</v>
      </c>
      <c r="DP15" s="6" t="s">
        <v>748</v>
      </c>
      <c r="DQ15" s="20" t="s">
        <v>749</v>
      </c>
      <c r="DR15" s="11" t="s">
        <v>750</v>
      </c>
      <c r="DS15" s="20" t="s">
        <v>751</v>
      </c>
      <c r="DT15" s="19" t="s">
        <v>752</v>
      </c>
      <c r="DU15" s="20" t="s">
        <v>753</v>
      </c>
      <c r="DV15" s="6" t="s">
        <v>292</v>
      </c>
      <c r="DW15" s="20" t="s">
        <v>173</v>
      </c>
      <c r="DX15" s="7" t="s">
        <v>174</v>
      </c>
      <c r="DY15" s="20" t="s">
        <v>175</v>
      </c>
      <c r="DZ15" s="6" t="s">
        <v>176</v>
      </c>
      <c r="EA15" s="20" t="s">
        <v>177</v>
      </c>
      <c r="EB15" s="6" t="s">
        <v>178</v>
      </c>
      <c r="EC15" s="20" t="s">
        <v>179</v>
      </c>
      <c r="ED15" s="19" t="s">
        <v>754</v>
      </c>
      <c r="EE15" s="20" t="s">
        <v>755</v>
      </c>
      <c r="EF15" s="6" t="s">
        <v>756</v>
      </c>
      <c r="EG15" s="20" t="s">
        <v>757</v>
      </c>
      <c r="EH15" s="1"/>
    </row>
    <row r="16" spans="1:138" ht="14.25" customHeight="1" x14ac:dyDescent="0.2">
      <c r="A16" s="50" t="s">
        <v>1049</v>
      </c>
      <c r="B16" s="61">
        <v>41.789201630872697</v>
      </c>
      <c r="C16" s="61">
        <v>140.7521486</v>
      </c>
      <c r="D16" s="3" t="s">
        <v>35</v>
      </c>
      <c r="E16" s="17" t="s">
        <v>20</v>
      </c>
      <c r="F16" s="53" t="s">
        <v>622</v>
      </c>
      <c r="G16" s="3" t="s">
        <v>53</v>
      </c>
      <c r="H16" s="18" t="s">
        <v>548</v>
      </c>
      <c r="I16" s="17" t="s">
        <v>54</v>
      </c>
      <c r="J16" s="3" t="s">
        <v>55</v>
      </c>
      <c r="K16" s="17" t="s">
        <v>56</v>
      </c>
      <c r="L16" s="3" t="s">
        <v>758</v>
      </c>
      <c r="M16" s="17" t="s">
        <v>759</v>
      </c>
      <c r="N16" s="3" t="s">
        <v>760</v>
      </c>
      <c r="O16" s="17" t="s">
        <v>761</v>
      </c>
      <c r="P16" s="3" t="s">
        <v>762</v>
      </c>
      <c r="Q16" s="17" t="s">
        <v>763</v>
      </c>
      <c r="R16" s="3" t="s">
        <v>764</v>
      </c>
      <c r="S16" s="17" t="s">
        <v>765</v>
      </c>
      <c r="T16" s="3" t="s">
        <v>766</v>
      </c>
      <c r="U16" s="17" t="s">
        <v>767</v>
      </c>
      <c r="V16" s="51" t="s">
        <v>768</v>
      </c>
      <c r="W16" s="17" t="s">
        <v>769</v>
      </c>
      <c r="X16" s="3" t="s">
        <v>770</v>
      </c>
      <c r="Y16" s="17" t="s">
        <v>771</v>
      </c>
      <c r="Z16" s="4" t="s">
        <v>772</v>
      </c>
      <c r="AA16" s="17" t="s">
        <v>773</v>
      </c>
      <c r="AB16" s="3" t="s">
        <v>774</v>
      </c>
      <c r="AC16" s="17" t="s">
        <v>775</v>
      </c>
      <c r="AD16" s="19" t="s">
        <v>776</v>
      </c>
      <c r="AE16" s="20" t="s">
        <v>777</v>
      </c>
      <c r="AF16" s="19" t="s">
        <v>778</v>
      </c>
      <c r="AG16" s="21" t="s">
        <v>779</v>
      </c>
      <c r="AH16" s="19" t="s">
        <v>320</v>
      </c>
      <c r="AI16" s="20" t="s">
        <v>205</v>
      </c>
      <c r="AJ16" s="19" t="s">
        <v>206</v>
      </c>
      <c r="AK16" s="21" t="s">
        <v>46</v>
      </c>
      <c r="AL16" s="22" t="s">
        <v>207</v>
      </c>
      <c r="AM16" s="21" t="s">
        <v>208</v>
      </c>
      <c r="AN16" s="6" t="s">
        <v>209</v>
      </c>
      <c r="AO16" s="21" t="s">
        <v>210</v>
      </c>
      <c r="AP16" s="11" t="s">
        <v>211</v>
      </c>
      <c r="AQ16" s="22" t="s">
        <v>212</v>
      </c>
      <c r="AR16" s="19" t="s">
        <v>213</v>
      </c>
      <c r="AS16" s="20" t="s">
        <v>214</v>
      </c>
      <c r="AT16" s="43" t="s">
        <v>215</v>
      </c>
      <c r="AU16" s="20" t="s">
        <v>216</v>
      </c>
      <c r="AV16" s="23" t="s">
        <v>217</v>
      </c>
      <c r="AW16" s="20" t="s">
        <v>218</v>
      </c>
      <c r="AX16" s="6" t="s">
        <v>219</v>
      </c>
      <c r="AY16" s="20" t="s">
        <v>220</v>
      </c>
      <c r="AZ16" s="24" t="s">
        <v>221</v>
      </c>
      <c r="BA16" s="20" t="s">
        <v>222</v>
      </c>
      <c r="BB16" s="19" t="s">
        <v>223</v>
      </c>
      <c r="BC16" s="20" t="s">
        <v>224</v>
      </c>
      <c r="BD16" s="6" t="s">
        <v>225</v>
      </c>
      <c r="BE16" s="24" t="s">
        <v>226</v>
      </c>
      <c r="BF16" s="7" t="s">
        <v>227</v>
      </c>
      <c r="BG16" s="20" t="s">
        <v>228</v>
      </c>
      <c r="BH16" s="6" t="s">
        <v>229</v>
      </c>
      <c r="BI16" s="20" t="s">
        <v>230</v>
      </c>
      <c r="BJ16" s="59" t="s">
        <v>231</v>
      </c>
      <c r="BK16" s="20" t="s">
        <v>232</v>
      </c>
      <c r="BL16" s="6" t="s">
        <v>233</v>
      </c>
      <c r="BM16" s="20" t="s">
        <v>234</v>
      </c>
      <c r="BN16" s="45" t="s">
        <v>235</v>
      </c>
      <c r="BO16" s="20" t="s">
        <v>236</v>
      </c>
      <c r="BP16" s="6" t="s">
        <v>237</v>
      </c>
      <c r="BQ16" s="20" t="s">
        <v>238</v>
      </c>
      <c r="BR16" s="19" t="s">
        <v>239</v>
      </c>
      <c r="BS16" s="24" t="s">
        <v>240</v>
      </c>
      <c r="BT16" s="6" t="s">
        <v>241</v>
      </c>
      <c r="BU16" s="20" t="s">
        <v>242</v>
      </c>
      <c r="BV16" s="7" t="s">
        <v>243</v>
      </c>
      <c r="BW16" s="20" t="s">
        <v>244</v>
      </c>
      <c r="BX16" s="24" t="s">
        <v>245</v>
      </c>
      <c r="BY16" s="20" t="s">
        <v>246</v>
      </c>
      <c r="BZ16" s="6" t="s">
        <v>247</v>
      </c>
      <c r="CA16" s="20" t="s">
        <v>248</v>
      </c>
      <c r="CB16" s="22" t="s">
        <v>249</v>
      </c>
      <c r="CC16" s="20" t="s">
        <v>250</v>
      </c>
      <c r="CD16" s="11" t="s">
        <v>251</v>
      </c>
      <c r="CE16" s="20" t="s">
        <v>252</v>
      </c>
      <c r="CF16" s="6" t="s">
        <v>253</v>
      </c>
      <c r="CG16" s="24" t="s">
        <v>254</v>
      </c>
      <c r="CH16" s="7" t="s">
        <v>255</v>
      </c>
      <c r="CI16" s="20" t="s">
        <v>256</v>
      </c>
      <c r="CJ16" s="19" t="s">
        <v>257</v>
      </c>
      <c r="CK16" s="20" t="s">
        <v>258</v>
      </c>
      <c r="CL16" s="24" t="s">
        <v>259</v>
      </c>
      <c r="CM16" s="20" t="s">
        <v>260</v>
      </c>
      <c r="CN16" s="6" t="s">
        <v>261</v>
      </c>
      <c r="CO16" s="20" t="s">
        <v>63</v>
      </c>
      <c r="CP16" s="24" t="s">
        <v>380</v>
      </c>
      <c r="CQ16" s="20" t="s">
        <v>780</v>
      </c>
      <c r="CR16" s="7" t="s">
        <v>781</v>
      </c>
      <c r="CS16" s="20" t="s">
        <v>782</v>
      </c>
      <c r="CT16" s="19" t="s">
        <v>783</v>
      </c>
      <c r="CU16" s="20" t="s">
        <v>784</v>
      </c>
      <c r="CV16" s="24" t="s">
        <v>16</v>
      </c>
      <c r="CW16" s="20" t="s">
        <v>785</v>
      </c>
      <c r="CX16" s="11" t="s">
        <v>786</v>
      </c>
      <c r="CY16" s="20" t="s">
        <v>787</v>
      </c>
      <c r="CZ16" s="6" t="s">
        <v>788</v>
      </c>
      <c r="DA16" s="20" t="s">
        <v>789</v>
      </c>
      <c r="DB16" s="6" t="s">
        <v>790</v>
      </c>
      <c r="DC16" s="20" t="s">
        <v>791</v>
      </c>
      <c r="DD16" s="19" t="s">
        <v>792</v>
      </c>
      <c r="DE16" s="20" t="s">
        <v>793</v>
      </c>
      <c r="DF16" s="6" t="s">
        <v>794</v>
      </c>
      <c r="DG16" s="20" t="s">
        <v>795</v>
      </c>
      <c r="DH16" s="7" t="s">
        <v>796</v>
      </c>
      <c r="DI16" s="20" t="s">
        <v>797</v>
      </c>
      <c r="DJ16" s="6" t="s">
        <v>798</v>
      </c>
      <c r="DK16" s="20" t="s">
        <v>799</v>
      </c>
      <c r="DL16" s="6" t="s">
        <v>800</v>
      </c>
      <c r="DM16" s="20" t="s">
        <v>801</v>
      </c>
      <c r="DN16" s="19" t="s">
        <v>802</v>
      </c>
      <c r="DO16" s="20" t="s">
        <v>803</v>
      </c>
      <c r="DP16" s="6" t="s">
        <v>804</v>
      </c>
      <c r="DQ16" s="20" t="s">
        <v>805</v>
      </c>
      <c r="DR16" s="11" t="s">
        <v>806</v>
      </c>
      <c r="DS16" s="20" t="s">
        <v>807</v>
      </c>
      <c r="DT16" s="19" t="s">
        <v>808</v>
      </c>
      <c r="DU16" s="20" t="s">
        <v>809</v>
      </c>
      <c r="DV16" s="6" t="s">
        <v>536</v>
      </c>
      <c r="DW16" s="20" t="s">
        <v>810</v>
      </c>
      <c r="DX16" s="7" t="s">
        <v>811</v>
      </c>
      <c r="DY16" s="20" t="s">
        <v>812</v>
      </c>
      <c r="DZ16" s="6" t="s">
        <v>813</v>
      </c>
      <c r="EA16" s="20" t="s">
        <v>814</v>
      </c>
      <c r="EB16" s="6" t="s">
        <v>815</v>
      </c>
      <c r="EC16" s="20" t="s">
        <v>816</v>
      </c>
      <c r="ED16" s="19" t="s">
        <v>817</v>
      </c>
      <c r="EE16" s="20" t="s">
        <v>818</v>
      </c>
      <c r="EF16" s="6" t="s">
        <v>819</v>
      </c>
      <c r="EG16" s="20" t="s">
        <v>820</v>
      </c>
      <c r="EH16" s="8"/>
    </row>
    <row r="17" spans="1:138" ht="14.25" customHeight="1" x14ac:dyDescent="0.2">
      <c r="A17" t="s">
        <v>1032</v>
      </c>
      <c r="B17" s="61">
        <v>41.786823800000001</v>
      </c>
      <c r="C17" s="61">
        <v>140.751259</v>
      </c>
      <c r="D17" s="3" t="s">
        <v>423</v>
      </c>
      <c r="E17" s="17" t="s">
        <v>52</v>
      </c>
      <c r="F17" s="53" t="s">
        <v>5</v>
      </c>
      <c r="G17" s="3" t="s">
        <v>548</v>
      </c>
      <c r="H17" s="18" t="s">
        <v>22</v>
      </c>
      <c r="I17" s="17" t="s">
        <v>549</v>
      </c>
      <c r="J17" s="3" t="s">
        <v>550</v>
      </c>
      <c r="K17" s="17" t="s">
        <v>9</v>
      </c>
      <c r="L17" s="3" t="s">
        <v>26</v>
      </c>
      <c r="M17" s="17" t="s">
        <v>27</v>
      </c>
      <c r="N17" s="3" t="s">
        <v>28</v>
      </c>
      <c r="O17" s="17" t="s">
        <v>29</v>
      </c>
      <c r="P17" s="3" t="s">
        <v>67</v>
      </c>
      <c r="Q17" s="17" t="s">
        <v>68</v>
      </c>
      <c r="R17" s="3" t="s">
        <v>69</v>
      </c>
      <c r="S17" s="17" t="s">
        <v>70</v>
      </c>
      <c r="T17" s="3" t="s">
        <v>71</v>
      </c>
      <c r="U17" s="17" t="s">
        <v>72</v>
      </c>
      <c r="V17" s="51" t="s">
        <v>73</v>
      </c>
      <c r="W17" s="17" t="s">
        <v>74</v>
      </c>
      <c r="X17" s="3" t="s">
        <v>75</v>
      </c>
      <c r="Y17" s="17" t="s">
        <v>76</v>
      </c>
      <c r="Z17" s="4" t="s">
        <v>77</v>
      </c>
      <c r="AA17" s="17" t="s">
        <v>78</v>
      </c>
      <c r="AB17" s="3" t="s">
        <v>79</v>
      </c>
      <c r="AC17" s="17" t="s">
        <v>80</v>
      </c>
      <c r="AD17" s="19" t="s">
        <v>81</v>
      </c>
      <c r="AE17" s="20" t="s">
        <v>82</v>
      </c>
      <c r="AF17" s="19" t="s">
        <v>83</v>
      </c>
      <c r="AG17" s="21" t="s">
        <v>551</v>
      </c>
      <c r="AH17" s="19" t="s">
        <v>447</v>
      </c>
      <c r="AI17" s="20" t="s">
        <v>636</v>
      </c>
      <c r="AJ17" s="19" t="s">
        <v>637</v>
      </c>
      <c r="AK17" s="21" t="s">
        <v>62</v>
      </c>
      <c r="AL17" s="22" t="s">
        <v>638</v>
      </c>
      <c r="AM17" s="21" t="s">
        <v>639</v>
      </c>
      <c r="AN17" s="6" t="s">
        <v>640</v>
      </c>
      <c r="AO17" s="21" t="s">
        <v>641</v>
      </c>
      <c r="AP17" s="11" t="s">
        <v>642</v>
      </c>
      <c r="AQ17" s="22" t="s">
        <v>643</v>
      </c>
      <c r="AR17" s="19" t="s">
        <v>644</v>
      </c>
      <c r="AS17" s="20" t="s">
        <v>645</v>
      </c>
      <c r="AT17" s="43" t="s">
        <v>646</v>
      </c>
      <c r="AU17" s="20" t="s">
        <v>647</v>
      </c>
      <c r="AV17" s="23" t="s">
        <v>648</v>
      </c>
      <c r="AW17" s="20" t="s">
        <v>649</v>
      </c>
      <c r="AX17" s="6" t="s">
        <v>650</v>
      </c>
      <c r="AY17" s="20" t="s">
        <v>651</v>
      </c>
      <c r="AZ17" s="24" t="s">
        <v>652</v>
      </c>
      <c r="BA17" s="20" t="s">
        <v>653</v>
      </c>
      <c r="BB17" s="19" t="s">
        <v>654</v>
      </c>
      <c r="BC17" s="20" t="s">
        <v>655</v>
      </c>
      <c r="BD17" s="6" t="s">
        <v>656</v>
      </c>
      <c r="BE17" s="24" t="s">
        <v>657</v>
      </c>
      <c r="BF17" s="7" t="s">
        <v>658</v>
      </c>
      <c r="BG17" s="20" t="s">
        <v>659</v>
      </c>
      <c r="BH17" s="6" t="s">
        <v>660</v>
      </c>
      <c r="BI17" s="20" t="s">
        <v>661</v>
      </c>
      <c r="BJ17" s="59" t="s">
        <v>662</v>
      </c>
      <c r="BK17" s="20" t="s">
        <v>663</v>
      </c>
      <c r="BL17" s="6" t="s">
        <v>664</v>
      </c>
      <c r="BM17" s="20" t="s">
        <v>665</v>
      </c>
      <c r="BN17" s="45" t="s">
        <v>666</v>
      </c>
      <c r="BO17" s="20" t="s">
        <v>667</v>
      </c>
      <c r="BP17" s="6" t="s">
        <v>668</v>
      </c>
      <c r="BQ17" s="20" t="s">
        <v>669</v>
      </c>
      <c r="BR17" s="19" t="s">
        <v>670</v>
      </c>
      <c r="BS17" s="24" t="s">
        <v>671</v>
      </c>
      <c r="BT17" s="6" t="s">
        <v>672</v>
      </c>
      <c r="BU17" s="20" t="s">
        <v>673</v>
      </c>
      <c r="BV17" s="7" t="s">
        <v>674</v>
      </c>
      <c r="BW17" s="20" t="s">
        <v>675</v>
      </c>
      <c r="BX17" s="24" t="s">
        <v>676</v>
      </c>
      <c r="BY17" s="20" t="s">
        <v>677</v>
      </c>
      <c r="BZ17" s="6" t="s">
        <v>678</v>
      </c>
      <c r="CA17" s="20" t="s">
        <v>679</v>
      </c>
      <c r="CB17" s="22" t="s">
        <v>680</v>
      </c>
      <c r="CC17" s="20" t="s">
        <v>681</v>
      </c>
      <c r="CD17" s="11" t="s">
        <v>682</v>
      </c>
      <c r="CE17" s="20" t="s">
        <v>683</v>
      </c>
      <c r="CF17" s="6" t="s">
        <v>684</v>
      </c>
      <c r="CG17" s="24" t="s">
        <v>685</v>
      </c>
      <c r="CH17" s="7" t="s">
        <v>686</v>
      </c>
      <c r="CI17" s="20" t="s">
        <v>687</v>
      </c>
      <c r="CJ17" s="19" t="s">
        <v>688</v>
      </c>
      <c r="CK17" s="20" t="s">
        <v>689</v>
      </c>
      <c r="CL17" s="24" t="s">
        <v>690</v>
      </c>
      <c r="CM17" s="20" t="s">
        <v>691</v>
      </c>
      <c r="CN17" s="6" t="s">
        <v>692</v>
      </c>
      <c r="CO17" s="20" t="s">
        <v>693</v>
      </c>
      <c r="CP17" s="24" t="s">
        <v>506</v>
      </c>
      <c r="CQ17" s="20" t="s">
        <v>144</v>
      </c>
      <c r="CR17" s="7" t="s">
        <v>145</v>
      </c>
      <c r="CS17" s="20" t="s">
        <v>146</v>
      </c>
      <c r="CT17" s="19" t="s">
        <v>147</v>
      </c>
      <c r="CU17" s="20" t="s">
        <v>148</v>
      </c>
      <c r="CV17" s="24" t="s">
        <v>48</v>
      </c>
      <c r="CW17" s="20" t="s">
        <v>149</v>
      </c>
      <c r="CX17" s="11" t="s">
        <v>150</v>
      </c>
      <c r="CY17" s="20" t="s">
        <v>151</v>
      </c>
      <c r="CZ17" s="6" t="s">
        <v>152</v>
      </c>
      <c r="DA17" s="20" t="s">
        <v>153</v>
      </c>
      <c r="DB17" s="6" t="s">
        <v>154</v>
      </c>
      <c r="DC17" s="20" t="s">
        <v>155</v>
      </c>
      <c r="DD17" s="19" t="s">
        <v>156</v>
      </c>
      <c r="DE17" s="20" t="s">
        <v>157</v>
      </c>
      <c r="DF17" s="6" t="s">
        <v>158</v>
      </c>
      <c r="DG17" s="20" t="s">
        <v>159</v>
      </c>
      <c r="DH17" s="7" t="s">
        <v>160</v>
      </c>
      <c r="DI17" s="20" t="s">
        <v>161</v>
      </c>
      <c r="DJ17" s="6" t="s">
        <v>162</v>
      </c>
      <c r="DK17" s="20" t="s">
        <v>163</v>
      </c>
      <c r="DL17" s="6" t="s">
        <v>164</v>
      </c>
      <c r="DM17" s="20" t="s">
        <v>165</v>
      </c>
      <c r="DN17" s="19" t="s">
        <v>166</v>
      </c>
      <c r="DO17" s="20" t="s">
        <v>167</v>
      </c>
      <c r="DP17" s="6" t="s">
        <v>168</v>
      </c>
      <c r="DQ17" s="20" t="s">
        <v>169</v>
      </c>
      <c r="DR17" s="11" t="s">
        <v>170</v>
      </c>
      <c r="DS17" s="20" t="s">
        <v>171</v>
      </c>
      <c r="DT17" s="19" t="s">
        <v>610</v>
      </c>
      <c r="DU17" s="20" t="s">
        <v>172</v>
      </c>
      <c r="DV17" s="6" t="s">
        <v>821</v>
      </c>
      <c r="DW17" s="20" t="s">
        <v>612</v>
      </c>
      <c r="DX17" s="7" t="s">
        <v>613</v>
      </c>
      <c r="DY17" s="20" t="s">
        <v>614</v>
      </c>
      <c r="DZ17" s="6" t="s">
        <v>615</v>
      </c>
      <c r="EA17" s="20" t="s">
        <v>616</v>
      </c>
      <c r="EB17" s="6" t="s">
        <v>617</v>
      </c>
      <c r="EC17" s="20" t="s">
        <v>618</v>
      </c>
      <c r="ED17" s="19" t="s">
        <v>822</v>
      </c>
      <c r="EE17" s="20" t="s">
        <v>823</v>
      </c>
      <c r="EF17" s="6" t="s">
        <v>824</v>
      </c>
      <c r="EG17" s="20" t="s">
        <v>825</v>
      </c>
      <c r="EH17" s="1"/>
    </row>
    <row r="18" spans="1:138" ht="14.25" customHeight="1" x14ac:dyDescent="0.2">
      <c r="A18" t="s">
        <v>1033</v>
      </c>
      <c r="B18" s="61">
        <v>41.783781099999999</v>
      </c>
      <c r="C18" s="61">
        <v>140.74849810000001</v>
      </c>
      <c r="D18" s="3" t="s">
        <v>20</v>
      </c>
      <c r="E18" s="17" t="s">
        <v>424</v>
      </c>
      <c r="F18" s="53" t="s">
        <v>37</v>
      </c>
      <c r="G18" s="3" t="s">
        <v>22</v>
      </c>
      <c r="H18" s="18" t="s">
        <v>54</v>
      </c>
      <c r="I18" s="17" t="s">
        <v>23</v>
      </c>
      <c r="J18" s="3" t="s">
        <v>24</v>
      </c>
      <c r="K18" s="17" t="s">
        <v>41</v>
      </c>
      <c r="L18" s="3" t="s">
        <v>183</v>
      </c>
      <c r="M18" s="17" t="s">
        <v>184</v>
      </c>
      <c r="N18" s="3" t="s">
        <v>185</v>
      </c>
      <c r="O18" s="17" t="s">
        <v>186</v>
      </c>
      <c r="P18" s="3" t="s">
        <v>187</v>
      </c>
      <c r="Q18" s="17" t="s">
        <v>188</v>
      </c>
      <c r="R18" s="3" t="s">
        <v>189</v>
      </c>
      <c r="S18" s="17" t="s">
        <v>190</v>
      </c>
      <c r="T18" s="3" t="s">
        <v>191</v>
      </c>
      <c r="U18" s="17" t="s">
        <v>192</v>
      </c>
      <c r="V18" s="51" t="s">
        <v>193</v>
      </c>
      <c r="W18" s="17" t="s">
        <v>194</v>
      </c>
      <c r="X18" s="3" t="s">
        <v>195</v>
      </c>
      <c r="Y18" s="17" t="s">
        <v>196</v>
      </c>
      <c r="Z18" s="4" t="s">
        <v>197</v>
      </c>
      <c r="AA18" s="17" t="s">
        <v>198</v>
      </c>
      <c r="AB18" s="3" t="s">
        <v>199</v>
      </c>
      <c r="AC18" s="17" t="s">
        <v>200</v>
      </c>
      <c r="AD18" s="19" t="s">
        <v>201</v>
      </c>
      <c r="AE18" s="20" t="s">
        <v>202</v>
      </c>
      <c r="AF18" s="19" t="s">
        <v>203</v>
      </c>
      <c r="AG18" s="21" t="s">
        <v>826</v>
      </c>
      <c r="AH18" s="19" t="s">
        <v>85</v>
      </c>
      <c r="AI18" s="20" t="s">
        <v>553</v>
      </c>
      <c r="AJ18" s="19" t="s">
        <v>554</v>
      </c>
      <c r="AK18" s="21" t="s">
        <v>555</v>
      </c>
      <c r="AL18" s="22" t="s">
        <v>556</v>
      </c>
      <c r="AM18" s="21" t="s">
        <v>557</v>
      </c>
      <c r="AN18" s="6" t="s">
        <v>558</v>
      </c>
      <c r="AO18" s="21" t="s">
        <v>559</v>
      </c>
      <c r="AP18" s="11" t="s">
        <v>560</v>
      </c>
      <c r="AQ18" s="22" t="s">
        <v>561</v>
      </c>
      <c r="AR18" s="19" t="s">
        <v>562</v>
      </c>
      <c r="AS18" s="20" t="s">
        <v>563</v>
      </c>
      <c r="AT18" s="43" t="s">
        <v>564</v>
      </c>
      <c r="AU18" s="20" t="s">
        <v>565</v>
      </c>
      <c r="AV18" s="23" t="s">
        <v>566</v>
      </c>
      <c r="AW18" s="20" t="s">
        <v>567</v>
      </c>
      <c r="AX18" s="6" t="s">
        <v>568</v>
      </c>
      <c r="AY18" s="20" t="s">
        <v>569</v>
      </c>
      <c r="AZ18" s="24" t="s">
        <v>570</v>
      </c>
      <c r="BA18" s="20" t="s">
        <v>571</v>
      </c>
      <c r="BB18" s="19" t="s">
        <v>572</v>
      </c>
      <c r="BC18" s="20" t="s">
        <v>573</v>
      </c>
      <c r="BD18" s="6" t="s">
        <v>574</v>
      </c>
      <c r="BE18" s="24" t="s">
        <v>575</v>
      </c>
      <c r="BF18" s="7" t="s">
        <v>576</v>
      </c>
      <c r="BG18" s="20" t="s">
        <v>577</v>
      </c>
      <c r="BH18" s="6" t="s">
        <v>578</v>
      </c>
      <c r="BI18" s="20" t="s">
        <v>579</v>
      </c>
      <c r="BJ18" s="59" t="s">
        <v>580</v>
      </c>
      <c r="BK18" s="20" t="s">
        <v>581</v>
      </c>
      <c r="BL18" s="6" t="s">
        <v>582</v>
      </c>
      <c r="BM18" s="20" t="s">
        <v>583</v>
      </c>
      <c r="BN18" s="45" t="s">
        <v>584</v>
      </c>
      <c r="BO18" s="20" t="s">
        <v>585</v>
      </c>
      <c r="BP18" s="6" t="s">
        <v>586</v>
      </c>
      <c r="BQ18" s="20" t="s">
        <v>587</v>
      </c>
      <c r="BR18" s="19" t="s">
        <v>588</v>
      </c>
      <c r="BS18" s="24" t="s">
        <v>589</v>
      </c>
      <c r="BT18" s="6" t="s">
        <v>590</v>
      </c>
      <c r="BU18" s="20" t="s">
        <v>591</v>
      </c>
      <c r="BV18" s="7" t="s">
        <v>592</v>
      </c>
      <c r="BW18" s="20" t="s">
        <v>593</v>
      </c>
      <c r="BX18" s="24" t="s">
        <v>594</v>
      </c>
      <c r="BY18" s="20" t="s">
        <v>595</v>
      </c>
      <c r="BZ18" s="6" t="s">
        <v>596</v>
      </c>
      <c r="CA18" s="20" t="s">
        <v>597</v>
      </c>
      <c r="CB18" s="22" t="s">
        <v>598</v>
      </c>
      <c r="CC18" s="20" t="s">
        <v>599</v>
      </c>
      <c r="CD18" s="11" t="s">
        <v>600</v>
      </c>
      <c r="CE18" s="20" t="s">
        <v>601</v>
      </c>
      <c r="CF18" s="6" t="s">
        <v>602</v>
      </c>
      <c r="CG18" s="24" t="s">
        <v>603</v>
      </c>
      <c r="CH18" s="7" t="s">
        <v>604</v>
      </c>
      <c r="CI18" s="20" t="s">
        <v>605</v>
      </c>
      <c r="CJ18" s="19" t="s">
        <v>606</v>
      </c>
      <c r="CK18" s="20" t="s">
        <v>607</v>
      </c>
      <c r="CL18" s="24" t="s">
        <v>608</v>
      </c>
      <c r="CM18" s="20" t="s">
        <v>609</v>
      </c>
      <c r="CN18" s="6" t="s">
        <v>31</v>
      </c>
      <c r="CO18" s="20" t="s">
        <v>142</v>
      </c>
      <c r="CP18" s="24" t="s">
        <v>723</v>
      </c>
      <c r="CQ18" s="20" t="s">
        <v>264</v>
      </c>
      <c r="CR18" s="7" t="s">
        <v>265</v>
      </c>
      <c r="CS18" s="20" t="s">
        <v>266</v>
      </c>
      <c r="CT18" s="19" t="s">
        <v>267</v>
      </c>
      <c r="CU18" s="20" t="s">
        <v>268</v>
      </c>
      <c r="CV18" s="24" t="s">
        <v>64</v>
      </c>
      <c r="CW18" s="20" t="s">
        <v>269</v>
      </c>
      <c r="CX18" s="11" t="s">
        <v>270</v>
      </c>
      <c r="CY18" s="20" t="s">
        <v>271</v>
      </c>
      <c r="CZ18" s="6" t="s">
        <v>272</v>
      </c>
      <c r="DA18" s="20" t="s">
        <v>273</v>
      </c>
      <c r="DB18" s="6" t="s">
        <v>274</v>
      </c>
      <c r="DC18" s="20" t="s">
        <v>275</v>
      </c>
      <c r="DD18" s="19" t="s">
        <v>276</v>
      </c>
      <c r="DE18" s="20" t="s">
        <v>277</v>
      </c>
      <c r="DF18" s="6" t="s">
        <v>278</v>
      </c>
      <c r="DG18" s="20" t="s">
        <v>279</v>
      </c>
      <c r="DH18" s="7" t="s">
        <v>280</v>
      </c>
      <c r="DI18" s="20" t="s">
        <v>281</v>
      </c>
      <c r="DJ18" s="6" t="s">
        <v>282</v>
      </c>
      <c r="DK18" s="20" t="s">
        <v>283</v>
      </c>
      <c r="DL18" s="6" t="s">
        <v>284</v>
      </c>
      <c r="DM18" s="20" t="s">
        <v>285</v>
      </c>
      <c r="DN18" s="19" t="s">
        <v>286</v>
      </c>
      <c r="DO18" s="20" t="s">
        <v>287</v>
      </c>
      <c r="DP18" s="6" t="s">
        <v>288</v>
      </c>
      <c r="DQ18" s="20" t="s">
        <v>289</v>
      </c>
      <c r="DR18" s="11" t="s">
        <v>290</v>
      </c>
      <c r="DS18" s="20" t="s">
        <v>291</v>
      </c>
      <c r="DT18" s="19" t="s">
        <v>827</v>
      </c>
      <c r="DU18" s="20" t="s">
        <v>411</v>
      </c>
      <c r="DV18" s="6" t="s">
        <v>624</v>
      </c>
      <c r="DW18" s="20" t="s">
        <v>828</v>
      </c>
      <c r="DX18" s="7" t="s">
        <v>829</v>
      </c>
      <c r="DY18" s="20" t="s">
        <v>830</v>
      </c>
      <c r="DZ18" s="6" t="s">
        <v>831</v>
      </c>
      <c r="EA18" s="20" t="s">
        <v>832</v>
      </c>
      <c r="EB18" s="6" t="s">
        <v>833</v>
      </c>
      <c r="EC18" s="20" t="s">
        <v>834</v>
      </c>
      <c r="ED18" s="19" t="s">
        <v>835</v>
      </c>
      <c r="EE18" s="20" t="s">
        <v>836</v>
      </c>
      <c r="EF18" s="6" t="s">
        <v>837</v>
      </c>
      <c r="EG18" s="20" t="s">
        <v>838</v>
      </c>
      <c r="EH18" s="8"/>
    </row>
    <row r="19" spans="1:138" ht="14.25" customHeight="1" x14ac:dyDescent="0.2">
      <c r="A19" t="s">
        <v>1034</v>
      </c>
      <c r="B19" s="61">
        <v>41.7805781</v>
      </c>
      <c r="C19" s="61">
        <v>140.7446242</v>
      </c>
      <c r="D19" s="3" t="s">
        <v>36</v>
      </c>
      <c r="E19" s="17" t="s">
        <v>5</v>
      </c>
      <c r="F19" s="53" t="s">
        <v>53</v>
      </c>
      <c r="G19" s="3" t="s">
        <v>38</v>
      </c>
      <c r="H19" s="18" t="s">
        <v>426</v>
      </c>
      <c r="I19" s="17" t="s">
        <v>39</v>
      </c>
      <c r="J19" s="3" t="s">
        <v>40</v>
      </c>
      <c r="K19" s="17" t="s">
        <v>57</v>
      </c>
      <c r="L19" s="3" t="s">
        <v>58</v>
      </c>
      <c r="M19" s="17" t="s">
        <v>59</v>
      </c>
      <c r="N19" s="3" t="s">
        <v>60</v>
      </c>
      <c r="O19" s="17" t="s">
        <v>61</v>
      </c>
      <c r="P19" s="3" t="s">
        <v>303</v>
      </c>
      <c r="Q19" s="17" t="s">
        <v>304</v>
      </c>
      <c r="R19" s="3" t="s">
        <v>305</v>
      </c>
      <c r="S19" s="17" t="s">
        <v>306</v>
      </c>
      <c r="T19" s="3" t="s">
        <v>307</v>
      </c>
      <c r="U19" s="17" t="s">
        <v>308</v>
      </c>
      <c r="V19" s="51" t="s">
        <v>309</v>
      </c>
      <c r="W19" s="17" t="s">
        <v>310</v>
      </c>
      <c r="X19" s="3" t="s">
        <v>311</v>
      </c>
      <c r="Y19" s="17" t="s">
        <v>312</v>
      </c>
      <c r="Z19" s="4" t="s">
        <v>313</v>
      </c>
      <c r="AA19" s="17" t="s">
        <v>314</v>
      </c>
      <c r="AB19" s="3" t="s">
        <v>315</v>
      </c>
      <c r="AC19" s="17" t="s">
        <v>316</v>
      </c>
      <c r="AD19" s="19" t="s">
        <v>317</v>
      </c>
      <c r="AE19" s="20" t="s">
        <v>318</v>
      </c>
      <c r="AF19" s="19" t="s">
        <v>319</v>
      </c>
      <c r="AG19" s="21" t="s">
        <v>204</v>
      </c>
      <c r="AH19" s="19" t="s">
        <v>839</v>
      </c>
      <c r="AI19" s="20" t="s">
        <v>86</v>
      </c>
      <c r="AJ19" s="19" t="s">
        <v>14</v>
      </c>
      <c r="AK19" s="21" t="s">
        <v>87</v>
      </c>
      <c r="AL19" s="22" t="s">
        <v>88</v>
      </c>
      <c r="AM19" s="21" t="s">
        <v>89</v>
      </c>
      <c r="AN19" s="6" t="s">
        <v>90</v>
      </c>
      <c r="AO19" s="21" t="s">
        <v>91</v>
      </c>
      <c r="AP19" s="11" t="s">
        <v>92</v>
      </c>
      <c r="AQ19" s="22" t="s">
        <v>93</v>
      </c>
      <c r="AR19" s="19" t="s">
        <v>94</v>
      </c>
      <c r="AS19" s="20" t="s">
        <v>95</v>
      </c>
      <c r="AT19" s="43" t="s">
        <v>96</v>
      </c>
      <c r="AU19" s="20" t="s">
        <v>97</v>
      </c>
      <c r="AV19" s="23" t="s">
        <v>98</v>
      </c>
      <c r="AW19" s="20" t="s">
        <v>99</v>
      </c>
      <c r="AX19" s="6" t="s">
        <v>100</v>
      </c>
      <c r="AY19" s="20" t="s">
        <v>101</v>
      </c>
      <c r="AZ19" s="24" t="s">
        <v>102</v>
      </c>
      <c r="BA19" s="20" t="s">
        <v>103</v>
      </c>
      <c r="BB19" s="19" t="s">
        <v>104</v>
      </c>
      <c r="BC19" s="20" t="s">
        <v>105</v>
      </c>
      <c r="BD19" s="6" t="s">
        <v>106</v>
      </c>
      <c r="BE19" s="24" t="s">
        <v>107</v>
      </c>
      <c r="BF19" s="7" t="s">
        <v>108</v>
      </c>
      <c r="BG19" s="20" t="s">
        <v>109</v>
      </c>
      <c r="BH19" s="6" t="s">
        <v>110</v>
      </c>
      <c r="BI19" s="20" t="s">
        <v>111</v>
      </c>
      <c r="BJ19" s="59" t="s">
        <v>112</v>
      </c>
      <c r="BK19" s="20" t="s">
        <v>113</v>
      </c>
      <c r="BL19" s="6" t="s">
        <v>114</v>
      </c>
      <c r="BM19" s="20" t="s">
        <v>115</v>
      </c>
      <c r="BN19" s="45" t="s">
        <v>116</v>
      </c>
      <c r="BO19" s="20" t="s">
        <v>117</v>
      </c>
      <c r="BP19" s="6" t="s">
        <v>118</v>
      </c>
      <c r="BQ19" s="20" t="s">
        <v>119</v>
      </c>
      <c r="BR19" s="19" t="s">
        <v>120</v>
      </c>
      <c r="BS19" s="24" t="s">
        <v>121</v>
      </c>
      <c r="BT19" s="6" t="s">
        <v>122</v>
      </c>
      <c r="BU19" s="20" t="s">
        <v>123</v>
      </c>
      <c r="BV19" s="7" t="s">
        <v>124</v>
      </c>
      <c r="BW19" s="20" t="s">
        <v>125</v>
      </c>
      <c r="BX19" s="24" t="s">
        <v>126</v>
      </c>
      <c r="BY19" s="20" t="s">
        <v>127</v>
      </c>
      <c r="BZ19" s="6" t="s">
        <v>128</v>
      </c>
      <c r="CA19" s="20" t="s">
        <v>129</v>
      </c>
      <c r="CB19" s="22" t="s">
        <v>130</v>
      </c>
      <c r="CC19" s="20" t="s">
        <v>131</v>
      </c>
      <c r="CD19" s="11" t="s">
        <v>132</v>
      </c>
      <c r="CE19" s="20" t="s">
        <v>133</v>
      </c>
      <c r="CF19" s="6" t="s">
        <v>134</v>
      </c>
      <c r="CG19" s="24" t="s">
        <v>135</v>
      </c>
      <c r="CH19" s="7" t="s">
        <v>136</v>
      </c>
      <c r="CI19" s="20" t="s">
        <v>137</v>
      </c>
      <c r="CJ19" s="19" t="s">
        <v>138</v>
      </c>
      <c r="CK19" s="20" t="s">
        <v>139</v>
      </c>
      <c r="CL19" s="24" t="s">
        <v>140</v>
      </c>
      <c r="CM19" s="20" t="s">
        <v>141</v>
      </c>
      <c r="CN19" s="6" t="s">
        <v>47</v>
      </c>
      <c r="CO19" s="20" t="s">
        <v>840</v>
      </c>
      <c r="CP19" s="24" t="s">
        <v>263</v>
      </c>
      <c r="CQ19" s="20" t="s">
        <v>382</v>
      </c>
      <c r="CR19" s="7" t="s">
        <v>383</v>
      </c>
      <c r="CS19" s="20" t="s">
        <v>384</v>
      </c>
      <c r="CT19" s="19" t="s">
        <v>385</v>
      </c>
      <c r="CU19" s="20" t="s">
        <v>386</v>
      </c>
      <c r="CV19" s="24" t="s">
        <v>387</v>
      </c>
      <c r="CW19" s="20" t="s">
        <v>388</v>
      </c>
      <c r="CX19" s="11" t="s">
        <v>389</v>
      </c>
      <c r="CY19" s="20" t="s">
        <v>390</v>
      </c>
      <c r="CZ19" s="6" t="s">
        <v>391</v>
      </c>
      <c r="DA19" s="20" t="s">
        <v>392</v>
      </c>
      <c r="DB19" s="6" t="s">
        <v>393</v>
      </c>
      <c r="DC19" s="20" t="s">
        <v>394</v>
      </c>
      <c r="DD19" s="19" t="s">
        <v>395</v>
      </c>
      <c r="DE19" s="20" t="s">
        <v>396</v>
      </c>
      <c r="DF19" s="6" t="s">
        <v>397</v>
      </c>
      <c r="DG19" s="20" t="s">
        <v>398</v>
      </c>
      <c r="DH19" s="7" t="s">
        <v>399</v>
      </c>
      <c r="DI19" s="20" t="s">
        <v>400</v>
      </c>
      <c r="DJ19" s="6" t="s">
        <v>401</v>
      </c>
      <c r="DK19" s="20" t="s">
        <v>402</v>
      </c>
      <c r="DL19" s="6" t="s">
        <v>403</v>
      </c>
      <c r="DM19" s="20" t="s">
        <v>404</v>
      </c>
      <c r="DN19" s="19" t="s">
        <v>405</v>
      </c>
      <c r="DO19" s="20" t="s">
        <v>406</v>
      </c>
      <c r="DP19" s="6" t="s">
        <v>407</v>
      </c>
      <c r="DQ19" s="20" t="s">
        <v>408</v>
      </c>
      <c r="DR19" s="11" t="s">
        <v>409</v>
      </c>
      <c r="DS19" s="20" t="s">
        <v>410</v>
      </c>
      <c r="DT19" s="19" t="s">
        <v>623</v>
      </c>
      <c r="DU19" s="20" t="s">
        <v>841</v>
      </c>
      <c r="DV19" s="6" t="s">
        <v>842</v>
      </c>
      <c r="DW19" s="20" t="s">
        <v>625</v>
      </c>
      <c r="DX19" s="7" t="s">
        <v>626</v>
      </c>
      <c r="DY19" s="20" t="s">
        <v>627</v>
      </c>
      <c r="DZ19" s="6" t="s">
        <v>628</v>
      </c>
      <c r="EA19" s="20" t="s">
        <v>629</v>
      </c>
      <c r="EB19" s="6" t="s">
        <v>630</v>
      </c>
      <c r="EC19" s="20" t="s">
        <v>631</v>
      </c>
      <c r="ED19" s="19" t="s">
        <v>180</v>
      </c>
      <c r="EE19" s="20" t="s">
        <v>843</v>
      </c>
      <c r="EF19" s="6" t="s">
        <v>844</v>
      </c>
      <c r="EG19" s="20" t="s">
        <v>845</v>
      </c>
      <c r="EH19" s="1"/>
    </row>
    <row r="20" spans="1:138" ht="14.25" customHeight="1" x14ac:dyDescent="0.2">
      <c r="A20" t="s">
        <v>1035</v>
      </c>
      <c r="B20" s="61">
        <v>41.777803599999999</v>
      </c>
      <c r="C20" s="61">
        <v>140.74092450000001</v>
      </c>
      <c r="D20" s="3" t="s">
        <v>622</v>
      </c>
      <c r="E20" s="17" t="s">
        <v>37</v>
      </c>
      <c r="F20" s="53" t="s">
        <v>548</v>
      </c>
      <c r="G20" s="3" t="s">
        <v>426</v>
      </c>
      <c r="H20" s="18" t="s">
        <v>7</v>
      </c>
      <c r="I20" s="17" t="s">
        <v>427</v>
      </c>
      <c r="J20" s="3" t="s">
        <v>428</v>
      </c>
      <c r="K20" s="17" t="s">
        <v>10</v>
      </c>
      <c r="L20" s="3" t="s">
        <v>11</v>
      </c>
      <c r="M20" s="17" t="s">
        <v>12</v>
      </c>
      <c r="N20" s="3" t="s">
        <v>13</v>
      </c>
      <c r="O20" s="17" t="s">
        <v>429</v>
      </c>
      <c r="P20" s="3" t="s">
        <v>430</v>
      </c>
      <c r="Q20" s="17" t="s">
        <v>431</v>
      </c>
      <c r="R20" s="3" t="s">
        <v>432</v>
      </c>
      <c r="S20" s="17" t="s">
        <v>433</v>
      </c>
      <c r="T20" s="3" t="s">
        <v>434</v>
      </c>
      <c r="U20" s="17" t="s">
        <v>435</v>
      </c>
      <c r="V20" s="51" t="s">
        <v>436</v>
      </c>
      <c r="W20" s="17" t="s">
        <v>437</v>
      </c>
      <c r="X20" s="3" t="s">
        <v>438</v>
      </c>
      <c r="Y20" s="17" t="s">
        <v>439</v>
      </c>
      <c r="Z20" s="4" t="s">
        <v>440</v>
      </c>
      <c r="AA20" s="17" t="s">
        <v>441</v>
      </c>
      <c r="AB20" s="3" t="s">
        <v>442</v>
      </c>
      <c r="AC20" s="17" t="s">
        <v>443</v>
      </c>
      <c r="AD20" s="19" t="s">
        <v>444</v>
      </c>
      <c r="AE20" s="20" t="s">
        <v>445</v>
      </c>
      <c r="AF20" s="19" t="s">
        <v>446</v>
      </c>
      <c r="AG20" s="21" t="s">
        <v>635</v>
      </c>
      <c r="AH20" s="19" t="s">
        <v>321</v>
      </c>
      <c r="AI20" s="20" t="s">
        <v>206</v>
      </c>
      <c r="AJ20" s="19" t="s">
        <v>46</v>
      </c>
      <c r="AK20" s="21" t="s">
        <v>207</v>
      </c>
      <c r="AL20" s="22" t="s">
        <v>208</v>
      </c>
      <c r="AM20" s="21" t="s">
        <v>209</v>
      </c>
      <c r="AN20" s="6" t="s">
        <v>210</v>
      </c>
      <c r="AO20" s="21" t="s">
        <v>211</v>
      </c>
      <c r="AP20" s="11" t="s">
        <v>212</v>
      </c>
      <c r="AQ20" s="22" t="s">
        <v>213</v>
      </c>
      <c r="AR20" s="19" t="s">
        <v>214</v>
      </c>
      <c r="AS20" s="20" t="s">
        <v>215</v>
      </c>
      <c r="AT20" s="43" t="s">
        <v>216</v>
      </c>
      <c r="AU20" s="20" t="s">
        <v>217</v>
      </c>
      <c r="AV20" s="23" t="s">
        <v>218</v>
      </c>
      <c r="AW20" s="20" t="s">
        <v>219</v>
      </c>
      <c r="AX20" s="6" t="s">
        <v>220</v>
      </c>
      <c r="AY20" s="20" t="s">
        <v>221</v>
      </c>
      <c r="AZ20" s="24" t="s">
        <v>222</v>
      </c>
      <c r="BA20" s="20" t="s">
        <v>223</v>
      </c>
      <c r="BB20" s="19" t="s">
        <v>224</v>
      </c>
      <c r="BC20" s="20" t="s">
        <v>225</v>
      </c>
      <c r="BD20" s="6" t="s">
        <v>226</v>
      </c>
      <c r="BE20" s="24" t="s">
        <v>227</v>
      </c>
      <c r="BF20" s="7" t="s">
        <v>228</v>
      </c>
      <c r="BG20" s="20" t="s">
        <v>229</v>
      </c>
      <c r="BH20" s="6" t="s">
        <v>230</v>
      </c>
      <c r="BI20" s="20" t="s">
        <v>231</v>
      </c>
      <c r="BJ20" s="59" t="s">
        <v>232</v>
      </c>
      <c r="BK20" s="20" t="s">
        <v>233</v>
      </c>
      <c r="BL20" s="6" t="s">
        <v>234</v>
      </c>
      <c r="BM20" s="20" t="s">
        <v>235</v>
      </c>
      <c r="BN20" s="45" t="s">
        <v>236</v>
      </c>
      <c r="BO20" s="20" t="s">
        <v>237</v>
      </c>
      <c r="BP20" s="6" t="s">
        <v>238</v>
      </c>
      <c r="BQ20" s="20" t="s">
        <v>239</v>
      </c>
      <c r="BR20" s="19" t="s">
        <v>240</v>
      </c>
      <c r="BS20" s="24" t="s">
        <v>241</v>
      </c>
      <c r="BT20" s="6" t="s">
        <v>242</v>
      </c>
      <c r="BU20" s="20" t="s">
        <v>243</v>
      </c>
      <c r="BV20" s="7" t="s">
        <v>244</v>
      </c>
      <c r="BW20" s="20" t="s">
        <v>245</v>
      </c>
      <c r="BX20" s="24" t="s">
        <v>246</v>
      </c>
      <c r="BY20" s="20" t="s">
        <v>247</v>
      </c>
      <c r="BZ20" s="6" t="s">
        <v>248</v>
      </c>
      <c r="CA20" s="20" t="s">
        <v>249</v>
      </c>
      <c r="CB20" s="22" t="s">
        <v>250</v>
      </c>
      <c r="CC20" s="20" t="s">
        <v>251</v>
      </c>
      <c r="CD20" s="11" t="s">
        <v>252</v>
      </c>
      <c r="CE20" s="20" t="s">
        <v>253</v>
      </c>
      <c r="CF20" s="6" t="s">
        <v>254</v>
      </c>
      <c r="CG20" s="24" t="s">
        <v>255</v>
      </c>
      <c r="CH20" s="7" t="s">
        <v>256</v>
      </c>
      <c r="CI20" s="20" t="s">
        <v>257</v>
      </c>
      <c r="CJ20" s="19" t="s">
        <v>258</v>
      </c>
      <c r="CK20" s="20" t="s">
        <v>259</v>
      </c>
      <c r="CL20" s="24" t="s">
        <v>260</v>
      </c>
      <c r="CM20" s="20" t="s">
        <v>261</v>
      </c>
      <c r="CN20" s="6" t="s">
        <v>63</v>
      </c>
      <c r="CO20" s="20" t="s">
        <v>380</v>
      </c>
      <c r="CP20" s="24" t="s">
        <v>780</v>
      </c>
      <c r="CQ20" s="20" t="s">
        <v>508</v>
      </c>
      <c r="CR20" s="7" t="s">
        <v>509</v>
      </c>
      <c r="CS20" s="20" t="s">
        <v>510</v>
      </c>
      <c r="CT20" s="19" t="s">
        <v>511</v>
      </c>
      <c r="CU20" s="20" t="s">
        <v>32</v>
      </c>
      <c r="CV20" s="24" t="s">
        <v>512</v>
      </c>
      <c r="CW20" s="20" t="s">
        <v>513</v>
      </c>
      <c r="CX20" s="11" t="s">
        <v>514</v>
      </c>
      <c r="CY20" s="20" t="s">
        <v>515</v>
      </c>
      <c r="CZ20" s="6" t="s">
        <v>516</v>
      </c>
      <c r="DA20" s="20" t="s">
        <v>517</v>
      </c>
      <c r="DB20" s="6" t="s">
        <v>518</v>
      </c>
      <c r="DC20" s="20" t="s">
        <v>519</v>
      </c>
      <c r="DD20" s="19" t="s">
        <v>520</v>
      </c>
      <c r="DE20" s="20" t="s">
        <v>521</v>
      </c>
      <c r="DF20" s="6" t="s">
        <v>522</v>
      </c>
      <c r="DG20" s="20" t="s">
        <v>523</v>
      </c>
      <c r="DH20" s="7" t="s">
        <v>524</v>
      </c>
      <c r="DI20" s="20" t="s">
        <v>525</v>
      </c>
      <c r="DJ20" s="6" t="s">
        <v>526</v>
      </c>
      <c r="DK20" s="20" t="s">
        <v>527</v>
      </c>
      <c r="DL20" s="6" t="s">
        <v>528</v>
      </c>
      <c r="DM20" s="20" t="s">
        <v>529</v>
      </c>
      <c r="DN20" s="19" t="s">
        <v>530</v>
      </c>
      <c r="DO20" s="20" t="s">
        <v>531</v>
      </c>
      <c r="DP20" s="6" t="s">
        <v>532</v>
      </c>
      <c r="DQ20" s="20" t="s">
        <v>533</v>
      </c>
      <c r="DR20" s="11" t="s">
        <v>534</v>
      </c>
      <c r="DS20" s="20" t="s">
        <v>535</v>
      </c>
      <c r="DT20" s="19" t="s">
        <v>694</v>
      </c>
      <c r="DU20" s="20" t="s">
        <v>611</v>
      </c>
      <c r="DV20" s="6" t="s">
        <v>846</v>
      </c>
      <c r="DW20" s="20" t="s">
        <v>696</v>
      </c>
      <c r="DX20" s="7" t="s">
        <v>697</v>
      </c>
      <c r="DY20" s="20" t="s">
        <v>698</v>
      </c>
      <c r="DZ20" s="6" t="s">
        <v>699</v>
      </c>
      <c r="EA20" s="20" t="s">
        <v>700</v>
      </c>
      <c r="EB20" s="6" t="s">
        <v>701</v>
      </c>
      <c r="EC20" s="20" t="s">
        <v>702</v>
      </c>
      <c r="ED20" s="19" t="s">
        <v>419</v>
      </c>
      <c r="EE20" s="20" t="s">
        <v>847</v>
      </c>
      <c r="EF20" s="6" t="s">
        <v>848</v>
      </c>
      <c r="EG20" s="20" t="s">
        <v>849</v>
      </c>
      <c r="EH20" s="8"/>
    </row>
    <row r="21" spans="1:138" ht="14.25" customHeight="1" x14ac:dyDescent="0.2">
      <c r="A21" t="s">
        <v>1036</v>
      </c>
      <c r="B21" s="61">
        <v>41.775998700000002</v>
      </c>
      <c r="C21" s="61">
        <v>140.7387483</v>
      </c>
      <c r="D21" s="3" t="s">
        <v>424</v>
      </c>
      <c r="E21" s="17" t="s">
        <v>53</v>
      </c>
      <c r="F21" s="53" t="s">
        <v>6</v>
      </c>
      <c r="G21" s="3" t="s">
        <v>549</v>
      </c>
      <c r="H21" s="18" t="s">
        <v>23</v>
      </c>
      <c r="I21" s="17" t="s">
        <v>550</v>
      </c>
      <c r="J21" s="3" t="s">
        <v>9</v>
      </c>
      <c r="K21" s="17" t="s">
        <v>26</v>
      </c>
      <c r="L21" s="3" t="s">
        <v>27</v>
      </c>
      <c r="M21" s="17" t="s">
        <v>28</v>
      </c>
      <c r="N21" s="3" t="s">
        <v>29</v>
      </c>
      <c r="O21" s="17" t="s">
        <v>67</v>
      </c>
      <c r="P21" s="3" t="s">
        <v>68</v>
      </c>
      <c r="Q21" s="17" t="s">
        <v>69</v>
      </c>
      <c r="R21" s="3" t="s">
        <v>70</v>
      </c>
      <c r="S21" s="17" t="s">
        <v>71</v>
      </c>
      <c r="T21" s="3" t="s">
        <v>72</v>
      </c>
      <c r="U21" s="17" t="s">
        <v>73</v>
      </c>
      <c r="V21" s="51" t="s">
        <v>74</v>
      </c>
      <c r="W21" s="17" t="s">
        <v>75</v>
      </c>
      <c r="X21" s="3" t="s">
        <v>76</v>
      </c>
      <c r="Y21" s="17" t="s">
        <v>77</v>
      </c>
      <c r="Z21" s="4" t="s">
        <v>78</v>
      </c>
      <c r="AA21" s="17" t="s">
        <v>79</v>
      </c>
      <c r="AB21" s="3" t="s">
        <v>80</v>
      </c>
      <c r="AC21" s="17" t="s">
        <v>81</v>
      </c>
      <c r="AD21" s="19" t="s">
        <v>82</v>
      </c>
      <c r="AE21" s="20" t="s">
        <v>83</v>
      </c>
      <c r="AF21" s="19" t="s">
        <v>551</v>
      </c>
      <c r="AG21" s="21" t="s">
        <v>447</v>
      </c>
      <c r="AH21" s="19" t="s">
        <v>636</v>
      </c>
      <c r="AI21" s="20" t="s">
        <v>322</v>
      </c>
      <c r="AJ21" s="19" t="s">
        <v>323</v>
      </c>
      <c r="AK21" s="21" t="s">
        <v>324</v>
      </c>
      <c r="AL21" s="22" t="s">
        <v>325</v>
      </c>
      <c r="AM21" s="21" t="s">
        <v>326</v>
      </c>
      <c r="AN21" s="6" t="s">
        <v>327</v>
      </c>
      <c r="AO21" s="21" t="s">
        <v>328</v>
      </c>
      <c r="AP21" s="11" t="s">
        <v>329</v>
      </c>
      <c r="AQ21" s="22" t="s">
        <v>330</v>
      </c>
      <c r="AR21" s="19" t="s">
        <v>331</v>
      </c>
      <c r="AS21" s="20" t="s">
        <v>332</v>
      </c>
      <c r="AT21" s="43" t="s">
        <v>333</v>
      </c>
      <c r="AU21" s="20" t="s">
        <v>334</v>
      </c>
      <c r="AV21" s="23" t="s">
        <v>335</v>
      </c>
      <c r="AW21" s="20" t="s">
        <v>336</v>
      </c>
      <c r="AX21" s="6" t="s">
        <v>337</v>
      </c>
      <c r="AY21" s="20" t="s">
        <v>338</v>
      </c>
      <c r="AZ21" s="24" t="s">
        <v>339</v>
      </c>
      <c r="BA21" s="20" t="s">
        <v>340</v>
      </c>
      <c r="BB21" s="19" t="s">
        <v>341</v>
      </c>
      <c r="BC21" s="20" t="s">
        <v>342</v>
      </c>
      <c r="BD21" s="6" t="s">
        <v>343</v>
      </c>
      <c r="BE21" s="24" t="s">
        <v>344</v>
      </c>
      <c r="BF21" s="7" t="s">
        <v>345</v>
      </c>
      <c r="BG21" s="20" t="s">
        <v>346</v>
      </c>
      <c r="BH21" s="6" t="s">
        <v>347</v>
      </c>
      <c r="BI21" s="20" t="s">
        <v>348</v>
      </c>
      <c r="BJ21" s="59" t="s">
        <v>349</v>
      </c>
      <c r="BK21" s="20" t="s">
        <v>350</v>
      </c>
      <c r="BL21" s="6" t="s">
        <v>351</v>
      </c>
      <c r="BM21" s="20" t="s">
        <v>352</v>
      </c>
      <c r="BN21" s="45" t="s">
        <v>353</v>
      </c>
      <c r="BO21" s="20" t="s">
        <v>354</v>
      </c>
      <c r="BP21" s="6" t="s">
        <v>355</v>
      </c>
      <c r="BQ21" s="20" t="s">
        <v>356</v>
      </c>
      <c r="BR21" s="19" t="s">
        <v>357</v>
      </c>
      <c r="BS21" s="24" t="s">
        <v>358</v>
      </c>
      <c r="BT21" s="6" t="s">
        <v>359</v>
      </c>
      <c r="BU21" s="20" t="s">
        <v>360</v>
      </c>
      <c r="BV21" s="7" t="s">
        <v>361</v>
      </c>
      <c r="BW21" s="20" t="s">
        <v>362</v>
      </c>
      <c r="BX21" s="24" t="s">
        <v>363</v>
      </c>
      <c r="BY21" s="20" t="s">
        <v>364</v>
      </c>
      <c r="BZ21" s="6" t="s">
        <v>365</v>
      </c>
      <c r="CA21" s="20" t="s">
        <v>366</v>
      </c>
      <c r="CB21" s="22" t="s">
        <v>367</v>
      </c>
      <c r="CC21" s="20" t="s">
        <v>368</v>
      </c>
      <c r="CD21" s="11" t="s">
        <v>369</v>
      </c>
      <c r="CE21" s="20" t="s">
        <v>370</v>
      </c>
      <c r="CF21" s="6" t="s">
        <v>371</v>
      </c>
      <c r="CG21" s="24" t="s">
        <v>372</v>
      </c>
      <c r="CH21" s="7" t="s">
        <v>373</v>
      </c>
      <c r="CI21" s="20" t="s">
        <v>374</v>
      </c>
      <c r="CJ21" s="19" t="s">
        <v>375</v>
      </c>
      <c r="CK21" s="20" t="s">
        <v>376</v>
      </c>
      <c r="CL21" s="24" t="s">
        <v>377</v>
      </c>
      <c r="CM21" s="20" t="s">
        <v>378</v>
      </c>
      <c r="CN21" s="6" t="s">
        <v>379</v>
      </c>
      <c r="CO21" s="20" t="s">
        <v>850</v>
      </c>
      <c r="CP21" s="24" t="s">
        <v>507</v>
      </c>
      <c r="CQ21" s="20" t="s">
        <v>145</v>
      </c>
      <c r="CR21" s="7" t="s">
        <v>146</v>
      </c>
      <c r="CS21" s="20" t="s">
        <v>147</v>
      </c>
      <c r="CT21" s="19" t="s">
        <v>148</v>
      </c>
      <c r="CU21" s="20" t="s">
        <v>48</v>
      </c>
      <c r="CV21" s="24" t="s">
        <v>149</v>
      </c>
      <c r="CW21" s="20" t="s">
        <v>150</v>
      </c>
      <c r="CX21" s="11" t="s">
        <v>151</v>
      </c>
      <c r="CY21" s="20" t="s">
        <v>152</v>
      </c>
      <c r="CZ21" s="6" t="s">
        <v>153</v>
      </c>
      <c r="DA21" s="20" t="s">
        <v>154</v>
      </c>
      <c r="DB21" s="6" t="s">
        <v>155</v>
      </c>
      <c r="DC21" s="20" t="s">
        <v>156</v>
      </c>
      <c r="DD21" s="19" t="s">
        <v>157</v>
      </c>
      <c r="DE21" s="20" t="s">
        <v>158</v>
      </c>
      <c r="DF21" s="6" t="s">
        <v>159</v>
      </c>
      <c r="DG21" s="20" t="s">
        <v>160</v>
      </c>
      <c r="DH21" s="7" t="s">
        <v>161</v>
      </c>
      <c r="DI21" s="20" t="s">
        <v>162</v>
      </c>
      <c r="DJ21" s="6" t="s">
        <v>163</v>
      </c>
      <c r="DK21" s="20" t="s">
        <v>164</v>
      </c>
      <c r="DL21" s="6" t="s">
        <v>165</v>
      </c>
      <c r="DM21" s="20" t="s">
        <v>166</v>
      </c>
      <c r="DN21" s="19" t="s">
        <v>167</v>
      </c>
      <c r="DO21" s="20" t="s">
        <v>168</v>
      </c>
      <c r="DP21" s="6" t="s">
        <v>169</v>
      </c>
      <c r="DQ21" s="20" t="s">
        <v>170</v>
      </c>
      <c r="DR21" s="11" t="s">
        <v>171</v>
      </c>
      <c r="DS21" s="20" t="s">
        <v>610</v>
      </c>
      <c r="DT21" s="19" t="s">
        <v>172</v>
      </c>
      <c r="DU21" s="20" t="s">
        <v>821</v>
      </c>
      <c r="DV21" s="6" t="s">
        <v>173</v>
      </c>
      <c r="DW21" s="20" t="s">
        <v>851</v>
      </c>
      <c r="DX21" s="7" t="s">
        <v>852</v>
      </c>
      <c r="DY21" s="20" t="s">
        <v>853</v>
      </c>
      <c r="DZ21" s="6" t="s">
        <v>854</v>
      </c>
      <c r="EA21" s="20" t="s">
        <v>855</v>
      </c>
      <c r="EB21" s="6" t="s">
        <v>856</v>
      </c>
      <c r="EC21" s="20" t="s">
        <v>857</v>
      </c>
      <c r="ED21" s="19" t="s">
        <v>858</v>
      </c>
      <c r="EE21" s="20" t="s">
        <v>181</v>
      </c>
      <c r="EF21" s="6" t="s">
        <v>859</v>
      </c>
      <c r="EG21" s="20" t="s">
        <v>860</v>
      </c>
      <c r="EH21" s="1"/>
    </row>
    <row r="22" spans="1:138" ht="14.25" customHeight="1" x14ac:dyDescent="0.2">
      <c r="A22" t="s">
        <v>1037</v>
      </c>
      <c r="B22" s="61">
        <v>41.773890199999997</v>
      </c>
      <c r="C22" s="61">
        <v>140.7360688</v>
      </c>
      <c r="D22" s="3" t="s">
        <v>21</v>
      </c>
      <c r="E22" s="17" t="s">
        <v>548</v>
      </c>
      <c r="F22" s="53" t="s">
        <v>38</v>
      </c>
      <c r="G22" s="3" t="s">
        <v>23</v>
      </c>
      <c r="H22" s="18" t="s">
        <v>55</v>
      </c>
      <c r="I22" s="17" t="s">
        <v>24</v>
      </c>
      <c r="J22" s="3" t="s">
        <v>41</v>
      </c>
      <c r="K22" s="17" t="s">
        <v>183</v>
      </c>
      <c r="L22" s="3" t="s">
        <v>184</v>
      </c>
      <c r="M22" s="17" t="s">
        <v>185</v>
      </c>
      <c r="N22" s="3" t="s">
        <v>186</v>
      </c>
      <c r="O22" s="17" t="s">
        <v>187</v>
      </c>
      <c r="P22" s="3" t="s">
        <v>188</v>
      </c>
      <c r="Q22" s="17" t="s">
        <v>189</v>
      </c>
      <c r="R22" s="3" t="s">
        <v>190</v>
      </c>
      <c r="S22" s="17" t="s">
        <v>191</v>
      </c>
      <c r="T22" s="3" t="s">
        <v>192</v>
      </c>
      <c r="U22" s="17" t="s">
        <v>193</v>
      </c>
      <c r="V22" s="51" t="s">
        <v>194</v>
      </c>
      <c r="W22" s="17" t="s">
        <v>195</v>
      </c>
      <c r="X22" s="3" t="s">
        <v>196</v>
      </c>
      <c r="Y22" s="17" t="s">
        <v>197</v>
      </c>
      <c r="Z22" s="4" t="s">
        <v>198</v>
      </c>
      <c r="AA22" s="17" t="s">
        <v>199</v>
      </c>
      <c r="AB22" s="3" t="s">
        <v>200</v>
      </c>
      <c r="AC22" s="17" t="s">
        <v>201</v>
      </c>
      <c r="AD22" s="19" t="s">
        <v>202</v>
      </c>
      <c r="AE22" s="20" t="s">
        <v>203</v>
      </c>
      <c r="AF22" s="19" t="s">
        <v>826</v>
      </c>
      <c r="AG22" s="21" t="s">
        <v>85</v>
      </c>
      <c r="AH22" s="19" t="s">
        <v>553</v>
      </c>
      <c r="AI22" s="20" t="s">
        <v>449</v>
      </c>
      <c r="AJ22" s="19" t="s">
        <v>450</v>
      </c>
      <c r="AK22" s="21" t="s">
        <v>451</v>
      </c>
      <c r="AL22" s="22" t="s">
        <v>452</v>
      </c>
      <c r="AM22" s="21" t="s">
        <v>453</v>
      </c>
      <c r="AN22" s="6" t="s">
        <v>454</v>
      </c>
      <c r="AO22" s="21" t="s">
        <v>455</v>
      </c>
      <c r="AP22" s="11" t="s">
        <v>456</v>
      </c>
      <c r="AQ22" s="22" t="s">
        <v>457</v>
      </c>
      <c r="AR22" s="19" t="s">
        <v>458</v>
      </c>
      <c r="AS22" s="20" t="s">
        <v>459</v>
      </c>
      <c r="AT22" s="43" t="s">
        <v>460</v>
      </c>
      <c r="AU22" s="20" t="s">
        <v>461</v>
      </c>
      <c r="AV22" s="23" t="s">
        <v>462</v>
      </c>
      <c r="AW22" s="20" t="s">
        <v>463</v>
      </c>
      <c r="AX22" s="6" t="s">
        <v>464</v>
      </c>
      <c r="AY22" s="20" t="s">
        <v>465</v>
      </c>
      <c r="AZ22" s="24" t="s">
        <v>466</v>
      </c>
      <c r="BA22" s="20" t="s">
        <v>467</v>
      </c>
      <c r="BB22" s="19" t="s">
        <v>468</v>
      </c>
      <c r="BC22" s="20" t="s">
        <v>469</v>
      </c>
      <c r="BD22" s="6" t="s">
        <v>470</v>
      </c>
      <c r="BE22" s="24" t="s">
        <v>471</v>
      </c>
      <c r="BF22" s="7" t="s">
        <v>472</v>
      </c>
      <c r="BG22" s="20" t="s">
        <v>473</v>
      </c>
      <c r="BH22" s="6" t="s">
        <v>474</v>
      </c>
      <c r="BI22" s="20" t="s">
        <v>475</v>
      </c>
      <c r="BJ22" s="59" t="s">
        <v>476</v>
      </c>
      <c r="BK22" s="20" t="s">
        <v>477</v>
      </c>
      <c r="BL22" s="6" t="s">
        <v>478</v>
      </c>
      <c r="BM22" s="20" t="s">
        <v>479</v>
      </c>
      <c r="BN22" s="45" t="s">
        <v>480</v>
      </c>
      <c r="BO22" s="20" t="s">
        <v>481</v>
      </c>
      <c r="BP22" s="6" t="s">
        <v>482</v>
      </c>
      <c r="BQ22" s="20" t="s">
        <v>483</v>
      </c>
      <c r="BR22" s="19" t="s">
        <v>484</v>
      </c>
      <c r="BS22" s="24" t="s">
        <v>485</v>
      </c>
      <c r="BT22" s="6" t="s">
        <v>486</v>
      </c>
      <c r="BU22" s="20" t="s">
        <v>487</v>
      </c>
      <c r="BV22" s="7" t="s">
        <v>488</v>
      </c>
      <c r="BW22" s="20" t="s">
        <v>489</v>
      </c>
      <c r="BX22" s="24" t="s">
        <v>490</v>
      </c>
      <c r="BY22" s="20" t="s">
        <v>491</v>
      </c>
      <c r="BZ22" s="6" t="s">
        <v>492</v>
      </c>
      <c r="CA22" s="20" t="s">
        <v>493</v>
      </c>
      <c r="CB22" s="22" t="s">
        <v>494</v>
      </c>
      <c r="CC22" s="20" t="s">
        <v>495</v>
      </c>
      <c r="CD22" s="11" t="s">
        <v>496</v>
      </c>
      <c r="CE22" s="20" t="s">
        <v>497</v>
      </c>
      <c r="CF22" s="6" t="s">
        <v>498</v>
      </c>
      <c r="CG22" s="24" t="s">
        <v>499</v>
      </c>
      <c r="CH22" s="7" t="s">
        <v>500</v>
      </c>
      <c r="CI22" s="20" t="s">
        <v>501</v>
      </c>
      <c r="CJ22" s="19" t="s">
        <v>502</v>
      </c>
      <c r="CK22" s="20" t="s">
        <v>503</v>
      </c>
      <c r="CL22" s="24" t="s">
        <v>504</v>
      </c>
      <c r="CM22" s="20" t="s">
        <v>15</v>
      </c>
      <c r="CN22" s="6" t="s">
        <v>505</v>
      </c>
      <c r="CO22" s="20" t="s">
        <v>143</v>
      </c>
      <c r="CP22" s="24" t="s">
        <v>724</v>
      </c>
      <c r="CQ22" s="20" t="s">
        <v>265</v>
      </c>
      <c r="CR22" s="7" t="s">
        <v>266</v>
      </c>
      <c r="CS22" s="20" t="s">
        <v>267</v>
      </c>
      <c r="CT22" s="19" t="s">
        <v>268</v>
      </c>
      <c r="CU22" s="20" t="s">
        <v>64</v>
      </c>
      <c r="CV22" s="24" t="s">
        <v>269</v>
      </c>
      <c r="CW22" s="20" t="s">
        <v>270</v>
      </c>
      <c r="CX22" s="11" t="s">
        <v>271</v>
      </c>
      <c r="CY22" s="20" t="s">
        <v>272</v>
      </c>
      <c r="CZ22" s="6" t="s">
        <v>273</v>
      </c>
      <c r="DA22" s="20" t="s">
        <v>274</v>
      </c>
      <c r="DB22" s="6" t="s">
        <v>275</v>
      </c>
      <c r="DC22" s="20" t="s">
        <v>276</v>
      </c>
      <c r="DD22" s="19" t="s">
        <v>277</v>
      </c>
      <c r="DE22" s="20" t="s">
        <v>278</v>
      </c>
      <c r="DF22" s="6" t="s">
        <v>279</v>
      </c>
      <c r="DG22" s="20" t="s">
        <v>280</v>
      </c>
      <c r="DH22" s="7" t="s">
        <v>281</v>
      </c>
      <c r="DI22" s="20" t="s">
        <v>282</v>
      </c>
      <c r="DJ22" s="6" t="s">
        <v>283</v>
      </c>
      <c r="DK22" s="20" t="s">
        <v>284</v>
      </c>
      <c r="DL22" s="6" t="s">
        <v>285</v>
      </c>
      <c r="DM22" s="20" t="s">
        <v>286</v>
      </c>
      <c r="DN22" s="19" t="s">
        <v>287</v>
      </c>
      <c r="DO22" s="20" t="s">
        <v>288</v>
      </c>
      <c r="DP22" s="6" t="s">
        <v>289</v>
      </c>
      <c r="DQ22" s="20" t="s">
        <v>290</v>
      </c>
      <c r="DR22" s="11" t="s">
        <v>291</v>
      </c>
      <c r="DS22" s="20" t="s">
        <v>827</v>
      </c>
      <c r="DT22" s="19" t="s">
        <v>411</v>
      </c>
      <c r="DU22" s="20" t="s">
        <v>624</v>
      </c>
      <c r="DV22" s="6" t="s">
        <v>412</v>
      </c>
      <c r="DW22" s="20" t="s">
        <v>294</v>
      </c>
      <c r="DX22" s="7" t="s">
        <v>295</v>
      </c>
      <c r="DY22" s="20" t="s">
        <v>296</v>
      </c>
      <c r="DZ22" s="6" t="s">
        <v>297</v>
      </c>
      <c r="EA22" s="20" t="s">
        <v>298</v>
      </c>
      <c r="EB22" s="6" t="s">
        <v>299</v>
      </c>
      <c r="EC22" s="20" t="s">
        <v>861</v>
      </c>
      <c r="ED22" s="19" t="s">
        <v>619</v>
      </c>
      <c r="EE22" s="20" t="s">
        <v>420</v>
      </c>
      <c r="EF22" s="6" t="s">
        <v>302</v>
      </c>
      <c r="EG22" s="20" t="s">
        <v>862</v>
      </c>
      <c r="EH22" s="8"/>
    </row>
    <row r="23" spans="1:138" ht="14.25" customHeight="1" x14ac:dyDescent="0.2">
      <c r="A23" t="s">
        <v>1038</v>
      </c>
      <c r="B23" s="61">
        <v>41.7711325</v>
      </c>
      <c r="C23" s="61">
        <v>140.73324410000001</v>
      </c>
      <c r="D23" s="3" t="s">
        <v>53</v>
      </c>
      <c r="E23" s="17" t="s">
        <v>22</v>
      </c>
      <c r="F23" s="53" t="s">
        <v>426</v>
      </c>
      <c r="G23" s="3" t="s">
        <v>55</v>
      </c>
      <c r="H23" s="18" t="s">
        <v>550</v>
      </c>
      <c r="I23" s="17" t="s">
        <v>56</v>
      </c>
      <c r="J23" s="3" t="s">
        <v>758</v>
      </c>
      <c r="K23" s="17" t="s">
        <v>759</v>
      </c>
      <c r="L23" s="3" t="s">
        <v>760</v>
      </c>
      <c r="M23" s="17" t="s">
        <v>761</v>
      </c>
      <c r="N23" s="3" t="s">
        <v>762</v>
      </c>
      <c r="O23" s="17" t="s">
        <v>763</v>
      </c>
      <c r="P23" s="3" t="s">
        <v>764</v>
      </c>
      <c r="Q23" s="17" t="s">
        <v>765</v>
      </c>
      <c r="R23" s="3" t="s">
        <v>766</v>
      </c>
      <c r="S23" s="17" t="s">
        <v>767</v>
      </c>
      <c r="T23" s="3" t="s">
        <v>768</v>
      </c>
      <c r="U23" s="17" t="s">
        <v>769</v>
      </c>
      <c r="V23" s="51" t="s">
        <v>770</v>
      </c>
      <c r="W23" s="17" t="s">
        <v>771</v>
      </c>
      <c r="X23" s="3" t="s">
        <v>772</v>
      </c>
      <c r="Y23" s="17" t="s">
        <v>773</v>
      </c>
      <c r="Z23" s="4" t="s">
        <v>774</v>
      </c>
      <c r="AA23" s="17" t="s">
        <v>775</v>
      </c>
      <c r="AB23" s="3" t="s">
        <v>776</v>
      </c>
      <c r="AC23" s="17" t="s">
        <v>777</v>
      </c>
      <c r="AD23" s="19" t="s">
        <v>778</v>
      </c>
      <c r="AE23" s="20" t="s">
        <v>779</v>
      </c>
      <c r="AF23" s="19" t="s">
        <v>320</v>
      </c>
      <c r="AG23" s="21" t="s">
        <v>205</v>
      </c>
      <c r="AH23" s="19" t="s">
        <v>863</v>
      </c>
      <c r="AI23" s="20" t="s">
        <v>14</v>
      </c>
      <c r="AJ23" s="19" t="s">
        <v>87</v>
      </c>
      <c r="AK23" s="21" t="s">
        <v>88</v>
      </c>
      <c r="AL23" s="22" t="s">
        <v>89</v>
      </c>
      <c r="AM23" s="21" t="s">
        <v>90</v>
      </c>
      <c r="AN23" s="6" t="s">
        <v>91</v>
      </c>
      <c r="AO23" s="21" t="s">
        <v>92</v>
      </c>
      <c r="AP23" s="11" t="s">
        <v>93</v>
      </c>
      <c r="AQ23" s="22" t="s">
        <v>94</v>
      </c>
      <c r="AR23" s="19" t="s">
        <v>95</v>
      </c>
      <c r="AS23" s="20" t="s">
        <v>96</v>
      </c>
      <c r="AT23" s="43" t="s">
        <v>97</v>
      </c>
      <c r="AU23" s="20" t="s">
        <v>98</v>
      </c>
      <c r="AV23" s="23" t="s">
        <v>99</v>
      </c>
      <c r="AW23" s="20" t="s">
        <v>100</v>
      </c>
      <c r="AX23" s="6" t="s">
        <v>101</v>
      </c>
      <c r="AY23" s="20" t="s">
        <v>102</v>
      </c>
      <c r="AZ23" s="24" t="s">
        <v>103</v>
      </c>
      <c r="BA23" s="20" t="s">
        <v>104</v>
      </c>
      <c r="BB23" s="19" t="s">
        <v>105</v>
      </c>
      <c r="BC23" s="20" t="s">
        <v>106</v>
      </c>
      <c r="BD23" s="6" t="s">
        <v>107</v>
      </c>
      <c r="BE23" s="24" t="s">
        <v>108</v>
      </c>
      <c r="BF23" s="7" t="s">
        <v>109</v>
      </c>
      <c r="BG23" s="20" t="s">
        <v>110</v>
      </c>
      <c r="BH23" s="6" t="s">
        <v>111</v>
      </c>
      <c r="BI23" s="20" t="s">
        <v>112</v>
      </c>
      <c r="BJ23" s="59" t="s">
        <v>113</v>
      </c>
      <c r="BK23" s="20" t="s">
        <v>114</v>
      </c>
      <c r="BL23" s="6" t="s">
        <v>115</v>
      </c>
      <c r="BM23" s="20" t="s">
        <v>116</v>
      </c>
      <c r="BN23" s="45" t="s">
        <v>117</v>
      </c>
      <c r="BO23" s="20" t="s">
        <v>118</v>
      </c>
      <c r="BP23" s="6" t="s">
        <v>119</v>
      </c>
      <c r="BQ23" s="20" t="s">
        <v>120</v>
      </c>
      <c r="BR23" s="19" t="s">
        <v>121</v>
      </c>
      <c r="BS23" s="24" t="s">
        <v>122</v>
      </c>
      <c r="BT23" s="6" t="s">
        <v>123</v>
      </c>
      <c r="BU23" s="20" t="s">
        <v>124</v>
      </c>
      <c r="BV23" s="7" t="s">
        <v>125</v>
      </c>
      <c r="BW23" s="20" t="s">
        <v>126</v>
      </c>
      <c r="BX23" s="24" t="s">
        <v>127</v>
      </c>
      <c r="BY23" s="20" t="s">
        <v>128</v>
      </c>
      <c r="BZ23" s="6" t="s">
        <v>129</v>
      </c>
      <c r="CA23" s="20" t="s">
        <v>130</v>
      </c>
      <c r="CB23" s="22" t="s">
        <v>131</v>
      </c>
      <c r="CC23" s="20" t="s">
        <v>132</v>
      </c>
      <c r="CD23" s="11" t="s">
        <v>133</v>
      </c>
      <c r="CE23" s="20" t="s">
        <v>134</v>
      </c>
      <c r="CF23" s="6" t="s">
        <v>135</v>
      </c>
      <c r="CG23" s="24" t="s">
        <v>136</v>
      </c>
      <c r="CH23" s="7" t="s">
        <v>137</v>
      </c>
      <c r="CI23" s="20" t="s">
        <v>138</v>
      </c>
      <c r="CJ23" s="19" t="s">
        <v>139</v>
      </c>
      <c r="CK23" s="20" t="s">
        <v>140</v>
      </c>
      <c r="CL23" s="24" t="s">
        <v>141</v>
      </c>
      <c r="CM23" s="20" t="s">
        <v>47</v>
      </c>
      <c r="CN23" s="6" t="s">
        <v>840</v>
      </c>
      <c r="CO23" s="20" t="s">
        <v>263</v>
      </c>
      <c r="CP23" s="24" t="s">
        <v>382</v>
      </c>
      <c r="CQ23" s="20" t="s">
        <v>782</v>
      </c>
      <c r="CR23" s="7" t="s">
        <v>783</v>
      </c>
      <c r="CS23" s="20" t="s">
        <v>784</v>
      </c>
      <c r="CT23" s="19" t="s">
        <v>16</v>
      </c>
      <c r="CU23" s="20" t="s">
        <v>785</v>
      </c>
      <c r="CV23" s="24" t="s">
        <v>786</v>
      </c>
      <c r="CW23" s="20" t="s">
        <v>787</v>
      </c>
      <c r="CX23" s="11" t="s">
        <v>788</v>
      </c>
      <c r="CY23" s="20" t="s">
        <v>789</v>
      </c>
      <c r="CZ23" s="6" t="s">
        <v>790</v>
      </c>
      <c r="DA23" s="20" t="s">
        <v>791</v>
      </c>
      <c r="DB23" s="6" t="s">
        <v>792</v>
      </c>
      <c r="DC23" s="20" t="s">
        <v>793</v>
      </c>
      <c r="DD23" s="19" t="s">
        <v>794</v>
      </c>
      <c r="DE23" s="20" t="s">
        <v>795</v>
      </c>
      <c r="DF23" s="6" t="s">
        <v>796</v>
      </c>
      <c r="DG23" s="20" t="s">
        <v>797</v>
      </c>
      <c r="DH23" s="7" t="s">
        <v>798</v>
      </c>
      <c r="DI23" s="20" t="s">
        <v>799</v>
      </c>
      <c r="DJ23" s="6" t="s">
        <v>800</v>
      </c>
      <c r="DK23" s="20" t="s">
        <v>801</v>
      </c>
      <c r="DL23" s="6" t="s">
        <v>802</v>
      </c>
      <c r="DM23" s="20" t="s">
        <v>803</v>
      </c>
      <c r="DN23" s="19" t="s">
        <v>804</v>
      </c>
      <c r="DO23" s="20" t="s">
        <v>805</v>
      </c>
      <c r="DP23" s="6" t="s">
        <v>806</v>
      </c>
      <c r="DQ23" s="20" t="s">
        <v>807</v>
      </c>
      <c r="DR23" s="11" t="s">
        <v>808</v>
      </c>
      <c r="DS23" s="20" t="s">
        <v>809</v>
      </c>
      <c r="DT23" s="19" t="s">
        <v>536</v>
      </c>
      <c r="DU23" s="20" t="s">
        <v>695</v>
      </c>
      <c r="DV23" s="6" t="s">
        <v>537</v>
      </c>
      <c r="DW23" s="20" t="s">
        <v>811</v>
      </c>
      <c r="DX23" s="7" t="s">
        <v>812</v>
      </c>
      <c r="DY23" s="20" t="s">
        <v>813</v>
      </c>
      <c r="DZ23" s="6" t="s">
        <v>814</v>
      </c>
      <c r="EA23" s="20" t="s">
        <v>815</v>
      </c>
      <c r="EB23" s="6" t="s">
        <v>816</v>
      </c>
      <c r="EC23" s="20" t="s">
        <v>817</v>
      </c>
      <c r="ED23" s="19" t="s">
        <v>864</v>
      </c>
      <c r="EE23" s="20" t="s">
        <v>545</v>
      </c>
      <c r="EF23" s="6" t="s">
        <v>865</v>
      </c>
      <c r="EG23" s="20" t="s">
        <v>866</v>
      </c>
      <c r="EH23" s="1"/>
    </row>
    <row r="24" spans="1:138" ht="14.25" customHeight="1" x14ac:dyDescent="0.2">
      <c r="A24" t="s">
        <v>1039</v>
      </c>
      <c r="B24" s="61">
        <v>41.7723339</v>
      </c>
      <c r="C24" s="61">
        <v>140.7285225</v>
      </c>
      <c r="D24" s="3" t="s">
        <v>22</v>
      </c>
      <c r="E24" s="17" t="s">
        <v>549</v>
      </c>
      <c r="F24" s="53" t="s">
        <v>39</v>
      </c>
      <c r="G24" s="3" t="s">
        <v>24</v>
      </c>
      <c r="H24" s="18" t="s">
        <v>56</v>
      </c>
      <c r="I24" s="17" t="s">
        <v>41</v>
      </c>
      <c r="J24" s="3" t="s">
        <v>183</v>
      </c>
      <c r="K24" s="17" t="s">
        <v>184</v>
      </c>
      <c r="L24" s="3" t="s">
        <v>185</v>
      </c>
      <c r="M24" s="17" t="s">
        <v>186</v>
      </c>
      <c r="N24" s="3" t="s">
        <v>187</v>
      </c>
      <c r="O24" s="17" t="s">
        <v>188</v>
      </c>
      <c r="P24" s="3" t="s">
        <v>189</v>
      </c>
      <c r="Q24" s="17" t="s">
        <v>190</v>
      </c>
      <c r="R24" s="3" t="s">
        <v>191</v>
      </c>
      <c r="S24" s="17" t="s">
        <v>192</v>
      </c>
      <c r="T24" s="3" t="s">
        <v>193</v>
      </c>
      <c r="U24" s="17" t="s">
        <v>194</v>
      </c>
      <c r="V24" s="51" t="s">
        <v>195</v>
      </c>
      <c r="W24" s="17" t="s">
        <v>196</v>
      </c>
      <c r="X24" s="3" t="s">
        <v>197</v>
      </c>
      <c r="Y24" s="17" t="s">
        <v>198</v>
      </c>
      <c r="Z24" s="4" t="s">
        <v>199</v>
      </c>
      <c r="AA24" s="17" t="s">
        <v>200</v>
      </c>
      <c r="AB24" s="3" t="s">
        <v>201</v>
      </c>
      <c r="AC24" s="17" t="s">
        <v>202</v>
      </c>
      <c r="AD24" s="19" t="s">
        <v>203</v>
      </c>
      <c r="AE24" s="20" t="s">
        <v>826</v>
      </c>
      <c r="AF24" s="19" t="s">
        <v>85</v>
      </c>
      <c r="AG24" s="21" t="s">
        <v>553</v>
      </c>
      <c r="AH24" s="19" t="s">
        <v>449</v>
      </c>
      <c r="AI24" s="20" t="s">
        <v>62</v>
      </c>
      <c r="AJ24" s="19" t="s">
        <v>638</v>
      </c>
      <c r="AK24" s="21" t="s">
        <v>639</v>
      </c>
      <c r="AL24" s="22" t="s">
        <v>640</v>
      </c>
      <c r="AM24" s="21" t="s">
        <v>641</v>
      </c>
      <c r="AN24" s="6" t="s">
        <v>642</v>
      </c>
      <c r="AO24" s="21" t="s">
        <v>643</v>
      </c>
      <c r="AP24" s="11" t="s">
        <v>644</v>
      </c>
      <c r="AQ24" s="22" t="s">
        <v>645</v>
      </c>
      <c r="AR24" s="19" t="s">
        <v>646</v>
      </c>
      <c r="AS24" s="20" t="s">
        <v>647</v>
      </c>
      <c r="AT24" s="43" t="s">
        <v>648</v>
      </c>
      <c r="AU24" s="20" t="s">
        <v>649</v>
      </c>
      <c r="AV24" s="23" t="s">
        <v>650</v>
      </c>
      <c r="AW24" s="20" t="s">
        <v>651</v>
      </c>
      <c r="AX24" s="6" t="s">
        <v>652</v>
      </c>
      <c r="AY24" s="20" t="s">
        <v>653</v>
      </c>
      <c r="AZ24" s="24" t="s">
        <v>654</v>
      </c>
      <c r="BA24" s="20" t="s">
        <v>655</v>
      </c>
      <c r="BB24" s="19" t="s">
        <v>656</v>
      </c>
      <c r="BC24" s="20" t="s">
        <v>657</v>
      </c>
      <c r="BD24" s="6" t="s">
        <v>658</v>
      </c>
      <c r="BE24" s="24" t="s">
        <v>659</v>
      </c>
      <c r="BF24" s="7" t="s">
        <v>660</v>
      </c>
      <c r="BG24" s="20" t="s">
        <v>661</v>
      </c>
      <c r="BH24" s="6" t="s">
        <v>662</v>
      </c>
      <c r="BI24" s="20" t="s">
        <v>663</v>
      </c>
      <c r="BJ24" s="59" t="s">
        <v>664</v>
      </c>
      <c r="BK24" s="20" t="s">
        <v>665</v>
      </c>
      <c r="BL24" s="6" t="s">
        <v>666</v>
      </c>
      <c r="BM24" s="20" t="s">
        <v>667</v>
      </c>
      <c r="BN24" s="45" t="s">
        <v>668</v>
      </c>
      <c r="BO24" s="20" t="s">
        <v>669</v>
      </c>
      <c r="BP24" s="6" t="s">
        <v>670</v>
      </c>
      <c r="BQ24" s="20" t="s">
        <v>671</v>
      </c>
      <c r="BR24" s="19" t="s">
        <v>672</v>
      </c>
      <c r="BS24" s="24" t="s">
        <v>673</v>
      </c>
      <c r="BT24" s="6" t="s">
        <v>674</v>
      </c>
      <c r="BU24" s="20" t="s">
        <v>675</v>
      </c>
      <c r="BV24" s="7" t="s">
        <v>676</v>
      </c>
      <c r="BW24" s="20" t="s">
        <v>677</v>
      </c>
      <c r="BX24" s="24" t="s">
        <v>678</v>
      </c>
      <c r="BY24" s="20" t="s">
        <v>679</v>
      </c>
      <c r="BZ24" s="6" t="s">
        <v>680</v>
      </c>
      <c r="CA24" s="20" t="s">
        <v>681</v>
      </c>
      <c r="CB24" s="22" t="s">
        <v>682</v>
      </c>
      <c r="CC24" s="20" t="s">
        <v>683</v>
      </c>
      <c r="CD24" s="11" t="s">
        <v>684</v>
      </c>
      <c r="CE24" s="20" t="s">
        <v>685</v>
      </c>
      <c r="CF24" s="6" t="s">
        <v>686</v>
      </c>
      <c r="CG24" s="24" t="s">
        <v>687</v>
      </c>
      <c r="CH24" s="7" t="s">
        <v>688</v>
      </c>
      <c r="CI24" s="20" t="s">
        <v>689</v>
      </c>
      <c r="CJ24" s="19" t="s">
        <v>690</v>
      </c>
      <c r="CK24" s="20" t="s">
        <v>691</v>
      </c>
      <c r="CL24" s="24" t="s">
        <v>692</v>
      </c>
      <c r="CM24" s="20" t="s">
        <v>693</v>
      </c>
      <c r="CN24" s="6" t="s">
        <v>506</v>
      </c>
      <c r="CO24" s="20" t="s">
        <v>144</v>
      </c>
      <c r="CP24" s="24" t="s">
        <v>725</v>
      </c>
      <c r="CQ24" s="20" t="s">
        <v>266</v>
      </c>
      <c r="CR24" s="7" t="s">
        <v>267</v>
      </c>
      <c r="CS24" s="20" t="s">
        <v>268</v>
      </c>
      <c r="CT24" s="19" t="s">
        <v>64</v>
      </c>
      <c r="CU24" s="20" t="s">
        <v>269</v>
      </c>
      <c r="CV24" s="24" t="s">
        <v>270</v>
      </c>
      <c r="CW24" s="20" t="s">
        <v>271</v>
      </c>
      <c r="CX24" s="11" t="s">
        <v>272</v>
      </c>
      <c r="CY24" s="20" t="s">
        <v>273</v>
      </c>
      <c r="CZ24" s="6" t="s">
        <v>274</v>
      </c>
      <c r="DA24" s="20" t="s">
        <v>275</v>
      </c>
      <c r="DB24" s="6" t="s">
        <v>276</v>
      </c>
      <c r="DC24" s="20" t="s">
        <v>277</v>
      </c>
      <c r="DD24" s="19" t="s">
        <v>278</v>
      </c>
      <c r="DE24" s="20" t="s">
        <v>279</v>
      </c>
      <c r="DF24" s="6" t="s">
        <v>280</v>
      </c>
      <c r="DG24" s="20" t="s">
        <v>281</v>
      </c>
      <c r="DH24" s="7" t="s">
        <v>282</v>
      </c>
      <c r="DI24" s="20" t="s">
        <v>283</v>
      </c>
      <c r="DJ24" s="6" t="s">
        <v>284</v>
      </c>
      <c r="DK24" s="20" t="s">
        <v>285</v>
      </c>
      <c r="DL24" s="6" t="s">
        <v>286</v>
      </c>
      <c r="DM24" s="20" t="s">
        <v>287</v>
      </c>
      <c r="DN24" s="19" t="s">
        <v>288</v>
      </c>
      <c r="DO24" s="20" t="s">
        <v>289</v>
      </c>
      <c r="DP24" s="6" t="s">
        <v>290</v>
      </c>
      <c r="DQ24" s="20" t="s">
        <v>291</v>
      </c>
      <c r="DR24" s="11" t="s">
        <v>827</v>
      </c>
      <c r="DS24" s="20" t="s">
        <v>411</v>
      </c>
      <c r="DT24" s="19" t="s">
        <v>624</v>
      </c>
      <c r="DU24" s="20" t="s">
        <v>412</v>
      </c>
      <c r="DV24" s="6" t="s">
        <v>625</v>
      </c>
      <c r="DW24" s="20" t="s">
        <v>829</v>
      </c>
      <c r="DX24" s="7" t="s">
        <v>830</v>
      </c>
      <c r="DY24" s="20" t="s">
        <v>831</v>
      </c>
      <c r="DZ24" s="6" t="s">
        <v>832</v>
      </c>
      <c r="EA24" s="20" t="s">
        <v>833</v>
      </c>
      <c r="EB24" s="6" t="s">
        <v>834</v>
      </c>
      <c r="EC24" s="20" t="s">
        <v>835</v>
      </c>
      <c r="ED24" s="19" t="s">
        <v>868</v>
      </c>
      <c r="EE24" s="20" t="s">
        <v>633</v>
      </c>
      <c r="EF24" s="6" t="s">
        <v>634</v>
      </c>
      <c r="EG24" s="20" t="s">
        <v>869</v>
      </c>
      <c r="EH24" s="8"/>
    </row>
    <row r="25" spans="1:138" ht="14.25" customHeight="1" x14ac:dyDescent="0.2">
      <c r="A25" t="s">
        <v>1040</v>
      </c>
      <c r="B25" s="61">
        <v>41.7691911</v>
      </c>
      <c r="C25" s="61">
        <v>140.72567069999999</v>
      </c>
      <c r="D25" s="3" t="s">
        <v>38</v>
      </c>
      <c r="E25" s="17" t="s">
        <v>7</v>
      </c>
      <c r="F25" s="53" t="s">
        <v>55</v>
      </c>
      <c r="G25" s="3" t="s">
        <v>40</v>
      </c>
      <c r="H25" s="18" t="s">
        <v>66</v>
      </c>
      <c r="I25" s="17" t="s">
        <v>57</v>
      </c>
      <c r="J25" s="3" t="s">
        <v>58</v>
      </c>
      <c r="K25" s="17" t="s">
        <v>59</v>
      </c>
      <c r="L25" s="3" t="s">
        <v>60</v>
      </c>
      <c r="M25" s="17" t="s">
        <v>61</v>
      </c>
      <c r="N25" s="3" t="s">
        <v>303</v>
      </c>
      <c r="O25" s="17" t="s">
        <v>304</v>
      </c>
      <c r="P25" s="3" t="s">
        <v>305</v>
      </c>
      <c r="Q25" s="17" t="s">
        <v>306</v>
      </c>
      <c r="R25" s="3" t="s">
        <v>307</v>
      </c>
      <c r="S25" s="17" t="s">
        <v>308</v>
      </c>
      <c r="T25" s="3" t="s">
        <v>309</v>
      </c>
      <c r="U25" s="17" t="s">
        <v>310</v>
      </c>
      <c r="V25" s="51" t="s">
        <v>311</v>
      </c>
      <c r="W25" s="17" t="s">
        <v>312</v>
      </c>
      <c r="X25" s="3" t="s">
        <v>313</v>
      </c>
      <c r="Y25" s="17" t="s">
        <v>314</v>
      </c>
      <c r="Z25" s="4" t="s">
        <v>315</v>
      </c>
      <c r="AA25" s="17" t="s">
        <v>316</v>
      </c>
      <c r="AB25" s="3" t="s">
        <v>317</v>
      </c>
      <c r="AC25" s="17" t="s">
        <v>318</v>
      </c>
      <c r="AD25" s="19" t="s">
        <v>319</v>
      </c>
      <c r="AE25" s="20" t="s">
        <v>204</v>
      </c>
      <c r="AF25" s="19" t="s">
        <v>839</v>
      </c>
      <c r="AG25" s="21" t="s">
        <v>86</v>
      </c>
      <c r="AH25" s="19" t="s">
        <v>554</v>
      </c>
      <c r="AI25" s="20" t="s">
        <v>555</v>
      </c>
      <c r="AJ25" s="19" t="s">
        <v>451</v>
      </c>
      <c r="AK25" s="21" t="s">
        <v>452</v>
      </c>
      <c r="AL25" s="22" t="s">
        <v>453</v>
      </c>
      <c r="AM25" s="21" t="s">
        <v>454</v>
      </c>
      <c r="AN25" s="6" t="s">
        <v>455</v>
      </c>
      <c r="AO25" s="21" t="s">
        <v>456</v>
      </c>
      <c r="AP25" s="11" t="s">
        <v>457</v>
      </c>
      <c r="AQ25" s="22" t="s">
        <v>458</v>
      </c>
      <c r="AR25" s="19" t="s">
        <v>459</v>
      </c>
      <c r="AS25" s="20" t="s">
        <v>460</v>
      </c>
      <c r="AT25" s="43" t="s">
        <v>461</v>
      </c>
      <c r="AU25" s="20" t="s">
        <v>462</v>
      </c>
      <c r="AV25" s="23" t="s">
        <v>463</v>
      </c>
      <c r="AW25" s="20" t="s">
        <v>464</v>
      </c>
      <c r="AX25" s="6" t="s">
        <v>465</v>
      </c>
      <c r="AY25" s="20" t="s">
        <v>466</v>
      </c>
      <c r="AZ25" s="24" t="s">
        <v>467</v>
      </c>
      <c r="BA25" s="20" t="s">
        <v>468</v>
      </c>
      <c r="BB25" s="19" t="s">
        <v>469</v>
      </c>
      <c r="BC25" s="20" t="s">
        <v>470</v>
      </c>
      <c r="BD25" s="6" t="s">
        <v>471</v>
      </c>
      <c r="BE25" s="24" t="s">
        <v>472</v>
      </c>
      <c r="BF25" s="7" t="s">
        <v>473</v>
      </c>
      <c r="BG25" s="20" t="s">
        <v>474</v>
      </c>
      <c r="BH25" s="6" t="s">
        <v>475</v>
      </c>
      <c r="BI25" s="20" t="s">
        <v>476</v>
      </c>
      <c r="BJ25" s="59" t="s">
        <v>477</v>
      </c>
      <c r="BK25" s="20" t="s">
        <v>478</v>
      </c>
      <c r="BL25" s="6" t="s">
        <v>479</v>
      </c>
      <c r="BM25" s="20" t="s">
        <v>480</v>
      </c>
      <c r="BN25" s="45" t="s">
        <v>481</v>
      </c>
      <c r="BO25" s="20" t="s">
        <v>482</v>
      </c>
      <c r="BP25" s="6" t="s">
        <v>483</v>
      </c>
      <c r="BQ25" s="20" t="s">
        <v>484</v>
      </c>
      <c r="BR25" s="19" t="s">
        <v>485</v>
      </c>
      <c r="BS25" s="24" t="s">
        <v>486</v>
      </c>
      <c r="BT25" s="6" t="s">
        <v>487</v>
      </c>
      <c r="BU25" s="20" t="s">
        <v>488</v>
      </c>
      <c r="BV25" s="7" t="s">
        <v>489</v>
      </c>
      <c r="BW25" s="20" t="s">
        <v>490</v>
      </c>
      <c r="BX25" s="24" t="s">
        <v>491</v>
      </c>
      <c r="BY25" s="20" t="s">
        <v>492</v>
      </c>
      <c r="BZ25" s="6" t="s">
        <v>493</v>
      </c>
      <c r="CA25" s="20" t="s">
        <v>494</v>
      </c>
      <c r="CB25" s="22" t="s">
        <v>495</v>
      </c>
      <c r="CC25" s="20" t="s">
        <v>496</v>
      </c>
      <c r="CD25" s="11" t="s">
        <v>497</v>
      </c>
      <c r="CE25" s="20" t="s">
        <v>498</v>
      </c>
      <c r="CF25" s="6" t="s">
        <v>499</v>
      </c>
      <c r="CG25" s="24" t="s">
        <v>500</v>
      </c>
      <c r="CH25" s="7" t="s">
        <v>501</v>
      </c>
      <c r="CI25" s="20" t="s">
        <v>502</v>
      </c>
      <c r="CJ25" s="19" t="s">
        <v>503</v>
      </c>
      <c r="CK25" s="20" t="s">
        <v>504</v>
      </c>
      <c r="CL25" s="24" t="s">
        <v>15</v>
      </c>
      <c r="CM25" s="20" t="s">
        <v>505</v>
      </c>
      <c r="CN25" s="6" t="s">
        <v>143</v>
      </c>
      <c r="CO25" s="20" t="s">
        <v>724</v>
      </c>
      <c r="CP25" s="24" t="s">
        <v>265</v>
      </c>
      <c r="CQ25" s="20" t="s">
        <v>384</v>
      </c>
      <c r="CR25" s="7" t="s">
        <v>385</v>
      </c>
      <c r="CS25" s="20" t="s">
        <v>386</v>
      </c>
      <c r="CT25" s="19" t="s">
        <v>387</v>
      </c>
      <c r="CU25" s="20" t="s">
        <v>388</v>
      </c>
      <c r="CV25" s="24" t="s">
        <v>389</v>
      </c>
      <c r="CW25" s="20" t="s">
        <v>390</v>
      </c>
      <c r="CX25" s="11" t="s">
        <v>391</v>
      </c>
      <c r="CY25" s="20" t="s">
        <v>392</v>
      </c>
      <c r="CZ25" s="6" t="s">
        <v>393</v>
      </c>
      <c r="DA25" s="20" t="s">
        <v>394</v>
      </c>
      <c r="DB25" s="6" t="s">
        <v>395</v>
      </c>
      <c r="DC25" s="20" t="s">
        <v>396</v>
      </c>
      <c r="DD25" s="19" t="s">
        <v>397</v>
      </c>
      <c r="DE25" s="20" t="s">
        <v>398</v>
      </c>
      <c r="DF25" s="6" t="s">
        <v>399</v>
      </c>
      <c r="DG25" s="20" t="s">
        <v>400</v>
      </c>
      <c r="DH25" s="7" t="s">
        <v>401</v>
      </c>
      <c r="DI25" s="20" t="s">
        <v>402</v>
      </c>
      <c r="DJ25" s="6" t="s">
        <v>403</v>
      </c>
      <c r="DK25" s="20" t="s">
        <v>404</v>
      </c>
      <c r="DL25" s="6" t="s">
        <v>405</v>
      </c>
      <c r="DM25" s="20" t="s">
        <v>406</v>
      </c>
      <c r="DN25" s="19" t="s">
        <v>407</v>
      </c>
      <c r="DO25" s="20" t="s">
        <v>408</v>
      </c>
      <c r="DP25" s="6" t="s">
        <v>409</v>
      </c>
      <c r="DQ25" s="20" t="s">
        <v>410</v>
      </c>
      <c r="DR25" s="11" t="s">
        <v>623</v>
      </c>
      <c r="DS25" s="20" t="s">
        <v>841</v>
      </c>
      <c r="DT25" s="19" t="s">
        <v>842</v>
      </c>
      <c r="DU25" s="20" t="s">
        <v>810</v>
      </c>
      <c r="DV25" s="6" t="s">
        <v>870</v>
      </c>
      <c r="DW25" s="20" t="s">
        <v>626</v>
      </c>
      <c r="DX25" s="7" t="s">
        <v>627</v>
      </c>
      <c r="DY25" s="20" t="s">
        <v>628</v>
      </c>
      <c r="DZ25" s="6" t="s">
        <v>629</v>
      </c>
      <c r="EA25" s="20" t="s">
        <v>630</v>
      </c>
      <c r="EB25" s="6" t="s">
        <v>631</v>
      </c>
      <c r="EC25" s="20" t="s">
        <v>180</v>
      </c>
      <c r="ED25" s="19" t="s">
        <v>755</v>
      </c>
      <c r="EE25" s="20" t="s">
        <v>871</v>
      </c>
      <c r="EF25" s="6" t="s">
        <v>872</v>
      </c>
      <c r="EG25" s="20" t="s">
        <v>873</v>
      </c>
      <c r="EH25" s="1"/>
    </row>
    <row r="26" spans="1:138" ht="14.25" customHeight="1" x14ac:dyDescent="0.2">
      <c r="A26" t="s">
        <v>1041</v>
      </c>
      <c r="B26" s="61">
        <v>41.766857417774297</v>
      </c>
      <c r="C26" s="61">
        <v>140.72317618593999</v>
      </c>
      <c r="D26" s="3" t="s">
        <v>54</v>
      </c>
      <c r="E26" s="17" t="s">
        <v>23</v>
      </c>
      <c r="F26" s="53" t="s">
        <v>427</v>
      </c>
      <c r="G26" s="3" t="s">
        <v>56</v>
      </c>
      <c r="H26" s="18" t="s">
        <v>66</v>
      </c>
      <c r="I26" s="17" t="s">
        <v>758</v>
      </c>
      <c r="J26" s="3" t="s">
        <v>759</v>
      </c>
      <c r="K26" s="17" t="s">
        <v>760</v>
      </c>
      <c r="L26" s="3" t="s">
        <v>761</v>
      </c>
      <c r="M26" s="17" t="s">
        <v>762</v>
      </c>
      <c r="N26" s="3" t="s">
        <v>763</v>
      </c>
      <c r="O26" s="17" t="s">
        <v>764</v>
      </c>
      <c r="P26" s="3" t="s">
        <v>765</v>
      </c>
      <c r="Q26" s="17" t="s">
        <v>766</v>
      </c>
      <c r="R26" s="3" t="s">
        <v>767</v>
      </c>
      <c r="S26" s="17" t="s">
        <v>768</v>
      </c>
      <c r="T26" s="3" t="s">
        <v>769</v>
      </c>
      <c r="U26" s="17" t="s">
        <v>770</v>
      </c>
      <c r="V26" s="51" t="s">
        <v>771</v>
      </c>
      <c r="W26" s="17" t="s">
        <v>772</v>
      </c>
      <c r="X26" s="3" t="s">
        <v>773</v>
      </c>
      <c r="Y26" s="17" t="s">
        <v>774</v>
      </c>
      <c r="Z26" s="4" t="s">
        <v>775</v>
      </c>
      <c r="AA26" s="17" t="s">
        <v>776</v>
      </c>
      <c r="AB26" s="3" t="s">
        <v>777</v>
      </c>
      <c r="AC26" s="17" t="s">
        <v>778</v>
      </c>
      <c r="AD26" s="19" t="s">
        <v>779</v>
      </c>
      <c r="AE26" s="20" t="s">
        <v>320</v>
      </c>
      <c r="AF26" s="19" t="s">
        <v>205</v>
      </c>
      <c r="AG26" s="21" t="s">
        <v>863</v>
      </c>
      <c r="AH26" s="19" t="s">
        <v>14</v>
      </c>
      <c r="AI26" s="20" t="s">
        <v>87</v>
      </c>
      <c r="AJ26" s="19" t="s">
        <v>556</v>
      </c>
      <c r="AK26" s="21" t="s">
        <v>557</v>
      </c>
      <c r="AL26" s="22" t="s">
        <v>558</v>
      </c>
      <c r="AM26" s="21" t="s">
        <v>559</v>
      </c>
      <c r="AN26" s="6" t="s">
        <v>560</v>
      </c>
      <c r="AO26" s="21" t="s">
        <v>561</v>
      </c>
      <c r="AP26" s="11" t="s">
        <v>562</v>
      </c>
      <c r="AQ26" s="22" t="s">
        <v>563</v>
      </c>
      <c r="AR26" s="19" t="s">
        <v>564</v>
      </c>
      <c r="AS26" s="20" t="s">
        <v>565</v>
      </c>
      <c r="AT26" s="43" t="s">
        <v>566</v>
      </c>
      <c r="AU26" s="20" t="s">
        <v>567</v>
      </c>
      <c r="AV26" s="23" t="s">
        <v>568</v>
      </c>
      <c r="AW26" s="20" t="s">
        <v>569</v>
      </c>
      <c r="AX26" s="6" t="s">
        <v>570</v>
      </c>
      <c r="AY26" s="20" t="s">
        <v>571</v>
      </c>
      <c r="AZ26" s="24" t="s">
        <v>572</v>
      </c>
      <c r="BA26" s="20" t="s">
        <v>573</v>
      </c>
      <c r="BB26" s="19" t="s">
        <v>574</v>
      </c>
      <c r="BC26" s="20" t="s">
        <v>575</v>
      </c>
      <c r="BD26" s="6" t="s">
        <v>576</v>
      </c>
      <c r="BE26" s="24" t="s">
        <v>577</v>
      </c>
      <c r="BF26" s="7" t="s">
        <v>578</v>
      </c>
      <c r="BG26" s="20" t="s">
        <v>579</v>
      </c>
      <c r="BH26" s="6" t="s">
        <v>580</v>
      </c>
      <c r="BI26" s="20" t="s">
        <v>581</v>
      </c>
      <c r="BJ26" s="59" t="s">
        <v>582</v>
      </c>
      <c r="BK26" s="20" t="s">
        <v>583</v>
      </c>
      <c r="BL26" s="6" t="s">
        <v>584</v>
      </c>
      <c r="BM26" s="20" t="s">
        <v>585</v>
      </c>
      <c r="BN26" s="45" t="s">
        <v>586</v>
      </c>
      <c r="BO26" s="20" t="s">
        <v>587</v>
      </c>
      <c r="BP26" s="6" t="s">
        <v>588</v>
      </c>
      <c r="BQ26" s="20" t="s">
        <v>589</v>
      </c>
      <c r="BR26" s="19" t="s">
        <v>590</v>
      </c>
      <c r="BS26" s="24" t="s">
        <v>591</v>
      </c>
      <c r="BT26" s="6" t="s">
        <v>592</v>
      </c>
      <c r="BU26" s="20" t="s">
        <v>593</v>
      </c>
      <c r="BV26" s="7" t="s">
        <v>594</v>
      </c>
      <c r="BW26" s="20" t="s">
        <v>595</v>
      </c>
      <c r="BX26" s="24" t="s">
        <v>596</v>
      </c>
      <c r="BY26" s="20" t="s">
        <v>597</v>
      </c>
      <c r="BZ26" s="6" t="s">
        <v>598</v>
      </c>
      <c r="CA26" s="20" t="s">
        <v>599</v>
      </c>
      <c r="CB26" s="22" t="s">
        <v>600</v>
      </c>
      <c r="CC26" s="20" t="s">
        <v>601</v>
      </c>
      <c r="CD26" s="11" t="s">
        <v>602</v>
      </c>
      <c r="CE26" s="20" t="s">
        <v>603</v>
      </c>
      <c r="CF26" s="6" t="s">
        <v>604</v>
      </c>
      <c r="CG26" s="24" t="s">
        <v>605</v>
      </c>
      <c r="CH26" s="7" t="s">
        <v>606</v>
      </c>
      <c r="CI26" s="20" t="s">
        <v>607</v>
      </c>
      <c r="CJ26" s="19" t="s">
        <v>608</v>
      </c>
      <c r="CK26" s="20" t="s">
        <v>609</v>
      </c>
      <c r="CL26" s="24" t="s">
        <v>31</v>
      </c>
      <c r="CM26" s="20" t="s">
        <v>142</v>
      </c>
      <c r="CN26" s="6" t="s">
        <v>723</v>
      </c>
      <c r="CO26" s="20" t="s">
        <v>264</v>
      </c>
      <c r="CP26" s="24" t="s">
        <v>383</v>
      </c>
      <c r="CQ26" s="20" t="s">
        <v>783</v>
      </c>
      <c r="CR26" s="7" t="s">
        <v>784</v>
      </c>
      <c r="CS26" s="20" t="s">
        <v>16</v>
      </c>
      <c r="CT26" s="19" t="s">
        <v>785</v>
      </c>
      <c r="CU26" s="20" t="s">
        <v>786</v>
      </c>
      <c r="CV26" s="24" t="s">
        <v>787</v>
      </c>
      <c r="CW26" s="20" t="s">
        <v>788</v>
      </c>
      <c r="CX26" s="11" t="s">
        <v>789</v>
      </c>
      <c r="CY26" s="20" t="s">
        <v>790</v>
      </c>
      <c r="CZ26" s="6" t="s">
        <v>791</v>
      </c>
      <c r="DA26" s="20" t="s">
        <v>792</v>
      </c>
      <c r="DB26" s="6" t="s">
        <v>793</v>
      </c>
      <c r="DC26" s="20" t="s">
        <v>794</v>
      </c>
      <c r="DD26" s="19" t="s">
        <v>795</v>
      </c>
      <c r="DE26" s="20" t="s">
        <v>796</v>
      </c>
      <c r="DF26" s="6" t="s">
        <v>797</v>
      </c>
      <c r="DG26" s="20" t="s">
        <v>798</v>
      </c>
      <c r="DH26" s="7" t="s">
        <v>799</v>
      </c>
      <c r="DI26" s="20" t="s">
        <v>800</v>
      </c>
      <c r="DJ26" s="6" t="s">
        <v>801</v>
      </c>
      <c r="DK26" s="20" t="s">
        <v>802</v>
      </c>
      <c r="DL26" s="6" t="s">
        <v>803</v>
      </c>
      <c r="DM26" s="20" t="s">
        <v>804</v>
      </c>
      <c r="DN26" s="19" t="s">
        <v>805</v>
      </c>
      <c r="DO26" s="20" t="s">
        <v>806</v>
      </c>
      <c r="DP26" s="6" t="s">
        <v>807</v>
      </c>
      <c r="DQ26" s="20" t="s">
        <v>808</v>
      </c>
      <c r="DR26" s="11" t="s">
        <v>809</v>
      </c>
      <c r="DS26" s="20" t="s">
        <v>536</v>
      </c>
      <c r="DT26" s="19" t="s">
        <v>695</v>
      </c>
      <c r="DU26" s="20" t="s">
        <v>537</v>
      </c>
      <c r="DV26" s="6" t="s">
        <v>696</v>
      </c>
      <c r="DW26" s="20" t="s">
        <v>874</v>
      </c>
      <c r="DX26" s="7" t="s">
        <v>875</v>
      </c>
      <c r="DY26" s="20" t="s">
        <v>876</v>
      </c>
      <c r="DZ26" s="6" t="s">
        <v>877</v>
      </c>
      <c r="EA26" s="20" t="s">
        <v>878</v>
      </c>
      <c r="EB26" s="6" t="s">
        <v>879</v>
      </c>
      <c r="EC26" s="20" t="s">
        <v>300</v>
      </c>
      <c r="ED26" s="19" t="s">
        <v>880</v>
      </c>
      <c r="EE26" s="20" t="s">
        <v>704</v>
      </c>
      <c r="EF26" s="6" t="s">
        <v>705</v>
      </c>
      <c r="EG26" s="20" t="s">
        <v>881</v>
      </c>
      <c r="EH26" s="8"/>
    </row>
    <row r="27" spans="1:138" ht="14.25" customHeight="1" x14ac:dyDescent="0.2">
      <c r="A27" t="s">
        <v>1042</v>
      </c>
      <c r="B27" s="61">
        <v>41.763845699999997</v>
      </c>
      <c r="C27" s="61">
        <v>140.7186815</v>
      </c>
      <c r="D27" s="3" t="s">
        <v>7</v>
      </c>
      <c r="E27" s="17" t="s">
        <v>427</v>
      </c>
      <c r="F27" s="53" t="s">
        <v>24</v>
      </c>
      <c r="G27" s="3" t="s">
        <v>25</v>
      </c>
      <c r="H27" s="18" t="s">
        <v>66</v>
      </c>
      <c r="I27" s="17" t="s">
        <v>42</v>
      </c>
      <c r="J27" s="3" t="s">
        <v>43</v>
      </c>
      <c r="K27" s="17" t="s">
        <v>44</v>
      </c>
      <c r="L27" s="3" t="s">
        <v>45</v>
      </c>
      <c r="M27" s="17" t="s">
        <v>706</v>
      </c>
      <c r="N27" s="3" t="s">
        <v>707</v>
      </c>
      <c r="O27" s="17" t="s">
        <v>708</v>
      </c>
      <c r="P27" s="3" t="s">
        <v>709</v>
      </c>
      <c r="Q27" s="17" t="s">
        <v>710</v>
      </c>
      <c r="R27" s="3" t="s">
        <v>711</v>
      </c>
      <c r="S27" s="17" t="s">
        <v>712</v>
      </c>
      <c r="T27" s="3" t="s">
        <v>713</v>
      </c>
      <c r="U27" s="17" t="s">
        <v>714</v>
      </c>
      <c r="V27" s="51" t="s">
        <v>715</v>
      </c>
      <c r="W27" s="17" t="s">
        <v>716</v>
      </c>
      <c r="X27" s="3" t="s">
        <v>717</v>
      </c>
      <c r="Y27" s="17" t="s">
        <v>718</v>
      </c>
      <c r="Z27" s="4" t="s">
        <v>719</v>
      </c>
      <c r="AA27" s="17" t="s">
        <v>720</v>
      </c>
      <c r="AB27" s="3" t="s">
        <v>721</v>
      </c>
      <c r="AC27" s="17" t="s">
        <v>722</v>
      </c>
      <c r="AD27" s="19" t="s">
        <v>84</v>
      </c>
      <c r="AE27" s="20" t="s">
        <v>552</v>
      </c>
      <c r="AF27" s="19" t="s">
        <v>448</v>
      </c>
      <c r="AG27" s="21" t="s">
        <v>637</v>
      </c>
      <c r="AH27" s="19" t="s">
        <v>323</v>
      </c>
      <c r="AI27" s="20" t="s">
        <v>324</v>
      </c>
      <c r="AJ27" s="19" t="s">
        <v>208</v>
      </c>
      <c r="AK27" s="21" t="s">
        <v>209</v>
      </c>
      <c r="AL27" s="22" t="s">
        <v>210</v>
      </c>
      <c r="AM27" s="21" t="s">
        <v>211</v>
      </c>
      <c r="AN27" s="6" t="s">
        <v>212</v>
      </c>
      <c r="AO27" s="21" t="s">
        <v>213</v>
      </c>
      <c r="AP27" s="11" t="s">
        <v>214</v>
      </c>
      <c r="AQ27" s="22" t="s">
        <v>215</v>
      </c>
      <c r="AR27" s="19" t="s">
        <v>216</v>
      </c>
      <c r="AS27" s="20" t="s">
        <v>217</v>
      </c>
      <c r="AT27" s="43" t="s">
        <v>218</v>
      </c>
      <c r="AU27" s="20" t="s">
        <v>219</v>
      </c>
      <c r="AV27" s="23" t="s">
        <v>220</v>
      </c>
      <c r="AW27" s="20" t="s">
        <v>221</v>
      </c>
      <c r="AX27" s="6" t="s">
        <v>222</v>
      </c>
      <c r="AY27" s="20" t="s">
        <v>223</v>
      </c>
      <c r="AZ27" s="24" t="s">
        <v>224</v>
      </c>
      <c r="BA27" s="20" t="s">
        <v>225</v>
      </c>
      <c r="BB27" s="19" t="s">
        <v>226</v>
      </c>
      <c r="BC27" s="20" t="s">
        <v>227</v>
      </c>
      <c r="BD27" s="6" t="s">
        <v>228</v>
      </c>
      <c r="BE27" s="24" t="s">
        <v>229</v>
      </c>
      <c r="BF27" s="7" t="s">
        <v>230</v>
      </c>
      <c r="BG27" s="20" t="s">
        <v>231</v>
      </c>
      <c r="BH27" s="6" t="s">
        <v>232</v>
      </c>
      <c r="BI27" s="20" t="s">
        <v>233</v>
      </c>
      <c r="BJ27" s="59" t="s">
        <v>234</v>
      </c>
      <c r="BK27" s="20" t="s">
        <v>235</v>
      </c>
      <c r="BL27" s="6" t="s">
        <v>236</v>
      </c>
      <c r="BM27" s="20" t="s">
        <v>237</v>
      </c>
      <c r="BN27" s="45" t="s">
        <v>238</v>
      </c>
      <c r="BO27" s="20" t="s">
        <v>239</v>
      </c>
      <c r="BP27" s="6" t="s">
        <v>240</v>
      </c>
      <c r="BQ27" s="20" t="s">
        <v>241</v>
      </c>
      <c r="BR27" s="19" t="s">
        <v>242</v>
      </c>
      <c r="BS27" s="24" t="s">
        <v>243</v>
      </c>
      <c r="BT27" s="6" t="s">
        <v>244</v>
      </c>
      <c r="BU27" s="20" t="s">
        <v>245</v>
      </c>
      <c r="BV27" s="7" t="s">
        <v>246</v>
      </c>
      <c r="BW27" s="20" t="s">
        <v>247</v>
      </c>
      <c r="BX27" s="24" t="s">
        <v>248</v>
      </c>
      <c r="BY27" s="20" t="s">
        <v>249</v>
      </c>
      <c r="BZ27" s="6" t="s">
        <v>250</v>
      </c>
      <c r="CA27" s="20" t="s">
        <v>251</v>
      </c>
      <c r="CB27" s="22" t="s">
        <v>252</v>
      </c>
      <c r="CC27" s="20" t="s">
        <v>253</v>
      </c>
      <c r="CD27" s="11" t="s">
        <v>254</v>
      </c>
      <c r="CE27" s="20" t="s">
        <v>255</v>
      </c>
      <c r="CF27" s="6" t="s">
        <v>256</v>
      </c>
      <c r="CG27" s="24" t="s">
        <v>257</v>
      </c>
      <c r="CH27" s="7" t="s">
        <v>258</v>
      </c>
      <c r="CI27" s="20" t="s">
        <v>259</v>
      </c>
      <c r="CJ27" s="19" t="s">
        <v>260</v>
      </c>
      <c r="CK27" s="20" t="s">
        <v>261</v>
      </c>
      <c r="CL27" s="24" t="s">
        <v>63</v>
      </c>
      <c r="CM27" s="20" t="s">
        <v>380</v>
      </c>
      <c r="CN27" s="6" t="s">
        <v>780</v>
      </c>
      <c r="CO27" s="20" t="s">
        <v>508</v>
      </c>
      <c r="CP27" s="24" t="s">
        <v>146</v>
      </c>
      <c r="CQ27" s="20" t="s">
        <v>727</v>
      </c>
      <c r="CR27" s="7" t="s">
        <v>728</v>
      </c>
      <c r="CS27" s="20" t="s">
        <v>729</v>
      </c>
      <c r="CT27" s="19" t="s">
        <v>730</v>
      </c>
      <c r="CU27" s="20" t="s">
        <v>731</v>
      </c>
      <c r="CV27" s="24" t="s">
        <v>732</v>
      </c>
      <c r="CW27" s="20" t="s">
        <v>733</v>
      </c>
      <c r="CX27" s="11" t="s">
        <v>734</v>
      </c>
      <c r="CY27" s="20" t="s">
        <v>735</v>
      </c>
      <c r="CZ27" s="6" t="s">
        <v>736</v>
      </c>
      <c r="DA27" s="20" t="s">
        <v>737</v>
      </c>
      <c r="DB27" s="6" t="s">
        <v>738</v>
      </c>
      <c r="DC27" s="20" t="s">
        <v>739</v>
      </c>
      <c r="DD27" s="19" t="s">
        <v>740</v>
      </c>
      <c r="DE27" s="20" t="s">
        <v>741</v>
      </c>
      <c r="DF27" s="6" t="s">
        <v>742</v>
      </c>
      <c r="DG27" s="20" t="s">
        <v>743</v>
      </c>
      <c r="DH27" s="7" t="s">
        <v>744</v>
      </c>
      <c r="DI27" s="20" t="s">
        <v>745</v>
      </c>
      <c r="DJ27" s="6" t="s">
        <v>746</v>
      </c>
      <c r="DK27" s="20" t="s">
        <v>747</v>
      </c>
      <c r="DL27" s="6" t="s">
        <v>748</v>
      </c>
      <c r="DM27" s="20" t="s">
        <v>749</v>
      </c>
      <c r="DN27" s="19" t="s">
        <v>750</v>
      </c>
      <c r="DO27" s="20" t="s">
        <v>751</v>
      </c>
      <c r="DP27" s="6" t="s">
        <v>752</v>
      </c>
      <c r="DQ27" s="20" t="s">
        <v>753</v>
      </c>
      <c r="DR27" s="11" t="s">
        <v>292</v>
      </c>
      <c r="DS27" s="20" t="s">
        <v>882</v>
      </c>
      <c r="DT27" s="19" t="s">
        <v>293</v>
      </c>
      <c r="DU27" s="20" t="s">
        <v>828</v>
      </c>
      <c r="DV27" s="6" t="s">
        <v>294</v>
      </c>
      <c r="DW27" s="20" t="s">
        <v>175</v>
      </c>
      <c r="DX27" s="7" t="s">
        <v>176</v>
      </c>
      <c r="DY27" s="20" t="s">
        <v>177</v>
      </c>
      <c r="DZ27" s="6" t="s">
        <v>178</v>
      </c>
      <c r="EA27" s="20" t="s">
        <v>179</v>
      </c>
      <c r="EB27" s="6" t="s">
        <v>754</v>
      </c>
      <c r="EC27" s="20" t="s">
        <v>544</v>
      </c>
      <c r="ED27" s="19" t="s">
        <v>883</v>
      </c>
      <c r="EE27" s="20" t="s">
        <v>884</v>
      </c>
      <c r="EF27" s="6" t="s">
        <v>885</v>
      </c>
      <c r="EG27" s="20" t="s">
        <v>886</v>
      </c>
      <c r="EH27" s="8"/>
    </row>
    <row r="28" spans="1:138" ht="14.25" customHeight="1" x14ac:dyDescent="0.2">
      <c r="A28" t="s">
        <v>1043</v>
      </c>
      <c r="B28" s="61">
        <v>41.761218700000001</v>
      </c>
      <c r="C28" s="61">
        <v>140.7201068</v>
      </c>
      <c r="D28" s="3" t="s">
        <v>39</v>
      </c>
      <c r="E28" s="17" t="s">
        <v>887</v>
      </c>
      <c r="F28" s="53" t="s">
        <v>887</v>
      </c>
      <c r="G28" s="3" t="s">
        <v>57</v>
      </c>
      <c r="H28" s="18" t="s">
        <v>66</v>
      </c>
      <c r="I28" s="17" t="s">
        <v>887</v>
      </c>
      <c r="J28" s="3" t="s">
        <v>59</v>
      </c>
      <c r="K28" s="17" t="s">
        <v>887</v>
      </c>
      <c r="L28" s="3" t="s">
        <v>61</v>
      </c>
      <c r="M28" s="17" t="s">
        <v>887</v>
      </c>
      <c r="N28" s="3" t="s">
        <v>304</v>
      </c>
      <c r="O28" s="17" t="s">
        <v>887</v>
      </c>
      <c r="P28" s="3" t="s">
        <v>306</v>
      </c>
      <c r="Q28" s="17" t="s">
        <v>887</v>
      </c>
      <c r="R28" s="3" t="s">
        <v>308</v>
      </c>
      <c r="S28" s="17" t="s">
        <v>887</v>
      </c>
      <c r="T28" s="3" t="s">
        <v>310</v>
      </c>
      <c r="U28" s="17" t="s">
        <v>887</v>
      </c>
      <c r="V28" s="51" t="s">
        <v>312</v>
      </c>
      <c r="W28" s="17" t="s">
        <v>887</v>
      </c>
      <c r="X28" s="3" t="s">
        <v>314</v>
      </c>
      <c r="Y28" s="17" t="s">
        <v>887</v>
      </c>
      <c r="Z28" s="4" t="s">
        <v>316</v>
      </c>
      <c r="AA28" s="17" t="s">
        <v>887</v>
      </c>
      <c r="AB28" s="3" t="s">
        <v>318</v>
      </c>
      <c r="AC28" s="17" t="s">
        <v>887</v>
      </c>
      <c r="AD28" s="19" t="s">
        <v>204</v>
      </c>
      <c r="AE28" s="20" t="s">
        <v>887</v>
      </c>
      <c r="AF28" s="19" t="s">
        <v>86</v>
      </c>
      <c r="AG28" s="17" t="s">
        <v>887</v>
      </c>
      <c r="AH28" s="19" t="s">
        <v>450</v>
      </c>
      <c r="AI28" s="20" t="s">
        <v>887</v>
      </c>
      <c r="AJ28" s="19" t="s">
        <v>639</v>
      </c>
      <c r="AK28" s="17" t="s">
        <v>887</v>
      </c>
      <c r="AL28" s="22" t="s">
        <v>641</v>
      </c>
      <c r="AM28" s="17" t="s">
        <v>887</v>
      </c>
      <c r="AN28" s="6" t="s">
        <v>643</v>
      </c>
      <c r="AO28" s="17" t="s">
        <v>887</v>
      </c>
      <c r="AP28" s="11" t="s">
        <v>645</v>
      </c>
      <c r="AQ28" s="25" t="s">
        <v>887</v>
      </c>
      <c r="AR28" s="19" t="s">
        <v>647</v>
      </c>
      <c r="AS28" s="20" t="s">
        <v>887</v>
      </c>
      <c r="AT28" s="43" t="s">
        <v>649</v>
      </c>
      <c r="AU28" s="20" t="s">
        <v>887</v>
      </c>
      <c r="AV28" s="23" t="s">
        <v>651</v>
      </c>
      <c r="AW28" s="20" t="s">
        <v>887</v>
      </c>
      <c r="AX28" s="6" t="s">
        <v>653</v>
      </c>
      <c r="AY28" s="20" t="s">
        <v>887</v>
      </c>
      <c r="AZ28" s="24" t="s">
        <v>655</v>
      </c>
      <c r="BA28" s="20" t="s">
        <v>887</v>
      </c>
      <c r="BB28" s="19" t="s">
        <v>657</v>
      </c>
      <c r="BC28" s="20" t="s">
        <v>887</v>
      </c>
      <c r="BD28" s="6" t="s">
        <v>659</v>
      </c>
      <c r="BE28" s="24" t="s">
        <v>887</v>
      </c>
      <c r="BF28" s="7" t="s">
        <v>661</v>
      </c>
      <c r="BG28" s="20" t="s">
        <v>887</v>
      </c>
      <c r="BH28" s="6" t="s">
        <v>663</v>
      </c>
      <c r="BI28" s="20" t="s">
        <v>887</v>
      </c>
      <c r="BJ28" s="59" t="s">
        <v>665</v>
      </c>
      <c r="BK28" s="20" t="s">
        <v>887</v>
      </c>
      <c r="BL28" s="6" t="s">
        <v>667</v>
      </c>
      <c r="BM28" s="20" t="s">
        <v>887</v>
      </c>
      <c r="BN28" s="45" t="s">
        <v>669</v>
      </c>
      <c r="BO28" s="20" t="s">
        <v>887</v>
      </c>
      <c r="BP28" s="6" t="s">
        <v>671</v>
      </c>
      <c r="BQ28" s="20" t="s">
        <v>887</v>
      </c>
      <c r="BR28" s="19" t="s">
        <v>673</v>
      </c>
      <c r="BS28" s="24" t="s">
        <v>887</v>
      </c>
      <c r="BT28" s="6" t="s">
        <v>675</v>
      </c>
      <c r="BU28" s="20" t="s">
        <v>887</v>
      </c>
      <c r="BV28" s="7" t="s">
        <v>677</v>
      </c>
      <c r="BW28" s="20" t="s">
        <v>887</v>
      </c>
      <c r="BX28" s="24" t="s">
        <v>679</v>
      </c>
      <c r="BY28" s="20" t="s">
        <v>887</v>
      </c>
      <c r="BZ28" s="6" t="s">
        <v>681</v>
      </c>
      <c r="CA28" s="20" t="s">
        <v>887</v>
      </c>
      <c r="CB28" s="22" t="s">
        <v>683</v>
      </c>
      <c r="CC28" s="20" t="s">
        <v>887</v>
      </c>
      <c r="CD28" s="11" t="s">
        <v>685</v>
      </c>
      <c r="CE28" s="20" t="s">
        <v>887</v>
      </c>
      <c r="CF28" s="6" t="s">
        <v>687</v>
      </c>
      <c r="CG28" s="24" t="s">
        <v>887</v>
      </c>
      <c r="CH28" s="7" t="s">
        <v>689</v>
      </c>
      <c r="CI28" s="20" t="s">
        <v>887</v>
      </c>
      <c r="CJ28" s="19" t="s">
        <v>691</v>
      </c>
      <c r="CK28" s="20" t="s">
        <v>887</v>
      </c>
      <c r="CL28" s="24" t="s">
        <v>693</v>
      </c>
      <c r="CM28" s="20" t="s">
        <v>887</v>
      </c>
      <c r="CN28" s="6" t="s">
        <v>144</v>
      </c>
      <c r="CO28" s="20" t="s">
        <v>887</v>
      </c>
      <c r="CP28" s="24" t="s">
        <v>266</v>
      </c>
      <c r="CQ28" s="20" t="s">
        <v>887</v>
      </c>
      <c r="CR28" s="7" t="s">
        <v>386</v>
      </c>
      <c r="CS28" s="20" t="s">
        <v>887</v>
      </c>
      <c r="CT28" s="19" t="s">
        <v>388</v>
      </c>
      <c r="CU28" s="20" t="s">
        <v>887</v>
      </c>
      <c r="CV28" s="24" t="s">
        <v>390</v>
      </c>
      <c r="CW28" s="20" t="s">
        <v>887</v>
      </c>
      <c r="CX28" s="11" t="s">
        <v>392</v>
      </c>
      <c r="CY28" s="20" t="s">
        <v>887</v>
      </c>
      <c r="CZ28" s="6" t="s">
        <v>394</v>
      </c>
      <c r="DA28" s="20" t="s">
        <v>887</v>
      </c>
      <c r="DB28" s="6" t="s">
        <v>396</v>
      </c>
      <c r="DC28" s="20" t="s">
        <v>887</v>
      </c>
      <c r="DD28" s="19" t="s">
        <v>398</v>
      </c>
      <c r="DE28" s="20" t="s">
        <v>887</v>
      </c>
      <c r="DF28" s="6" t="s">
        <v>400</v>
      </c>
      <c r="DG28" s="20" t="s">
        <v>887</v>
      </c>
      <c r="DH28" s="7" t="s">
        <v>402</v>
      </c>
      <c r="DI28" s="20" t="s">
        <v>887</v>
      </c>
      <c r="DJ28" s="6" t="s">
        <v>404</v>
      </c>
      <c r="DK28" s="20" t="s">
        <v>887</v>
      </c>
      <c r="DL28" s="6" t="s">
        <v>406</v>
      </c>
      <c r="DM28" s="20" t="s">
        <v>887</v>
      </c>
      <c r="DN28" s="19" t="s">
        <v>408</v>
      </c>
      <c r="DO28" s="20" t="s">
        <v>887</v>
      </c>
      <c r="DP28" s="6" t="s">
        <v>410</v>
      </c>
      <c r="DQ28" s="20" t="s">
        <v>887</v>
      </c>
      <c r="DR28" s="11" t="s">
        <v>841</v>
      </c>
      <c r="DS28" s="20" t="s">
        <v>887</v>
      </c>
      <c r="DT28" s="19" t="s">
        <v>810</v>
      </c>
      <c r="DU28" s="20" t="s">
        <v>887</v>
      </c>
      <c r="DV28" s="6" t="s">
        <v>811</v>
      </c>
      <c r="DW28" s="20" t="s">
        <v>887</v>
      </c>
      <c r="DX28" s="7" t="s">
        <v>415</v>
      </c>
      <c r="DY28" s="20" t="s">
        <v>887</v>
      </c>
      <c r="DZ28" s="6" t="s">
        <v>417</v>
      </c>
      <c r="EA28" s="20" t="s">
        <v>887</v>
      </c>
      <c r="EB28" s="6" t="s">
        <v>888</v>
      </c>
      <c r="EC28" s="20" t="s">
        <v>887</v>
      </c>
      <c r="ED28" s="19" t="s">
        <v>889</v>
      </c>
      <c r="EE28" s="20" t="s">
        <v>887</v>
      </c>
      <c r="EF28" s="6" t="s">
        <v>820</v>
      </c>
      <c r="EG28" s="20" t="s">
        <v>887</v>
      </c>
      <c r="EH28" s="1"/>
    </row>
    <row r="29" spans="1:138" ht="14.25" customHeight="1" x14ac:dyDescent="0.2">
      <c r="A29" t="s">
        <v>1044</v>
      </c>
      <c r="B29" s="61">
        <v>41.756505328447602</v>
      </c>
      <c r="C29" s="62">
        <v>140.71869065587799</v>
      </c>
      <c r="D29" s="3" t="s">
        <v>427</v>
      </c>
      <c r="E29" s="17" t="s">
        <v>887</v>
      </c>
      <c r="F29" s="53" t="s">
        <v>887</v>
      </c>
      <c r="G29" s="3" t="s">
        <v>10</v>
      </c>
      <c r="H29" s="18" t="s">
        <v>66</v>
      </c>
      <c r="I29" s="17" t="s">
        <v>887</v>
      </c>
      <c r="J29" s="3" t="s">
        <v>12</v>
      </c>
      <c r="K29" s="17" t="s">
        <v>887</v>
      </c>
      <c r="L29" s="3" t="s">
        <v>429</v>
      </c>
      <c r="M29" s="17" t="s">
        <v>887</v>
      </c>
      <c r="N29" s="3" t="s">
        <v>431</v>
      </c>
      <c r="O29" s="17" t="s">
        <v>887</v>
      </c>
      <c r="P29" s="3" t="s">
        <v>433</v>
      </c>
      <c r="Q29" s="17" t="s">
        <v>887</v>
      </c>
      <c r="R29" s="3" t="s">
        <v>435</v>
      </c>
      <c r="S29" s="17" t="s">
        <v>887</v>
      </c>
      <c r="T29" s="3" t="s">
        <v>437</v>
      </c>
      <c r="U29" s="17" t="s">
        <v>887</v>
      </c>
      <c r="V29" s="51" t="s">
        <v>439</v>
      </c>
      <c r="W29" s="17" t="s">
        <v>887</v>
      </c>
      <c r="X29" s="3" t="s">
        <v>441</v>
      </c>
      <c r="Y29" s="17" t="s">
        <v>887</v>
      </c>
      <c r="Z29" s="4" t="s">
        <v>443</v>
      </c>
      <c r="AA29" s="17" t="s">
        <v>887</v>
      </c>
      <c r="AB29" s="3" t="s">
        <v>445</v>
      </c>
      <c r="AC29" s="17" t="s">
        <v>887</v>
      </c>
      <c r="AD29" s="19" t="s">
        <v>635</v>
      </c>
      <c r="AE29" s="20" t="s">
        <v>887</v>
      </c>
      <c r="AF29" s="19" t="s">
        <v>206</v>
      </c>
      <c r="AG29" s="17" t="s">
        <v>887</v>
      </c>
      <c r="AH29" s="19" t="s">
        <v>87</v>
      </c>
      <c r="AI29" s="20" t="s">
        <v>887</v>
      </c>
      <c r="AJ29" s="19" t="s">
        <v>557</v>
      </c>
      <c r="AK29" s="17" t="s">
        <v>887</v>
      </c>
      <c r="AL29" s="22" t="s">
        <v>559</v>
      </c>
      <c r="AM29" s="17" t="s">
        <v>887</v>
      </c>
      <c r="AN29" s="6" t="s">
        <v>561</v>
      </c>
      <c r="AO29" s="17" t="s">
        <v>887</v>
      </c>
      <c r="AP29" s="11" t="s">
        <v>563</v>
      </c>
      <c r="AQ29" s="25" t="s">
        <v>887</v>
      </c>
      <c r="AR29" s="19" t="s">
        <v>565</v>
      </c>
      <c r="AS29" s="20" t="s">
        <v>887</v>
      </c>
      <c r="AT29" s="43" t="s">
        <v>567</v>
      </c>
      <c r="AU29" s="20" t="s">
        <v>887</v>
      </c>
      <c r="AV29" s="23" t="s">
        <v>569</v>
      </c>
      <c r="AW29" s="20" t="s">
        <v>887</v>
      </c>
      <c r="AX29" s="6" t="s">
        <v>571</v>
      </c>
      <c r="AY29" s="20" t="s">
        <v>887</v>
      </c>
      <c r="AZ29" s="24" t="s">
        <v>573</v>
      </c>
      <c r="BA29" s="20" t="s">
        <v>887</v>
      </c>
      <c r="BB29" s="19" t="s">
        <v>575</v>
      </c>
      <c r="BC29" s="20" t="s">
        <v>887</v>
      </c>
      <c r="BD29" s="6" t="s">
        <v>577</v>
      </c>
      <c r="BE29" s="24" t="s">
        <v>887</v>
      </c>
      <c r="BF29" s="7" t="s">
        <v>579</v>
      </c>
      <c r="BG29" s="20" t="s">
        <v>887</v>
      </c>
      <c r="BH29" s="6" t="s">
        <v>581</v>
      </c>
      <c r="BI29" s="20" t="s">
        <v>887</v>
      </c>
      <c r="BJ29" s="59" t="s">
        <v>583</v>
      </c>
      <c r="BK29" s="20" t="s">
        <v>887</v>
      </c>
      <c r="BL29" s="6" t="s">
        <v>585</v>
      </c>
      <c r="BM29" s="20" t="s">
        <v>887</v>
      </c>
      <c r="BN29" s="45" t="s">
        <v>587</v>
      </c>
      <c r="BO29" s="20" t="s">
        <v>887</v>
      </c>
      <c r="BP29" s="6" t="s">
        <v>589</v>
      </c>
      <c r="BQ29" s="20" t="s">
        <v>887</v>
      </c>
      <c r="BR29" s="19" t="s">
        <v>591</v>
      </c>
      <c r="BS29" s="24" t="s">
        <v>887</v>
      </c>
      <c r="BT29" s="6" t="s">
        <v>593</v>
      </c>
      <c r="BU29" s="20" t="s">
        <v>887</v>
      </c>
      <c r="BV29" s="7" t="s">
        <v>595</v>
      </c>
      <c r="BW29" s="20" t="s">
        <v>887</v>
      </c>
      <c r="BX29" s="24" t="s">
        <v>597</v>
      </c>
      <c r="BY29" s="20" t="s">
        <v>887</v>
      </c>
      <c r="BZ29" s="6" t="s">
        <v>599</v>
      </c>
      <c r="CA29" s="20" t="s">
        <v>887</v>
      </c>
      <c r="CB29" s="22" t="s">
        <v>601</v>
      </c>
      <c r="CC29" s="20" t="s">
        <v>887</v>
      </c>
      <c r="CD29" s="11" t="s">
        <v>603</v>
      </c>
      <c r="CE29" s="20" t="s">
        <v>887</v>
      </c>
      <c r="CF29" s="6" t="s">
        <v>605</v>
      </c>
      <c r="CG29" s="24" t="s">
        <v>887</v>
      </c>
      <c r="CH29" s="7" t="s">
        <v>607</v>
      </c>
      <c r="CI29" s="20" t="s">
        <v>887</v>
      </c>
      <c r="CJ29" s="19" t="s">
        <v>609</v>
      </c>
      <c r="CK29" s="20" t="s">
        <v>887</v>
      </c>
      <c r="CL29" s="24" t="s">
        <v>142</v>
      </c>
      <c r="CM29" s="20" t="s">
        <v>887</v>
      </c>
      <c r="CN29" s="6" t="s">
        <v>264</v>
      </c>
      <c r="CO29" s="20" t="s">
        <v>887</v>
      </c>
      <c r="CP29" s="24" t="s">
        <v>783</v>
      </c>
      <c r="CQ29" s="20" t="s">
        <v>887</v>
      </c>
      <c r="CR29" s="7" t="s">
        <v>32</v>
      </c>
      <c r="CS29" s="20" t="s">
        <v>887</v>
      </c>
      <c r="CT29" s="19" t="s">
        <v>513</v>
      </c>
      <c r="CU29" s="20" t="s">
        <v>887</v>
      </c>
      <c r="CV29" s="24" t="s">
        <v>515</v>
      </c>
      <c r="CW29" s="20" t="s">
        <v>887</v>
      </c>
      <c r="CX29" s="11" t="s">
        <v>517</v>
      </c>
      <c r="CY29" s="20" t="s">
        <v>887</v>
      </c>
      <c r="CZ29" s="6" t="s">
        <v>519</v>
      </c>
      <c r="DA29" s="20" t="s">
        <v>887</v>
      </c>
      <c r="DB29" s="6" t="s">
        <v>521</v>
      </c>
      <c r="DC29" s="20" t="s">
        <v>887</v>
      </c>
      <c r="DD29" s="19" t="s">
        <v>523</v>
      </c>
      <c r="DE29" s="20" t="s">
        <v>887</v>
      </c>
      <c r="DF29" s="6" t="s">
        <v>525</v>
      </c>
      <c r="DG29" s="20" t="s">
        <v>887</v>
      </c>
      <c r="DH29" s="7" t="s">
        <v>527</v>
      </c>
      <c r="DI29" s="20" t="s">
        <v>887</v>
      </c>
      <c r="DJ29" s="6" t="s">
        <v>529</v>
      </c>
      <c r="DK29" s="20" t="s">
        <v>887</v>
      </c>
      <c r="DL29" s="6" t="s">
        <v>531</v>
      </c>
      <c r="DM29" s="20" t="s">
        <v>887</v>
      </c>
      <c r="DN29" s="19" t="s">
        <v>533</v>
      </c>
      <c r="DO29" s="20" t="s">
        <v>887</v>
      </c>
      <c r="DP29" s="6" t="s">
        <v>535</v>
      </c>
      <c r="DQ29" s="20" t="s">
        <v>887</v>
      </c>
      <c r="DR29" s="11" t="s">
        <v>611</v>
      </c>
      <c r="DS29" s="20" t="s">
        <v>887</v>
      </c>
      <c r="DT29" s="19" t="s">
        <v>612</v>
      </c>
      <c r="DU29" s="20" t="s">
        <v>887</v>
      </c>
      <c r="DV29" s="6" t="s">
        <v>613</v>
      </c>
      <c r="DW29" s="20" t="s">
        <v>887</v>
      </c>
      <c r="DX29" s="7" t="s">
        <v>540</v>
      </c>
      <c r="DY29" s="20" t="s">
        <v>887</v>
      </c>
      <c r="DZ29" s="6" t="s">
        <v>542</v>
      </c>
      <c r="EA29" s="20" t="s">
        <v>887</v>
      </c>
      <c r="EB29" s="6" t="s">
        <v>890</v>
      </c>
      <c r="EC29" s="20" t="s">
        <v>887</v>
      </c>
      <c r="ED29" s="19" t="s">
        <v>843</v>
      </c>
      <c r="EE29" s="20" t="s">
        <v>887</v>
      </c>
      <c r="EF29" s="6" t="s">
        <v>825</v>
      </c>
      <c r="EG29" s="20" t="s">
        <v>887</v>
      </c>
      <c r="EH29" s="8"/>
    </row>
    <row r="30" spans="1:138" ht="14.25" customHeight="1" x14ac:dyDescent="0.2">
      <c r="A30" t="s">
        <v>1045</v>
      </c>
      <c r="B30" s="62">
        <v>41.753427461244797</v>
      </c>
      <c r="C30" s="62">
        <v>140.716820030717</v>
      </c>
      <c r="D30" s="3" t="s">
        <v>24</v>
      </c>
      <c r="E30" s="17" t="s">
        <v>887</v>
      </c>
      <c r="F30" s="53" t="s">
        <v>887</v>
      </c>
      <c r="G30" s="3" t="s">
        <v>183</v>
      </c>
      <c r="H30" s="18" t="s">
        <v>66</v>
      </c>
      <c r="I30" s="17" t="s">
        <v>887</v>
      </c>
      <c r="J30" s="3" t="s">
        <v>185</v>
      </c>
      <c r="K30" s="17" t="s">
        <v>887</v>
      </c>
      <c r="L30" s="3" t="s">
        <v>187</v>
      </c>
      <c r="M30" s="17" t="s">
        <v>887</v>
      </c>
      <c r="N30" s="3" t="s">
        <v>189</v>
      </c>
      <c r="O30" s="17" t="s">
        <v>887</v>
      </c>
      <c r="P30" s="3" t="s">
        <v>191</v>
      </c>
      <c r="Q30" s="17" t="s">
        <v>887</v>
      </c>
      <c r="R30" s="3" t="s">
        <v>193</v>
      </c>
      <c r="S30" s="17" t="s">
        <v>887</v>
      </c>
      <c r="T30" s="3" t="s">
        <v>195</v>
      </c>
      <c r="U30" s="17" t="s">
        <v>887</v>
      </c>
      <c r="V30" s="51" t="s">
        <v>197</v>
      </c>
      <c r="W30" s="17" t="s">
        <v>887</v>
      </c>
      <c r="X30" s="3" t="s">
        <v>199</v>
      </c>
      <c r="Y30" s="17" t="s">
        <v>887</v>
      </c>
      <c r="Z30" s="4" t="s">
        <v>201</v>
      </c>
      <c r="AA30" s="17" t="s">
        <v>887</v>
      </c>
      <c r="AB30" s="3" t="s">
        <v>203</v>
      </c>
      <c r="AC30" s="17" t="s">
        <v>887</v>
      </c>
      <c r="AD30" s="19" t="s">
        <v>85</v>
      </c>
      <c r="AE30" s="20" t="s">
        <v>887</v>
      </c>
      <c r="AF30" s="19" t="s">
        <v>449</v>
      </c>
      <c r="AG30" s="17" t="s">
        <v>887</v>
      </c>
      <c r="AH30" s="19" t="s">
        <v>324</v>
      </c>
      <c r="AI30" s="20" t="s">
        <v>887</v>
      </c>
      <c r="AJ30" s="19" t="s">
        <v>209</v>
      </c>
      <c r="AK30" s="17" t="s">
        <v>887</v>
      </c>
      <c r="AL30" s="22" t="s">
        <v>211</v>
      </c>
      <c r="AM30" s="17" t="s">
        <v>887</v>
      </c>
      <c r="AN30" s="6" t="s">
        <v>213</v>
      </c>
      <c r="AO30" s="17" t="s">
        <v>887</v>
      </c>
      <c r="AP30" s="11" t="s">
        <v>215</v>
      </c>
      <c r="AQ30" s="25" t="s">
        <v>887</v>
      </c>
      <c r="AR30" s="19" t="s">
        <v>217</v>
      </c>
      <c r="AS30" s="20" t="s">
        <v>887</v>
      </c>
      <c r="AT30" s="43" t="s">
        <v>219</v>
      </c>
      <c r="AU30" s="20" t="s">
        <v>887</v>
      </c>
      <c r="AV30" s="23" t="s">
        <v>221</v>
      </c>
      <c r="AW30" s="20" t="s">
        <v>887</v>
      </c>
      <c r="AX30" s="6" t="s">
        <v>223</v>
      </c>
      <c r="AY30" s="20" t="s">
        <v>887</v>
      </c>
      <c r="AZ30" s="24" t="s">
        <v>225</v>
      </c>
      <c r="BA30" s="20" t="s">
        <v>887</v>
      </c>
      <c r="BB30" s="19" t="s">
        <v>227</v>
      </c>
      <c r="BC30" s="20" t="s">
        <v>887</v>
      </c>
      <c r="BD30" s="6" t="s">
        <v>229</v>
      </c>
      <c r="BE30" s="24" t="s">
        <v>887</v>
      </c>
      <c r="BF30" s="7" t="s">
        <v>231</v>
      </c>
      <c r="BG30" s="20" t="s">
        <v>887</v>
      </c>
      <c r="BH30" s="6" t="s">
        <v>233</v>
      </c>
      <c r="BI30" s="20" t="s">
        <v>887</v>
      </c>
      <c r="BJ30" s="59" t="s">
        <v>235</v>
      </c>
      <c r="BK30" s="20" t="s">
        <v>887</v>
      </c>
      <c r="BL30" s="6" t="s">
        <v>237</v>
      </c>
      <c r="BM30" s="20" t="s">
        <v>887</v>
      </c>
      <c r="BN30" s="45" t="s">
        <v>239</v>
      </c>
      <c r="BO30" s="20" t="s">
        <v>887</v>
      </c>
      <c r="BP30" s="6" t="s">
        <v>241</v>
      </c>
      <c r="BQ30" s="20" t="s">
        <v>887</v>
      </c>
      <c r="BR30" s="19" t="s">
        <v>243</v>
      </c>
      <c r="BS30" s="24" t="s">
        <v>887</v>
      </c>
      <c r="BT30" s="6" t="s">
        <v>245</v>
      </c>
      <c r="BU30" s="20" t="s">
        <v>887</v>
      </c>
      <c r="BV30" s="7" t="s">
        <v>247</v>
      </c>
      <c r="BW30" s="20" t="s">
        <v>887</v>
      </c>
      <c r="BX30" s="24" t="s">
        <v>249</v>
      </c>
      <c r="BY30" s="20" t="s">
        <v>887</v>
      </c>
      <c r="BZ30" s="6" t="s">
        <v>251</v>
      </c>
      <c r="CA30" s="20" t="s">
        <v>887</v>
      </c>
      <c r="CB30" s="22" t="s">
        <v>253</v>
      </c>
      <c r="CC30" s="20" t="s">
        <v>887</v>
      </c>
      <c r="CD30" s="11" t="s">
        <v>255</v>
      </c>
      <c r="CE30" s="20" t="s">
        <v>887</v>
      </c>
      <c r="CF30" s="6" t="s">
        <v>257</v>
      </c>
      <c r="CG30" s="24" t="s">
        <v>887</v>
      </c>
      <c r="CH30" s="7" t="s">
        <v>259</v>
      </c>
      <c r="CI30" s="20" t="s">
        <v>887</v>
      </c>
      <c r="CJ30" s="19" t="s">
        <v>261</v>
      </c>
      <c r="CK30" s="20" t="s">
        <v>887</v>
      </c>
      <c r="CL30" s="24" t="s">
        <v>380</v>
      </c>
      <c r="CM30" s="20" t="s">
        <v>887</v>
      </c>
      <c r="CN30" s="6" t="s">
        <v>508</v>
      </c>
      <c r="CO30" s="20" t="s">
        <v>887</v>
      </c>
      <c r="CP30" s="24" t="s">
        <v>727</v>
      </c>
      <c r="CQ30" s="20" t="s">
        <v>887</v>
      </c>
      <c r="CR30" s="7" t="s">
        <v>64</v>
      </c>
      <c r="CS30" s="20" t="s">
        <v>887</v>
      </c>
      <c r="CT30" s="19" t="s">
        <v>270</v>
      </c>
      <c r="CU30" s="20" t="s">
        <v>887</v>
      </c>
      <c r="CV30" s="24" t="s">
        <v>272</v>
      </c>
      <c r="CW30" s="20" t="s">
        <v>887</v>
      </c>
      <c r="CX30" s="11" t="s">
        <v>274</v>
      </c>
      <c r="CY30" s="20" t="s">
        <v>887</v>
      </c>
      <c r="CZ30" s="6" t="s">
        <v>276</v>
      </c>
      <c r="DA30" s="20" t="s">
        <v>887</v>
      </c>
      <c r="DB30" s="6" t="s">
        <v>278</v>
      </c>
      <c r="DC30" s="20" t="s">
        <v>887</v>
      </c>
      <c r="DD30" s="19" t="s">
        <v>280</v>
      </c>
      <c r="DE30" s="20" t="s">
        <v>887</v>
      </c>
      <c r="DF30" s="6" t="s">
        <v>282</v>
      </c>
      <c r="DG30" s="20" t="s">
        <v>887</v>
      </c>
      <c r="DH30" s="7" t="s">
        <v>284</v>
      </c>
      <c r="DI30" s="20" t="s">
        <v>887</v>
      </c>
      <c r="DJ30" s="6" t="s">
        <v>286</v>
      </c>
      <c r="DK30" s="20" t="s">
        <v>887</v>
      </c>
      <c r="DL30" s="6" t="s">
        <v>288</v>
      </c>
      <c r="DM30" s="20" t="s">
        <v>887</v>
      </c>
      <c r="DN30" s="19" t="s">
        <v>290</v>
      </c>
      <c r="DO30" s="20" t="s">
        <v>887</v>
      </c>
      <c r="DP30" s="6" t="s">
        <v>827</v>
      </c>
      <c r="DQ30" s="20" t="s">
        <v>887</v>
      </c>
      <c r="DR30" s="11" t="s">
        <v>624</v>
      </c>
      <c r="DS30" s="20" t="s">
        <v>887</v>
      </c>
      <c r="DT30" s="19" t="s">
        <v>625</v>
      </c>
      <c r="DU30" s="20" t="s">
        <v>887</v>
      </c>
      <c r="DV30" s="6" t="s">
        <v>626</v>
      </c>
      <c r="DW30" s="20" t="s">
        <v>887</v>
      </c>
      <c r="DX30" s="7" t="s">
        <v>831</v>
      </c>
      <c r="DY30" s="20" t="s">
        <v>887</v>
      </c>
      <c r="DZ30" s="6" t="s">
        <v>833</v>
      </c>
      <c r="EA30" s="20" t="s">
        <v>887</v>
      </c>
      <c r="EB30" s="6" t="s">
        <v>835</v>
      </c>
      <c r="EC30" s="20" t="s">
        <v>887</v>
      </c>
      <c r="ED30" s="19" t="s">
        <v>181</v>
      </c>
      <c r="EE30" s="20" t="s">
        <v>887</v>
      </c>
      <c r="EF30" s="6" t="s">
        <v>845</v>
      </c>
      <c r="EG30" s="20" t="s">
        <v>887</v>
      </c>
      <c r="EH30" s="1"/>
    </row>
    <row r="31" spans="1:138" ht="14.25" customHeight="1" x14ac:dyDescent="0.2">
      <c r="A31" t="s">
        <v>1046</v>
      </c>
      <c r="B31" s="61">
        <v>41.766552425584898</v>
      </c>
      <c r="C31" s="62">
        <v>140.71246088905701</v>
      </c>
      <c r="D31" s="3" t="s">
        <v>66</v>
      </c>
      <c r="E31" s="17" t="s">
        <v>8</v>
      </c>
      <c r="F31" s="53" t="s">
        <v>428</v>
      </c>
      <c r="G31" s="3" t="s">
        <v>66</v>
      </c>
      <c r="H31" s="18" t="s">
        <v>66</v>
      </c>
      <c r="I31" s="17" t="s">
        <v>759</v>
      </c>
      <c r="J31" s="3" t="s">
        <v>66</v>
      </c>
      <c r="K31" s="17" t="s">
        <v>761</v>
      </c>
      <c r="L31" s="3" t="s">
        <v>66</v>
      </c>
      <c r="M31" s="17" t="s">
        <v>763</v>
      </c>
      <c r="N31" s="3" t="s">
        <v>66</v>
      </c>
      <c r="O31" s="17" t="s">
        <v>765</v>
      </c>
      <c r="P31" s="3" t="s">
        <v>66</v>
      </c>
      <c r="Q31" s="17" t="s">
        <v>767</v>
      </c>
      <c r="R31" s="3" t="s">
        <v>66</v>
      </c>
      <c r="S31" s="17" t="s">
        <v>769</v>
      </c>
      <c r="T31" s="3" t="s">
        <v>66</v>
      </c>
      <c r="U31" s="17" t="s">
        <v>771</v>
      </c>
      <c r="V31" s="51" t="s">
        <v>66</v>
      </c>
      <c r="W31" s="17" t="s">
        <v>773</v>
      </c>
      <c r="X31" s="3" t="s">
        <v>66</v>
      </c>
      <c r="Y31" s="17" t="s">
        <v>775</v>
      </c>
      <c r="Z31" s="4" t="s">
        <v>66</v>
      </c>
      <c r="AA31" s="17" t="s">
        <v>777</v>
      </c>
      <c r="AB31" s="3" t="s">
        <v>66</v>
      </c>
      <c r="AC31" s="17" t="s">
        <v>779</v>
      </c>
      <c r="AD31" s="3" t="s">
        <v>66</v>
      </c>
      <c r="AE31" s="20" t="s">
        <v>205</v>
      </c>
      <c r="AF31" s="3" t="s">
        <v>66</v>
      </c>
      <c r="AG31" s="21" t="s">
        <v>14</v>
      </c>
      <c r="AH31" s="3" t="s">
        <v>66</v>
      </c>
      <c r="AI31" s="20" t="s">
        <v>556</v>
      </c>
      <c r="AJ31" s="3" t="s">
        <v>66</v>
      </c>
      <c r="AK31" s="21" t="s">
        <v>453</v>
      </c>
      <c r="AL31" s="3" t="s">
        <v>66</v>
      </c>
      <c r="AM31" s="21" t="s">
        <v>455</v>
      </c>
      <c r="AN31" s="6" t="s">
        <v>66</v>
      </c>
      <c r="AO31" s="21" t="s">
        <v>457</v>
      </c>
      <c r="AP31" s="4" t="s">
        <v>66</v>
      </c>
      <c r="AQ31" s="22" t="s">
        <v>459</v>
      </c>
      <c r="AR31" s="3" t="s">
        <v>66</v>
      </c>
      <c r="AS31" s="20" t="s">
        <v>461</v>
      </c>
      <c r="AT31" s="40" t="s">
        <v>66</v>
      </c>
      <c r="AU31" s="20" t="s">
        <v>463</v>
      </c>
      <c r="AV31" s="3" t="s">
        <v>66</v>
      </c>
      <c r="AW31" s="20" t="s">
        <v>465</v>
      </c>
      <c r="AX31" s="6" t="s">
        <v>66</v>
      </c>
      <c r="AY31" s="20" t="s">
        <v>467</v>
      </c>
      <c r="AZ31" s="6" t="s">
        <v>66</v>
      </c>
      <c r="BA31" s="20" t="s">
        <v>469</v>
      </c>
      <c r="BB31" s="3" t="s">
        <v>66</v>
      </c>
      <c r="BC31" s="20" t="s">
        <v>471</v>
      </c>
      <c r="BD31" s="6" t="s">
        <v>66</v>
      </c>
      <c r="BE31" s="24" t="s">
        <v>473</v>
      </c>
      <c r="BF31" s="3" t="s">
        <v>66</v>
      </c>
      <c r="BG31" s="20" t="s">
        <v>475</v>
      </c>
      <c r="BH31" s="6" t="s">
        <v>66</v>
      </c>
      <c r="BI31" s="20" t="s">
        <v>477</v>
      </c>
      <c r="BJ31" s="51" t="s">
        <v>66</v>
      </c>
      <c r="BK31" s="20" t="s">
        <v>479</v>
      </c>
      <c r="BL31" s="6" t="s">
        <v>66</v>
      </c>
      <c r="BM31" s="20" t="s">
        <v>481</v>
      </c>
      <c r="BN31" s="40" t="s">
        <v>66</v>
      </c>
      <c r="BO31" s="20" t="s">
        <v>483</v>
      </c>
      <c r="BP31" s="6" t="s">
        <v>66</v>
      </c>
      <c r="BQ31" s="20" t="s">
        <v>485</v>
      </c>
      <c r="BR31" s="3" t="s">
        <v>66</v>
      </c>
      <c r="BS31" s="24" t="s">
        <v>487</v>
      </c>
      <c r="BT31" s="6" t="s">
        <v>66</v>
      </c>
      <c r="BU31" s="20" t="s">
        <v>489</v>
      </c>
      <c r="BV31" s="3" t="s">
        <v>66</v>
      </c>
      <c r="BW31" s="20" t="s">
        <v>491</v>
      </c>
      <c r="BX31" s="6" t="s">
        <v>66</v>
      </c>
      <c r="BY31" s="20" t="s">
        <v>493</v>
      </c>
      <c r="BZ31" s="6" t="s">
        <v>66</v>
      </c>
      <c r="CA31" s="20" t="s">
        <v>495</v>
      </c>
      <c r="CB31" s="3" t="s">
        <v>66</v>
      </c>
      <c r="CC31" s="20" t="s">
        <v>497</v>
      </c>
      <c r="CD31" s="4" t="s">
        <v>66</v>
      </c>
      <c r="CE31" s="20" t="s">
        <v>499</v>
      </c>
      <c r="CF31" s="6" t="s">
        <v>66</v>
      </c>
      <c r="CG31" s="24" t="s">
        <v>501</v>
      </c>
      <c r="CH31" s="3" t="s">
        <v>66</v>
      </c>
      <c r="CI31" s="20" t="s">
        <v>503</v>
      </c>
      <c r="CJ31" s="3" t="s">
        <v>66</v>
      </c>
      <c r="CK31" s="20" t="s">
        <v>15</v>
      </c>
      <c r="CL31" s="6" t="s">
        <v>66</v>
      </c>
      <c r="CM31" s="20" t="s">
        <v>143</v>
      </c>
      <c r="CN31" s="6" t="s">
        <v>66</v>
      </c>
      <c r="CO31" s="20" t="s">
        <v>265</v>
      </c>
      <c r="CP31" s="6" t="s">
        <v>66</v>
      </c>
      <c r="CQ31" s="20" t="s">
        <v>784</v>
      </c>
      <c r="CR31" s="3" t="s">
        <v>66</v>
      </c>
      <c r="CS31" s="20" t="s">
        <v>785</v>
      </c>
      <c r="CT31" s="3" t="s">
        <v>66</v>
      </c>
      <c r="CU31" s="20" t="s">
        <v>787</v>
      </c>
      <c r="CV31" s="6" t="s">
        <v>66</v>
      </c>
      <c r="CW31" s="20" t="s">
        <v>789</v>
      </c>
      <c r="CX31" s="4" t="s">
        <v>66</v>
      </c>
      <c r="CY31" s="20" t="s">
        <v>791</v>
      </c>
      <c r="CZ31" s="6" t="s">
        <v>66</v>
      </c>
      <c r="DA31" s="20" t="s">
        <v>793</v>
      </c>
      <c r="DB31" s="6" t="s">
        <v>66</v>
      </c>
      <c r="DC31" s="20" t="s">
        <v>795</v>
      </c>
      <c r="DD31" s="3" t="s">
        <v>66</v>
      </c>
      <c r="DE31" s="20" t="s">
        <v>797</v>
      </c>
      <c r="DF31" s="6" t="s">
        <v>66</v>
      </c>
      <c r="DG31" s="20" t="s">
        <v>799</v>
      </c>
      <c r="DH31" s="3" t="s">
        <v>66</v>
      </c>
      <c r="DI31" s="20" t="s">
        <v>801</v>
      </c>
      <c r="DJ31" s="6" t="s">
        <v>66</v>
      </c>
      <c r="DK31" s="20" t="s">
        <v>803</v>
      </c>
      <c r="DL31" s="6" t="s">
        <v>66</v>
      </c>
      <c r="DM31" s="20" t="s">
        <v>805</v>
      </c>
      <c r="DN31" s="3" t="s">
        <v>66</v>
      </c>
      <c r="DO31" s="20" t="s">
        <v>807</v>
      </c>
      <c r="DP31" s="6" t="s">
        <v>66</v>
      </c>
      <c r="DQ31" s="20" t="s">
        <v>809</v>
      </c>
      <c r="DR31" s="4" t="s">
        <v>66</v>
      </c>
      <c r="DS31" s="20" t="s">
        <v>695</v>
      </c>
      <c r="DT31" s="3" t="s">
        <v>66</v>
      </c>
      <c r="DU31" s="20" t="s">
        <v>696</v>
      </c>
      <c r="DV31" s="6" t="s">
        <v>66</v>
      </c>
      <c r="DW31" s="20" t="s">
        <v>812</v>
      </c>
      <c r="DX31" s="3" t="s">
        <v>66</v>
      </c>
      <c r="DY31" s="20" t="s">
        <v>814</v>
      </c>
      <c r="DZ31" s="6" t="s">
        <v>66</v>
      </c>
      <c r="EA31" s="20" t="s">
        <v>816</v>
      </c>
      <c r="EB31" s="6" t="s">
        <v>66</v>
      </c>
      <c r="EC31" s="20" t="s">
        <v>864</v>
      </c>
      <c r="ED31" s="3" t="s">
        <v>66</v>
      </c>
      <c r="EE31" s="20" t="s">
        <v>891</v>
      </c>
      <c r="EF31" s="6" t="s">
        <v>66</v>
      </c>
      <c r="EG31" s="20" t="s">
        <v>892</v>
      </c>
      <c r="EH31" s="8"/>
    </row>
    <row r="32" spans="1:138" ht="14.25" customHeight="1" x14ac:dyDescent="0.2">
      <c r="A32" t="s">
        <v>1047</v>
      </c>
      <c r="B32" s="61">
        <v>41.7696544</v>
      </c>
      <c r="C32" s="61">
        <v>140.70928119999999</v>
      </c>
      <c r="D32" s="3" t="s">
        <v>66</v>
      </c>
      <c r="E32" s="17" t="s">
        <v>66</v>
      </c>
      <c r="F32" s="53" t="s">
        <v>9</v>
      </c>
      <c r="G32" s="3" t="s">
        <v>66</v>
      </c>
      <c r="H32" s="18" t="s">
        <v>66</v>
      </c>
      <c r="I32" s="17" t="s">
        <v>11</v>
      </c>
      <c r="J32" s="3" t="s">
        <v>66</v>
      </c>
      <c r="K32" s="17" t="s">
        <v>13</v>
      </c>
      <c r="L32" s="3" t="s">
        <v>66</v>
      </c>
      <c r="M32" s="17" t="s">
        <v>430</v>
      </c>
      <c r="N32" s="3" t="s">
        <v>66</v>
      </c>
      <c r="O32" s="17" t="s">
        <v>432</v>
      </c>
      <c r="P32" s="3" t="s">
        <v>66</v>
      </c>
      <c r="Q32" s="17" t="s">
        <v>434</v>
      </c>
      <c r="R32" s="3" t="s">
        <v>66</v>
      </c>
      <c r="S32" s="17" t="s">
        <v>436</v>
      </c>
      <c r="T32" s="3" t="s">
        <v>66</v>
      </c>
      <c r="U32" s="17" t="s">
        <v>438</v>
      </c>
      <c r="V32" s="51" t="s">
        <v>66</v>
      </c>
      <c r="W32" s="17" t="s">
        <v>440</v>
      </c>
      <c r="X32" s="3" t="s">
        <v>66</v>
      </c>
      <c r="Y32" s="17" t="s">
        <v>442</v>
      </c>
      <c r="Z32" s="4" t="s">
        <v>66</v>
      </c>
      <c r="AA32" s="17" t="s">
        <v>444</v>
      </c>
      <c r="AB32" s="3" t="s">
        <v>66</v>
      </c>
      <c r="AC32" s="17" t="s">
        <v>446</v>
      </c>
      <c r="AD32" s="3" t="s">
        <v>66</v>
      </c>
      <c r="AE32" s="20" t="s">
        <v>321</v>
      </c>
      <c r="AF32" s="3" t="s">
        <v>66</v>
      </c>
      <c r="AG32" s="21" t="s">
        <v>30</v>
      </c>
      <c r="AH32" s="3" t="s">
        <v>66</v>
      </c>
      <c r="AI32" s="20" t="s">
        <v>88</v>
      </c>
      <c r="AJ32" s="3" t="s">
        <v>66</v>
      </c>
      <c r="AK32" s="21" t="s">
        <v>558</v>
      </c>
      <c r="AL32" s="3" t="s">
        <v>66</v>
      </c>
      <c r="AM32" s="21" t="s">
        <v>560</v>
      </c>
      <c r="AN32" s="6" t="s">
        <v>66</v>
      </c>
      <c r="AO32" s="21" t="s">
        <v>562</v>
      </c>
      <c r="AP32" s="4" t="s">
        <v>66</v>
      </c>
      <c r="AQ32" s="22" t="s">
        <v>564</v>
      </c>
      <c r="AR32" s="3" t="s">
        <v>66</v>
      </c>
      <c r="AS32" s="20" t="s">
        <v>566</v>
      </c>
      <c r="AT32" s="40" t="s">
        <v>66</v>
      </c>
      <c r="AU32" s="20" t="s">
        <v>568</v>
      </c>
      <c r="AV32" s="3" t="s">
        <v>66</v>
      </c>
      <c r="AW32" s="20" t="s">
        <v>570</v>
      </c>
      <c r="AX32" s="6" t="s">
        <v>66</v>
      </c>
      <c r="AY32" s="20" t="s">
        <v>572</v>
      </c>
      <c r="AZ32" s="6" t="s">
        <v>66</v>
      </c>
      <c r="BA32" s="20" t="s">
        <v>574</v>
      </c>
      <c r="BB32" s="3" t="s">
        <v>66</v>
      </c>
      <c r="BC32" s="20" t="s">
        <v>576</v>
      </c>
      <c r="BD32" s="6" t="s">
        <v>66</v>
      </c>
      <c r="BE32" s="24" t="s">
        <v>578</v>
      </c>
      <c r="BF32" s="3" t="s">
        <v>66</v>
      </c>
      <c r="BG32" s="20" t="s">
        <v>580</v>
      </c>
      <c r="BH32" s="6" t="s">
        <v>66</v>
      </c>
      <c r="BI32" s="20" t="s">
        <v>582</v>
      </c>
      <c r="BJ32" s="51" t="s">
        <v>66</v>
      </c>
      <c r="BK32" s="20" t="s">
        <v>584</v>
      </c>
      <c r="BL32" s="6" t="s">
        <v>66</v>
      </c>
      <c r="BM32" s="20" t="s">
        <v>586</v>
      </c>
      <c r="BN32" s="40" t="s">
        <v>66</v>
      </c>
      <c r="BO32" s="20" t="s">
        <v>588</v>
      </c>
      <c r="BP32" s="6" t="s">
        <v>66</v>
      </c>
      <c r="BQ32" s="20" t="s">
        <v>590</v>
      </c>
      <c r="BR32" s="3" t="s">
        <v>66</v>
      </c>
      <c r="BS32" s="24" t="s">
        <v>592</v>
      </c>
      <c r="BT32" s="6" t="s">
        <v>66</v>
      </c>
      <c r="BU32" s="20" t="s">
        <v>594</v>
      </c>
      <c r="BV32" s="3" t="s">
        <v>66</v>
      </c>
      <c r="BW32" s="20" t="s">
        <v>596</v>
      </c>
      <c r="BX32" s="6" t="s">
        <v>66</v>
      </c>
      <c r="BY32" s="20" t="s">
        <v>598</v>
      </c>
      <c r="BZ32" s="6" t="s">
        <v>66</v>
      </c>
      <c r="CA32" s="20" t="s">
        <v>600</v>
      </c>
      <c r="CB32" s="3" t="s">
        <v>66</v>
      </c>
      <c r="CC32" s="20" t="s">
        <v>602</v>
      </c>
      <c r="CD32" s="4" t="s">
        <v>66</v>
      </c>
      <c r="CE32" s="20" t="s">
        <v>604</v>
      </c>
      <c r="CF32" s="6" t="s">
        <v>66</v>
      </c>
      <c r="CG32" s="24" t="s">
        <v>606</v>
      </c>
      <c r="CH32" s="3" t="s">
        <v>66</v>
      </c>
      <c r="CI32" s="20" t="s">
        <v>608</v>
      </c>
      <c r="CJ32" s="3" t="s">
        <v>66</v>
      </c>
      <c r="CK32" s="20" t="s">
        <v>31</v>
      </c>
      <c r="CL32" s="6" t="s">
        <v>66</v>
      </c>
      <c r="CM32" s="20" t="s">
        <v>723</v>
      </c>
      <c r="CN32" s="6" t="s">
        <v>66</v>
      </c>
      <c r="CO32" s="20" t="s">
        <v>383</v>
      </c>
      <c r="CP32" s="6" t="s">
        <v>66</v>
      </c>
      <c r="CQ32" s="20" t="s">
        <v>511</v>
      </c>
      <c r="CR32" s="3" t="s">
        <v>66</v>
      </c>
      <c r="CS32" s="20" t="s">
        <v>512</v>
      </c>
      <c r="CT32" s="3" t="s">
        <v>66</v>
      </c>
      <c r="CU32" s="20" t="s">
        <v>514</v>
      </c>
      <c r="CV32" s="6" t="s">
        <v>66</v>
      </c>
      <c r="CW32" s="20" t="s">
        <v>516</v>
      </c>
      <c r="CX32" s="4" t="s">
        <v>66</v>
      </c>
      <c r="CY32" s="20" t="s">
        <v>518</v>
      </c>
      <c r="CZ32" s="6" t="s">
        <v>66</v>
      </c>
      <c r="DA32" s="20" t="s">
        <v>520</v>
      </c>
      <c r="DB32" s="6" t="s">
        <v>66</v>
      </c>
      <c r="DC32" s="20" t="s">
        <v>522</v>
      </c>
      <c r="DD32" s="3" t="s">
        <v>66</v>
      </c>
      <c r="DE32" s="20" t="s">
        <v>524</v>
      </c>
      <c r="DF32" s="6" t="s">
        <v>66</v>
      </c>
      <c r="DG32" s="20" t="s">
        <v>526</v>
      </c>
      <c r="DH32" s="3" t="s">
        <v>66</v>
      </c>
      <c r="DI32" s="20" t="s">
        <v>528</v>
      </c>
      <c r="DJ32" s="6" t="s">
        <v>66</v>
      </c>
      <c r="DK32" s="20" t="s">
        <v>530</v>
      </c>
      <c r="DL32" s="6" t="s">
        <v>66</v>
      </c>
      <c r="DM32" s="20" t="s">
        <v>532</v>
      </c>
      <c r="DN32" s="3" t="s">
        <v>66</v>
      </c>
      <c r="DO32" s="20" t="s">
        <v>534</v>
      </c>
      <c r="DP32" s="6" t="s">
        <v>66</v>
      </c>
      <c r="DQ32" s="20" t="s">
        <v>694</v>
      </c>
      <c r="DR32" s="4" t="s">
        <v>66</v>
      </c>
      <c r="DS32" s="20" t="s">
        <v>846</v>
      </c>
      <c r="DT32" s="3" t="s">
        <v>66</v>
      </c>
      <c r="DU32" s="20" t="s">
        <v>851</v>
      </c>
      <c r="DV32" s="6" t="s">
        <v>66</v>
      </c>
      <c r="DW32" s="20" t="s">
        <v>539</v>
      </c>
      <c r="DX32" s="3" t="s">
        <v>66</v>
      </c>
      <c r="DY32" s="20" t="s">
        <v>541</v>
      </c>
      <c r="DZ32" s="6" t="s">
        <v>66</v>
      </c>
      <c r="EA32" s="20" t="s">
        <v>543</v>
      </c>
      <c r="EB32" s="6" t="s">
        <v>66</v>
      </c>
      <c r="EC32" s="20" t="s">
        <v>632</v>
      </c>
      <c r="ED32" s="3" t="s">
        <v>66</v>
      </c>
      <c r="EE32" s="20" t="s">
        <v>824</v>
      </c>
      <c r="EF32" s="6" t="s">
        <v>66</v>
      </c>
      <c r="EG32" s="20" t="s">
        <v>893</v>
      </c>
      <c r="EH32" s="1"/>
    </row>
    <row r="33" spans="1:138" ht="14.25" customHeight="1" x14ac:dyDescent="0.2">
      <c r="A33" s="12" t="s">
        <v>1050</v>
      </c>
      <c r="B33" s="61">
        <v>41.7701627</v>
      </c>
      <c r="C33" s="61">
        <v>140.7093428</v>
      </c>
      <c r="D33" s="3" t="s">
        <v>66</v>
      </c>
      <c r="E33" s="17" t="s">
        <v>66</v>
      </c>
      <c r="F33" s="53" t="s">
        <v>41</v>
      </c>
      <c r="G33" s="3" t="s">
        <v>66</v>
      </c>
      <c r="H33" s="18" t="s">
        <v>66</v>
      </c>
      <c r="I33" s="17" t="s">
        <v>184</v>
      </c>
      <c r="J33" s="3" t="s">
        <v>66</v>
      </c>
      <c r="K33" s="17" t="s">
        <v>186</v>
      </c>
      <c r="L33" s="3" t="s">
        <v>66</v>
      </c>
      <c r="M33" s="17" t="s">
        <v>188</v>
      </c>
      <c r="N33" s="3" t="s">
        <v>66</v>
      </c>
      <c r="O33" s="17" t="s">
        <v>190</v>
      </c>
      <c r="P33" s="3" t="s">
        <v>66</v>
      </c>
      <c r="Q33" s="17" t="s">
        <v>192</v>
      </c>
      <c r="R33" s="3" t="s">
        <v>66</v>
      </c>
      <c r="S33" s="17" t="s">
        <v>194</v>
      </c>
      <c r="T33" s="3" t="s">
        <v>66</v>
      </c>
      <c r="U33" s="17" t="s">
        <v>196</v>
      </c>
      <c r="V33" s="51" t="s">
        <v>66</v>
      </c>
      <c r="W33" s="17" t="s">
        <v>198</v>
      </c>
      <c r="X33" s="3" t="s">
        <v>66</v>
      </c>
      <c r="Y33" s="17" t="s">
        <v>200</v>
      </c>
      <c r="Z33" s="4" t="s">
        <v>66</v>
      </c>
      <c r="AA33" s="17" t="s">
        <v>202</v>
      </c>
      <c r="AB33" s="3" t="s">
        <v>66</v>
      </c>
      <c r="AC33" s="17" t="s">
        <v>826</v>
      </c>
      <c r="AD33" s="3" t="s">
        <v>66</v>
      </c>
      <c r="AE33" s="20" t="s">
        <v>553</v>
      </c>
      <c r="AF33" s="3" t="s">
        <v>66</v>
      </c>
      <c r="AG33" s="21" t="s">
        <v>62</v>
      </c>
      <c r="AH33" s="3" t="s">
        <v>66</v>
      </c>
      <c r="AI33" s="20" t="s">
        <v>325</v>
      </c>
      <c r="AJ33" s="3" t="s">
        <v>66</v>
      </c>
      <c r="AK33" s="21" t="s">
        <v>210</v>
      </c>
      <c r="AL33" s="3" t="s">
        <v>66</v>
      </c>
      <c r="AM33" s="21" t="s">
        <v>212</v>
      </c>
      <c r="AN33" s="6" t="s">
        <v>66</v>
      </c>
      <c r="AO33" s="21" t="s">
        <v>214</v>
      </c>
      <c r="AP33" s="4" t="s">
        <v>66</v>
      </c>
      <c r="AQ33" s="22" t="s">
        <v>216</v>
      </c>
      <c r="AR33" s="3" t="s">
        <v>66</v>
      </c>
      <c r="AS33" s="20" t="s">
        <v>218</v>
      </c>
      <c r="AT33" s="40" t="s">
        <v>66</v>
      </c>
      <c r="AU33" s="20" t="s">
        <v>220</v>
      </c>
      <c r="AV33" s="3" t="s">
        <v>66</v>
      </c>
      <c r="AW33" s="20" t="s">
        <v>222</v>
      </c>
      <c r="AX33" s="6" t="s">
        <v>66</v>
      </c>
      <c r="AY33" s="20" t="s">
        <v>224</v>
      </c>
      <c r="AZ33" s="6" t="s">
        <v>66</v>
      </c>
      <c r="BA33" s="20" t="s">
        <v>226</v>
      </c>
      <c r="BB33" s="3" t="s">
        <v>66</v>
      </c>
      <c r="BC33" s="20" t="s">
        <v>228</v>
      </c>
      <c r="BD33" s="6" t="s">
        <v>66</v>
      </c>
      <c r="BE33" s="24" t="s">
        <v>230</v>
      </c>
      <c r="BF33" s="3" t="s">
        <v>66</v>
      </c>
      <c r="BG33" s="20" t="s">
        <v>232</v>
      </c>
      <c r="BH33" s="6" t="s">
        <v>66</v>
      </c>
      <c r="BI33" s="20" t="s">
        <v>234</v>
      </c>
      <c r="BJ33" s="51" t="s">
        <v>66</v>
      </c>
      <c r="BK33" s="20" t="s">
        <v>236</v>
      </c>
      <c r="BL33" s="6" t="s">
        <v>66</v>
      </c>
      <c r="BM33" s="20" t="s">
        <v>238</v>
      </c>
      <c r="BN33" s="40" t="s">
        <v>66</v>
      </c>
      <c r="BO33" s="20" t="s">
        <v>240</v>
      </c>
      <c r="BP33" s="6" t="s">
        <v>66</v>
      </c>
      <c r="BQ33" s="20" t="s">
        <v>242</v>
      </c>
      <c r="BR33" s="3" t="s">
        <v>66</v>
      </c>
      <c r="BS33" s="24" t="s">
        <v>244</v>
      </c>
      <c r="BT33" s="6" t="s">
        <v>66</v>
      </c>
      <c r="BU33" s="20" t="s">
        <v>246</v>
      </c>
      <c r="BV33" s="3" t="s">
        <v>66</v>
      </c>
      <c r="BW33" s="20" t="s">
        <v>248</v>
      </c>
      <c r="BX33" s="6" t="s">
        <v>66</v>
      </c>
      <c r="BY33" s="20" t="s">
        <v>250</v>
      </c>
      <c r="BZ33" s="6" t="s">
        <v>66</v>
      </c>
      <c r="CA33" s="20" t="s">
        <v>252</v>
      </c>
      <c r="CB33" s="3" t="s">
        <v>66</v>
      </c>
      <c r="CC33" s="20" t="s">
        <v>254</v>
      </c>
      <c r="CD33" s="4" t="s">
        <v>66</v>
      </c>
      <c r="CE33" s="20" t="s">
        <v>256</v>
      </c>
      <c r="CF33" s="6" t="s">
        <v>66</v>
      </c>
      <c r="CG33" s="24" t="s">
        <v>258</v>
      </c>
      <c r="CH33" s="3" t="s">
        <v>66</v>
      </c>
      <c r="CI33" s="20" t="s">
        <v>260</v>
      </c>
      <c r="CJ33" s="3" t="s">
        <v>66</v>
      </c>
      <c r="CK33" s="20" t="s">
        <v>63</v>
      </c>
      <c r="CL33" s="6" t="s">
        <v>66</v>
      </c>
      <c r="CM33" s="20" t="s">
        <v>780</v>
      </c>
      <c r="CN33" s="6" t="s">
        <v>66</v>
      </c>
      <c r="CO33" s="20" t="s">
        <v>146</v>
      </c>
      <c r="CP33" s="6" t="s">
        <v>66</v>
      </c>
      <c r="CQ33" s="20" t="s">
        <v>268</v>
      </c>
      <c r="CR33" s="3" t="s">
        <v>66</v>
      </c>
      <c r="CS33" s="20" t="s">
        <v>269</v>
      </c>
      <c r="CT33" s="3" t="s">
        <v>66</v>
      </c>
      <c r="CU33" s="20" t="s">
        <v>271</v>
      </c>
      <c r="CV33" s="6" t="s">
        <v>66</v>
      </c>
      <c r="CW33" s="20" t="s">
        <v>273</v>
      </c>
      <c r="CX33" s="4" t="s">
        <v>66</v>
      </c>
      <c r="CY33" s="20" t="s">
        <v>275</v>
      </c>
      <c r="CZ33" s="6" t="s">
        <v>66</v>
      </c>
      <c r="DA33" s="20" t="s">
        <v>277</v>
      </c>
      <c r="DB33" s="6" t="s">
        <v>66</v>
      </c>
      <c r="DC33" s="20" t="s">
        <v>279</v>
      </c>
      <c r="DD33" s="3" t="s">
        <v>66</v>
      </c>
      <c r="DE33" s="20" t="s">
        <v>281</v>
      </c>
      <c r="DF33" s="6" t="s">
        <v>66</v>
      </c>
      <c r="DG33" s="20" t="s">
        <v>283</v>
      </c>
      <c r="DH33" s="3" t="s">
        <v>66</v>
      </c>
      <c r="DI33" s="20" t="s">
        <v>285</v>
      </c>
      <c r="DJ33" s="6" t="s">
        <v>66</v>
      </c>
      <c r="DK33" s="20" t="s">
        <v>287</v>
      </c>
      <c r="DL33" s="6" t="s">
        <v>66</v>
      </c>
      <c r="DM33" s="20" t="s">
        <v>289</v>
      </c>
      <c r="DN33" s="3" t="s">
        <v>66</v>
      </c>
      <c r="DO33" s="20" t="s">
        <v>291</v>
      </c>
      <c r="DP33" s="6" t="s">
        <v>66</v>
      </c>
      <c r="DQ33" s="20" t="s">
        <v>411</v>
      </c>
      <c r="DR33" s="4" t="s">
        <v>66</v>
      </c>
      <c r="DS33" s="20" t="s">
        <v>412</v>
      </c>
      <c r="DT33" s="3" t="s">
        <v>66</v>
      </c>
      <c r="DU33" s="20" t="s">
        <v>413</v>
      </c>
      <c r="DV33" s="6" t="s">
        <v>66</v>
      </c>
      <c r="DW33" s="20" t="s">
        <v>830</v>
      </c>
      <c r="DX33" s="3" t="s">
        <v>66</v>
      </c>
      <c r="DY33" s="20" t="s">
        <v>832</v>
      </c>
      <c r="DZ33" s="6" t="s">
        <v>66</v>
      </c>
      <c r="EA33" s="20" t="s">
        <v>834</v>
      </c>
      <c r="EB33" s="6" t="s">
        <v>66</v>
      </c>
      <c r="EC33" s="20" t="s">
        <v>868</v>
      </c>
      <c r="ED33" s="3" t="s">
        <v>66</v>
      </c>
      <c r="EE33" s="20" t="s">
        <v>844</v>
      </c>
      <c r="EF33" s="6" t="s">
        <v>66</v>
      </c>
      <c r="EG33" s="20" t="s">
        <v>894</v>
      </c>
      <c r="EH33" s="8"/>
    </row>
    <row r="34" spans="1:138" ht="31.7" customHeight="1" x14ac:dyDescent="0.2">
      <c r="A34" s="1"/>
      <c r="B34" s="61"/>
      <c r="C34" s="6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</row>
  </sheetData>
  <phoneticPr fontId="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37"/>
  <sheetViews>
    <sheetView topLeftCell="A13" workbookViewId="0">
      <selection activeCell="A5" sqref="A5:XFD35"/>
    </sheetView>
  </sheetViews>
  <sheetFormatPr defaultRowHeight="12.75" x14ac:dyDescent="0.2"/>
  <sheetData>
    <row r="1" spans="1:138" x14ac:dyDescent="0.2">
      <c r="D1" s="102">
        <f>COUNTIF($D$5:D$5,D$5)</f>
        <v>1</v>
      </c>
      <c r="E1" s="102">
        <f>COUNTIF($D$5:E$5,E$5)</f>
        <v>1</v>
      </c>
      <c r="F1" s="102">
        <f>COUNTIF($D$5:F$5,F$5)</f>
        <v>1</v>
      </c>
      <c r="G1" s="102">
        <f>COUNTIF($D$5:G$5,G$5)</f>
        <v>2</v>
      </c>
      <c r="H1" s="102">
        <f>COUNTIF($D$5:H$5,H$5)</f>
        <v>2</v>
      </c>
      <c r="I1" s="102">
        <f>COUNTIF($D$5:I$5,I$5)</f>
        <v>3</v>
      </c>
      <c r="J1" s="102">
        <f>COUNTIF($D$5:J$5,J$5)</f>
        <v>3</v>
      </c>
      <c r="K1" s="102">
        <f>COUNTIF($D$5:K$5,K$5)</f>
        <v>4</v>
      </c>
      <c r="L1" s="102">
        <f>COUNTIF($D$5:L$5,L$5)</f>
        <v>4</v>
      </c>
      <c r="M1" s="102">
        <f>COUNTIF($D$5:M$5,M$5)</f>
        <v>5</v>
      </c>
      <c r="N1" s="102">
        <f>COUNTIF($D$5:N$5,N$5)</f>
        <v>5</v>
      </c>
      <c r="O1" s="102">
        <f>COUNTIF($D$5:O$5,O$5)</f>
        <v>6</v>
      </c>
      <c r="P1" s="102">
        <f>COUNTIF($D$5:P$5,P$5)</f>
        <v>6</v>
      </c>
      <c r="Q1" s="102">
        <f>COUNTIF($D$5:Q$5,Q$5)</f>
        <v>7</v>
      </c>
      <c r="R1" s="102">
        <f>COUNTIF($D$5:R$5,R$5)</f>
        <v>7</v>
      </c>
      <c r="S1" s="102">
        <f>COUNTIF($D$5:S$5,S$5)</f>
        <v>8</v>
      </c>
      <c r="T1" s="102">
        <f>COUNTIF($D$5:T$5,T$5)</f>
        <v>8</v>
      </c>
      <c r="U1" s="102">
        <f>COUNTIF($D$5:U$5,U$5)</f>
        <v>9</v>
      </c>
      <c r="V1" s="102">
        <f>COUNTIF($D$5:V$5,V$5)</f>
        <v>9</v>
      </c>
      <c r="W1" s="102">
        <f>COUNTIF($D$5:W$5,W$5)</f>
        <v>10</v>
      </c>
      <c r="X1" s="102">
        <f>COUNTIF($D$5:X$5,X$5)</f>
        <v>10</v>
      </c>
      <c r="Y1" s="102">
        <f>COUNTIF($D$5:Y$5,Y$5)</f>
        <v>11</v>
      </c>
      <c r="Z1" s="102">
        <f>COUNTIF($D$5:Z$5,Z$5)</f>
        <v>11</v>
      </c>
      <c r="AA1" s="102">
        <f>COUNTIF($D$5:AA$5,AA$5)</f>
        <v>12</v>
      </c>
      <c r="AB1" s="102">
        <f>COUNTIF($D$5:AB$5,AB$5)</f>
        <v>12</v>
      </c>
      <c r="AC1" s="102">
        <f>COUNTIF($D$5:AC$5,AC$5)</f>
        <v>13</v>
      </c>
      <c r="AD1" s="102">
        <f>COUNTIF($D$5:AD$5,AD$5)</f>
        <v>13</v>
      </c>
      <c r="AE1" s="102">
        <f>COUNTIF($D$5:AE$5,AE$5)</f>
        <v>14</v>
      </c>
      <c r="AF1" s="102">
        <f>COUNTIF($D$5:AF$5,AF$5)</f>
        <v>14</v>
      </c>
      <c r="AG1" s="102">
        <f>COUNTIF($D$5:AG$5,AG$5)</f>
        <v>15</v>
      </c>
      <c r="AH1" s="102">
        <f>COUNTIF($D$5:AH$5,AH$5)</f>
        <v>15</v>
      </c>
      <c r="AI1" s="102">
        <f>COUNTIF($D$5:AI$5,AI$5)</f>
        <v>16</v>
      </c>
      <c r="AJ1" s="102">
        <f>COUNTIF($D$5:AJ$5,AJ$5)</f>
        <v>16</v>
      </c>
      <c r="AK1" s="102">
        <f>COUNTIF($D$5:AK$5,AK$5)</f>
        <v>17</v>
      </c>
      <c r="AL1" s="102">
        <f>COUNTIF($D$5:AL$5,AL$5)</f>
        <v>17</v>
      </c>
      <c r="AM1" s="102">
        <f>COUNTIF($D$5:AM$5,AM$5)</f>
        <v>18</v>
      </c>
      <c r="AN1" s="102">
        <f>COUNTIF($D$5:AN$5,AN$5)</f>
        <v>18</v>
      </c>
      <c r="AO1" s="102">
        <f>COUNTIF($D$5:AO$5,AO$5)</f>
        <v>19</v>
      </c>
      <c r="AP1" s="102">
        <f>COUNTIF($D$5:AP$5,AP$5)</f>
        <v>19</v>
      </c>
      <c r="AQ1" s="102">
        <f>COUNTIF($D$5:AQ$5,AQ$5)</f>
        <v>20</v>
      </c>
      <c r="AR1" s="102">
        <f>COUNTIF($D$5:AR$5,AR$5)</f>
        <v>20</v>
      </c>
      <c r="AS1" s="102">
        <f>COUNTIF($D$5:AS$5,AS$5)</f>
        <v>21</v>
      </c>
      <c r="AT1" s="102">
        <f>COUNTIF($D$5:AT$5,AT$5)</f>
        <v>21</v>
      </c>
      <c r="AU1" s="102">
        <f>COUNTIF($D$5:AU$5,AU$5)</f>
        <v>22</v>
      </c>
      <c r="AV1" s="102">
        <f>COUNTIF($D$5:AV$5,AV$5)</f>
        <v>22</v>
      </c>
      <c r="AW1" s="102">
        <f>COUNTIF($D$5:AW$5,AW$5)</f>
        <v>23</v>
      </c>
      <c r="AX1" s="102">
        <f>COUNTIF($D$5:AX$5,AX$5)</f>
        <v>23</v>
      </c>
      <c r="AY1" s="102">
        <f>COUNTIF($D$5:AY$5,AY$5)</f>
        <v>24</v>
      </c>
      <c r="AZ1" s="102">
        <f>COUNTIF($D$5:AZ$5,AZ$5)</f>
        <v>24</v>
      </c>
      <c r="BA1" s="102">
        <f>COUNTIF($D$5:BA$5,BA$5)</f>
        <v>25</v>
      </c>
      <c r="BB1" s="102">
        <f>COUNTIF($D$5:BB$5,BB$5)</f>
        <v>25</v>
      </c>
      <c r="BC1" s="102">
        <f>COUNTIF($D$5:BC$5,BC$5)</f>
        <v>26</v>
      </c>
      <c r="BD1" s="102">
        <f>COUNTIF($D$5:BD$5,BD$5)</f>
        <v>26</v>
      </c>
      <c r="BE1" s="102">
        <f>COUNTIF($D$5:BE$5,BE$5)</f>
        <v>27</v>
      </c>
      <c r="BF1" s="102">
        <f>COUNTIF($D$5:BF$5,BF$5)</f>
        <v>27</v>
      </c>
      <c r="BG1" s="102">
        <f>COUNTIF($D$5:BG$5,BG$5)</f>
        <v>28</v>
      </c>
      <c r="BH1" s="102">
        <f>COUNTIF($D$5:BH$5,BH$5)</f>
        <v>28</v>
      </c>
      <c r="BI1" s="102">
        <f>COUNTIF($D$5:BI$5,BI$5)</f>
        <v>29</v>
      </c>
      <c r="BJ1" s="102">
        <f>COUNTIF($D$5:BJ$5,BJ$5)</f>
        <v>29</v>
      </c>
      <c r="BK1" s="102">
        <f>COUNTIF($D$5:BK$5,BK$5)</f>
        <v>30</v>
      </c>
      <c r="BL1" s="102">
        <f>COUNTIF($D$5:BL$5,BL$5)</f>
        <v>30</v>
      </c>
      <c r="BM1" s="102">
        <f>COUNTIF($D$5:BM$5,BM$5)</f>
        <v>31</v>
      </c>
      <c r="BN1" s="102">
        <f>COUNTIF($D$5:BN$5,BN$5)</f>
        <v>31</v>
      </c>
      <c r="BO1" s="102">
        <f>COUNTIF($D$5:BO$5,BO$5)</f>
        <v>32</v>
      </c>
      <c r="BP1" s="102">
        <f>COUNTIF($D$5:BP$5,BP$5)</f>
        <v>32</v>
      </c>
      <c r="BQ1" s="102">
        <f>COUNTIF($D$5:BQ$5,BQ$5)</f>
        <v>33</v>
      </c>
      <c r="BR1" s="102">
        <f>COUNTIF($D$5:BR$5,BR$5)</f>
        <v>33</v>
      </c>
      <c r="BS1" s="102">
        <f>COUNTIF($D$5:BS$5,BS$5)</f>
        <v>34</v>
      </c>
      <c r="BT1" s="102">
        <f>COUNTIF($D$5:BT$5,BT$5)</f>
        <v>34</v>
      </c>
      <c r="BU1" s="102">
        <f>COUNTIF($D$5:BU$5,BU$5)</f>
        <v>35</v>
      </c>
      <c r="BV1" s="102">
        <f>COUNTIF($D$5:BV$5,BV$5)</f>
        <v>35</v>
      </c>
      <c r="BW1" s="102">
        <f>COUNTIF($D$5:BW$5,BW$5)</f>
        <v>36</v>
      </c>
      <c r="BX1" s="102">
        <f>COUNTIF($D$5:BX$5,BX$5)</f>
        <v>36</v>
      </c>
      <c r="BY1" s="102">
        <f>COUNTIF($D$5:BY$5,BY$5)</f>
        <v>37</v>
      </c>
      <c r="BZ1" s="102">
        <f>COUNTIF($D$5:BZ$5,BZ$5)</f>
        <v>37</v>
      </c>
      <c r="CA1" s="102">
        <f>COUNTIF($D$5:CA$5,CA$5)</f>
        <v>38</v>
      </c>
      <c r="CB1" s="102">
        <f>COUNTIF($D$5:CB$5,CB$5)</f>
        <v>38</v>
      </c>
      <c r="CC1" s="102">
        <f>COUNTIF($D$5:CC$5,CC$5)</f>
        <v>39</v>
      </c>
      <c r="CD1" s="102">
        <f>COUNTIF($D$5:CD$5,CD$5)</f>
        <v>39</v>
      </c>
      <c r="CE1" s="102">
        <f>COUNTIF($D$5:CE$5,CE$5)</f>
        <v>40</v>
      </c>
      <c r="CF1" s="102">
        <f>COUNTIF($D$5:CF$5,CF$5)</f>
        <v>40</v>
      </c>
      <c r="CG1" s="102">
        <f>COUNTIF($D$5:CG$5,CG$5)</f>
        <v>41</v>
      </c>
      <c r="CH1" s="102">
        <f>COUNTIF($D$5:CH$5,CH$5)</f>
        <v>41</v>
      </c>
      <c r="CI1" s="102">
        <f>COUNTIF($D$5:CI$5,CI$5)</f>
        <v>42</v>
      </c>
      <c r="CJ1" s="102">
        <f>COUNTIF($D$5:CJ$5,CJ$5)</f>
        <v>42</v>
      </c>
      <c r="CK1" s="102">
        <f>COUNTIF($D$5:CK$5,CK$5)</f>
        <v>43</v>
      </c>
      <c r="CL1" s="102">
        <f>COUNTIF($D$5:CL$5,CL$5)</f>
        <v>43</v>
      </c>
      <c r="CM1" s="102">
        <f>COUNTIF($D$5:CM$5,CM$5)</f>
        <v>44</v>
      </c>
      <c r="CN1" s="102">
        <f>COUNTIF($D$5:CN$5,CN$5)</f>
        <v>44</v>
      </c>
      <c r="CO1" s="102">
        <f>COUNTIF($D$5:CO$5,CO$5)</f>
        <v>45</v>
      </c>
      <c r="CP1" s="102">
        <f>COUNTIF($D$5:CP$5,CP$5)</f>
        <v>45</v>
      </c>
      <c r="CQ1" s="102">
        <f>COUNTIF($D$5:CQ$5,CQ$5)</f>
        <v>46</v>
      </c>
      <c r="CR1" s="102">
        <f>COUNTIF($D$5:CR$5,CR$5)</f>
        <v>46</v>
      </c>
      <c r="CS1" s="102">
        <f>COUNTIF($D$5:CS$5,CS$5)</f>
        <v>47</v>
      </c>
      <c r="CT1" s="102">
        <f>COUNTIF($D$5:CT$5,CT$5)</f>
        <v>47</v>
      </c>
      <c r="CU1" s="102">
        <f>COUNTIF($D$5:CU$5,CU$5)</f>
        <v>48</v>
      </c>
      <c r="CV1" s="102">
        <f>COUNTIF($D$5:CV$5,CV$5)</f>
        <v>48</v>
      </c>
      <c r="CW1" s="102">
        <f>COUNTIF($D$5:CW$5,CW$5)</f>
        <v>49</v>
      </c>
      <c r="CX1" s="102">
        <f>COUNTIF($D$5:CX$5,CX$5)</f>
        <v>49</v>
      </c>
      <c r="CY1" s="102">
        <f>COUNTIF($D$5:CY$5,CY$5)</f>
        <v>50</v>
      </c>
      <c r="CZ1" s="102">
        <f>COUNTIF($D$5:CZ$5,CZ$5)</f>
        <v>50</v>
      </c>
      <c r="DA1" s="102">
        <f>COUNTIF($D$5:DA$5,DA$5)</f>
        <v>51</v>
      </c>
      <c r="DB1" s="102">
        <f>COUNTIF($D$5:DB$5,DB$5)</f>
        <v>51</v>
      </c>
      <c r="DC1" s="102">
        <f>COUNTIF($D$5:DC$5,DC$5)</f>
        <v>52</v>
      </c>
      <c r="DD1" s="102">
        <f>COUNTIF($D$5:DD$5,DD$5)</f>
        <v>52</v>
      </c>
      <c r="DE1" s="102">
        <f>COUNTIF($D$5:DE$5,DE$5)</f>
        <v>53</v>
      </c>
      <c r="DF1" s="102">
        <f>COUNTIF($D$5:DF$5,DF$5)</f>
        <v>53</v>
      </c>
      <c r="DG1" s="102">
        <f>COUNTIF($D$5:DG$5,DG$5)</f>
        <v>54</v>
      </c>
      <c r="DH1" s="102">
        <f>COUNTIF($D$5:DH$5,DH$5)</f>
        <v>54</v>
      </c>
      <c r="DI1" s="102">
        <f>COUNTIF($D$5:DI$5,DI$5)</f>
        <v>55</v>
      </c>
      <c r="DJ1" s="102">
        <f>COUNTIF($D$5:DJ$5,DJ$5)</f>
        <v>55</v>
      </c>
      <c r="DK1" s="102">
        <f>COUNTIF($D$5:DK$5,DK$5)</f>
        <v>56</v>
      </c>
      <c r="DL1" s="102">
        <f>COUNTIF($D$5:DL$5,DL$5)</f>
        <v>56</v>
      </c>
      <c r="DM1" s="102">
        <f>COUNTIF($D$5:DM$5,DM$5)</f>
        <v>57</v>
      </c>
      <c r="DN1" s="102">
        <f>COUNTIF($D$5:DN$5,DN$5)</f>
        <v>57</v>
      </c>
      <c r="DO1" s="102">
        <f>COUNTIF($D$5:DO$5,DO$5)</f>
        <v>58</v>
      </c>
      <c r="DP1" s="102">
        <f>COUNTIF($D$5:DP$5,DP$5)</f>
        <v>58</v>
      </c>
      <c r="DQ1" s="102">
        <f>COUNTIF($D$5:DQ$5,DQ$5)</f>
        <v>59</v>
      </c>
      <c r="DR1" s="102">
        <f>COUNTIF($D$5:DR$5,DR$5)</f>
        <v>59</v>
      </c>
      <c r="DS1" s="102">
        <f>COUNTIF($D$5:DS$5,DS$5)</f>
        <v>60</v>
      </c>
      <c r="DT1" s="102">
        <f>COUNTIF($D$5:DT$5,DT$5)</f>
        <v>60</v>
      </c>
      <c r="DU1" s="102">
        <f>COUNTIF($D$5:DU$5,DU$5)</f>
        <v>61</v>
      </c>
      <c r="DV1" s="102">
        <f>COUNTIF($D$5:DV$5,DV$5)</f>
        <v>61</v>
      </c>
      <c r="DW1" s="102">
        <f>COUNTIF($D$5:DW$5,DW$5)</f>
        <v>62</v>
      </c>
      <c r="DX1" s="102">
        <f>COUNTIF($D$5:DX$5,DX$5)</f>
        <v>62</v>
      </c>
      <c r="DY1" s="102">
        <f>COUNTIF($D$5:DY$5,DY$5)</f>
        <v>63</v>
      </c>
      <c r="DZ1" s="102">
        <f>COUNTIF($D$5:DZ$5,DZ$5)</f>
        <v>63</v>
      </c>
      <c r="EA1" s="102">
        <f>COUNTIF($D$5:EA$5,EA$5)</f>
        <v>64</v>
      </c>
      <c r="EB1" s="102">
        <f>COUNTIF($D$5:EB$5,EB$5)</f>
        <v>64</v>
      </c>
      <c r="EC1" s="102">
        <f>COUNTIF($D$5:EC$5,EC$5)</f>
        <v>65</v>
      </c>
      <c r="ED1" s="102">
        <f>COUNTIF($D$5:ED$5,ED$5)</f>
        <v>65</v>
      </c>
      <c r="EE1" s="102">
        <f>COUNTIF($D$5:EE$5,EE$5)</f>
        <v>66</v>
      </c>
      <c r="EF1" s="102">
        <f>COUNTIF($D$5:EF$5,EF$5)</f>
        <v>66</v>
      </c>
      <c r="EG1" s="102">
        <f>COUNTIF($D$5:EG$5,EG$5)</f>
        <v>67</v>
      </c>
    </row>
    <row r="2" spans="1:138" x14ac:dyDescent="0.2">
      <c r="D2" t="str">
        <f>D5&amp;D1</f>
        <v>湯の川1</v>
      </c>
      <c r="E2" t="str">
        <f t="shared" ref="E2:J2" si="0">E5&amp;E1</f>
        <v>５湯の川1</v>
      </c>
      <c r="F2" t="str">
        <f t="shared" si="0"/>
        <v>２湯の川1</v>
      </c>
      <c r="G2" t="str">
        <f t="shared" si="0"/>
        <v>５湯の川2</v>
      </c>
      <c r="H2" t="str">
        <f t="shared" si="0"/>
        <v>２湯の川2</v>
      </c>
      <c r="I2" t="str">
        <f t="shared" si="0"/>
        <v>５湯の川3</v>
      </c>
      <c r="J2" t="str">
        <f t="shared" si="0"/>
        <v>２湯の川3</v>
      </c>
      <c r="K2" t="str">
        <f t="shared" ref="K2" si="1">K5&amp;K1</f>
        <v>５湯の川4</v>
      </c>
      <c r="L2" t="str">
        <f t="shared" ref="L2" si="2">L5&amp;L1</f>
        <v>２湯の川4</v>
      </c>
      <c r="M2" t="str">
        <f t="shared" ref="M2" si="3">M5&amp;M1</f>
        <v>５湯の川5</v>
      </c>
      <c r="N2" t="str">
        <f t="shared" ref="N2" si="4">N5&amp;N1</f>
        <v>２湯の川5</v>
      </c>
      <c r="O2" t="str">
        <f t="shared" ref="O2:P2" si="5">O5&amp;O1</f>
        <v>５湯の川6</v>
      </c>
      <c r="P2" t="str">
        <f t="shared" si="5"/>
        <v>２湯の川6</v>
      </c>
      <c r="Q2" t="str">
        <f t="shared" ref="Q2" si="6">Q5&amp;Q1</f>
        <v>５湯の川7</v>
      </c>
      <c r="R2" t="str">
        <f t="shared" ref="R2" si="7">R5&amp;R1</f>
        <v>２湯の川7</v>
      </c>
      <c r="S2" t="str">
        <f t="shared" ref="S2" si="8">S5&amp;S1</f>
        <v>５湯の川8</v>
      </c>
      <c r="T2" t="str">
        <f t="shared" ref="T2" si="9">T5&amp;T1</f>
        <v>２湯の川8</v>
      </c>
      <c r="U2" t="str">
        <f t="shared" ref="U2:V2" si="10">U5&amp;U1</f>
        <v>５湯の川9</v>
      </c>
      <c r="V2" t="str">
        <f t="shared" si="10"/>
        <v>２湯の川9</v>
      </c>
      <c r="W2" t="str">
        <f t="shared" ref="W2" si="11">W5&amp;W1</f>
        <v>５湯の川10</v>
      </c>
      <c r="X2" t="str">
        <f t="shared" ref="X2" si="12">X5&amp;X1</f>
        <v>２湯の川10</v>
      </c>
      <c r="Y2" t="str">
        <f t="shared" ref="Y2" si="13">Y5&amp;Y1</f>
        <v>５湯の川11</v>
      </c>
      <c r="Z2" t="str">
        <f t="shared" ref="Z2" si="14">Z5&amp;Z1</f>
        <v>２湯の川11</v>
      </c>
      <c r="AA2" t="str">
        <f t="shared" ref="AA2:AB2" si="15">AA5&amp;AA1</f>
        <v>５湯の川12</v>
      </c>
      <c r="AB2" t="str">
        <f t="shared" si="15"/>
        <v>２湯の川12</v>
      </c>
      <c r="AC2" t="str">
        <f t="shared" ref="AC2" si="16">AC5&amp;AC1</f>
        <v>５湯の川13</v>
      </c>
      <c r="AD2" t="str">
        <f t="shared" ref="AD2" si="17">AD5&amp;AD1</f>
        <v>２湯の川13</v>
      </c>
      <c r="AE2" t="str">
        <f t="shared" ref="AE2" si="18">AE5&amp;AE1</f>
        <v>５湯の川14</v>
      </c>
      <c r="AF2" t="str">
        <f t="shared" ref="AF2" si="19">AF5&amp;AF1</f>
        <v>２湯の川14</v>
      </c>
      <c r="AG2" t="str">
        <f t="shared" ref="AG2:AH2" si="20">AG5&amp;AG1</f>
        <v>５湯の川15</v>
      </c>
      <c r="AH2" t="str">
        <f t="shared" si="20"/>
        <v>２湯の川15</v>
      </c>
      <c r="AI2" t="str">
        <f t="shared" ref="AI2" si="21">AI5&amp;AI1</f>
        <v>５湯の川16</v>
      </c>
      <c r="AJ2" t="str">
        <f t="shared" ref="AJ2" si="22">AJ5&amp;AJ1</f>
        <v>２湯の川16</v>
      </c>
      <c r="AK2" t="str">
        <f t="shared" ref="AK2" si="23">AK5&amp;AK1</f>
        <v>５湯の川17</v>
      </c>
      <c r="AL2" t="str">
        <f t="shared" ref="AL2" si="24">AL5&amp;AL1</f>
        <v>２湯の川17</v>
      </c>
      <c r="AM2" t="str">
        <f t="shared" ref="AM2:AN2" si="25">AM5&amp;AM1</f>
        <v>５湯の川18</v>
      </c>
      <c r="AN2" t="str">
        <f t="shared" si="25"/>
        <v>２湯の川18</v>
      </c>
      <c r="AO2" t="str">
        <f t="shared" ref="AO2" si="26">AO5&amp;AO1</f>
        <v>５湯の川19</v>
      </c>
      <c r="AP2" t="str">
        <f t="shared" ref="AP2" si="27">AP5&amp;AP1</f>
        <v>２湯の川19</v>
      </c>
      <c r="AQ2" t="str">
        <f t="shared" ref="AQ2" si="28">AQ5&amp;AQ1</f>
        <v>５湯の川20</v>
      </c>
      <c r="AR2" t="str">
        <f t="shared" ref="AR2" si="29">AR5&amp;AR1</f>
        <v>２湯の川20</v>
      </c>
      <c r="AS2" t="str">
        <f t="shared" ref="AS2:AT2" si="30">AS5&amp;AS1</f>
        <v>５湯の川21</v>
      </c>
      <c r="AT2" t="str">
        <f t="shared" si="30"/>
        <v>２湯の川21</v>
      </c>
      <c r="AU2" t="str">
        <f t="shared" ref="AU2" si="31">AU5&amp;AU1</f>
        <v>５湯の川22</v>
      </c>
      <c r="AV2" t="str">
        <f t="shared" ref="AV2" si="32">AV5&amp;AV1</f>
        <v>２湯の川22</v>
      </c>
      <c r="AW2" t="str">
        <f t="shared" ref="AW2" si="33">AW5&amp;AW1</f>
        <v>５湯の川23</v>
      </c>
      <c r="AX2" t="str">
        <f t="shared" ref="AX2" si="34">AX5&amp;AX1</f>
        <v>２湯の川23</v>
      </c>
      <c r="AY2" t="str">
        <f t="shared" ref="AY2:AZ2" si="35">AY5&amp;AY1</f>
        <v>５湯の川24</v>
      </c>
      <c r="AZ2" t="str">
        <f t="shared" si="35"/>
        <v>２湯の川24</v>
      </c>
      <c r="BA2" t="str">
        <f t="shared" ref="BA2" si="36">BA5&amp;BA1</f>
        <v>５湯の川25</v>
      </c>
      <c r="BB2" t="str">
        <f t="shared" ref="BB2" si="37">BB5&amp;BB1</f>
        <v>２湯の川25</v>
      </c>
      <c r="BC2" t="str">
        <f t="shared" ref="BC2" si="38">BC5&amp;BC1</f>
        <v>５湯の川26</v>
      </c>
      <c r="BD2" t="str">
        <f t="shared" ref="BD2" si="39">BD5&amp;BD1</f>
        <v>２湯の川26</v>
      </c>
      <c r="BE2" t="str">
        <f t="shared" ref="BE2:BF2" si="40">BE5&amp;BE1</f>
        <v>５湯の川27</v>
      </c>
      <c r="BF2" t="str">
        <f t="shared" si="40"/>
        <v>２湯の川27</v>
      </c>
      <c r="BG2" t="str">
        <f t="shared" ref="BG2" si="41">BG5&amp;BG1</f>
        <v>５湯の川28</v>
      </c>
      <c r="BH2" t="str">
        <f t="shared" ref="BH2" si="42">BH5&amp;BH1</f>
        <v>２湯の川28</v>
      </c>
      <c r="BI2" t="str">
        <f t="shared" ref="BI2" si="43">BI5&amp;BI1</f>
        <v>５湯の川29</v>
      </c>
      <c r="BJ2" t="str">
        <f t="shared" ref="BJ2" si="44">BJ5&amp;BJ1</f>
        <v>２湯の川29</v>
      </c>
      <c r="BK2" t="str">
        <f t="shared" ref="BK2:BL2" si="45">BK5&amp;BK1</f>
        <v>５湯の川30</v>
      </c>
      <c r="BL2" t="str">
        <f t="shared" si="45"/>
        <v>２湯の川30</v>
      </c>
      <c r="BM2" t="str">
        <f t="shared" ref="BM2" si="46">BM5&amp;BM1</f>
        <v>５湯の川31</v>
      </c>
      <c r="BN2" t="str">
        <f t="shared" ref="BN2" si="47">BN5&amp;BN1</f>
        <v>２湯の川31</v>
      </c>
      <c r="BO2" t="str">
        <f t="shared" ref="BO2" si="48">BO5&amp;BO1</f>
        <v>５湯の川32</v>
      </c>
      <c r="BP2" t="str">
        <f t="shared" ref="BP2" si="49">BP5&amp;BP1</f>
        <v>２湯の川32</v>
      </c>
      <c r="BQ2" t="str">
        <f t="shared" ref="BQ2:BR2" si="50">BQ5&amp;BQ1</f>
        <v>５湯の川33</v>
      </c>
      <c r="BR2" t="str">
        <f t="shared" si="50"/>
        <v>２湯の川33</v>
      </c>
      <c r="BS2" t="str">
        <f t="shared" ref="BS2" si="51">BS5&amp;BS1</f>
        <v>５湯の川34</v>
      </c>
      <c r="BT2" t="str">
        <f t="shared" ref="BT2" si="52">BT5&amp;BT1</f>
        <v>２湯の川34</v>
      </c>
      <c r="BU2" t="str">
        <f t="shared" ref="BU2" si="53">BU5&amp;BU1</f>
        <v>５湯の川35</v>
      </c>
      <c r="BV2" t="str">
        <f t="shared" ref="BV2" si="54">BV5&amp;BV1</f>
        <v>２湯の川35</v>
      </c>
      <c r="BW2" t="str">
        <f t="shared" ref="BW2:BX2" si="55">BW5&amp;BW1</f>
        <v>５湯の川36</v>
      </c>
      <c r="BX2" t="str">
        <f t="shared" si="55"/>
        <v>２湯の川36</v>
      </c>
      <c r="BY2" t="str">
        <f t="shared" ref="BY2" si="56">BY5&amp;BY1</f>
        <v>５湯の川37</v>
      </c>
      <c r="BZ2" t="str">
        <f t="shared" ref="BZ2" si="57">BZ5&amp;BZ1</f>
        <v>２湯の川37</v>
      </c>
      <c r="CA2" t="str">
        <f t="shared" ref="CA2" si="58">CA5&amp;CA1</f>
        <v>５湯の川38</v>
      </c>
      <c r="CB2" t="str">
        <f t="shared" ref="CB2" si="59">CB5&amp;CB1</f>
        <v>２湯の川38</v>
      </c>
      <c r="CC2" t="str">
        <f t="shared" ref="CC2:CD2" si="60">CC5&amp;CC1</f>
        <v>５湯の川39</v>
      </c>
      <c r="CD2" t="str">
        <f t="shared" si="60"/>
        <v>２湯の川39</v>
      </c>
      <c r="CE2" t="str">
        <f t="shared" ref="CE2" si="61">CE5&amp;CE1</f>
        <v>５湯の川40</v>
      </c>
      <c r="CF2" t="str">
        <f t="shared" ref="CF2" si="62">CF5&amp;CF1</f>
        <v>２湯の川40</v>
      </c>
      <c r="CG2" t="str">
        <f t="shared" ref="CG2" si="63">CG5&amp;CG1</f>
        <v>５湯の川41</v>
      </c>
      <c r="CH2" t="str">
        <f t="shared" ref="CH2" si="64">CH5&amp;CH1</f>
        <v>２湯の川41</v>
      </c>
      <c r="CI2" t="str">
        <f t="shared" ref="CI2:CJ2" si="65">CI5&amp;CI1</f>
        <v>５湯の川42</v>
      </c>
      <c r="CJ2" t="str">
        <f t="shared" si="65"/>
        <v>２湯の川42</v>
      </c>
      <c r="CK2" t="str">
        <f t="shared" ref="CK2" si="66">CK5&amp;CK1</f>
        <v>５湯の川43</v>
      </c>
      <c r="CL2" t="str">
        <f t="shared" ref="CL2" si="67">CL5&amp;CL1</f>
        <v>２湯の川43</v>
      </c>
      <c r="CM2" t="str">
        <f t="shared" ref="CM2" si="68">CM5&amp;CM1</f>
        <v>５湯の川44</v>
      </c>
      <c r="CN2" t="str">
        <f t="shared" ref="CN2" si="69">CN5&amp;CN1</f>
        <v>２湯の川44</v>
      </c>
      <c r="CO2" t="str">
        <f t="shared" ref="CO2:CP2" si="70">CO5&amp;CO1</f>
        <v>５湯の川45</v>
      </c>
      <c r="CP2" t="str">
        <f t="shared" si="70"/>
        <v>２湯の川45</v>
      </c>
      <c r="CQ2" t="str">
        <f t="shared" ref="CQ2" si="71">CQ5&amp;CQ1</f>
        <v>５湯の川46</v>
      </c>
      <c r="CR2" t="str">
        <f t="shared" ref="CR2" si="72">CR5&amp;CR1</f>
        <v>２湯の川46</v>
      </c>
      <c r="CS2" t="str">
        <f t="shared" ref="CS2" si="73">CS5&amp;CS1</f>
        <v>５湯の川47</v>
      </c>
      <c r="CT2" t="str">
        <f t="shared" ref="CT2" si="74">CT5&amp;CT1</f>
        <v>２湯の川47</v>
      </c>
      <c r="CU2" t="str">
        <f t="shared" ref="CU2:CV2" si="75">CU5&amp;CU1</f>
        <v>５湯の川48</v>
      </c>
      <c r="CV2" t="str">
        <f t="shared" si="75"/>
        <v>２湯の川48</v>
      </c>
      <c r="CW2" t="str">
        <f t="shared" ref="CW2" si="76">CW5&amp;CW1</f>
        <v>５湯の川49</v>
      </c>
      <c r="CX2" t="str">
        <f t="shared" ref="CX2" si="77">CX5&amp;CX1</f>
        <v>２湯の川49</v>
      </c>
      <c r="CY2" t="str">
        <f t="shared" ref="CY2" si="78">CY5&amp;CY1</f>
        <v>５湯の川50</v>
      </c>
      <c r="CZ2" t="str">
        <f t="shared" ref="CZ2" si="79">CZ5&amp;CZ1</f>
        <v>２湯の川50</v>
      </c>
      <c r="DA2" t="str">
        <f t="shared" ref="DA2:DB2" si="80">DA5&amp;DA1</f>
        <v>５湯の川51</v>
      </c>
      <c r="DB2" t="str">
        <f t="shared" si="80"/>
        <v>２湯の川51</v>
      </c>
      <c r="DC2" t="str">
        <f t="shared" ref="DC2" si="81">DC5&amp;DC1</f>
        <v>５湯の川52</v>
      </c>
      <c r="DD2" t="str">
        <f t="shared" ref="DD2" si="82">DD5&amp;DD1</f>
        <v>２湯の川52</v>
      </c>
      <c r="DE2" t="str">
        <f t="shared" ref="DE2" si="83">DE5&amp;DE1</f>
        <v>５湯の川53</v>
      </c>
      <c r="DF2" t="str">
        <f t="shared" ref="DF2" si="84">DF5&amp;DF1</f>
        <v>２湯の川53</v>
      </c>
      <c r="DG2" t="str">
        <f t="shared" ref="DG2:DH2" si="85">DG5&amp;DG1</f>
        <v>５湯の川54</v>
      </c>
      <c r="DH2" t="str">
        <f t="shared" si="85"/>
        <v>２湯の川54</v>
      </c>
      <c r="DI2" t="str">
        <f t="shared" ref="DI2" si="86">DI5&amp;DI1</f>
        <v>５湯の川55</v>
      </c>
      <c r="DJ2" t="str">
        <f t="shared" ref="DJ2" si="87">DJ5&amp;DJ1</f>
        <v>２湯の川55</v>
      </c>
      <c r="DK2" t="str">
        <f t="shared" ref="DK2" si="88">DK5&amp;DK1</f>
        <v>５湯の川56</v>
      </c>
      <c r="DL2" t="str">
        <f t="shared" ref="DL2" si="89">DL5&amp;DL1</f>
        <v>２湯の川56</v>
      </c>
      <c r="DM2" t="str">
        <f t="shared" ref="DM2:DN2" si="90">DM5&amp;DM1</f>
        <v>５湯の川57</v>
      </c>
      <c r="DN2" t="str">
        <f t="shared" si="90"/>
        <v>２湯の川57</v>
      </c>
      <c r="DO2" t="str">
        <f t="shared" ref="DO2" si="91">DO5&amp;DO1</f>
        <v>５湯の川58</v>
      </c>
      <c r="DP2" t="str">
        <f t="shared" ref="DP2" si="92">DP5&amp;DP1</f>
        <v>２湯の川58</v>
      </c>
      <c r="DQ2" t="str">
        <f t="shared" ref="DQ2" si="93">DQ5&amp;DQ1</f>
        <v>５湯の川59</v>
      </c>
      <c r="DR2" t="str">
        <f t="shared" ref="DR2" si="94">DR5&amp;DR1</f>
        <v>２湯の川59</v>
      </c>
      <c r="DS2" t="str">
        <f t="shared" ref="DS2:DT2" si="95">DS5&amp;DS1</f>
        <v>５湯の川60</v>
      </c>
      <c r="DT2" t="str">
        <f t="shared" si="95"/>
        <v>２湯の川60</v>
      </c>
      <c r="DU2" t="str">
        <f t="shared" ref="DU2" si="96">DU5&amp;DU1</f>
        <v>５湯の川61</v>
      </c>
      <c r="DV2" t="str">
        <f t="shared" ref="DV2" si="97">DV5&amp;DV1</f>
        <v>２湯の川61</v>
      </c>
      <c r="DW2" t="str">
        <f t="shared" ref="DW2" si="98">DW5&amp;DW1</f>
        <v>５湯の川62</v>
      </c>
      <c r="DX2" t="str">
        <f t="shared" ref="DX2" si="99">DX5&amp;DX1</f>
        <v>２湯の川62</v>
      </c>
      <c r="DY2" t="str">
        <f t="shared" ref="DY2:DZ2" si="100">DY5&amp;DY1</f>
        <v>５湯の川63</v>
      </c>
      <c r="DZ2" t="str">
        <f t="shared" si="100"/>
        <v>２湯の川63</v>
      </c>
      <c r="EA2" t="str">
        <f t="shared" ref="EA2" si="101">EA5&amp;EA1</f>
        <v>５湯の川64</v>
      </c>
      <c r="EB2" t="str">
        <f t="shared" ref="EB2" si="102">EB5&amp;EB1</f>
        <v>２湯の川64</v>
      </c>
      <c r="EC2" t="str">
        <f t="shared" ref="EC2" si="103">EC5&amp;EC1</f>
        <v>５湯の川65</v>
      </c>
      <c r="ED2" t="str">
        <f t="shared" ref="ED2" si="104">ED5&amp;ED1</f>
        <v>２湯の川65</v>
      </c>
      <c r="EE2" t="str">
        <f t="shared" ref="EE2:EF2" si="105">EE5&amp;EE1</f>
        <v>５湯の川66</v>
      </c>
      <c r="EF2" t="str">
        <f t="shared" si="105"/>
        <v>２湯の川66</v>
      </c>
      <c r="EG2" t="str">
        <f t="shared" ref="EG2" si="106">EG5&amp;EG1</f>
        <v>５湯の川67</v>
      </c>
    </row>
    <row r="3" spans="1:138" ht="17.45" customHeight="1" x14ac:dyDescent="0.2">
      <c r="A3" s="26"/>
      <c r="B3" s="61"/>
      <c r="C3" s="61"/>
      <c r="D3" s="28" t="s">
        <v>867</v>
      </c>
      <c r="E3" s="29" t="s">
        <v>895</v>
      </c>
      <c r="F3" s="54" t="s">
        <v>896</v>
      </c>
      <c r="G3" s="29" t="s">
        <v>895</v>
      </c>
      <c r="H3" s="30" t="s">
        <v>896</v>
      </c>
      <c r="I3" s="29" t="s">
        <v>895</v>
      </c>
      <c r="J3" s="30" t="s">
        <v>896</v>
      </c>
      <c r="K3" s="29" t="s">
        <v>895</v>
      </c>
      <c r="L3" s="30" t="s">
        <v>896</v>
      </c>
      <c r="M3" s="29" t="s">
        <v>895</v>
      </c>
      <c r="N3" s="30" t="s">
        <v>896</v>
      </c>
      <c r="O3" s="29" t="s">
        <v>895</v>
      </c>
      <c r="P3" s="30" t="s">
        <v>896</v>
      </c>
      <c r="Q3" s="29" t="s">
        <v>895</v>
      </c>
      <c r="R3" s="30" t="s">
        <v>896</v>
      </c>
      <c r="S3" s="29" t="s">
        <v>895</v>
      </c>
      <c r="T3" s="30" t="s">
        <v>896</v>
      </c>
      <c r="U3" s="29" t="s">
        <v>895</v>
      </c>
      <c r="V3" s="54" t="s">
        <v>896</v>
      </c>
      <c r="W3" s="29" t="s">
        <v>895</v>
      </c>
      <c r="X3" s="30" t="s">
        <v>896</v>
      </c>
      <c r="Y3" s="29" t="s">
        <v>895</v>
      </c>
      <c r="Z3" s="31" t="s">
        <v>896</v>
      </c>
      <c r="AA3" s="29" t="s">
        <v>895</v>
      </c>
      <c r="AB3" s="30" t="s">
        <v>896</v>
      </c>
      <c r="AC3" s="29" t="s">
        <v>895</v>
      </c>
      <c r="AD3" s="30" t="s">
        <v>896</v>
      </c>
      <c r="AE3" s="32" t="s">
        <v>895</v>
      </c>
      <c r="AF3" s="30" t="s">
        <v>896</v>
      </c>
      <c r="AG3" s="29" t="s">
        <v>895</v>
      </c>
      <c r="AH3" s="30" t="s">
        <v>896</v>
      </c>
      <c r="AI3" s="32" t="s">
        <v>895</v>
      </c>
      <c r="AJ3" s="30" t="s">
        <v>896</v>
      </c>
      <c r="AK3" s="29" t="s">
        <v>895</v>
      </c>
      <c r="AL3" s="30" t="s">
        <v>896</v>
      </c>
      <c r="AM3" s="29" t="s">
        <v>895</v>
      </c>
      <c r="AN3" s="33" t="s">
        <v>896</v>
      </c>
      <c r="AO3" s="29" t="s">
        <v>895</v>
      </c>
      <c r="AP3" s="31" t="s">
        <v>896</v>
      </c>
      <c r="AQ3" s="29" t="s">
        <v>895</v>
      </c>
      <c r="AR3" s="30" t="s">
        <v>896</v>
      </c>
      <c r="AS3" s="32" t="s">
        <v>895</v>
      </c>
      <c r="AT3" s="46" t="s">
        <v>896</v>
      </c>
      <c r="AU3" s="32" t="s">
        <v>895</v>
      </c>
      <c r="AV3" s="30" t="s">
        <v>896</v>
      </c>
      <c r="AW3" s="32" t="s">
        <v>895</v>
      </c>
      <c r="AX3" s="33" t="s">
        <v>896</v>
      </c>
      <c r="AY3" s="32" t="s">
        <v>895</v>
      </c>
      <c r="AZ3" s="33" t="s">
        <v>896</v>
      </c>
      <c r="BA3" s="32" t="s">
        <v>895</v>
      </c>
      <c r="BB3" s="30" t="s">
        <v>896</v>
      </c>
      <c r="BC3" s="32" t="s">
        <v>895</v>
      </c>
      <c r="BD3" s="33" t="s">
        <v>896</v>
      </c>
      <c r="BE3" s="32" t="s">
        <v>895</v>
      </c>
      <c r="BF3" s="30" t="s">
        <v>896</v>
      </c>
      <c r="BG3" s="32" t="s">
        <v>895</v>
      </c>
      <c r="BH3" s="33" t="s">
        <v>896</v>
      </c>
      <c r="BI3" s="32" t="s">
        <v>895</v>
      </c>
      <c r="BJ3" s="54" t="s">
        <v>896</v>
      </c>
      <c r="BK3" s="32" t="s">
        <v>895</v>
      </c>
      <c r="BL3" s="33" t="s">
        <v>896</v>
      </c>
      <c r="BM3" s="32" t="s">
        <v>895</v>
      </c>
      <c r="BN3" s="46" t="s">
        <v>896</v>
      </c>
      <c r="BO3" s="32" t="s">
        <v>895</v>
      </c>
      <c r="BP3" s="33" t="s">
        <v>896</v>
      </c>
      <c r="BQ3" s="32" t="s">
        <v>895</v>
      </c>
      <c r="BR3" s="30" t="s">
        <v>896</v>
      </c>
      <c r="BS3" s="32" t="s">
        <v>895</v>
      </c>
      <c r="BT3" s="33" t="s">
        <v>896</v>
      </c>
      <c r="BU3" s="32" t="s">
        <v>895</v>
      </c>
      <c r="BV3" s="30" t="s">
        <v>896</v>
      </c>
      <c r="BW3" s="32" t="s">
        <v>895</v>
      </c>
      <c r="BX3" s="33" t="s">
        <v>896</v>
      </c>
      <c r="BY3" s="32" t="s">
        <v>895</v>
      </c>
      <c r="BZ3" s="33" t="s">
        <v>896</v>
      </c>
      <c r="CA3" s="32" t="s">
        <v>895</v>
      </c>
      <c r="CB3" s="30" t="s">
        <v>896</v>
      </c>
      <c r="CC3" s="32" t="s">
        <v>895</v>
      </c>
      <c r="CD3" s="31" t="s">
        <v>896</v>
      </c>
      <c r="CE3" s="32" t="s">
        <v>895</v>
      </c>
      <c r="CF3" s="33" t="s">
        <v>896</v>
      </c>
      <c r="CG3" s="32" t="s">
        <v>895</v>
      </c>
      <c r="CH3" s="30" t="s">
        <v>896</v>
      </c>
      <c r="CI3" s="32" t="s">
        <v>895</v>
      </c>
      <c r="CJ3" s="30" t="s">
        <v>896</v>
      </c>
      <c r="CK3" s="32" t="s">
        <v>895</v>
      </c>
      <c r="CL3" s="33" t="s">
        <v>896</v>
      </c>
      <c r="CM3" s="32" t="s">
        <v>895</v>
      </c>
      <c r="CN3" s="33" t="s">
        <v>896</v>
      </c>
      <c r="CO3" s="32" t="s">
        <v>895</v>
      </c>
      <c r="CP3" s="33" t="s">
        <v>896</v>
      </c>
      <c r="CQ3" s="32" t="s">
        <v>895</v>
      </c>
      <c r="CR3" s="30" t="s">
        <v>896</v>
      </c>
      <c r="CS3" s="32" t="s">
        <v>895</v>
      </c>
      <c r="CT3" s="30" t="s">
        <v>896</v>
      </c>
      <c r="CU3" s="32" t="s">
        <v>895</v>
      </c>
      <c r="CV3" s="33" t="s">
        <v>896</v>
      </c>
      <c r="CW3" s="32" t="s">
        <v>895</v>
      </c>
      <c r="CX3" s="31" t="s">
        <v>896</v>
      </c>
      <c r="CY3" s="32" t="s">
        <v>895</v>
      </c>
      <c r="CZ3" s="33" t="s">
        <v>896</v>
      </c>
      <c r="DA3" s="32" t="s">
        <v>895</v>
      </c>
      <c r="DB3" s="33" t="s">
        <v>896</v>
      </c>
      <c r="DC3" s="32" t="s">
        <v>895</v>
      </c>
      <c r="DD3" s="30" t="s">
        <v>896</v>
      </c>
      <c r="DE3" s="32" t="s">
        <v>895</v>
      </c>
      <c r="DF3" s="33" t="s">
        <v>896</v>
      </c>
      <c r="DG3" s="32" t="s">
        <v>895</v>
      </c>
      <c r="DH3" s="30" t="s">
        <v>896</v>
      </c>
      <c r="DI3" s="32" t="s">
        <v>895</v>
      </c>
      <c r="DJ3" s="33" t="s">
        <v>896</v>
      </c>
      <c r="DK3" s="32" t="s">
        <v>895</v>
      </c>
      <c r="DL3" s="33" t="s">
        <v>896</v>
      </c>
      <c r="DM3" s="32" t="s">
        <v>895</v>
      </c>
      <c r="DN3" s="30" t="s">
        <v>896</v>
      </c>
      <c r="DO3" s="32" t="s">
        <v>895</v>
      </c>
      <c r="DP3" s="33" t="s">
        <v>896</v>
      </c>
      <c r="DQ3" s="32" t="s">
        <v>895</v>
      </c>
      <c r="DR3" s="31" t="s">
        <v>896</v>
      </c>
      <c r="DS3" s="32" t="s">
        <v>895</v>
      </c>
      <c r="DT3" s="30" t="s">
        <v>896</v>
      </c>
      <c r="DU3" s="32" t="s">
        <v>895</v>
      </c>
      <c r="DV3" s="33" t="s">
        <v>896</v>
      </c>
      <c r="DW3" s="32" t="s">
        <v>895</v>
      </c>
      <c r="DX3" s="30" t="s">
        <v>896</v>
      </c>
      <c r="DY3" s="32" t="s">
        <v>895</v>
      </c>
      <c r="DZ3" s="33" t="s">
        <v>896</v>
      </c>
      <c r="EA3" s="32" t="s">
        <v>895</v>
      </c>
      <c r="EB3" s="33" t="s">
        <v>896</v>
      </c>
      <c r="EC3" s="32" t="s">
        <v>895</v>
      </c>
      <c r="ED3" s="30" t="s">
        <v>896</v>
      </c>
      <c r="EE3" s="32" t="s">
        <v>895</v>
      </c>
      <c r="EF3" s="33" t="s">
        <v>896</v>
      </c>
      <c r="EG3" s="32" t="s">
        <v>895</v>
      </c>
      <c r="EH3" s="8"/>
    </row>
    <row r="4" spans="1:138" ht="39.950000000000003" customHeight="1" x14ac:dyDescent="0.2">
      <c r="A4" s="27"/>
      <c r="B4" s="62"/>
      <c r="C4" s="61"/>
      <c r="D4" s="34" t="s">
        <v>897</v>
      </c>
      <c r="E4" s="35" t="s">
        <v>897</v>
      </c>
      <c r="F4" s="55" t="s">
        <v>897</v>
      </c>
      <c r="G4" s="35" t="s">
        <v>897</v>
      </c>
      <c r="H4" s="36" t="s">
        <v>897</v>
      </c>
      <c r="I4" s="35" t="s">
        <v>897</v>
      </c>
      <c r="J4" s="36" t="s">
        <v>897</v>
      </c>
      <c r="K4" s="35" t="s">
        <v>897</v>
      </c>
      <c r="L4" s="36" t="s">
        <v>897</v>
      </c>
      <c r="M4" s="35" t="s">
        <v>897</v>
      </c>
      <c r="N4" s="36" t="s">
        <v>897</v>
      </c>
      <c r="O4" s="35" t="s">
        <v>897</v>
      </c>
      <c r="P4" s="36" t="s">
        <v>897</v>
      </c>
      <c r="Q4" s="35" t="s">
        <v>897</v>
      </c>
      <c r="R4" s="36" t="s">
        <v>897</v>
      </c>
      <c r="S4" s="35" t="s">
        <v>897</v>
      </c>
      <c r="T4" s="36" t="s">
        <v>897</v>
      </c>
      <c r="U4" s="35" t="s">
        <v>897</v>
      </c>
      <c r="V4" s="55" t="s">
        <v>897</v>
      </c>
      <c r="W4" s="35" t="s">
        <v>897</v>
      </c>
      <c r="X4" s="36" t="s">
        <v>897</v>
      </c>
      <c r="Y4" s="35" t="s">
        <v>897</v>
      </c>
      <c r="Z4" s="37" t="s">
        <v>897</v>
      </c>
      <c r="AA4" s="35" t="s">
        <v>897</v>
      </c>
      <c r="AB4" s="36" t="s">
        <v>897</v>
      </c>
      <c r="AC4" s="35" t="s">
        <v>897</v>
      </c>
      <c r="AD4" s="36" t="s">
        <v>897</v>
      </c>
      <c r="AE4" s="35" t="s">
        <v>897</v>
      </c>
      <c r="AF4" s="36" t="s">
        <v>897</v>
      </c>
      <c r="AG4" s="35" t="s">
        <v>897</v>
      </c>
      <c r="AH4" s="36" t="s">
        <v>897</v>
      </c>
      <c r="AI4" s="35" t="s">
        <v>897</v>
      </c>
      <c r="AJ4" s="36" t="s">
        <v>897</v>
      </c>
      <c r="AK4" s="35" t="s">
        <v>897</v>
      </c>
      <c r="AL4" s="36" t="s">
        <v>897</v>
      </c>
      <c r="AM4" s="35" t="s">
        <v>897</v>
      </c>
      <c r="AN4" s="36" t="s">
        <v>897</v>
      </c>
      <c r="AO4" s="35" t="s">
        <v>897</v>
      </c>
      <c r="AP4" s="37" t="s">
        <v>897</v>
      </c>
      <c r="AQ4" s="35" t="s">
        <v>897</v>
      </c>
      <c r="AR4" s="36" t="s">
        <v>897</v>
      </c>
      <c r="AS4" s="35" t="s">
        <v>897</v>
      </c>
      <c r="AT4" s="47" t="s">
        <v>897</v>
      </c>
      <c r="AU4" s="35" t="s">
        <v>897</v>
      </c>
      <c r="AV4" s="36" t="s">
        <v>897</v>
      </c>
      <c r="AW4" s="35" t="s">
        <v>897</v>
      </c>
      <c r="AX4" s="36" t="s">
        <v>897</v>
      </c>
      <c r="AY4" s="35" t="s">
        <v>897</v>
      </c>
      <c r="AZ4" s="36" t="s">
        <v>897</v>
      </c>
      <c r="BA4" s="35" t="s">
        <v>897</v>
      </c>
      <c r="BB4" s="36" t="s">
        <v>897</v>
      </c>
      <c r="BC4" s="35" t="s">
        <v>897</v>
      </c>
      <c r="BD4" s="36" t="s">
        <v>897</v>
      </c>
      <c r="BE4" s="35" t="s">
        <v>897</v>
      </c>
      <c r="BF4" s="36" t="s">
        <v>897</v>
      </c>
      <c r="BG4" s="35" t="s">
        <v>897</v>
      </c>
      <c r="BH4" s="36" t="s">
        <v>897</v>
      </c>
      <c r="BI4" s="35" t="s">
        <v>897</v>
      </c>
      <c r="BJ4" s="55" t="s">
        <v>897</v>
      </c>
      <c r="BK4" s="35" t="s">
        <v>897</v>
      </c>
      <c r="BL4" s="36" t="s">
        <v>897</v>
      </c>
      <c r="BM4" s="35" t="s">
        <v>897</v>
      </c>
      <c r="BN4" s="47" t="s">
        <v>897</v>
      </c>
      <c r="BO4" s="35" t="s">
        <v>897</v>
      </c>
      <c r="BP4" s="36" t="s">
        <v>897</v>
      </c>
      <c r="BQ4" s="35" t="s">
        <v>897</v>
      </c>
      <c r="BR4" s="36" t="s">
        <v>897</v>
      </c>
      <c r="BS4" s="35" t="s">
        <v>897</v>
      </c>
      <c r="BT4" s="36" t="s">
        <v>897</v>
      </c>
      <c r="BU4" s="35" t="s">
        <v>897</v>
      </c>
      <c r="BV4" s="36" t="s">
        <v>897</v>
      </c>
      <c r="BW4" s="35" t="s">
        <v>897</v>
      </c>
      <c r="BX4" s="36" t="s">
        <v>897</v>
      </c>
      <c r="BY4" s="35" t="s">
        <v>897</v>
      </c>
      <c r="BZ4" s="36" t="s">
        <v>897</v>
      </c>
      <c r="CA4" s="35" t="s">
        <v>897</v>
      </c>
      <c r="CB4" s="36" t="s">
        <v>897</v>
      </c>
      <c r="CC4" s="35" t="s">
        <v>897</v>
      </c>
      <c r="CD4" s="37" t="s">
        <v>897</v>
      </c>
      <c r="CE4" s="35" t="s">
        <v>897</v>
      </c>
      <c r="CF4" s="36" t="s">
        <v>897</v>
      </c>
      <c r="CG4" s="35" t="s">
        <v>897</v>
      </c>
      <c r="CH4" s="36" t="s">
        <v>897</v>
      </c>
      <c r="CI4" s="35" t="s">
        <v>897</v>
      </c>
      <c r="CJ4" s="36" t="s">
        <v>897</v>
      </c>
      <c r="CK4" s="35" t="s">
        <v>897</v>
      </c>
      <c r="CL4" s="36" t="s">
        <v>897</v>
      </c>
      <c r="CM4" s="35" t="s">
        <v>897</v>
      </c>
      <c r="CN4" s="36" t="s">
        <v>897</v>
      </c>
      <c r="CO4" s="35" t="s">
        <v>897</v>
      </c>
      <c r="CP4" s="36" t="s">
        <v>897</v>
      </c>
      <c r="CQ4" s="35" t="s">
        <v>897</v>
      </c>
      <c r="CR4" s="36" t="s">
        <v>897</v>
      </c>
      <c r="CS4" s="35" t="s">
        <v>897</v>
      </c>
      <c r="CT4" s="36" t="s">
        <v>897</v>
      </c>
      <c r="CU4" s="35" t="s">
        <v>897</v>
      </c>
      <c r="CV4" s="36" t="s">
        <v>897</v>
      </c>
      <c r="CW4" s="35" t="s">
        <v>897</v>
      </c>
      <c r="CX4" s="37" t="s">
        <v>897</v>
      </c>
      <c r="CY4" s="35" t="s">
        <v>897</v>
      </c>
      <c r="CZ4" s="36" t="s">
        <v>897</v>
      </c>
      <c r="DA4" s="35" t="s">
        <v>897</v>
      </c>
      <c r="DB4" s="36" t="s">
        <v>897</v>
      </c>
      <c r="DC4" s="35" t="s">
        <v>897</v>
      </c>
      <c r="DD4" s="36" t="s">
        <v>897</v>
      </c>
      <c r="DE4" s="35" t="s">
        <v>897</v>
      </c>
      <c r="DF4" s="36" t="s">
        <v>897</v>
      </c>
      <c r="DG4" s="35" t="s">
        <v>897</v>
      </c>
      <c r="DH4" s="36" t="s">
        <v>897</v>
      </c>
      <c r="DI4" s="35" t="s">
        <v>897</v>
      </c>
      <c r="DJ4" s="36" t="s">
        <v>897</v>
      </c>
      <c r="DK4" s="35" t="s">
        <v>897</v>
      </c>
      <c r="DL4" s="36" t="s">
        <v>897</v>
      </c>
      <c r="DM4" s="35" t="s">
        <v>897</v>
      </c>
      <c r="DN4" s="36" t="s">
        <v>897</v>
      </c>
      <c r="DO4" s="35" t="s">
        <v>897</v>
      </c>
      <c r="DP4" s="36" t="s">
        <v>897</v>
      </c>
      <c r="DQ4" s="35" t="s">
        <v>897</v>
      </c>
      <c r="DR4" s="37" t="s">
        <v>897</v>
      </c>
      <c r="DS4" s="35" t="s">
        <v>897</v>
      </c>
      <c r="DT4" s="36" t="s">
        <v>897</v>
      </c>
      <c r="DU4" s="35" t="s">
        <v>897</v>
      </c>
      <c r="DV4" s="36" t="s">
        <v>897</v>
      </c>
      <c r="DW4" s="35" t="s">
        <v>897</v>
      </c>
      <c r="DX4" s="36" t="s">
        <v>897</v>
      </c>
      <c r="DY4" s="35" t="s">
        <v>897</v>
      </c>
      <c r="DZ4" s="36" t="s">
        <v>897</v>
      </c>
      <c r="EA4" s="35" t="s">
        <v>897</v>
      </c>
      <c r="EB4" s="36" t="s">
        <v>897</v>
      </c>
      <c r="EC4" s="35" t="s">
        <v>897</v>
      </c>
      <c r="ED4" s="36" t="s">
        <v>897</v>
      </c>
      <c r="EE4" s="35" t="s">
        <v>897</v>
      </c>
      <c r="EF4" s="36" t="s">
        <v>897</v>
      </c>
      <c r="EG4" s="35" t="s">
        <v>897</v>
      </c>
      <c r="EH4" s="16"/>
    </row>
    <row r="5" spans="1:138" ht="39.950000000000003" customHeight="1" x14ac:dyDescent="0.2">
      <c r="A5" s="27"/>
      <c r="B5" s="62"/>
      <c r="C5" s="61"/>
      <c r="D5" s="101" t="s">
        <v>1055</v>
      </c>
      <c r="E5" s="85" t="s">
        <v>1053</v>
      </c>
      <c r="F5" s="86" t="s">
        <v>1054</v>
      </c>
      <c r="G5" s="85" t="s">
        <v>1053</v>
      </c>
      <c r="H5" s="85" t="s">
        <v>1054</v>
      </c>
      <c r="I5" s="85" t="s">
        <v>1053</v>
      </c>
      <c r="J5" s="85" t="s">
        <v>1054</v>
      </c>
      <c r="K5" s="85" t="s">
        <v>1053</v>
      </c>
      <c r="L5" s="85" t="s">
        <v>1054</v>
      </c>
      <c r="M5" s="85" t="s">
        <v>1053</v>
      </c>
      <c r="N5" s="85" t="s">
        <v>1054</v>
      </c>
      <c r="O5" s="85" t="s">
        <v>1053</v>
      </c>
      <c r="P5" s="85" t="s">
        <v>1054</v>
      </c>
      <c r="Q5" s="85" t="s">
        <v>1053</v>
      </c>
      <c r="R5" s="85" t="s">
        <v>1054</v>
      </c>
      <c r="S5" s="85" t="s">
        <v>1053</v>
      </c>
      <c r="T5" s="85" t="s">
        <v>1054</v>
      </c>
      <c r="U5" s="85" t="s">
        <v>1053</v>
      </c>
      <c r="V5" s="86" t="s">
        <v>1054</v>
      </c>
      <c r="W5" s="85" t="s">
        <v>1053</v>
      </c>
      <c r="X5" s="36" t="s">
        <v>1054</v>
      </c>
      <c r="Y5" s="36" t="s">
        <v>1053</v>
      </c>
      <c r="Z5" s="87" t="s">
        <v>1054</v>
      </c>
      <c r="AA5" s="85" t="s">
        <v>1053</v>
      </c>
      <c r="AB5" s="85" t="s">
        <v>1054</v>
      </c>
      <c r="AC5" s="85" t="s">
        <v>1053</v>
      </c>
      <c r="AD5" s="85" t="s">
        <v>1054</v>
      </c>
      <c r="AE5" s="85" t="s">
        <v>1053</v>
      </c>
      <c r="AF5" s="64" t="s">
        <v>1054</v>
      </c>
      <c r="AG5" s="85" t="s">
        <v>1053</v>
      </c>
      <c r="AH5" s="85" t="s">
        <v>1054</v>
      </c>
      <c r="AI5" s="85" t="s">
        <v>1053</v>
      </c>
      <c r="AJ5" s="85" t="s">
        <v>1054</v>
      </c>
      <c r="AK5" s="85" t="s">
        <v>1053</v>
      </c>
      <c r="AL5" s="85" t="s">
        <v>1054</v>
      </c>
      <c r="AM5" s="85" t="s">
        <v>1053</v>
      </c>
      <c r="AN5" s="85" t="s">
        <v>1054</v>
      </c>
      <c r="AO5" s="85" t="s">
        <v>1053</v>
      </c>
      <c r="AP5" s="87" t="s">
        <v>1054</v>
      </c>
      <c r="AQ5" s="85" t="s">
        <v>1053</v>
      </c>
      <c r="AR5" s="85" t="s">
        <v>1054</v>
      </c>
      <c r="AS5" s="85" t="s">
        <v>1053</v>
      </c>
      <c r="AT5" s="87" t="s">
        <v>1054</v>
      </c>
      <c r="AU5" s="85" t="s">
        <v>1053</v>
      </c>
      <c r="AV5" s="85" t="s">
        <v>1054</v>
      </c>
      <c r="AW5" s="85" t="s">
        <v>1053</v>
      </c>
      <c r="AX5" s="85" t="s">
        <v>1054</v>
      </c>
      <c r="AY5" s="85" t="s">
        <v>1053</v>
      </c>
      <c r="AZ5" s="85" t="s">
        <v>1054</v>
      </c>
      <c r="BA5" s="85" t="s">
        <v>1053</v>
      </c>
      <c r="BB5" s="85" t="s">
        <v>1054</v>
      </c>
      <c r="BC5" s="85" t="s">
        <v>1053</v>
      </c>
      <c r="BD5" s="85" t="s">
        <v>1054</v>
      </c>
      <c r="BE5" s="85" t="s">
        <v>1053</v>
      </c>
      <c r="BF5" s="85" t="s">
        <v>1054</v>
      </c>
      <c r="BG5" s="85" t="s">
        <v>1053</v>
      </c>
      <c r="BH5" s="85" t="s">
        <v>1054</v>
      </c>
      <c r="BI5" s="85" t="s">
        <v>1053</v>
      </c>
      <c r="BJ5" s="86" t="s">
        <v>1054</v>
      </c>
      <c r="BK5" s="85" t="s">
        <v>1053</v>
      </c>
      <c r="BL5" s="85" t="s">
        <v>1054</v>
      </c>
      <c r="BM5" s="85" t="s">
        <v>1053</v>
      </c>
      <c r="BN5" s="87" t="s">
        <v>1054</v>
      </c>
      <c r="BO5" s="85" t="s">
        <v>1053</v>
      </c>
      <c r="BP5" s="85" t="s">
        <v>1054</v>
      </c>
      <c r="BQ5" s="85" t="s">
        <v>1053</v>
      </c>
      <c r="BR5" s="85" t="s">
        <v>1054</v>
      </c>
      <c r="BS5" s="85" t="s">
        <v>1053</v>
      </c>
      <c r="BT5" s="85" t="s">
        <v>1054</v>
      </c>
      <c r="BU5" s="85" t="s">
        <v>1053</v>
      </c>
      <c r="BV5" s="85" t="s">
        <v>1054</v>
      </c>
      <c r="BW5" s="85" t="s">
        <v>1053</v>
      </c>
      <c r="BX5" s="85" t="s">
        <v>1054</v>
      </c>
      <c r="BY5" s="85" t="s">
        <v>1053</v>
      </c>
      <c r="BZ5" s="85" t="s">
        <v>1054</v>
      </c>
      <c r="CA5" s="85" t="s">
        <v>1053</v>
      </c>
      <c r="CB5" s="85" t="s">
        <v>1054</v>
      </c>
      <c r="CC5" s="85" t="s">
        <v>1053</v>
      </c>
      <c r="CD5" s="87" t="s">
        <v>1054</v>
      </c>
      <c r="CE5" s="85" t="s">
        <v>1053</v>
      </c>
      <c r="CF5" s="85" t="s">
        <v>1054</v>
      </c>
      <c r="CG5" s="85" t="s">
        <v>1053</v>
      </c>
      <c r="CH5" s="85" t="s">
        <v>1054</v>
      </c>
      <c r="CI5" s="85" t="s">
        <v>1053</v>
      </c>
      <c r="CJ5" s="85" t="s">
        <v>1054</v>
      </c>
      <c r="CK5" s="85" t="s">
        <v>1053</v>
      </c>
      <c r="CL5" s="85" t="s">
        <v>1054</v>
      </c>
      <c r="CM5" s="85" t="s">
        <v>1053</v>
      </c>
      <c r="CN5" s="85" t="s">
        <v>1054</v>
      </c>
      <c r="CO5" s="85" t="s">
        <v>1053</v>
      </c>
      <c r="CP5" s="85" t="s">
        <v>1054</v>
      </c>
      <c r="CQ5" s="85" t="s">
        <v>1053</v>
      </c>
      <c r="CR5" s="85" t="s">
        <v>1054</v>
      </c>
      <c r="CS5" s="85" t="s">
        <v>1053</v>
      </c>
      <c r="CT5" s="85" t="s">
        <v>1054</v>
      </c>
      <c r="CU5" s="85" t="s">
        <v>1053</v>
      </c>
      <c r="CV5" s="85" t="s">
        <v>1054</v>
      </c>
      <c r="CW5" s="85" t="s">
        <v>1053</v>
      </c>
      <c r="CX5" s="87" t="s">
        <v>1054</v>
      </c>
      <c r="CY5" s="85" t="s">
        <v>1053</v>
      </c>
      <c r="CZ5" s="85" t="s">
        <v>1054</v>
      </c>
      <c r="DA5" s="85" t="s">
        <v>1053</v>
      </c>
      <c r="DB5" s="85" t="s">
        <v>1054</v>
      </c>
      <c r="DC5" s="85" t="s">
        <v>1053</v>
      </c>
      <c r="DD5" s="85" t="s">
        <v>1054</v>
      </c>
      <c r="DE5" s="85" t="s">
        <v>1053</v>
      </c>
      <c r="DF5" s="85" t="s">
        <v>1054</v>
      </c>
      <c r="DG5" s="68" t="s">
        <v>1053</v>
      </c>
      <c r="DH5" s="85" t="s">
        <v>1054</v>
      </c>
      <c r="DI5" s="68" t="s">
        <v>1053</v>
      </c>
      <c r="DJ5" s="85" t="s">
        <v>1054</v>
      </c>
      <c r="DK5" s="68" t="s">
        <v>1053</v>
      </c>
      <c r="DL5" s="85" t="s">
        <v>1054</v>
      </c>
      <c r="DM5" s="68" t="s">
        <v>1053</v>
      </c>
      <c r="DN5" s="85" t="s">
        <v>1054</v>
      </c>
      <c r="DO5" s="68" t="s">
        <v>1053</v>
      </c>
      <c r="DP5" s="85" t="s">
        <v>1054</v>
      </c>
      <c r="DQ5" s="68" t="s">
        <v>1053</v>
      </c>
      <c r="DR5" s="87" t="s">
        <v>1054</v>
      </c>
      <c r="DS5" s="68" t="s">
        <v>1053</v>
      </c>
      <c r="DT5" s="85" t="s">
        <v>1054</v>
      </c>
      <c r="DU5" s="68" t="s">
        <v>1053</v>
      </c>
      <c r="DV5" s="85" t="s">
        <v>1054</v>
      </c>
      <c r="DW5" s="68" t="s">
        <v>1053</v>
      </c>
      <c r="DX5" s="85" t="s">
        <v>1054</v>
      </c>
      <c r="DY5" s="68" t="s">
        <v>1053</v>
      </c>
      <c r="DZ5" s="85" t="s">
        <v>1054</v>
      </c>
      <c r="EA5" s="68" t="s">
        <v>1053</v>
      </c>
      <c r="EB5" s="104" t="s">
        <v>1064</v>
      </c>
      <c r="EC5" s="68" t="s">
        <v>1053</v>
      </c>
      <c r="ED5" s="64" t="s">
        <v>1054</v>
      </c>
      <c r="EE5" s="68" t="s">
        <v>1053</v>
      </c>
      <c r="EF5" s="68" t="s">
        <v>1054</v>
      </c>
      <c r="EG5" s="68" t="s">
        <v>1053</v>
      </c>
      <c r="EH5" s="16"/>
    </row>
    <row r="6" spans="1:138" ht="14.25" customHeight="1" x14ac:dyDescent="0.2">
      <c r="A6" s="12" t="s">
        <v>1050</v>
      </c>
      <c r="B6" s="61">
        <v>41.7701627</v>
      </c>
      <c r="C6" s="61">
        <v>140.7093428</v>
      </c>
      <c r="D6" s="18" t="s">
        <v>66</v>
      </c>
      <c r="E6" s="17" t="s">
        <v>66</v>
      </c>
      <c r="F6" s="51" t="s">
        <v>66</v>
      </c>
      <c r="G6" s="17" t="s">
        <v>26</v>
      </c>
      <c r="H6" s="3" t="s">
        <v>66</v>
      </c>
      <c r="I6" s="17" t="s">
        <v>28</v>
      </c>
      <c r="J6" s="3" t="s">
        <v>66</v>
      </c>
      <c r="K6" s="17" t="s">
        <v>67</v>
      </c>
      <c r="L6" s="3" t="s">
        <v>66</v>
      </c>
      <c r="M6" s="17" t="s">
        <v>69</v>
      </c>
      <c r="N6" s="3" t="s">
        <v>66</v>
      </c>
      <c r="O6" s="17" t="s">
        <v>71</v>
      </c>
      <c r="P6" s="3" t="s">
        <v>66</v>
      </c>
      <c r="Q6" s="17" t="s">
        <v>73</v>
      </c>
      <c r="R6" s="3" t="s">
        <v>66</v>
      </c>
      <c r="S6" s="17" t="s">
        <v>75</v>
      </c>
      <c r="T6" s="3" t="s">
        <v>66</v>
      </c>
      <c r="U6" s="17" t="s">
        <v>77</v>
      </c>
      <c r="V6" s="51" t="s">
        <v>66</v>
      </c>
      <c r="W6" s="17" t="s">
        <v>79</v>
      </c>
      <c r="X6" s="3" t="s">
        <v>66</v>
      </c>
      <c r="Y6" s="17" t="s">
        <v>81</v>
      </c>
      <c r="Z6" s="4" t="s">
        <v>66</v>
      </c>
      <c r="AA6" s="17" t="s">
        <v>83</v>
      </c>
      <c r="AB6" s="3" t="s">
        <v>66</v>
      </c>
      <c r="AC6" s="17" t="s">
        <v>447</v>
      </c>
      <c r="AD6" s="3" t="s">
        <v>66</v>
      </c>
      <c r="AE6" s="20" t="s">
        <v>322</v>
      </c>
      <c r="AF6" s="3" t="s">
        <v>66</v>
      </c>
      <c r="AG6" s="21" t="s">
        <v>898</v>
      </c>
      <c r="AH6" s="3" t="s">
        <v>66</v>
      </c>
      <c r="AI6" s="20" t="s">
        <v>89</v>
      </c>
      <c r="AJ6" s="3" t="s">
        <v>66</v>
      </c>
      <c r="AK6" s="21" t="s">
        <v>91</v>
      </c>
      <c r="AL6" s="3" t="s">
        <v>66</v>
      </c>
      <c r="AM6" s="21" t="s">
        <v>93</v>
      </c>
      <c r="AN6" s="6" t="s">
        <v>66</v>
      </c>
      <c r="AO6" s="21" t="s">
        <v>95</v>
      </c>
      <c r="AP6" s="4" t="s">
        <v>66</v>
      </c>
      <c r="AQ6" s="22" t="s">
        <v>97</v>
      </c>
      <c r="AR6" s="3" t="s">
        <v>66</v>
      </c>
      <c r="AS6" s="20" t="s">
        <v>99</v>
      </c>
      <c r="AT6" s="40" t="s">
        <v>66</v>
      </c>
      <c r="AU6" s="20" t="s">
        <v>101</v>
      </c>
      <c r="AV6" s="3" t="s">
        <v>66</v>
      </c>
      <c r="AW6" s="20" t="s">
        <v>103</v>
      </c>
      <c r="AX6" s="6" t="s">
        <v>66</v>
      </c>
      <c r="AY6" s="20" t="s">
        <v>105</v>
      </c>
      <c r="AZ6" s="6" t="s">
        <v>66</v>
      </c>
      <c r="BA6" s="20" t="s">
        <v>107</v>
      </c>
      <c r="BB6" s="3" t="s">
        <v>66</v>
      </c>
      <c r="BC6" s="20" t="s">
        <v>109</v>
      </c>
      <c r="BD6" s="6" t="s">
        <v>66</v>
      </c>
      <c r="BE6" s="24" t="s">
        <v>111</v>
      </c>
      <c r="BF6" s="3" t="s">
        <v>66</v>
      </c>
      <c r="BG6" s="20" t="s">
        <v>113</v>
      </c>
      <c r="BH6" s="6" t="s">
        <v>66</v>
      </c>
      <c r="BI6" s="20" t="s">
        <v>115</v>
      </c>
      <c r="BJ6" s="51" t="s">
        <v>66</v>
      </c>
      <c r="BK6" s="20" t="s">
        <v>117</v>
      </c>
      <c r="BL6" s="6" t="s">
        <v>66</v>
      </c>
      <c r="BM6" s="20" t="s">
        <v>119</v>
      </c>
      <c r="BN6" s="40" t="s">
        <v>66</v>
      </c>
      <c r="BO6" s="20" t="s">
        <v>121</v>
      </c>
      <c r="BP6" s="6" t="s">
        <v>66</v>
      </c>
      <c r="BQ6" s="20" t="s">
        <v>123</v>
      </c>
      <c r="BR6" s="3" t="s">
        <v>66</v>
      </c>
      <c r="BS6" s="24" t="s">
        <v>125</v>
      </c>
      <c r="BT6" s="6" t="s">
        <v>66</v>
      </c>
      <c r="BU6" s="20" t="s">
        <v>127</v>
      </c>
      <c r="BV6" s="3" t="s">
        <v>66</v>
      </c>
      <c r="BW6" s="20" t="s">
        <v>129</v>
      </c>
      <c r="BX6" s="6" t="s">
        <v>66</v>
      </c>
      <c r="BY6" s="20" t="s">
        <v>131</v>
      </c>
      <c r="BZ6" s="6" t="s">
        <v>66</v>
      </c>
      <c r="CA6" s="20" t="s">
        <v>133</v>
      </c>
      <c r="CB6" s="3" t="s">
        <v>66</v>
      </c>
      <c r="CC6" s="20" t="s">
        <v>135</v>
      </c>
      <c r="CD6" s="4" t="s">
        <v>66</v>
      </c>
      <c r="CE6" s="20" t="s">
        <v>137</v>
      </c>
      <c r="CF6" s="6" t="s">
        <v>66</v>
      </c>
      <c r="CG6" s="24" t="s">
        <v>139</v>
      </c>
      <c r="CH6" s="3" t="s">
        <v>66</v>
      </c>
      <c r="CI6" s="20" t="s">
        <v>141</v>
      </c>
      <c r="CJ6" s="3" t="s">
        <v>66</v>
      </c>
      <c r="CK6" s="20" t="s">
        <v>840</v>
      </c>
      <c r="CL6" s="6" t="s">
        <v>66</v>
      </c>
      <c r="CM6" s="20" t="s">
        <v>382</v>
      </c>
      <c r="CN6" s="6" t="s">
        <v>66</v>
      </c>
      <c r="CO6" s="20" t="s">
        <v>510</v>
      </c>
      <c r="CP6" s="6" t="s">
        <v>66</v>
      </c>
      <c r="CQ6" s="20" t="s">
        <v>48</v>
      </c>
      <c r="CR6" s="3" t="s">
        <v>66</v>
      </c>
      <c r="CS6" s="20" t="s">
        <v>150</v>
      </c>
      <c r="CT6" s="3" t="s">
        <v>66</v>
      </c>
      <c r="CU6" s="20" t="s">
        <v>152</v>
      </c>
      <c r="CV6" s="6" t="s">
        <v>66</v>
      </c>
      <c r="CW6" s="20" t="s">
        <v>154</v>
      </c>
      <c r="CX6" s="4" t="s">
        <v>66</v>
      </c>
      <c r="CY6" s="20" t="s">
        <v>156</v>
      </c>
      <c r="CZ6" s="6" t="s">
        <v>66</v>
      </c>
      <c r="DA6" s="20" t="s">
        <v>158</v>
      </c>
      <c r="DB6" s="6" t="s">
        <v>66</v>
      </c>
      <c r="DC6" s="20" t="s">
        <v>160</v>
      </c>
      <c r="DD6" s="3" t="s">
        <v>66</v>
      </c>
      <c r="DE6" s="20" t="s">
        <v>162</v>
      </c>
      <c r="DF6" s="6" t="s">
        <v>66</v>
      </c>
      <c r="DG6" s="20" t="s">
        <v>164</v>
      </c>
      <c r="DH6" s="3" t="s">
        <v>66</v>
      </c>
      <c r="DI6" s="20" t="s">
        <v>166</v>
      </c>
      <c r="DJ6" s="6" t="s">
        <v>66</v>
      </c>
      <c r="DK6" s="20" t="s">
        <v>168</v>
      </c>
      <c r="DL6" s="6" t="s">
        <v>66</v>
      </c>
      <c r="DM6" s="20" t="s">
        <v>170</v>
      </c>
      <c r="DN6" s="3" t="s">
        <v>66</v>
      </c>
      <c r="DO6" s="20" t="s">
        <v>610</v>
      </c>
      <c r="DP6" s="6" t="s">
        <v>66</v>
      </c>
      <c r="DQ6" s="20" t="s">
        <v>821</v>
      </c>
      <c r="DR6" s="4" t="s">
        <v>66</v>
      </c>
      <c r="DS6" s="20" t="s">
        <v>899</v>
      </c>
      <c r="DT6" s="3" t="s">
        <v>66</v>
      </c>
      <c r="DU6" s="20" t="s">
        <v>900</v>
      </c>
      <c r="DV6" s="6" t="s">
        <v>66</v>
      </c>
      <c r="DW6" s="20" t="s">
        <v>853</v>
      </c>
      <c r="DX6" s="3" t="s">
        <v>66</v>
      </c>
      <c r="DY6" s="20" t="s">
        <v>855</v>
      </c>
      <c r="DZ6" s="6" t="s">
        <v>66</v>
      </c>
      <c r="EA6" s="20" t="s">
        <v>857</v>
      </c>
      <c r="EB6" s="6" t="s">
        <v>66</v>
      </c>
      <c r="EC6" s="20" t="s">
        <v>818</v>
      </c>
      <c r="ED6" s="3" t="s">
        <v>66</v>
      </c>
      <c r="EE6" s="20" t="s">
        <v>302</v>
      </c>
      <c r="EF6" s="6" t="s">
        <v>66</v>
      </c>
      <c r="EG6" s="20" t="s">
        <v>901</v>
      </c>
      <c r="EH6" s="1"/>
    </row>
    <row r="7" spans="1:138" ht="14.25" customHeight="1" x14ac:dyDescent="0.2">
      <c r="A7" t="s">
        <v>1047</v>
      </c>
      <c r="B7" s="62">
        <v>41.7666008985288</v>
      </c>
      <c r="C7" s="62">
        <v>140.71251238963799</v>
      </c>
      <c r="D7" s="18" t="s">
        <v>66</v>
      </c>
      <c r="E7" s="17" t="s">
        <v>66</v>
      </c>
      <c r="F7" s="51" t="s">
        <v>66</v>
      </c>
      <c r="G7" s="17" t="s">
        <v>42</v>
      </c>
      <c r="H7" s="3" t="s">
        <v>66</v>
      </c>
      <c r="I7" s="17" t="s">
        <v>44</v>
      </c>
      <c r="J7" s="3" t="s">
        <v>66</v>
      </c>
      <c r="K7" s="17" t="s">
        <v>706</v>
      </c>
      <c r="L7" s="3" t="s">
        <v>66</v>
      </c>
      <c r="M7" s="17" t="s">
        <v>708</v>
      </c>
      <c r="N7" s="3" t="s">
        <v>66</v>
      </c>
      <c r="O7" s="17" t="s">
        <v>710</v>
      </c>
      <c r="P7" s="3" t="s">
        <v>66</v>
      </c>
      <c r="Q7" s="17" t="s">
        <v>712</v>
      </c>
      <c r="R7" s="3" t="s">
        <v>66</v>
      </c>
      <c r="S7" s="17" t="s">
        <v>714</v>
      </c>
      <c r="T7" s="3" t="s">
        <v>66</v>
      </c>
      <c r="U7" s="17" t="s">
        <v>716</v>
      </c>
      <c r="V7" s="51" t="s">
        <v>66</v>
      </c>
      <c r="W7" s="17" t="s">
        <v>718</v>
      </c>
      <c r="X7" s="3" t="s">
        <v>66</v>
      </c>
      <c r="Y7" s="17" t="s">
        <v>720</v>
      </c>
      <c r="Z7" s="4" t="s">
        <v>66</v>
      </c>
      <c r="AA7" s="17" t="s">
        <v>722</v>
      </c>
      <c r="AB7" s="3" t="s">
        <v>66</v>
      </c>
      <c r="AC7" s="17" t="s">
        <v>552</v>
      </c>
      <c r="AD7" s="3" t="s">
        <v>66</v>
      </c>
      <c r="AE7" s="20" t="s">
        <v>637</v>
      </c>
      <c r="AF7" s="3" t="s">
        <v>66</v>
      </c>
      <c r="AG7" s="21" t="s">
        <v>207</v>
      </c>
      <c r="AH7" s="3" t="s">
        <v>66</v>
      </c>
      <c r="AI7" s="20" t="s">
        <v>902</v>
      </c>
      <c r="AJ7" s="3" t="s">
        <v>66</v>
      </c>
      <c r="AK7" s="21" t="s">
        <v>903</v>
      </c>
      <c r="AL7" s="3" t="s">
        <v>66</v>
      </c>
      <c r="AM7" s="21" t="s">
        <v>904</v>
      </c>
      <c r="AN7" s="6" t="s">
        <v>66</v>
      </c>
      <c r="AO7" s="21" t="s">
        <v>905</v>
      </c>
      <c r="AP7" s="4" t="s">
        <v>66</v>
      </c>
      <c r="AQ7" s="22" t="s">
        <v>906</v>
      </c>
      <c r="AR7" s="3" t="s">
        <v>66</v>
      </c>
      <c r="AS7" s="20" t="s">
        <v>907</v>
      </c>
      <c r="AT7" s="40" t="s">
        <v>66</v>
      </c>
      <c r="AU7" s="20" t="s">
        <v>908</v>
      </c>
      <c r="AV7" s="3" t="s">
        <v>66</v>
      </c>
      <c r="AW7" s="20" t="s">
        <v>909</v>
      </c>
      <c r="AX7" s="6" t="s">
        <v>66</v>
      </c>
      <c r="AY7" s="20" t="s">
        <v>910</v>
      </c>
      <c r="AZ7" s="6" t="s">
        <v>66</v>
      </c>
      <c r="BA7" s="20" t="s">
        <v>911</v>
      </c>
      <c r="BB7" s="3" t="s">
        <v>66</v>
      </c>
      <c r="BC7" s="20" t="s">
        <v>912</v>
      </c>
      <c r="BD7" s="6" t="s">
        <v>66</v>
      </c>
      <c r="BE7" s="24" t="s">
        <v>913</v>
      </c>
      <c r="BF7" s="3" t="s">
        <v>66</v>
      </c>
      <c r="BG7" s="20" t="s">
        <v>914</v>
      </c>
      <c r="BH7" s="6" t="s">
        <v>66</v>
      </c>
      <c r="BI7" s="20" t="s">
        <v>915</v>
      </c>
      <c r="BJ7" s="51" t="s">
        <v>66</v>
      </c>
      <c r="BK7" s="20" t="s">
        <v>916</v>
      </c>
      <c r="BL7" s="6" t="s">
        <v>66</v>
      </c>
      <c r="BM7" s="20" t="s">
        <v>917</v>
      </c>
      <c r="BN7" s="40" t="s">
        <v>66</v>
      </c>
      <c r="BO7" s="20" t="s">
        <v>918</v>
      </c>
      <c r="BP7" s="6" t="s">
        <v>66</v>
      </c>
      <c r="BQ7" s="20" t="s">
        <v>919</v>
      </c>
      <c r="BR7" s="3" t="s">
        <v>66</v>
      </c>
      <c r="BS7" s="24" t="s">
        <v>920</v>
      </c>
      <c r="BT7" s="6" t="s">
        <v>66</v>
      </c>
      <c r="BU7" s="20" t="s">
        <v>921</v>
      </c>
      <c r="BV7" s="3" t="s">
        <v>66</v>
      </c>
      <c r="BW7" s="20" t="s">
        <v>922</v>
      </c>
      <c r="BX7" s="6" t="s">
        <v>66</v>
      </c>
      <c r="BY7" s="20" t="s">
        <v>923</v>
      </c>
      <c r="BZ7" s="6" t="s">
        <v>66</v>
      </c>
      <c r="CA7" s="20" t="s">
        <v>924</v>
      </c>
      <c r="CB7" s="3" t="s">
        <v>66</v>
      </c>
      <c r="CC7" s="20" t="s">
        <v>925</v>
      </c>
      <c r="CD7" s="4" t="s">
        <v>66</v>
      </c>
      <c r="CE7" s="20" t="s">
        <v>926</v>
      </c>
      <c r="CF7" s="6" t="s">
        <v>66</v>
      </c>
      <c r="CG7" s="24" t="s">
        <v>927</v>
      </c>
      <c r="CH7" s="3" t="s">
        <v>66</v>
      </c>
      <c r="CI7" s="20" t="s">
        <v>928</v>
      </c>
      <c r="CJ7" s="3" t="s">
        <v>66</v>
      </c>
      <c r="CK7" s="20" t="s">
        <v>262</v>
      </c>
      <c r="CL7" s="6" t="s">
        <v>66</v>
      </c>
      <c r="CM7" s="20" t="s">
        <v>781</v>
      </c>
      <c r="CN7" s="6" t="s">
        <v>66</v>
      </c>
      <c r="CO7" s="20" t="s">
        <v>147</v>
      </c>
      <c r="CP7" s="6" t="s">
        <v>66</v>
      </c>
      <c r="CQ7" s="20" t="s">
        <v>729</v>
      </c>
      <c r="CR7" s="3" t="s">
        <v>66</v>
      </c>
      <c r="CS7" s="20" t="s">
        <v>731</v>
      </c>
      <c r="CT7" s="3" t="s">
        <v>66</v>
      </c>
      <c r="CU7" s="20" t="s">
        <v>733</v>
      </c>
      <c r="CV7" s="6" t="s">
        <v>66</v>
      </c>
      <c r="CW7" s="20" t="s">
        <v>735</v>
      </c>
      <c r="CX7" s="4" t="s">
        <v>66</v>
      </c>
      <c r="CY7" s="20" t="s">
        <v>737</v>
      </c>
      <c r="CZ7" s="6" t="s">
        <v>66</v>
      </c>
      <c r="DA7" s="20" t="s">
        <v>739</v>
      </c>
      <c r="DB7" s="6" t="s">
        <v>66</v>
      </c>
      <c r="DC7" s="20" t="s">
        <v>741</v>
      </c>
      <c r="DD7" s="3" t="s">
        <v>66</v>
      </c>
      <c r="DE7" s="20" t="s">
        <v>743</v>
      </c>
      <c r="DF7" s="6" t="s">
        <v>66</v>
      </c>
      <c r="DG7" s="20" t="s">
        <v>745</v>
      </c>
      <c r="DH7" s="3" t="s">
        <v>66</v>
      </c>
      <c r="DI7" s="20" t="s">
        <v>747</v>
      </c>
      <c r="DJ7" s="6" t="s">
        <v>66</v>
      </c>
      <c r="DK7" s="20" t="s">
        <v>749</v>
      </c>
      <c r="DL7" s="6" t="s">
        <v>66</v>
      </c>
      <c r="DM7" s="20" t="s">
        <v>751</v>
      </c>
      <c r="DN7" s="3" t="s">
        <v>66</v>
      </c>
      <c r="DO7" s="20" t="s">
        <v>753</v>
      </c>
      <c r="DP7" s="6" t="s">
        <v>66</v>
      </c>
      <c r="DQ7" s="20" t="s">
        <v>882</v>
      </c>
      <c r="DR7" s="4" t="s">
        <v>66</v>
      </c>
      <c r="DS7" s="20" t="s">
        <v>828</v>
      </c>
      <c r="DT7" s="3" t="s">
        <v>66</v>
      </c>
      <c r="DU7" s="20" t="s">
        <v>829</v>
      </c>
      <c r="DV7" s="6" t="s">
        <v>66</v>
      </c>
      <c r="DW7" s="20" t="s">
        <v>176</v>
      </c>
      <c r="DX7" s="3" t="s">
        <v>66</v>
      </c>
      <c r="DY7" s="20" t="s">
        <v>178</v>
      </c>
      <c r="DZ7" s="6" t="s">
        <v>66</v>
      </c>
      <c r="EA7" s="20" t="s">
        <v>754</v>
      </c>
      <c r="EB7" s="6" t="s">
        <v>66</v>
      </c>
      <c r="EC7" s="20" t="s">
        <v>883</v>
      </c>
      <c r="ED7" s="3" t="s">
        <v>66</v>
      </c>
      <c r="EE7" s="20" t="s">
        <v>421</v>
      </c>
      <c r="EF7" s="6" t="s">
        <v>66</v>
      </c>
      <c r="EG7" s="20" t="s">
        <v>929</v>
      </c>
      <c r="EH7" s="8"/>
    </row>
    <row r="8" spans="1:138" ht="14.25" customHeight="1" x14ac:dyDescent="0.2">
      <c r="A8" t="s">
        <v>1046</v>
      </c>
      <c r="B8" s="61">
        <v>41.753260334116199</v>
      </c>
      <c r="C8" s="61">
        <v>140.716053325171</v>
      </c>
      <c r="D8" s="18" t="s">
        <v>66</v>
      </c>
      <c r="E8" s="17" t="s">
        <v>56</v>
      </c>
      <c r="F8" s="51" t="s">
        <v>66</v>
      </c>
      <c r="G8" s="17" t="s">
        <v>58</v>
      </c>
      <c r="H8" s="3" t="s">
        <v>66</v>
      </c>
      <c r="I8" s="17" t="s">
        <v>60</v>
      </c>
      <c r="J8" s="3" t="s">
        <v>66</v>
      </c>
      <c r="K8" s="17" t="s">
        <v>303</v>
      </c>
      <c r="L8" s="3" t="s">
        <v>66</v>
      </c>
      <c r="M8" s="17" t="s">
        <v>305</v>
      </c>
      <c r="N8" s="3" t="s">
        <v>66</v>
      </c>
      <c r="O8" s="17" t="s">
        <v>307</v>
      </c>
      <c r="P8" s="3" t="s">
        <v>66</v>
      </c>
      <c r="Q8" s="17" t="s">
        <v>309</v>
      </c>
      <c r="R8" s="3" t="s">
        <v>66</v>
      </c>
      <c r="S8" s="17" t="s">
        <v>311</v>
      </c>
      <c r="T8" s="3" t="s">
        <v>66</v>
      </c>
      <c r="U8" s="17" t="s">
        <v>313</v>
      </c>
      <c r="V8" s="51" t="s">
        <v>66</v>
      </c>
      <c r="W8" s="17" t="s">
        <v>315</v>
      </c>
      <c r="X8" s="3" t="s">
        <v>66</v>
      </c>
      <c r="Y8" s="17" t="s">
        <v>317</v>
      </c>
      <c r="Z8" s="4" t="s">
        <v>66</v>
      </c>
      <c r="AA8" s="17" t="s">
        <v>319</v>
      </c>
      <c r="AB8" s="3" t="s">
        <v>66</v>
      </c>
      <c r="AC8" s="17" t="s">
        <v>839</v>
      </c>
      <c r="AD8" s="3" t="s">
        <v>66</v>
      </c>
      <c r="AE8" s="20" t="s">
        <v>554</v>
      </c>
      <c r="AF8" s="3" t="s">
        <v>66</v>
      </c>
      <c r="AG8" s="21" t="s">
        <v>638</v>
      </c>
      <c r="AH8" s="3" t="s">
        <v>66</v>
      </c>
      <c r="AI8" s="20" t="s">
        <v>326</v>
      </c>
      <c r="AJ8" s="3" t="s">
        <v>66</v>
      </c>
      <c r="AK8" s="21" t="s">
        <v>328</v>
      </c>
      <c r="AL8" s="3" t="s">
        <v>66</v>
      </c>
      <c r="AM8" s="21" t="s">
        <v>330</v>
      </c>
      <c r="AN8" s="6" t="s">
        <v>66</v>
      </c>
      <c r="AO8" s="21" t="s">
        <v>332</v>
      </c>
      <c r="AP8" s="4" t="s">
        <v>66</v>
      </c>
      <c r="AQ8" s="22" t="s">
        <v>334</v>
      </c>
      <c r="AR8" s="3" t="s">
        <v>66</v>
      </c>
      <c r="AS8" s="20" t="s">
        <v>336</v>
      </c>
      <c r="AT8" s="40" t="s">
        <v>66</v>
      </c>
      <c r="AU8" s="20" t="s">
        <v>338</v>
      </c>
      <c r="AV8" s="3" t="s">
        <v>66</v>
      </c>
      <c r="AW8" s="20" t="s">
        <v>340</v>
      </c>
      <c r="AX8" s="6" t="s">
        <v>66</v>
      </c>
      <c r="AY8" s="20" t="s">
        <v>342</v>
      </c>
      <c r="AZ8" s="6" t="s">
        <v>66</v>
      </c>
      <c r="BA8" s="20" t="s">
        <v>344</v>
      </c>
      <c r="BB8" s="3" t="s">
        <v>66</v>
      </c>
      <c r="BC8" s="20" t="s">
        <v>346</v>
      </c>
      <c r="BD8" s="6" t="s">
        <v>66</v>
      </c>
      <c r="BE8" s="24" t="s">
        <v>348</v>
      </c>
      <c r="BF8" s="3" t="s">
        <v>66</v>
      </c>
      <c r="BG8" s="20" t="s">
        <v>350</v>
      </c>
      <c r="BH8" s="6" t="s">
        <v>66</v>
      </c>
      <c r="BI8" s="20" t="s">
        <v>352</v>
      </c>
      <c r="BJ8" s="51" t="s">
        <v>66</v>
      </c>
      <c r="BK8" s="20" t="s">
        <v>354</v>
      </c>
      <c r="BL8" s="6" t="s">
        <v>66</v>
      </c>
      <c r="BM8" s="20" t="s">
        <v>356</v>
      </c>
      <c r="BN8" s="40" t="s">
        <v>66</v>
      </c>
      <c r="BO8" s="20" t="s">
        <v>358</v>
      </c>
      <c r="BP8" s="6" t="s">
        <v>66</v>
      </c>
      <c r="BQ8" s="20" t="s">
        <v>360</v>
      </c>
      <c r="BR8" s="3" t="s">
        <v>66</v>
      </c>
      <c r="BS8" s="24" t="s">
        <v>362</v>
      </c>
      <c r="BT8" s="6" t="s">
        <v>66</v>
      </c>
      <c r="BU8" s="20" t="s">
        <v>364</v>
      </c>
      <c r="BV8" s="3" t="s">
        <v>66</v>
      </c>
      <c r="BW8" s="20" t="s">
        <v>366</v>
      </c>
      <c r="BX8" s="6" t="s">
        <v>66</v>
      </c>
      <c r="BY8" s="20" t="s">
        <v>368</v>
      </c>
      <c r="BZ8" s="6" t="s">
        <v>66</v>
      </c>
      <c r="CA8" s="20" t="s">
        <v>370</v>
      </c>
      <c r="CB8" s="3" t="s">
        <v>66</v>
      </c>
      <c r="CC8" s="20" t="s">
        <v>372</v>
      </c>
      <c r="CD8" s="4" t="s">
        <v>66</v>
      </c>
      <c r="CE8" s="20" t="s">
        <v>374</v>
      </c>
      <c r="CF8" s="6" t="s">
        <v>66</v>
      </c>
      <c r="CG8" s="24" t="s">
        <v>376</v>
      </c>
      <c r="CH8" s="3" t="s">
        <v>66</v>
      </c>
      <c r="CI8" s="20" t="s">
        <v>378</v>
      </c>
      <c r="CJ8" s="3" t="s">
        <v>66</v>
      </c>
      <c r="CK8" s="20" t="s">
        <v>850</v>
      </c>
      <c r="CL8" s="6" t="s">
        <v>66</v>
      </c>
      <c r="CM8" s="20" t="s">
        <v>145</v>
      </c>
      <c r="CN8" s="6" t="s">
        <v>66</v>
      </c>
      <c r="CO8" s="20" t="s">
        <v>267</v>
      </c>
      <c r="CP8" s="6" t="s">
        <v>66</v>
      </c>
      <c r="CQ8" s="20" t="s">
        <v>387</v>
      </c>
      <c r="CR8" s="3" t="s">
        <v>66</v>
      </c>
      <c r="CS8" s="20" t="s">
        <v>389</v>
      </c>
      <c r="CT8" s="3" t="s">
        <v>66</v>
      </c>
      <c r="CU8" s="20" t="s">
        <v>391</v>
      </c>
      <c r="CV8" s="6" t="s">
        <v>66</v>
      </c>
      <c r="CW8" s="20" t="s">
        <v>393</v>
      </c>
      <c r="CX8" s="4" t="s">
        <v>66</v>
      </c>
      <c r="CY8" s="20" t="s">
        <v>395</v>
      </c>
      <c r="CZ8" s="6" t="s">
        <v>66</v>
      </c>
      <c r="DA8" s="20" t="s">
        <v>397</v>
      </c>
      <c r="DB8" s="6" t="s">
        <v>66</v>
      </c>
      <c r="DC8" s="20" t="s">
        <v>399</v>
      </c>
      <c r="DD8" s="3" t="s">
        <v>66</v>
      </c>
      <c r="DE8" s="20" t="s">
        <v>401</v>
      </c>
      <c r="DF8" s="6" t="s">
        <v>66</v>
      </c>
      <c r="DG8" s="20" t="s">
        <v>403</v>
      </c>
      <c r="DH8" s="3" t="s">
        <v>66</v>
      </c>
      <c r="DI8" s="20" t="s">
        <v>405</v>
      </c>
      <c r="DJ8" s="6" t="s">
        <v>66</v>
      </c>
      <c r="DK8" s="20" t="s">
        <v>407</v>
      </c>
      <c r="DL8" s="6" t="s">
        <v>66</v>
      </c>
      <c r="DM8" s="20" t="s">
        <v>409</v>
      </c>
      <c r="DN8" s="3" t="s">
        <v>66</v>
      </c>
      <c r="DO8" s="20" t="s">
        <v>623</v>
      </c>
      <c r="DP8" s="6" t="s">
        <v>66</v>
      </c>
      <c r="DQ8" s="20" t="s">
        <v>842</v>
      </c>
      <c r="DR8" s="4" t="s">
        <v>66</v>
      </c>
      <c r="DS8" s="20" t="s">
        <v>870</v>
      </c>
      <c r="DT8" s="3" t="s">
        <v>66</v>
      </c>
      <c r="DU8" s="20" t="s">
        <v>874</v>
      </c>
      <c r="DV8" s="6" t="s">
        <v>66</v>
      </c>
      <c r="DW8" s="20" t="s">
        <v>415</v>
      </c>
      <c r="DX8" s="3" t="s">
        <v>66</v>
      </c>
      <c r="DY8" s="20" t="s">
        <v>417</v>
      </c>
      <c r="DZ8" s="6" t="s">
        <v>66</v>
      </c>
      <c r="EA8" s="20" t="s">
        <v>888</v>
      </c>
      <c r="EB8" s="6" t="s">
        <v>66</v>
      </c>
      <c r="EC8" s="20" t="s">
        <v>889</v>
      </c>
      <c r="ED8" s="3" t="s">
        <v>66</v>
      </c>
      <c r="EE8" s="20" t="s">
        <v>546</v>
      </c>
      <c r="EF8" s="6" t="s">
        <v>66</v>
      </c>
      <c r="EG8" s="20" t="s">
        <v>930</v>
      </c>
      <c r="EH8" s="1"/>
    </row>
    <row r="9" spans="1:138" ht="14.25" customHeight="1" x14ac:dyDescent="0.2">
      <c r="A9" t="s">
        <v>1045</v>
      </c>
      <c r="B9" s="62">
        <v>41.756579317272298</v>
      </c>
      <c r="C9" s="61">
        <v>140.71842678829501</v>
      </c>
      <c r="D9" s="18" t="s">
        <v>66</v>
      </c>
      <c r="E9" s="17" t="s">
        <v>887</v>
      </c>
      <c r="F9" s="51" t="s">
        <v>428</v>
      </c>
      <c r="G9" s="17" t="s">
        <v>887</v>
      </c>
      <c r="H9" s="3" t="s">
        <v>11</v>
      </c>
      <c r="I9" s="17" t="s">
        <v>887</v>
      </c>
      <c r="J9" s="3" t="s">
        <v>13</v>
      </c>
      <c r="K9" s="17" t="s">
        <v>887</v>
      </c>
      <c r="L9" s="3" t="s">
        <v>430</v>
      </c>
      <c r="M9" s="17" t="s">
        <v>887</v>
      </c>
      <c r="N9" s="3" t="s">
        <v>432</v>
      </c>
      <c r="O9" s="17" t="s">
        <v>887</v>
      </c>
      <c r="P9" s="3" t="s">
        <v>434</v>
      </c>
      <c r="Q9" s="17" t="s">
        <v>887</v>
      </c>
      <c r="R9" s="3" t="s">
        <v>436</v>
      </c>
      <c r="S9" s="17" t="s">
        <v>887</v>
      </c>
      <c r="T9" s="3" t="s">
        <v>438</v>
      </c>
      <c r="U9" s="17" t="s">
        <v>887</v>
      </c>
      <c r="V9" s="51" t="s">
        <v>440</v>
      </c>
      <c r="W9" s="17" t="s">
        <v>887</v>
      </c>
      <c r="X9" s="3" t="s">
        <v>442</v>
      </c>
      <c r="Y9" s="17" t="s">
        <v>887</v>
      </c>
      <c r="Z9" s="4" t="s">
        <v>444</v>
      </c>
      <c r="AA9" s="17" t="s">
        <v>887</v>
      </c>
      <c r="AB9" s="3" t="s">
        <v>446</v>
      </c>
      <c r="AC9" s="17" t="s">
        <v>887</v>
      </c>
      <c r="AD9" s="19" t="s">
        <v>321</v>
      </c>
      <c r="AE9" s="20" t="s">
        <v>887</v>
      </c>
      <c r="AF9" s="19" t="s">
        <v>30</v>
      </c>
      <c r="AG9" s="17" t="s">
        <v>887</v>
      </c>
      <c r="AH9" s="19" t="s">
        <v>556</v>
      </c>
      <c r="AI9" s="20" t="s">
        <v>887</v>
      </c>
      <c r="AJ9" s="19" t="s">
        <v>558</v>
      </c>
      <c r="AK9" s="17" t="s">
        <v>887</v>
      </c>
      <c r="AL9" s="22" t="s">
        <v>560</v>
      </c>
      <c r="AM9" s="17" t="s">
        <v>887</v>
      </c>
      <c r="AN9" s="6" t="s">
        <v>562</v>
      </c>
      <c r="AO9" s="17" t="s">
        <v>887</v>
      </c>
      <c r="AP9" s="11" t="s">
        <v>564</v>
      </c>
      <c r="AQ9" s="25" t="s">
        <v>887</v>
      </c>
      <c r="AR9" s="19" t="s">
        <v>566</v>
      </c>
      <c r="AS9" s="20" t="s">
        <v>887</v>
      </c>
      <c r="AT9" s="43" t="s">
        <v>568</v>
      </c>
      <c r="AU9" s="20" t="s">
        <v>887</v>
      </c>
      <c r="AV9" s="23" t="s">
        <v>570</v>
      </c>
      <c r="AW9" s="20" t="s">
        <v>887</v>
      </c>
      <c r="AX9" s="6" t="s">
        <v>572</v>
      </c>
      <c r="AY9" s="20" t="s">
        <v>887</v>
      </c>
      <c r="AZ9" s="24" t="s">
        <v>574</v>
      </c>
      <c r="BA9" s="20" t="s">
        <v>887</v>
      </c>
      <c r="BB9" s="19" t="s">
        <v>576</v>
      </c>
      <c r="BC9" s="20" t="s">
        <v>887</v>
      </c>
      <c r="BD9" s="6" t="s">
        <v>578</v>
      </c>
      <c r="BE9" s="24" t="s">
        <v>887</v>
      </c>
      <c r="BF9" s="7" t="s">
        <v>580</v>
      </c>
      <c r="BG9" s="20" t="s">
        <v>887</v>
      </c>
      <c r="BH9" s="6" t="s">
        <v>582</v>
      </c>
      <c r="BI9" s="20" t="s">
        <v>887</v>
      </c>
      <c r="BJ9" s="59" t="s">
        <v>584</v>
      </c>
      <c r="BK9" s="20" t="s">
        <v>887</v>
      </c>
      <c r="BL9" s="6" t="s">
        <v>586</v>
      </c>
      <c r="BM9" s="20" t="s">
        <v>887</v>
      </c>
      <c r="BN9" s="45" t="s">
        <v>588</v>
      </c>
      <c r="BO9" s="20" t="s">
        <v>887</v>
      </c>
      <c r="BP9" s="6" t="s">
        <v>590</v>
      </c>
      <c r="BQ9" s="20" t="s">
        <v>887</v>
      </c>
      <c r="BR9" s="19" t="s">
        <v>592</v>
      </c>
      <c r="BS9" s="24" t="s">
        <v>887</v>
      </c>
      <c r="BT9" s="6" t="s">
        <v>594</v>
      </c>
      <c r="BU9" s="20" t="s">
        <v>887</v>
      </c>
      <c r="BV9" s="7" t="s">
        <v>596</v>
      </c>
      <c r="BW9" s="20" t="s">
        <v>887</v>
      </c>
      <c r="BX9" s="24" t="s">
        <v>598</v>
      </c>
      <c r="BY9" s="20" t="s">
        <v>887</v>
      </c>
      <c r="BZ9" s="6" t="s">
        <v>600</v>
      </c>
      <c r="CA9" s="20" t="s">
        <v>887</v>
      </c>
      <c r="CB9" s="22" t="s">
        <v>602</v>
      </c>
      <c r="CC9" s="20" t="s">
        <v>887</v>
      </c>
      <c r="CD9" s="11" t="s">
        <v>604</v>
      </c>
      <c r="CE9" s="20" t="s">
        <v>887</v>
      </c>
      <c r="CF9" s="6" t="s">
        <v>606</v>
      </c>
      <c r="CG9" s="24" t="s">
        <v>887</v>
      </c>
      <c r="CH9" s="7" t="s">
        <v>608</v>
      </c>
      <c r="CI9" s="20" t="s">
        <v>887</v>
      </c>
      <c r="CJ9" s="19" t="s">
        <v>31</v>
      </c>
      <c r="CK9" s="20" t="s">
        <v>887</v>
      </c>
      <c r="CL9" s="24" t="s">
        <v>723</v>
      </c>
      <c r="CM9" s="20" t="s">
        <v>887</v>
      </c>
      <c r="CN9" s="6" t="s">
        <v>383</v>
      </c>
      <c r="CO9" s="20" t="s">
        <v>887</v>
      </c>
      <c r="CP9" s="24" t="s">
        <v>511</v>
      </c>
      <c r="CQ9" s="20" t="s">
        <v>887</v>
      </c>
      <c r="CR9" s="7" t="s">
        <v>512</v>
      </c>
      <c r="CS9" s="20" t="s">
        <v>887</v>
      </c>
      <c r="CT9" s="19" t="s">
        <v>514</v>
      </c>
      <c r="CU9" s="20" t="s">
        <v>887</v>
      </c>
      <c r="CV9" s="24" t="s">
        <v>516</v>
      </c>
      <c r="CW9" s="20" t="s">
        <v>887</v>
      </c>
      <c r="CX9" s="11" t="s">
        <v>518</v>
      </c>
      <c r="CY9" s="20" t="s">
        <v>887</v>
      </c>
      <c r="CZ9" s="6" t="s">
        <v>520</v>
      </c>
      <c r="DA9" s="20" t="s">
        <v>887</v>
      </c>
      <c r="DB9" s="6" t="s">
        <v>522</v>
      </c>
      <c r="DC9" s="20" t="s">
        <v>887</v>
      </c>
      <c r="DD9" s="19" t="s">
        <v>524</v>
      </c>
      <c r="DE9" s="20" t="s">
        <v>887</v>
      </c>
      <c r="DF9" s="6" t="s">
        <v>526</v>
      </c>
      <c r="DG9" s="20" t="s">
        <v>887</v>
      </c>
      <c r="DH9" s="7" t="s">
        <v>528</v>
      </c>
      <c r="DI9" s="20" t="s">
        <v>887</v>
      </c>
      <c r="DJ9" s="6" t="s">
        <v>530</v>
      </c>
      <c r="DK9" s="20" t="s">
        <v>887</v>
      </c>
      <c r="DL9" s="6" t="s">
        <v>532</v>
      </c>
      <c r="DM9" s="20" t="s">
        <v>887</v>
      </c>
      <c r="DN9" s="19" t="s">
        <v>534</v>
      </c>
      <c r="DO9" s="20" t="s">
        <v>887</v>
      </c>
      <c r="DP9" s="6" t="s">
        <v>694</v>
      </c>
      <c r="DQ9" s="20" t="s">
        <v>887</v>
      </c>
      <c r="DR9" s="11" t="s">
        <v>846</v>
      </c>
      <c r="DS9" s="20" t="s">
        <v>887</v>
      </c>
      <c r="DT9" s="19" t="s">
        <v>851</v>
      </c>
      <c r="DU9" s="20" t="s">
        <v>887</v>
      </c>
      <c r="DV9" s="6" t="s">
        <v>852</v>
      </c>
      <c r="DW9" s="20" t="s">
        <v>887</v>
      </c>
      <c r="DX9" s="7" t="s">
        <v>699</v>
      </c>
      <c r="DY9" s="20" t="s">
        <v>887</v>
      </c>
      <c r="DZ9" s="6" t="s">
        <v>701</v>
      </c>
      <c r="EA9" s="20" t="s">
        <v>887</v>
      </c>
      <c r="EB9" s="6" t="s">
        <v>419</v>
      </c>
      <c r="EC9" s="20" t="s">
        <v>887</v>
      </c>
      <c r="ED9" s="19" t="s">
        <v>545</v>
      </c>
      <c r="EE9" s="20" t="s">
        <v>887</v>
      </c>
      <c r="EF9" s="6" t="s">
        <v>849</v>
      </c>
      <c r="EG9" s="20" t="s">
        <v>887</v>
      </c>
      <c r="EH9" s="8"/>
    </row>
    <row r="10" spans="1:138" ht="14.25" customHeight="1" x14ac:dyDescent="0.2">
      <c r="A10" t="s">
        <v>1044</v>
      </c>
      <c r="B10" s="61">
        <v>41.760436899999988</v>
      </c>
      <c r="C10" s="61">
        <v>140.72001789999999</v>
      </c>
      <c r="D10" s="18" t="s">
        <v>66</v>
      </c>
      <c r="E10" s="17" t="s">
        <v>887</v>
      </c>
      <c r="F10" s="51" t="s">
        <v>25</v>
      </c>
      <c r="G10" s="17" t="s">
        <v>887</v>
      </c>
      <c r="H10" s="3" t="s">
        <v>43</v>
      </c>
      <c r="I10" s="17" t="s">
        <v>887</v>
      </c>
      <c r="J10" s="3" t="s">
        <v>45</v>
      </c>
      <c r="K10" s="17" t="s">
        <v>887</v>
      </c>
      <c r="L10" s="3" t="s">
        <v>707</v>
      </c>
      <c r="M10" s="17" t="s">
        <v>887</v>
      </c>
      <c r="N10" s="3" t="s">
        <v>709</v>
      </c>
      <c r="O10" s="17" t="s">
        <v>887</v>
      </c>
      <c r="P10" s="3" t="s">
        <v>711</v>
      </c>
      <c r="Q10" s="17" t="s">
        <v>887</v>
      </c>
      <c r="R10" s="3" t="s">
        <v>713</v>
      </c>
      <c r="S10" s="17" t="s">
        <v>887</v>
      </c>
      <c r="T10" s="3" t="s">
        <v>715</v>
      </c>
      <c r="U10" s="17" t="s">
        <v>887</v>
      </c>
      <c r="V10" s="51" t="s">
        <v>717</v>
      </c>
      <c r="W10" s="17" t="s">
        <v>887</v>
      </c>
      <c r="X10" s="3" t="s">
        <v>719</v>
      </c>
      <c r="Y10" s="17" t="s">
        <v>887</v>
      </c>
      <c r="Z10" s="4" t="s">
        <v>721</v>
      </c>
      <c r="AA10" s="17" t="s">
        <v>887</v>
      </c>
      <c r="AB10" s="3" t="s">
        <v>84</v>
      </c>
      <c r="AC10" s="17" t="s">
        <v>887</v>
      </c>
      <c r="AD10" s="19" t="s">
        <v>448</v>
      </c>
      <c r="AE10" s="20" t="s">
        <v>887</v>
      </c>
      <c r="AF10" s="19" t="s">
        <v>323</v>
      </c>
      <c r="AG10" s="17" t="s">
        <v>887</v>
      </c>
      <c r="AH10" s="19" t="s">
        <v>931</v>
      </c>
      <c r="AI10" s="20" t="s">
        <v>887</v>
      </c>
      <c r="AJ10" s="19" t="s">
        <v>932</v>
      </c>
      <c r="AK10" s="17" t="s">
        <v>887</v>
      </c>
      <c r="AL10" s="22" t="s">
        <v>933</v>
      </c>
      <c r="AM10" s="17" t="s">
        <v>887</v>
      </c>
      <c r="AN10" s="6" t="s">
        <v>934</v>
      </c>
      <c r="AO10" s="17" t="s">
        <v>887</v>
      </c>
      <c r="AP10" s="11" t="s">
        <v>935</v>
      </c>
      <c r="AQ10" s="25" t="s">
        <v>887</v>
      </c>
      <c r="AR10" s="19" t="s">
        <v>936</v>
      </c>
      <c r="AS10" s="20" t="s">
        <v>887</v>
      </c>
      <c r="AT10" s="43" t="s">
        <v>937</v>
      </c>
      <c r="AU10" s="20" t="s">
        <v>887</v>
      </c>
      <c r="AV10" s="23" t="s">
        <v>938</v>
      </c>
      <c r="AW10" s="20" t="s">
        <v>887</v>
      </c>
      <c r="AX10" s="6" t="s">
        <v>939</v>
      </c>
      <c r="AY10" s="20" t="s">
        <v>887</v>
      </c>
      <c r="AZ10" s="24" t="s">
        <v>940</v>
      </c>
      <c r="BA10" s="20" t="s">
        <v>887</v>
      </c>
      <c r="BB10" s="19" t="s">
        <v>941</v>
      </c>
      <c r="BC10" s="20" t="s">
        <v>887</v>
      </c>
      <c r="BD10" s="6" t="s">
        <v>942</v>
      </c>
      <c r="BE10" s="24" t="s">
        <v>887</v>
      </c>
      <c r="BF10" s="7" t="s">
        <v>943</v>
      </c>
      <c r="BG10" s="20" t="s">
        <v>887</v>
      </c>
      <c r="BH10" s="6" t="s">
        <v>944</v>
      </c>
      <c r="BI10" s="20" t="s">
        <v>887</v>
      </c>
      <c r="BJ10" s="59" t="s">
        <v>945</v>
      </c>
      <c r="BK10" s="20" t="s">
        <v>887</v>
      </c>
      <c r="BL10" s="6" t="s">
        <v>946</v>
      </c>
      <c r="BM10" s="20" t="s">
        <v>887</v>
      </c>
      <c r="BN10" s="45" t="s">
        <v>947</v>
      </c>
      <c r="BO10" s="20" t="s">
        <v>887</v>
      </c>
      <c r="BP10" s="6" t="s">
        <v>948</v>
      </c>
      <c r="BQ10" s="20" t="s">
        <v>887</v>
      </c>
      <c r="BR10" s="19" t="s">
        <v>949</v>
      </c>
      <c r="BS10" s="24" t="s">
        <v>887</v>
      </c>
      <c r="BT10" s="6" t="s">
        <v>950</v>
      </c>
      <c r="BU10" s="20" t="s">
        <v>887</v>
      </c>
      <c r="BV10" s="7" t="s">
        <v>951</v>
      </c>
      <c r="BW10" s="20" t="s">
        <v>887</v>
      </c>
      <c r="BX10" s="24" t="s">
        <v>952</v>
      </c>
      <c r="BY10" s="20" t="s">
        <v>887</v>
      </c>
      <c r="BZ10" s="6" t="s">
        <v>953</v>
      </c>
      <c r="CA10" s="20" t="s">
        <v>887</v>
      </c>
      <c r="CB10" s="22" t="s">
        <v>954</v>
      </c>
      <c r="CC10" s="20" t="s">
        <v>887</v>
      </c>
      <c r="CD10" s="11" t="s">
        <v>955</v>
      </c>
      <c r="CE10" s="20" t="s">
        <v>887</v>
      </c>
      <c r="CF10" s="6" t="s">
        <v>956</v>
      </c>
      <c r="CG10" s="24" t="s">
        <v>887</v>
      </c>
      <c r="CH10" s="7" t="s">
        <v>957</v>
      </c>
      <c r="CI10" s="20" t="s">
        <v>887</v>
      </c>
      <c r="CJ10" s="19" t="s">
        <v>958</v>
      </c>
      <c r="CK10" s="20" t="s">
        <v>887</v>
      </c>
      <c r="CL10" s="24" t="s">
        <v>381</v>
      </c>
      <c r="CM10" s="20" t="s">
        <v>887</v>
      </c>
      <c r="CN10" s="6" t="s">
        <v>509</v>
      </c>
      <c r="CO10" s="20" t="s">
        <v>887</v>
      </c>
      <c r="CP10" s="24" t="s">
        <v>728</v>
      </c>
      <c r="CQ10" s="20" t="s">
        <v>887</v>
      </c>
      <c r="CR10" s="7" t="s">
        <v>730</v>
      </c>
      <c r="CS10" s="20" t="s">
        <v>887</v>
      </c>
      <c r="CT10" s="19" t="s">
        <v>732</v>
      </c>
      <c r="CU10" s="20" t="s">
        <v>887</v>
      </c>
      <c r="CV10" s="24" t="s">
        <v>734</v>
      </c>
      <c r="CW10" s="20" t="s">
        <v>887</v>
      </c>
      <c r="CX10" s="11" t="s">
        <v>736</v>
      </c>
      <c r="CY10" s="20" t="s">
        <v>887</v>
      </c>
      <c r="CZ10" s="6" t="s">
        <v>738</v>
      </c>
      <c r="DA10" s="20" t="s">
        <v>887</v>
      </c>
      <c r="DB10" s="6" t="s">
        <v>740</v>
      </c>
      <c r="DC10" s="20" t="s">
        <v>887</v>
      </c>
      <c r="DD10" s="19" t="s">
        <v>742</v>
      </c>
      <c r="DE10" s="20" t="s">
        <v>887</v>
      </c>
      <c r="DF10" s="6" t="s">
        <v>744</v>
      </c>
      <c r="DG10" s="20" t="s">
        <v>887</v>
      </c>
      <c r="DH10" s="7" t="s">
        <v>746</v>
      </c>
      <c r="DI10" s="20" t="s">
        <v>887</v>
      </c>
      <c r="DJ10" s="6" t="s">
        <v>748</v>
      </c>
      <c r="DK10" s="20" t="s">
        <v>887</v>
      </c>
      <c r="DL10" s="6" t="s">
        <v>750</v>
      </c>
      <c r="DM10" s="20" t="s">
        <v>887</v>
      </c>
      <c r="DN10" s="19" t="s">
        <v>752</v>
      </c>
      <c r="DO10" s="20" t="s">
        <v>887</v>
      </c>
      <c r="DP10" s="6" t="s">
        <v>292</v>
      </c>
      <c r="DQ10" s="20" t="s">
        <v>887</v>
      </c>
      <c r="DR10" s="11" t="s">
        <v>293</v>
      </c>
      <c r="DS10" s="20" t="s">
        <v>887</v>
      </c>
      <c r="DT10" s="19" t="s">
        <v>294</v>
      </c>
      <c r="DU10" s="20" t="s">
        <v>887</v>
      </c>
      <c r="DV10" s="6" t="s">
        <v>295</v>
      </c>
      <c r="DW10" s="20" t="s">
        <v>887</v>
      </c>
      <c r="DX10" s="7" t="s">
        <v>177</v>
      </c>
      <c r="DY10" s="20" t="s">
        <v>887</v>
      </c>
      <c r="DZ10" s="6" t="s">
        <v>179</v>
      </c>
      <c r="EA10" s="20" t="s">
        <v>887</v>
      </c>
      <c r="EB10" s="6" t="s">
        <v>544</v>
      </c>
      <c r="EC10" s="20" t="s">
        <v>887</v>
      </c>
      <c r="ED10" s="19" t="s">
        <v>959</v>
      </c>
      <c r="EE10" s="20" t="s">
        <v>887</v>
      </c>
      <c r="EF10" s="6" t="s">
        <v>960</v>
      </c>
      <c r="EG10" s="20" t="s">
        <v>887</v>
      </c>
      <c r="EH10" s="1"/>
    </row>
    <row r="11" spans="1:138" ht="14.25" customHeight="1" x14ac:dyDescent="0.2">
      <c r="A11" t="s">
        <v>1043</v>
      </c>
      <c r="B11" s="61">
        <v>41.764366199999998</v>
      </c>
      <c r="C11" s="61">
        <v>140.718379</v>
      </c>
      <c r="D11" s="18" t="s">
        <v>66</v>
      </c>
      <c r="E11" s="17" t="s">
        <v>887</v>
      </c>
      <c r="F11" s="51" t="s">
        <v>758</v>
      </c>
      <c r="G11" s="17" t="s">
        <v>887</v>
      </c>
      <c r="H11" s="3" t="s">
        <v>760</v>
      </c>
      <c r="I11" s="17" t="s">
        <v>887</v>
      </c>
      <c r="J11" s="3" t="s">
        <v>762</v>
      </c>
      <c r="K11" s="17" t="s">
        <v>887</v>
      </c>
      <c r="L11" s="3" t="s">
        <v>764</v>
      </c>
      <c r="M11" s="17" t="s">
        <v>887</v>
      </c>
      <c r="N11" s="3" t="s">
        <v>766</v>
      </c>
      <c r="O11" s="17" t="s">
        <v>887</v>
      </c>
      <c r="P11" s="3" t="s">
        <v>768</v>
      </c>
      <c r="Q11" s="17" t="s">
        <v>887</v>
      </c>
      <c r="R11" s="3" t="s">
        <v>770</v>
      </c>
      <c r="S11" s="17" t="s">
        <v>887</v>
      </c>
      <c r="T11" s="3" t="s">
        <v>772</v>
      </c>
      <c r="U11" s="17" t="s">
        <v>887</v>
      </c>
      <c r="V11" s="51" t="s">
        <v>774</v>
      </c>
      <c r="W11" s="17" t="s">
        <v>887</v>
      </c>
      <c r="X11" s="3" t="s">
        <v>776</v>
      </c>
      <c r="Y11" s="17" t="s">
        <v>887</v>
      </c>
      <c r="Z11" s="4" t="s">
        <v>778</v>
      </c>
      <c r="AA11" s="17" t="s">
        <v>887</v>
      </c>
      <c r="AB11" s="3" t="s">
        <v>320</v>
      </c>
      <c r="AC11" s="17" t="s">
        <v>887</v>
      </c>
      <c r="AD11" s="19" t="s">
        <v>863</v>
      </c>
      <c r="AE11" s="20" t="s">
        <v>887</v>
      </c>
      <c r="AF11" s="19" t="s">
        <v>555</v>
      </c>
      <c r="AG11" s="17" t="s">
        <v>887</v>
      </c>
      <c r="AH11" s="19" t="s">
        <v>639</v>
      </c>
      <c r="AI11" s="20" t="s">
        <v>887</v>
      </c>
      <c r="AJ11" s="19" t="s">
        <v>641</v>
      </c>
      <c r="AK11" s="17" t="s">
        <v>887</v>
      </c>
      <c r="AL11" s="22" t="s">
        <v>643</v>
      </c>
      <c r="AM11" s="17" t="s">
        <v>887</v>
      </c>
      <c r="AN11" s="6" t="s">
        <v>645</v>
      </c>
      <c r="AO11" s="17" t="s">
        <v>887</v>
      </c>
      <c r="AP11" s="11" t="s">
        <v>647</v>
      </c>
      <c r="AQ11" s="25" t="s">
        <v>887</v>
      </c>
      <c r="AR11" s="19" t="s">
        <v>649</v>
      </c>
      <c r="AS11" s="20" t="s">
        <v>887</v>
      </c>
      <c r="AT11" s="43" t="s">
        <v>651</v>
      </c>
      <c r="AU11" s="20" t="s">
        <v>887</v>
      </c>
      <c r="AV11" s="23" t="s">
        <v>653</v>
      </c>
      <c r="AW11" s="20" t="s">
        <v>887</v>
      </c>
      <c r="AX11" s="6" t="s">
        <v>655</v>
      </c>
      <c r="AY11" s="20" t="s">
        <v>887</v>
      </c>
      <c r="AZ11" s="24" t="s">
        <v>657</v>
      </c>
      <c r="BA11" s="20" t="s">
        <v>887</v>
      </c>
      <c r="BB11" s="19" t="s">
        <v>659</v>
      </c>
      <c r="BC11" s="20" t="s">
        <v>887</v>
      </c>
      <c r="BD11" s="6" t="s">
        <v>661</v>
      </c>
      <c r="BE11" s="24" t="s">
        <v>887</v>
      </c>
      <c r="BF11" s="7" t="s">
        <v>663</v>
      </c>
      <c r="BG11" s="20" t="s">
        <v>887</v>
      </c>
      <c r="BH11" s="6" t="s">
        <v>665</v>
      </c>
      <c r="BI11" s="20" t="s">
        <v>887</v>
      </c>
      <c r="BJ11" s="59" t="s">
        <v>667</v>
      </c>
      <c r="BK11" s="20" t="s">
        <v>887</v>
      </c>
      <c r="BL11" s="6" t="s">
        <v>669</v>
      </c>
      <c r="BM11" s="20" t="s">
        <v>887</v>
      </c>
      <c r="BN11" s="45" t="s">
        <v>671</v>
      </c>
      <c r="BO11" s="20" t="s">
        <v>887</v>
      </c>
      <c r="BP11" s="6" t="s">
        <v>673</v>
      </c>
      <c r="BQ11" s="20" t="s">
        <v>887</v>
      </c>
      <c r="BR11" s="19" t="s">
        <v>675</v>
      </c>
      <c r="BS11" s="24" t="s">
        <v>887</v>
      </c>
      <c r="BT11" s="6" t="s">
        <v>677</v>
      </c>
      <c r="BU11" s="20" t="s">
        <v>887</v>
      </c>
      <c r="BV11" s="7" t="s">
        <v>679</v>
      </c>
      <c r="BW11" s="20" t="s">
        <v>887</v>
      </c>
      <c r="BX11" s="24" t="s">
        <v>681</v>
      </c>
      <c r="BY11" s="20" t="s">
        <v>887</v>
      </c>
      <c r="BZ11" s="6" t="s">
        <v>683</v>
      </c>
      <c r="CA11" s="20" t="s">
        <v>887</v>
      </c>
      <c r="CB11" s="22" t="s">
        <v>685</v>
      </c>
      <c r="CC11" s="20" t="s">
        <v>887</v>
      </c>
      <c r="CD11" s="11" t="s">
        <v>687</v>
      </c>
      <c r="CE11" s="20" t="s">
        <v>887</v>
      </c>
      <c r="CF11" s="6" t="s">
        <v>689</v>
      </c>
      <c r="CG11" s="24" t="s">
        <v>887</v>
      </c>
      <c r="CH11" s="7" t="s">
        <v>691</v>
      </c>
      <c r="CI11" s="20" t="s">
        <v>887</v>
      </c>
      <c r="CJ11" s="19" t="s">
        <v>693</v>
      </c>
      <c r="CK11" s="20" t="s">
        <v>887</v>
      </c>
      <c r="CL11" s="24" t="s">
        <v>144</v>
      </c>
      <c r="CM11" s="20" t="s">
        <v>887</v>
      </c>
      <c r="CN11" s="6" t="s">
        <v>266</v>
      </c>
      <c r="CO11" s="20" t="s">
        <v>887</v>
      </c>
      <c r="CP11" s="24" t="s">
        <v>16</v>
      </c>
      <c r="CQ11" s="20" t="s">
        <v>887</v>
      </c>
      <c r="CR11" s="7" t="s">
        <v>786</v>
      </c>
      <c r="CS11" s="20" t="s">
        <v>887</v>
      </c>
      <c r="CT11" s="19" t="s">
        <v>788</v>
      </c>
      <c r="CU11" s="20" t="s">
        <v>887</v>
      </c>
      <c r="CV11" s="24" t="s">
        <v>790</v>
      </c>
      <c r="CW11" s="20" t="s">
        <v>887</v>
      </c>
      <c r="CX11" s="11" t="s">
        <v>792</v>
      </c>
      <c r="CY11" s="20" t="s">
        <v>887</v>
      </c>
      <c r="CZ11" s="6" t="s">
        <v>794</v>
      </c>
      <c r="DA11" s="20" t="s">
        <v>887</v>
      </c>
      <c r="DB11" s="6" t="s">
        <v>796</v>
      </c>
      <c r="DC11" s="20" t="s">
        <v>887</v>
      </c>
      <c r="DD11" s="19" t="s">
        <v>798</v>
      </c>
      <c r="DE11" s="20" t="s">
        <v>887</v>
      </c>
      <c r="DF11" s="6" t="s">
        <v>800</v>
      </c>
      <c r="DG11" s="20" t="s">
        <v>887</v>
      </c>
      <c r="DH11" s="7" t="s">
        <v>802</v>
      </c>
      <c r="DI11" s="20" t="s">
        <v>887</v>
      </c>
      <c r="DJ11" s="6" t="s">
        <v>804</v>
      </c>
      <c r="DK11" s="20" t="s">
        <v>887</v>
      </c>
      <c r="DL11" s="6" t="s">
        <v>806</v>
      </c>
      <c r="DM11" s="20" t="s">
        <v>887</v>
      </c>
      <c r="DN11" s="19" t="s">
        <v>808</v>
      </c>
      <c r="DO11" s="20" t="s">
        <v>887</v>
      </c>
      <c r="DP11" s="6" t="s">
        <v>536</v>
      </c>
      <c r="DQ11" s="20" t="s">
        <v>887</v>
      </c>
      <c r="DR11" s="11" t="s">
        <v>537</v>
      </c>
      <c r="DS11" s="20" t="s">
        <v>887</v>
      </c>
      <c r="DT11" s="19" t="s">
        <v>538</v>
      </c>
      <c r="DU11" s="20" t="s">
        <v>887</v>
      </c>
      <c r="DV11" s="6" t="s">
        <v>539</v>
      </c>
      <c r="DW11" s="20" t="s">
        <v>887</v>
      </c>
      <c r="DX11" s="7" t="s">
        <v>814</v>
      </c>
      <c r="DY11" s="20" t="s">
        <v>887</v>
      </c>
      <c r="DZ11" s="6" t="s">
        <v>816</v>
      </c>
      <c r="EA11" s="20" t="s">
        <v>887</v>
      </c>
      <c r="EB11" s="6" t="s">
        <v>864</v>
      </c>
      <c r="EC11" s="20" t="s">
        <v>887</v>
      </c>
      <c r="ED11" s="19" t="s">
        <v>871</v>
      </c>
      <c r="EE11" s="20" t="s">
        <v>887</v>
      </c>
      <c r="EF11" s="6" t="s">
        <v>866</v>
      </c>
      <c r="EG11" s="20" t="s">
        <v>887</v>
      </c>
      <c r="EH11" s="8"/>
    </row>
    <row r="12" spans="1:138" ht="14.25" customHeight="1" x14ac:dyDescent="0.2">
      <c r="A12" t="s">
        <v>1042</v>
      </c>
      <c r="B12" s="61">
        <v>41.7666609248813</v>
      </c>
      <c r="C12" s="61">
        <v>140.722744773019</v>
      </c>
      <c r="D12" s="18" t="s">
        <v>66</v>
      </c>
      <c r="E12" s="17" t="s">
        <v>25</v>
      </c>
      <c r="F12" s="51" t="s">
        <v>42</v>
      </c>
      <c r="G12" s="17" t="s">
        <v>43</v>
      </c>
      <c r="H12" s="3" t="s">
        <v>44</v>
      </c>
      <c r="I12" s="17" t="s">
        <v>45</v>
      </c>
      <c r="J12" s="3" t="s">
        <v>706</v>
      </c>
      <c r="K12" s="17" t="s">
        <v>707</v>
      </c>
      <c r="L12" s="3" t="s">
        <v>708</v>
      </c>
      <c r="M12" s="17" t="s">
        <v>709</v>
      </c>
      <c r="N12" s="3" t="s">
        <v>710</v>
      </c>
      <c r="O12" s="17" t="s">
        <v>711</v>
      </c>
      <c r="P12" s="3" t="s">
        <v>712</v>
      </c>
      <c r="Q12" s="17" t="s">
        <v>713</v>
      </c>
      <c r="R12" s="3" t="s">
        <v>714</v>
      </c>
      <c r="S12" s="17" t="s">
        <v>715</v>
      </c>
      <c r="T12" s="3" t="s">
        <v>716</v>
      </c>
      <c r="U12" s="17" t="s">
        <v>717</v>
      </c>
      <c r="V12" s="51" t="s">
        <v>718</v>
      </c>
      <c r="W12" s="17" t="s">
        <v>719</v>
      </c>
      <c r="X12" s="3" t="s">
        <v>720</v>
      </c>
      <c r="Y12" s="17" t="s">
        <v>721</v>
      </c>
      <c r="Z12" s="4" t="s">
        <v>722</v>
      </c>
      <c r="AA12" s="17" t="s">
        <v>84</v>
      </c>
      <c r="AB12" s="3" t="s">
        <v>552</v>
      </c>
      <c r="AC12" s="17" t="s">
        <v>448</v>
      </c>
      <c r="AD12" s="19" t="s">
        <v>637</v>
      </c>
      <c r="AE12" s="20" t="s">
        <v>323</v>
      </c>
      <c r="AF12" s="19" t="s">
        <v>207</v>
      </c>
      <c r="AG12" s="21" t="s">
        <v>931</v>
      </c>
      <c r="AH12" s="19" t="s">
        <v>89</v>
      </c>
      <c r="AI12" s="20" t="s">
        <v>90</v>
      </c>
      <c r="AJ12" s="19" t="s">
        <v>91</v>
      </c>
      <c r="AK12" s="21" t="s">
        <v>92</v>
      </c>
      <c r="AL12" s="22" t="s">
        <v>93</v>
      </c>
      <c r="AM12" s="21" t="s">
        <v>94</v>
      </c>
      <c r="AN12" s="6" t="s">
        <v>95</v>
      </c>
      <c r="AO12" s="21" t="s">
        <v>96</v>
      </c>
      <c r="AP12" s="11" t="s">
        <v>97</v>
      </c>
      <c r="AQ12" s="22" t="s">
        <v>98</v>
      </c>
      <c r="AR12" s="19" t="s">
        <v>99</v>
      </c>
      <c r="AS12" s="20" t="s">
        <v>100</v>
      </c>
      <c r="AT12" s="43" t="s">
        <v>101</v>
      </c>
      <c r="AU12" s="20" t="s">
        <v>102</v>
      </c>
      <c r="AV12" s="23" t="s">
        <v>103</v>
      </c>
      <c r="AW12" s="20" t="s">
        <v>104</v>
      </c>
      <c r="AX12" s="6" t="s">
        <v>105</v>
      </c>
      <c r="AY12" s="20" t="s">
        <v>106</v>
      </c>
      <c r="AZ12" s="24" t="s">
        <v>107</v>
      </c>
      <c r="BA12" s="20" t="s">
        <v>108</v>
      </c>
      <c r="BB12" s="19" t="s">
        <v>109</v>
      </c>
      <c r="BC12" s="20" t="s">
        <v>110</v>
      </c>
      <c r="BD12" s="6" t="s">
        <v>111</v>
      </c>
      <c r="BE12" s="24" t="s">
        <v>112</v>
      </c>
      <c r="BF12" s="7" t="s">
        <v>113</v>
      </c>
      <c r="BG12" s="20" t="s">
        <v>114</v>
      </c>
      <c r="BH12" s="6" t="s">
        <v>115</v>
      </c>
      <c r="BI12" s="20" t="s">
        <v>116</v>
      </c>
      <c r="BJ12" s="59" t="s">
        <v>117</v>
      </c>
      <c r="BK12" s="20" t="s">
        <v>118</v>
      </c>
      <c r="BL12" s="6" t="s">
        <v>119</v>
      </c>
      <c r="BM12" s="20" t="s">
        <v>120</v>
      </c>
      <c r="BN12" s="45" t="s">
        <v>121</v>
      </c>
      <c r="BO12" s="20" t="s">
        <v>122</v>
      </c>
      <c r="BP12" s="6" t="s">
        <v>123</v>
      </c>
      <c r="BQ12" s="20" t="s">
        <v>124</v>
      </c>
      <c r="BR12" s="19" t="s">
        <v>125</v>
      </c>
      <c r="BS12" s="24" t="s">
        <v>126</v>
      </c>
      <c r="BT12" s="6" t="s">
        <v>127</v>
      </c>
      <c r="BU12" s="20" t="s">
        <v>128</v>
      </c>
      <c r="BV12" s="7" t="s">
        <v>129</v>
      </c>
      <c r="BW12" s="20" t="s">
        <v>130</v>
      </c>
      <c r="BX12" s="24" t="s">
        <v>131</v>
      </c>
      <c r="BY12" s="20" t="s">
        <v>132</v>
      </c>
      <c r="BZ12" s="6" t="s">
        <v>133</v>
      </c>
      <c r="CA12" s="20" t="s">
        <v>134</v>
      </c>
      <c r="CB12" s="22" t="s">
        <v>135</v>
      </c>
      <c r="CC12" s="20" t="s">
        <v>136</v>
      </c>
      <c r="CD12" s="11" t="s">
        <v>137</v>
      </c>
      <c r="CE12" s="20" t="s">
        <v>138</v>
      </c>
      <c r="CF12" s="6" t="s">
        <v>139</v>
      </c>
      <c r="CG12" s="24" t="s">
        <v>140</v>
      </c>
      <c r="CH12" s="7" t="s">
        <v>141</v>
      </c>
      <c r="CI12" s="20" t="s">
        <v>47</v>
      </c>
      <c r="CJ12" s="19" t="s">
        <v>840</v>
      </c>
      <c r="CK12" s="20" t="s">
        <v>263</v>
      </c>
      <c r="CL12" s="24" t="s">
        <v>382</v>
      </c>
      <c r="CM12" s="20" t="s">
        <v>782</v>
      </c>
      <c r="CN12" s="6" t="s">
        <v>510</v>
      </c>
      <c r="CO12" s="20" t="s">
        <v>148</v>
      </c>
      <c r="CP12" s="24" t="s">
        <v>729</v>
      </c>
      <c r="CQ12" s="20" t="s">
        <v>730</v>
      </c>
      <c r="CR12" s="7" t="s">
        <v>731</v>
      </c>
      <c r="CS12" s="20" t="s">
        <v>732</v>
      </c>
      <c r="CT12" s="19" t="s">
        <v>733</v>
      </c>
      <c r="CU12" s="20" t="s">
        <v>734</v>
      </c>
      <c r="CV12" s="24" t="s">
        <v>735</v>
      </c>
      <c r="CW12" s="20" t="s">
        <v>736</v>
      </c>
      <c r="CX12" s="11" t="s">
        <v>737</v>
      </c>
      <c r="CY12" s="20" t="s">
        <v>738</v>
      </c>
      <c r="CZ12" s="6" t="s">
        <v>739</v>
      </c>
      <c r="DA12" s="20" t="s">
        <v>740</v>
      </c>
      <c r="DB12" s="6" t="s">
        <v>741</v>
      </c>
      <c r="DC12" s="20" t="s">
        <v>742</v>
      </c>
      <c r="DD12" s="19" t="s">
        <v>743</v>
      </c>
      <c r="DE12" s="20" t="s">
        <v>744</v>
      </c>
      <c r="DF12" s="6" t="s">
        <v>745</v>
      </c>
      <c r="DG12" s="20" t="s">
        <v>746</v>
      </c>
      <c r="DH12" s="7" t="s">
        <v>747</v>
      </c>
      <c r="DI12" s="20" t="s">
        <v>748</v>
      </c>
      <c r="DJ12" s="6" t="s">
        <v>749</v>
      </c>
      <c r="DK12" s="20" t="s">
        <v>750</v>
      </c>
      <c r="DL12" s="6" t="s">
        <v>751</v>
      </c>
      <c r="DM12" s="20" t="s">
        <v>752</v>
      </c>
      <c r="DN12" s="19" t="s">
        <v>753</v>
      </c>
      <c r="DO12" s="20" t="s">
        <v>292</v>
      </c>
      <c r="DP12" s="6" t="s">
        <v>882</v>
      </c>
      <c r="DQ12" s="20" t="s">
        <v>293</v>
      </c>
      <c r="DR12" s="11" t="s">
        <v>828</v>
      </c>
      <c r="DS12" s="20" t="s">
        <v>294</v>
      </c>
      <c r="DT12" s="19" t="s">
        <v>829</v>
      </c>
      <c r="DU12" s="20" t="s">
        <v>295</v>
      </c>
      <c r="DV12" s="6" t="s">
        <v>830</v>
      </c>
      <c r="DW12" s="20" t="s">
        <v>961</v>
      </c>
      <c r="DX12" s="7" t="s">
        <v>962</v>
      </c>
      <c r="DY12" s="20" t="s">
        <v>963</v>
      </c>
      <c r="DZ12" s="6" t="s">
        <v>964</v>
      </c>
      <c r="EA12" s="20" t="s">
        <v>965</v>
      </c>
      <c r="EB12" s="6" t="s">
        <v>703</v>
      </c>
      <c r="EC12" s="20" t="s">
        <v>847</v>
      </c>
      <c r="ED12" s="19" t="s">
        <v>756</v>
      </c>
      <c r="EE12" s="20" t="s">
        <v>872</v>
      </c>
      <c r="EF12" s="6" t="s">
        <v>966</v>
      </c>
      <c r="EG12" s="20" t="s">
        <v>967</v>
      </c>
      <c r="EH12" s="1"/>
    </row>
    <row r="13" spans="1:138" ht="14.25" customHeight="1" x14ac:dyDescent="0.2">
      <c r="A13" t="s">
        <v>1041</v>
      </c>
      <c r="B13" s="62">
        <v>41.769400001752501</v>
      </c>
      <c r="C13" s="61">
        <v>140.72543592087399</v>
      </c>
      <c r="D13" s="18" t="s">
        <v>66</v>
      </c>
      <c r="E13" s="17" t="s">
        <v>57</v>
      </c>
      <c r="F13" s="51" t="s">
        <v>58</v>
      </c>
      <c r="G13" s="17" t="s">
        <v>59</v>
      </c>
      <c r="H13" s="3" t="s">
        <v>60</v>
      </c>
      <c r="I13" s="17" t="s">
        <v>61</v>
      </c>
      <c r="J13" s="3" t="s">
        <v>303</v>
      </c>
      <c r="K13" s="17" t="s">
        <v>304</v>
      </c>
      <c r="L13" s="3" t="s">
        <v>305</v>
      </c>
      <c r="M13" s="17" t="s">
        <v>306</v>
      </c>
      <c r="N13" s="3" t="s">
        <v>307</v>
      </c>
      <c r="O13" s="17" t="s">
        <v>308</v>
      </c>
      <c r="P13" s="3" t="s">
        <v>309</v>
      </c>
      <c r="Q13" s="17" t="s">
        <v>310</v>
      </c>
      <c r="R13" s="3" t="s">
        <v>311</v>
      </c>
      <c r="S13" s="17" t="s">
        <v>312</v>
      </c>
      <c r="T13" s="3" t="s">
        <v>313</v>
      </c>
      <c r="U13" s="17" t="s">
        <v>314</v>
      </c>
      <c r="V13" s="51" t="s">
        <v>315</v>
      </c>
      <c r="W13" s="17" t="s">
        <v>316</v>
      </c>
      <c r="X13" s="3" t="s">
        <v>317</v>
      </c>
      <c r="Y13" s="17" t="s">
        <v>318</v>
      </c>
      <c r="Z13" s="4" t="s">
        <v>319</v>
      </c>
      <c r="AA13" s="17" t="s">
        <v>204</v>
      </c>
      <c r="AB13" s="3" t="s">
        <v>839</v>
      </c>
      <c r="AC13" s="17" t="s">
        <v>86</v>
      </c>
      <c r="AD13" s="19" t="s">
        <v>554</v>
      </c>
      <c r="AE13" s="20" t="s">
        <v>450</v>
      </c>
      <c r="AF13" s="19" t="s">
        <v>638</v>
      </c>
      <c r="AG13" s="21" t="s">
        <v>325</v>
      </c>
      <c r="AH13" s="19" t="s">
        <v>209</v>
      </c>
      <c r="AI13" s="20" t="s">
        <v>210</v>
      </c>
      <c r="AJ13" s="19" t="s">
        <v>211</v>
      </c>
      <c r="AK13" s="21" t="s">
        <v>212</v>
      </c>
      <c r="AL13" s="22" t="s">
        <v>213</v>
      </c>
      <c r="AM13" s="21" t="s">
        <v>214</v>
      </c>
      <c r="AN13" s="6" t="s">
        <v>215</v>
      </c>
      <c r="AO13" s="21" t="s">
        <v>216</v>
      </c>
      <c r="AP13" s="11" t="s">
        <v>217</v>
      </c>
      <c r="AQ13" s="22" t="s">
        <v>218</v>
      </c>
      <c r="AR13" s="19" t="s">
        <v>219</v>
      </c>
      <c r="AS13" s="20" t="s">
        <v>220</v>
      </c>
      <c r="AT13" s="43" t="s">
        <v>221</v>
      </c>
      <c r="AU13" s="20" t="s">
        <v>222</v>
      </c>
      <c r="AV13" s="23" t="s">
        <v>223</v>
      </c>
      <c r="AW13" s="20" t="s">
        <v>224</v>
      </c>
      <c r="AX13" s="6" t="s">
        <v>225</v>
      </c>
      <c r="AY13" s="20" t="s">
        <v>226</v>
      </c>
      <c r="AZ13" s="24" t="s">
        <v>227</v>
      </c>
      <c r="BA13" s="20" t="s">
        <v>228</v>
      </c>
      <c r="BB13" s="19" t="s">
        <v>229</v>
      </c>
      <c r="BC13" s="20" t="s">
        <v>230</v>
      </c>
      <c r="BD13" s="6" t="s">
        <v>231</v>
      </c>
      <c r="BE13" s="24" t="s">
        <v>232</v>
      </c>
      <c r="BF13" s="7" t="s">
        <v>233</v>
      </c>
      <c r="BG13" s="20" t="s">
        <v>234</v>
      </c>
      <c r="BH13" s="6" t="s">
        <v>235</v>
      </c>
      <c r="BI13" s="20" t="s">
        <v>236</v>
      </c>
      <c r="BJ13" s="59" t="s">
        <v>237</v>
      </c>
      <c r="BK13" s="20" t="s">
        <v>238</v>
      </c>
      <c r="BL13" s="6" t="s">
        <v>239</v>
      </c>
      <c r="BM13" s="20" t="s">
        <v>240</v>
      </c>
      <c r="BN13" s="45" t="s">
        <v>241</v>
      </c>
      <c r="BO13" s="20" t="s">
        <v>242</v>
      </c>
      <c r="BP13" s="6" t="s">
        <v>243</v>
      </c>
      <c r="BQ13" s="20" t="s">
        <v>244</v>
      </c>
      <c r="BR13" s="19" t="s">
        <v>245</v>
      </c>
      <c r="BS13" s="24" t="s">
        <v>246</v>
      </c>
      <c r="BT13" s="6" t="s">
        <v>247</v>
      </c>
      <c r="BU13" s="20" t="s">
        <v>248</v>
      </c>
      <c r="BV13" s="7" t="s">
        <v>249</v>
      </c>
      <c r="BW13" s="20" t="s">
        <v>250</v>
      </c>
      <c r="BX13" s="24" t="s">
        <v>251</v>
      </c>
      <c r="BY13" s="20" t="s">
        <v>252</v>
      </c>
      <c r="BZ13" s="6" t="s">
        <v>253</v>
      </c>
      <c r="CA13" s="20" t="s">
        <v>254</v>
      </c>
      <c r="CB13" s="22" t="s">
        <v>255</v>
      </c>
      <c r="CC13" s="20" t="s">
        <v>256</v>
      </c>
      <c r="CD13" s="11" t="s">
        <v>257</v>
      </c>
      <c r="CE13" s="20" t="s">
        <v>258</v>
      </c>
      <c r="CF13" s="6" t="s">
        <v>259</v>
      </c>
      <c r="CG13" s="24" t="s">
        <v>260</v>
      </c>
      <c r="CH13" s="7" t="s">
        <v>261</v>
      </c>
      <c r="CI13" s="20" t="s">
        <v>63</v>
      </c>
      <c r="CJ13" s="19" t="s">
        <v>380</v>
      </c>
      <c r="CK13" s="20" t="s">
        <v>780</v>
      </c>
      <c r="CL13" s="24" t="s">
        <v>508</v>
      </c>
      <c r="CM13" s="20" t="s">
        <v>146</v>
      </c>
      <c r="CN13" s="6" t="s">
        <v>727</v>
      </c>
      <c r="CO13" s="20" t="s">
        <v>268</v>
      </c>
      <c r="CP13" s="24" t="s">
        <v>387</v>
      </c>
      <c r="CQ13" s="20" t="s">
        <v>388</v>
      </c>
      <c r="CR13" s="7" t="s">
        <v>389</v>
      </c>
      <c r="CS13" s="20" t="s">
        <v>390</v>
      </c>
      <c r="CT13" s="19" t="s">
        <v>391</v>
      </c>
      <c r="CU13" s="20" t="s">
        <v>392</v>
      </c>
      <c r="CV13" s="24" t="s">
        <v>393</v>
      </c>
      <c r="CW13" s="20" t="s">
        <v>394</v>
      </c>
      <c r="CX13" s="11" t="s">
        <v>395</v>
      </c>
      <c r="CY13" s="20" t="s">
        <v>396</v>
      </c>
      <c r="CZ13" s="6" t="s">
        <v>397</v>
      </c>
      <c r="DA13" s="20" t="s">
        <v>398</v>
      </c>
      <c r="DB13" s="6" t="s">
        <v>399</v>
      </c>
      <c r="DC13" s="20" t="s">
        <v>400</v>
      </c>
      <c r="DD13" s="19" t="s">
        <v>401</v>
      </c>
      <c r="DE13" s="20" t="s">
        <v>402</v>
      </c>
      <c r="DF13" s="6" t="s">
        <v>403</v>
      </c>
      <c r="DG13" s="20" t="s">
        <v>404</v>
      </c>
      <c r="DH13" s="7" t="s">
        <v>405</v>
      </c>
      <c r="DI13" s="20" t="s">
        <v>406</v>
      </c>
      <c r="DJ13" s="6" t="s">
        <v>407</v>
      </c>
      <c r="DK13" s="20" t="s">
        <v>408</v>
      </c>
      <c r="DL13" s="6" t="s">
        <v>409</v>
      </c>
      <c r="DM13" s="20" t="s">
        <v>410</v>
      </c>
      <c r="DN13" s="19" t="s">
        <v>623</v>
      </c>
      <c r="DO13" s="20" t="s">
        <v>841</v>
      </c>
      <c r="DP13" s="6" t="s">
        <v>842</v>
      </c>
      <c r="DQ13" s="20" t="s">
        <v>810</v>
      </c>
      <c r="DR13" s="11" t="s">
        <v>870</v>
      </c>
      <c r="DS13" s="20" t="s">
        <v>811</v>
      </c>
      <c r="DT13" s="19" t="s">
        <v>874</v>
      </c>
      <c r="DU13" s="20" t="s">
        <v>812</v>
      </c>
      <c r="DV13" s="6" t="s">
        <v>875</v>
      </c>
      <c r="DW13" s="20" t="s">
        <v>831</v>
      </c>
      <c r="DX13" s="7" t="s">
        <v>832</v>
      </c>
      <c r="DY13" s="20" t="s">
        <v>833</v>
      </c>
      <c r="DZ13" s="6" t="s">
        <v>834</v>
      </c>
      <c r="EA13" s="20" t="s">
        <v>835</v>
      </c>
      <c r="EB13" s="6" t="s">
        <v>868</v>
      </c>
      <c r="EC13" s="20" t="s">
        <v>181</v>
      </c>
      <c r="ED13" s="19" t="s">
        <v>884</v>
      </c>
      <c r="EE13" s="20" t="s">
        <v>705</v>
      </c>
      <c r="EF13" s="6" t="s">
        <v>968</v>
      </c>
      <c r="EG13" s="20" t="s">
        <v>969</v>
      </c>
      <c r="EH13" s="8"/>
    </row>
    <row r="14" spans="1:138" ht="14.25" customHeight="1" x14ac:dyDescent="0.2">
      <c r="A14" t="s">
        <v>1040</v>
      </c>
      <c r="B14" s="61">
        <v>41.772249057494101</v>
      </c>
      <c r="C14" s="61">
        <v>140.72785239829301</v>
      </c>
      <c r="D14" s="18" t="s">
        <v>66</v>
      </c>
      <c r="E14" s="17" t="s">
        <v>758</v>
      </c>
      <c r="F14" s="51" t="s">
        <v>759</v>
      </c>
      <c r="G14" s="17" t="s">
        <v>760</v>
      </c>
      <c r="H14" s="3" t="s">
        <v>761</v>
      </c>
      <c r="I14" s="17" t="s">
        <v>762</v>
      </c>
      <c r="J14" s="3" t="s">
        <v>763</v>
      </c>
      <c r="K14" s="17" t="s">
        <v>764</v>
      </c>
      <c r="L14" s="3" t="s">
        <v>765</v>
      </c>
      <c r="M14" s="17" t="s">
        <v>766</v>
      </c>
      <c r="N14" s="3" t="s">
        <v>767</v>
      </c>
      <c r="O14" s="17" t="s">
        <v>768</v>
      </c>
      <c r="P14" s="3" t="s">
        <v>769</v>
      </c>
      <c r="Q14" s="17" t="s">
        <v>770</v>
      </c>
      <c r="R14" s="3" t="s">
        <v>771</v>
      </c>
      <c r="S14" s="17" t="s">
        <v>772</v>
      </c>
      <c r="T14" s="3" t="s">
        <v>773</v>
      </c>
      <c r="U14" s="17" t="s">
        <v>774</v>
      </c>
      <c r="V14" s="51" t="s">
        <v>775</v>
      </c>
      <c r="W14" s="17" t="s">
        <v>776</v>
      </c>
      <c r="X14" s="3" t="s">
        <v>777</v>
      </c>
      <c r="Y14" s="17" t="s">
        <v>778</v>
      </c>
      <c r="Z14" s="4" t="s">
        <v>779</v>
      </c>
      <c r="AA14" s="17" t="s">
        <v>320</v>
      </c>
      <c r="AB14" s="3" t="s">
        <v>205</v>
      </c>
      <c r="AC14" s="17" t="s">
        <v>863</v>
      </c>
      <c r="AD14" s="19" t="s">
        <v>14</v>
      </c>
      <c r="AE14" s="20" t="s">
        <v>555</v>
      </c>
      <c r="AF14" s="19" t="s">
        <v>451</v>
      </c>
      <c r="AG14" s="21" t="s">
        <v>639</v>
      </c>
      <c r="AH14" s="19" t="s">
        <v>326</v>
      </c>
      <c r="AI14" s="20" t="s">
        <v>327</v>
      </c>
      <c r="AJ14" s="19" t="s">
        <v>328</v>
      </c>
      <c r="AK14" s="21" t="s">
        <v>329</v>
      </c>
      <c r="AL14" s="22" t="s">
        <v>330</v>
      </c>
      <c r="AM14" s="21" t="s">
        <v>331</v>
      </c>
      <c r="AN14" s="6" t="s">
        <v>332</v>
      </c>
      <c r="AO14" s="21" t="s">
        <v>333</v>
      </c>
      <c r="AP14" s="11" t="s">
        <v>334</v>
      </c>
      <c r="AQ14" s="22" t="s">
        <v>335</v>
      </c>
      <c r="AR14" s="19" t="s">
        <v>336</v>
      </c>
      <c r="AS14" s="20" t="s">
        <v>337</v>
      </c>
      <c r="AT14" s="43" t="s">
        <v>338</v>
      </c>
      <c r="AU14" s="20" t="s">
        <v>339</v>
      </c>
      <c r="AV14" s="23" t="s">
        <v>340</v>
      </c>
      <c r="AW14" s="20" t="s">
        <v>341</v>
      </c>
      <c r="AX14" s="6" t="s">
        <v>342</v>
      </c>
      <c r="AY14" s="20" t="s">
        <v>343</v>
      </c>
      <c r="AZ14" s="24" t="s">
        <v>344</v>
      </c>
      <c r="BA14" s="20" t="s">
        <v>345</v>
      </c>
      <c r="BB14" s="19" t="s">
        <v>346</v>
      </c>
      <c r="BC14" s="20" t="s">
        <v>347</v>
      </c>
      <c r="BD14" s="6" t="s">
        <v>348</v>
      </c>
      <c r="BE14" s="24" t="s">
        <v>349</v>
      </c>
      <c r="BF14" s="7" t="s">
        <v>350</v>
      </c>
      <c r="BG14" s="20" t="s">
        <v>351</v>
      </c>
      <c r="BH14" s="6" t="s">
        <v>352</v>
      </c>
      <c r="BI14" s="20" t="s">
        <v>353</v>
      </c>
      <c r="BJ14" s="59" t="s">
        <v>354</v>
      </c>
      <c r="BK14" s="20" t="s">
        <v>355</v>
      </c>
      <c r="BL14" s="6" t="s">
        <v>356</v>
      </c>
      <c r="BM14" s="20" t="s">
        <v>357</v>
      </c>
      <c r="BN14" s="45" t="s">
        <v>358</v>
      </c>
      <c r="BO14" s="20" t="s">
        <v>359</v>
      </c>
      <c r="BP14" s="6" t="s">
        <v>360</v>
      </c>
      <c r="BQ14" s="20" t="s">
        <v>361</v>
      </c>
      <c r="BR14" s="19" t="s">
        <v>362</v>
      </c>
      <c r="BS14" s="24" t="s">
        <v>363</v>
      </c>
      <c r="BT14" s="6" t="s">
        <v>364</v>
      </c>
      <c r="BU14" s="20" t="s">
        <v>365</v>
      </c>
      <c r="BV14" s="7" t="s">
        <v>366</v>
      </c>
      <c r="BW14" s="20" t="s">
        <v>367</v>
      </c>
      <c r="BX14" s="24" t="s">
        <v>368</v>
      </c>
      <c r="BY14" s="20" t="s">
        <v>369</v>
      </c>
      <c r="BZ14" s="6" t="s">
        <v>370</v>
      </c>
      <c r="CA14" s="20" t="s">
        <v>371</v>
      </c>
      <c r="CB14" s="22" t="s">
        <v>372</v>
      </c>
      <c r="CC14" s="20" t="s">
        <v>373</v>
      </c>
      <c r="CD14" s="11" t="s">
        <v>374</v>
      </c>
      <c r="CE14" s="20" t="s">
        <v>375</v>
      </c>
      <c r="CF14" s="6" t="s">
        <v>376</v>
      </c>
      <c r="CG14" s="24" t="s">
        <v>377</v>
      </c>
      <c r="CH14" s="7" t="s">
        <v>378</v>
      </c>
      <c r="CI14" s="20" t="s">
        <v>379</v>
      </c>
      <c r="CJ14" s="19" t="s">
        <v>850</v>
      </c>
      <c r="CK14" s="20" t="s">
        <v>507</v>
      </c>
      <c r="CL14" s="24" t="s">
        <v>145</v>
      </c>
      <c r="CM14" s="20" t="s">
        <v>726</v>
      </c>
      <c r="CN14" s="6" t="s">
        <v>267</v>
      </c>
      <c r="CO14" s="20" t="s">
        <v>386</v>
      </c>
      <c r="CP14" s="24" t="s">
        <v>785</v>
      </c>
      <c r="CQ14" s="20" t="s">
        <v>786</v>
      </c>
      <c r="CR14" s="7" t="s">
        <v>787</v>
      </c>
      <c r="CS14" s="20" t="s">
        <v>788</v>
      </c>
      <c r="CT14" s="19" t="s">
        <v>789</v>
      </c>
      <c r="CU14" s="20" t="s">
        <v>790</v>
      </c>
      <c r="CV14" s="24" t="s">
        <v>791</v>
      </c>
      <c r="CW14" s="20" t="s">
        <v>792</v>
      </c>
      <c r="CX14" s="11" t="s">
        <v>793</v>
      </c>
      <c r="CY14" s="20" t="s">
        <v>794</v>
      </c>
      <c r="CZ14" s="6" t="s">
        <v>795</v>
      </c>
      <c r="DA14" s="20" t="s">
        <v>796</v>
      </c>
      <c r="DB14" s="6" t="s">
        <v>797</v>
      </c>
      <c r="DC14" s="20" t="s">
        <v>798</v>
      </c>
      <c r="DD14" s="19" t="s">
        <v>799</v>
      </c>
      <c r="DE14" s="20" t="s">
        <v>800</v>
      </c>
      <c r="DF14" s="6" t="s">
        <v>801</v>
      </c>
      <c r="DG14" s="20" t="s">
        <v>802</v>
      </c>
      <c r="DH14" s="7" t="s">
        <v>803</v>
      </c>
      <c r="DI14" s="20" t="s">
        <v>804</v>
      </c>
      <c r="DJ14" s="6" t="s">
        <v>805</v>
      </c>
      <c r="DK14" s="20" t="s">
        <v>806</v>
      </c>
      <c r="DL14" s="6" t="s">
        <v>807</v>
      </c>
      <c r="DM14" s="20" t="s">
        <v>808</v>
      </c>
      <c r="DN14" s="19" t="s">
        <v>809</v>
      </c>
      <c r="DO14" s="20" t="s">
        <v>536</v>
      </c>
      <c r="DP14" s="6" t="s">
        <v>695</v>
      </c>
      <c r="DQ14" s="20" t="s">
        <v>537</v>
      </c>
      <c r="DR14" s="11" t="s">
        <v>696</v>
      </c>
      <c r="DS14" s="20" t="s">
        <v>538</v>
      </c>
      <c r="DT14" s="19" t="s">
        <v>697</v>
      </c>
      <c r="DU14" s="20" t="s">
        <v>539</v>
      </c>
      <c r="DV14" s="6" t="s">
        <v>698</v>
      </c>
      <c r="DW14" s="20" t="s">
        <v>628</v>
      </c>
      <c r="DX14" s="7" t="s">
        <v>629</v>
      </c>
      <c r="DY14" s="20" t="s">
        <v>630</v>
      </c>
      <c r="DZ14" s="6" t="s">
        <v>631</v>
      </c>
      <c r="EA14" s="20" t="s">
        <v>180</v>
      </c>
      <c r="EB14" s="6" t="s">
        <v>755</v>
      </c>
      <c r="EC14" s="20" t="s">
        <v>301</v>
      </c>
      <c r="ED14" s="19" t="s">
        <v>970</v>
      </c>
      <c r="EE14" s="20" t="s">
        <v>971</v>
      </c>
      <c r="EF14" s="6" t="s">
        <v>869</v>
      </c>
      <c r="EG14" s="20" t="s">
        <v>972</v>
      </c>
      <c r="EH14" s="1"/>
    </row>
    <row r="15" spans="1:138" ht="14.25" customHeight="1" x14ac:dyDescent="0.2">
      <c r="A15" t="s">
        <v>1039</v>
      </c>
      <c r="B15" s="61">
        <v>41.771441000000003</v>
      </c>
      <c r="C15" s="61">
        <v>140.7328455</v>
      </c>
      <c r="D15" s="18" t="s">
        <v>25</v>
      </c>
      <c r="E15" s="17" t="s">
        <v>42</v>
      </c>
      <c r="F15" s="51" t="s">
        <v>43</v>
      </c>
      <c r="G15" s="17" t="s">
        <v>44</v>
      </c>
      <c r="H15" s="3" t="s">
        <v>45</v>
      </c>
      <c r="I15" s="17" t="s">
        <v>706</v>
      </c>
      <c r="J15" s="3" t="s">
        <v>707</v>
      </c>
      <c r="K15" s="17" t="s">
        <v>708</v>
      </c>
      <c r="L15" s="3" t="s">
        <v>709</v>
      </c>
      <c r="M15" s="17" t="s">
        <v>710</v>
      </c>
      <c r="N15" s="3" t="s">
        <v>711</v>
      </c>
      <c r="O15" s="17" t="s">
        <v>712</v>
      </c>
      <c r="P15" s="3" t="s">
        <v>713</v>
      </c>
      <c r="Q15" s="17" t="s">
        <v>714</v>
      </c>
      <c r="R15" s="3" t="s">
        <v>715</v>
      </c>
      <c r="S15" s="17" t="s">
        <v>716</v>
      </c>
      <c r="T15" s="3" t="s">
        <v>717</v>
      </c>
      <c r="U15" s="17" t="s">
        <v>718</v>
      </c>
      <c r="V15" s="51" t="s">
        <v>719</v>
      </c>
      <c r="W15" s="17" t="s">
        <v>720</v>
      </c>
      <c r="X15" s="3" t="s">
        <v>721</v>
      </c>
      <c r="Y15" s="17" t="s">
        <v>722</v>
      </c>
      <c r="Z15" s="4" t="s">
        <v>84</v>
      </c>
      <c r="AA15" s="17" t="s">
        <v>552</v>
      </c>
      <c r="AB15" s="3" t="s">
        <v>448</v>
      </c>
      <c r="AC15" s="17" t="s">
        <v>637</v>
      </c>
      <c r="AD15" s="19" t="s">
        <v>323</v>
      </c>
      <c r="AE15" s="20" t="s">
        <v>207</v>
      </c>
      <c r="AF15" s="19" t="s">
        <v>931</v>
      </c>
      <c r="AG15" s="21" t="s">
        <v>89</v>
      </c>
      <c r="AH15" s="19" t="s">
        <v>558</v>
      </c>
      <c r="AI15" s="20" t="s">
        <v>559</v>
      </c>
      <c r="AJ15" s="19" t="s">
        <v>560</v>
      </c>
      <c r="AK15" s="21" t="s">
        <v>561</v>
      </c>
      <c r="AL15" s="22" t="s">
        <v>562</v>
      </c>
      <c r="AM15" s="21" t="s">
        <v>563</v>
      </c>
      <c r="AN15" s="6" t="s">
        <v>564</v>
      </c>
      <c r="AO15" s="21" t="s">
        <v>565</v>
      </c>
      <c r="AP15" s="11" t="s">
        <v>566</v>
      </c>
      <c r="AQ15" s="22" t="s">
        <v>567</v>
      </c>
      <c r="AR15" s="19" t="s">
        <v>568</v>
      </c>
      <c r="AS15" s="20" t="s">
        <v>569</v>
      </c>
      <c r="AT15" s="43" t="s">
        <v>570</v>
      </c>
      <c r="AU15" s="20" t="s">
        <v>571</v>
      </c>
      <c r="AV15" s="23" t="s">
        <v>572</v>
      </c>
      <c r="AW15" s="20" t="s">
        <v>573</v>
      </c>
      <c r="AX15" s="6" t="s">
        <v>574</v>
      </c>
      <c r="AY15" s="20" t="s">
        <v>575</v>
      </c>
      <c r="AZ15" s="24" t="s">
        <v>576</v>
      </c>
      <c r="BA15" s="20" t="s">
        <v>577</v>
      </c>
      <c r="BB15" s="19" t="s">
        <v>578</v>
      </c>
      <c r="BC15" s="20" t="s">
        <v>579</v>
      </c>
      <c r="BD15" s="6" t="s">
        <v>580</v>
      </c>
      <c r="BE15" s="24" t="s">
        <v>581</v>
      </c>
      <c r="BF15" s="7" t="s">
        <v>582</v>
      </c>
      <c r="BG15" s="20" t="s">
        <v>583</v>
      </c>
      <c r="BH15" s="6" t="s">
        <v>584</v>
      </c>
      <c r="BI15" s="20" t="s">
        <v>585</v>
      </c>
      <c r="BJ15" s="59" t="s">
        <v>586</v>
      </c>
      <c r="BK15" s="20" t="s">
        <v>587</v>
      </c>
      <c r="BL15" s="6" t="s">
        <v>588</v>
      </c>
      <c r="BM15" s="20" t="s">
        <v>589</v>
      </c>
      <c r="BN15" s="45" t="s">
        <v>590</v>
      </c>
      <c r="BO15" s="20" t="s">
        <v>591</v>
      </c>
      <c r="BP15" s="6" t="s">
        <v>592</v>
      </c>
      <c r="BQ15" s="20" t="s">
        <v>593</v>
      </c>
      <c r="BR15" s="19" t="s">
        <v>594</v>
      </c>
      <c r="BS15" s="24" t="s">
        <v>595</v>
      </c>
      <c r="BT15" s="6" t="s">
        <v>596</v>
      </c>
      <c r="BU15" s="20" t="s">
        <v>597</v>
      </c>
      <c r="BV15" s="7" t="s">
        <v>598</v>
      </c>
      <c r="BW15" s="20" t="s">
        <v>599</v>
      </c>
      <c r="BX15" s="24" t="s">
        <v>600</v>
      </c>
      <c r="BY15" s="20" t="s">
        <v>601</v>
      </c>
      <c r="BZ15" s="6" t="s">
        <v>602</v>
      </c>
      <c r="CA15" s="20" t="s">
        <v>603</v>
      </c>
      <c r="CB15" s="22" t="s">
        <v>604</v>
      </c>
      <c r="CC15" s="20" t="s">
        <v>605</v>
      </c>
      <c r="CD15" s="11" t="s">
        <v>606</v>
      </c>
      <c r="CE15" s="20" t="s">
        <v>607</v>
      </c>
      <c r="CF15" s="6" t="s">
        <v>608</v>
      </c>
      <c r="CG15" s="24" t="s">
        <v>609</v>
      </c>
      <c r="CH15" s="7" t="s">
        <v>31</v>
      </c>
      <c r="CI15" s="20" t="s">
        <v>142</v>
      </c>
      <c r="CJ15" s="19" t="s">
        <v>723</v>
      </c>
      <c r="CK15" s="20" t="s">
        <v>264</v>
      </c>
      <c r="CL15" s="24" t="s">
        <v>383</v>
      </c>
      <c r="CM15" s="20" t="s">
        <v>783</v>
      </c>
      <c r="CN15" s="6" t="s">
        <v>511</v>
      </c>
      <c r="CO15" s="20" t="s">
        <v>48</v>
      </c>
      <c r="CP15" s="24" t="s">
        <v>730</v>
      </c>
      <c r="CQ15" s="20" t="s">
        <v>731</v>
      </c>
      <c r="CR15" s="7" t="s">
        <v>732</v>
      </c>
      <c r="CS15" s="20" t="s">
        <v>733</v>
      </c>
      <c r="CT15" s="19" t="s">
        <v>734</v>
      </c>
      <c r="CU15" s="20" t="s">
        <v>735</v>
      </c>
      <c r="CV15" s="24" t="s">
        <v>736</v>
      </c>
      <c r="CW15" s="20" t="s">
        <v>737</v>
      </c>
      <c r="CX15" s="11" t="s">
        <v>738</v>
      </c>
      <c r="CY15" s="20" t="s">
        <v>739</v>
      </c>
      <c r="CZ15" s="6" t="s">
        <v>740</v>
      </c>
      <c r="DA15" s="20" t="s">
        <v>741</v>
      </c>
      <c r="DB15" s="6" t="s">
        <v>742</v>
      </c>
      <c r="DC15" s="20" t="s">
        <v>743</v>
      </c>
      <c r="DD15" s="19" t="s">
        <v>744</v>
      </c>
      <c r="DE15" s="20" t="s">
        <v>745</v>
      </c>
      <c r="DF15" s="6" t="s">
        <v>746</v>
      </c>
      <c r="DG15" s="20" t="s">
        <v>747</v>
      </c>
      <c r="DH15" s="7" t="s">
        <v>748</v>
      </c>
      <c r="DI15" s="20" t="s">
        <v>749</v>
      </c>
      <c r="DJ15" s="6" t="s">
        <v>750</v>
      </c>
      <c r="DK15" s="20" t="s">
        <v>751</v>
      </c>
      <c r="DL15" s="6" t="s">
        <v>752</v>
      </c>
      <c r="DM15" s="20" t="s">
        <v>753</v>
      </c>
      <c r="DN15" s="19" t="s">
        <v>292</v>
      </c>
      <c r="DO15" s="20" t="s">
        <v>882</v>
      </c>
      <c r="DP15" s="6" t="s">
        <v>293</v>
      </c>
      <c r="DQ15" s="20" t="s">
        <v>828</v>
      </c>
      <c r="DR15" s="11" t="s">
        <v>294</v>
      </c>
      <c r="DS15" s="20" t="s">
        <v>829</v>
      </c>
      <c r="DT15" s="19" t="s">
        <v>295</v>
      </c>
      <c r="DU15" s="20" t="s">
        <v>830</v>
      </c>
      <c r="DV15" s="6" t="s">
        <v>296</v>
      </c>
      <c r="DW15" s="20" t="s">
        <v>854</v>
      </c>
      <c r="DX15" s="7" t="s">
        <v>855</v>
      </c>
      <c r="DY15" s="20" t="s">
        <v>856</v>
      </c>
      <c r="DZ15" s="6" t="s">
        <v>857</v>
      </c>
      <c r="EA15" s="20" t="s">
        <v>858</v>
      </c>
      <c r="EB15" s="6" t="s">
        <v>818</v>
      </c>
      <c r="EC15" s="20" t="s">
        <v>545</v>
      </c>
      <c r="ED15" s="19" t="s">
        <v>824</v>
      </c>
      <c r="EE15" s="20" t="s">
        <v>973</v>
      </c>
      <c r="EF15" s="6" t="s">
        <v>974</v>
      </c>
      <c r="EG15" s="20" t="s">
        <v>975</v>
      </c>
      <c r="EH15" s="8"/>
    </row>
    <row r="16" spans="1:138" ht="14.25" customHeight="1" x14ac:dyDescent="0.2">
      <c r="A16" t="s">
        <v>1038</v>
      </c>
      <c r="B16" s="62">
        <v>41.774055735753201</v>
      </c>
      <c r="C16" s="61">
        <v>140.73589821305501</v>
      </c>
      <c r="D16" s="18" t="s">
        <v>758</v>
      </c>
      <c r="E16" s="17" t="s">
        <v>759</v>
      </c>
      <c r="F16" s="51" t="s">
        <v>760</v>
      </c>
      <c r="G16" s="17" t="s">
        <v>761</v>
      </c>
      <c r="H16" s="3" t="s">
        <v>762</v>
      </c>
      <c r="I16" s="17" t="s">
        <v>763</v>
      </c>
      <c r="J16" s="3" t="s">
        <v>764</v>
      </c>
      <c r="K16" s="17" t="s">
        <v>765</v>
      </c>
      <c r="L16" s="3" t="s">
        <v>766</v>
      </c>
      <c r="M16" s="17" t="s">
        <v>767</v>
      </c>
      <c r="N16" s="3" t="s">
        <v>768</v>
      </c>
      <c r="O16" s="17" t="s">
        <v>769</v>
      </c>
      <c r="P16" s="3" t="s">
        <v>770</v>
      </c>
      <c r="Q16" s="17" t="s">
        <v>771</v>
      </c>
      <c r="R16" s="3" t="s">
        <v>772</v>
      </c>
      <c r="S16" s="17" t="s">
        <v>773</v>
      </c>
      <c r="T16" s="3" t="s">
        <v>774</v>
      </c>
      <c r="U16" s="17" t="s">
        <v>775</v>
      </c>
      <c r="V16" s="51" t="s">
        <v>776</v>
      </c>
      <c r="W16" s="17" t="s">
        <v>777</v>
      </c>
      <c r="X16" s="3" t="s">
        <v>778</v>
      </c>
      <c r="Y16" s="17" t="s">
        <v>779</v>
      </c>
      <c r="Z16" s="4" t="s">
        <v>320</v>
      </c>
      <c r="AA16" s="17" t="s">
        <v>205</v>
      </c>
      <c r="AB16" s="3" t="s">
        <v>863</v>
      </c>
      <c r="AC16" s="17" t="s">
        <v>14</v>
      </c>
      <c r="AD16" s="19" t="s">
        <v>555</v>
      </c>
      <c r="AE16" s="20" t="s">
        <v>451</v>
      </c>
      <c r="AF16" s="19" t="s">
        <v>639</v>
      </c>
      <c r="AG16" s="21" t="s">
        <v>326</v>
      </c>
      <c r="AH16" s="19" t="s">
        <v>210</v>
      </c>
      <c r="AI16" s="20" t="s">
        <v>211</v>
      </c>
      <c r="AJ16" s="19" t="s">
        <v>212</v>
      </c>
      <c r="AK16" s="21" t="s">
        <v>213</v>
      </c>
      <c r="AL16" s="22" t="s">
        <v>214</v>
      </c>
      <c r="AM16" s="21" t="s">
        <v>215</v>
      </c>
      <c r="AN16" s="6" t="s">
        <v>216</v>
      </c>
      <c r="AO16" s="21" t="s">
        <v>217</v>
      </c>
      <c r="AP16" s="11" t="s">
        <v>218</v>
      </c>
      <c r="AQ16" s="22" t="s">
        <v>219</v>
      </c>
      <c r="AR16" s="19" t="s">
        <v>220</v>
      </c>
      <c r="AS16" s="20" t="s">
        <v>221</v>
      </c>
      <c r="AT16" s="43" t="s">
        <v>222</v>
      </c>
      <c r="AU16" s="20" t="s">
        <v>223</v>
      </c>
      <c r="AV16" s="23" t="s">
        <v>224</v>
      </c>
      <c r="AW16" s="20" t="s">
        <v>225</v>
      </c>
      <c r="AX16" s="6" t="s">
        <v>226</v>
      </c>
      <c r="AY16" s="20" t="s">
        <v>227</v>
      </c>
      <c r="AZ16" s="24" t="s">
        <v>228</v>
      </c>
      <c r="BA16" s="20" t="s">
        <v>229</v>
      </c>
      <c r="BB16" s="19" t="s">
        <v>230</v>
      </c>
      <c r="BC16" s="20" t="s">
        <v>231</v>
      </c>
      <c r="BD16" s="6" t="s">
        <v>232</v>
      </c>
      <c r="BE16" s="24" t="s">
        <v>233</v>
      </c>
      <c r="BF16" s="7" t="s">
        <v>234</v>
      </c>
      <c r="BG16" s="20" t="s">
        <v>235</v>
      </c>
      <c r="BH16" s="6" t="s">
        <v>236</v>
      </c>
      <c r="BI16" s="20" t="s">
        <v>237</v>
      </c>
      <c r="BJ16" s="59" t="s">
        <v>238</v>
      </c>
      <c r="BK16" s="20" t="s">
        <v>239</v>
      </c>
      <c r="BL16" s="6" t="s">
        <v>240</v>
      </c>
      <c r="BM16" s="20" t="s">
        <v>241</v>
      </c>
      <c r="BN16" s="45" t="s">
        <v>242</v>
      </c>
      <c r="BO16" s="20" t="s">
        <v>243</v>
      </c>
      <c r="BP16" s="6" t="s">
        <v>244</v>
      </c>
      <c r="BQ16" s="20" t="s">
        <v>245</v>
      </c>
      <c r="BR16" s="19" t="s">
        <v>246</v>
      </c>
      <c r="BS16" s="24" t="s">
        <v>247</v>
      </c>
      <c r="BT16" s="6" t="s">
        <v>248</v>
      </c>
      <c r="BU16" s="20" t="s">
        <v>249</v>
      </c>
      <c r="BV16" s="7" t="s">
        <v>250</v>
      </c>
      <c r="BW16" s="20" t="s">
        <v>251</v>
      </c>
      <c r="BX16" s="24" t="s">
        <v>252</v>
      </c>
      <c r="BY16" s="20" t="s">
        <v>253</v>
      </c>
      <c r="BZ16" s="6" t="s">
        <v>254</v>
      </c>
      <c r="CA16" s="20" t="s">
        <v>255</v>
      </c>
      <c r="CB16" s="22" t="s">
        <v>256</v>
      </c>
      <c r="CC16" s="20" t="s">
        <v>257</v>
      </c>
      <c r="CD16" s="11" t="s">
        <v>258</v>
      </c>
      <c r="CE16" s="20" t="s">
        <v>259</v>
      </c>
      <c r="CF16" s="6" t="s">
        <v>260</v>
      </c>
      <c r="CG16" s="24" t="s">
        <v>261</v>
      </c>
      <c r="CH16" s="7" t="s">
        <v>63</v>
      </c>
      <c r="CI16" s="20" t="s">
        <v>380</v>
      </c>
      <c r="CJ16" s="19" t="s">
        <v>780</v>
      </c>
      <c r="CK16" s="20" t="s">
        <v>508</v>
      </c>
      <c r="CL16" s="24" t="s">
        <v>146</v>
      </c>
      <c r="CM16" s="20" t="s">
        <v>727</v>
      </c>
      <c r="CN16" s="6" t="s">
        <v>268</v>
      </c>
      <c r="CO16" s="20" t="s">
        <v>387</v>
      </c>
      <c r="CP16" s="24" t="s">
        <v>786</v>
      </c>
      <c r="CQ16" s="20" t="s">
        <v>787</v>
      </c>
      <c r="CR16" s="7" t="s">
        <v>788</v>
      </c>
      <c r="CS16" s="20" t="s">
        <v>789</v>
      </c>
      <c r="CT16" s="19" t="s">
        <v>790</v>
      </c>
      <c r="CU16" s="20" t="s">
        <v>791</v>
      </c>
      <c r="CV16" s="24" t="s">
        <v>792</v>
      </c>
      <c r="CW16" s="20" t="s">
        <v>793</v>
      </c>
      <c r="CX16" s="11" t="s">
        <v>794</v>
      </c>
      <c r="CY16" s="20" t="s">
        <v>795</v>
      </c>
      <c r="CZ16" s="6" t="s">
        <v>796</v>
      </c>
      <c r="DA16" s="20" t="s">
        <v>797</v>
      </c>
      <c r="DB16" s="6" t="s">
        <v>798</v>
      </c>
      <c r="DC16" s="20" t="s">
        <v>799</v>
      </c>
      <c r="DD16" s="19" t="s">
        <v>800</v>
      </c>
      <c r="DE16" s="20" t="s">
        <v>801</v>
      </c>
      <c r="DF16" s="6" t="s">
        <v>802</v>
      </c>
      <c r="DG16" s="20" t="s">
        <v>803</v>
      </c>
      <c r="DH16" s="7" t="s">
        <v>804</v>
      </c>
      <c r="DI16" s="20" t="s">
        <v>805</v>
      </c>
      <c r="DJ16" s="6" t="s">
        <v>806</v>
      </c>
      <c r="DK16" s="20" t="s">
        <v>807</v>
      </c>
      <c r="DL16" s="6" t="s">
        <v>808</v>
      </c>
      <c r="DM16" s="20" t="s">
        <v>809</v>
      </c>
      <c r="DN16" s="19" t="s">
        <v>536</v>
      </c>
      <c r="DO16" s="20" t="s">
        <v>695</v>
      </c>
      <c r="DP16" s="6" t="s">
        <v>537</v>
      </c>
      <c r="DQ16" s="20" t="s">
        <v>696</v>
      </c>
      <c r="DR16" s="11" t="s">
        <v>538</v>
      </c>
      <c r="DS16" s="20" t="s">
        <v>697</v>
      </c>
      <c r="DT16" s="19" t="s">
        <v>539</v>
      </c>
      <c r="DU16" s="20" t="s">
        <v>698</v>
      </c>
      <c r="DV16" s="6" t="s">
        <v>540</v>
      </c>
      <c r="DW16" s="20" t="s">
        <v>416</v>
      </c>
      <c r="DX16" s="7" t="s">
        <v>417</v>
      </c>
      <c r="DY16" s="20" t="s">
        <v>418</v>
      </c>
      <c r="DZ16" s="6" t="s">
        <v>888</v>
      </c>
      <c r="EA16" s="20" t="s">
        <v>976</v>
      </c>
      <c r="EB16" s="6" t="s">
        <v>889</v>
      </c>
      <c r="EC16" s="20" t="s">
        <v>977</v>
      </c>
      <c r="ED16" s="19" t="s">
        <v>844</v>
      </c>
      <c r="EE16" s="20" t="s">
        <v>825</v>
      </c>
      <c r="EF16" s="6" t="s">
        <v>978</v>
      </c>
      <c r="EG16" s="20" t="s">
        <v>979</v>
      </c>
      <c r="EH16" s="1"/>
    </row>
    <row r="17" spans="1:138" ht="14.25" customHeight="1" x14ac:dyDescent="0.2">
      <c r="A17" t="s">
        <v>1037</v>
      </c>
      <c r="B17" s="61">
        <v>41.775988900000002</v>
      </c>
      <c r="C17" s="61">
        <v>140.73811430000001</v>
      </c>
      <c r="D17" s="18" t="s">
        <v>26</v>
      </c>
      <c r="E17" s="17" t="s">
        <v>27</v>
      </c>
      <c r="F17" s="51" t="s">
        <v>28</v>
      </c>
      <c r="G17" s="17" t="s">
        <v>29</v>
      </c>
      <c r="H17" s="3" t="s">
        <v>67</v>
      </c>
      <c r="I17" s="17" t="s">
        <v>68</v>
      </c>
      <c r="J17" s="3" t="s">
        <v>69</v>
      </c>
      <c r="K17" s="17" t="s">
        <v>70</v>
      </c>
      <c r="L17" s="3" t="s">
        <v>71</v>
      </c>
      <c r="M17" s="17" t="s">
        <v>72</v>
      </c>
      <c r="N17" s="3" t="s">
        <v>73</v>
      </c>
      <c r="O17" s="17" t="s">
        <v>74</v>
      </c>
      <c r="P17" s="3" t="s">
        <v>75</v>
      </c>
      <c r="Q17" s="17" t="s">
        <v>76</v>
      </c>
      <c r="R17" s="3" t="s">
        <v>77</v>
      </c>
      <c r="S17" s="17" t="s">
        <v>78</v>
      </c>
      <c r="T17" s="3" t="s">
        <v>79</v>
      </c>
      <c r="U17" s="17" t="s">
        <v>80</v>
      </c>
      <c r="V17" s="51" t="s">
        <v>81</v>
      </c>
      <c r="W17" s="17" t="s">
        <v>82</v>
      </c>
      <c r="X17" s="3" t="s">
        <v>83</v>
      </c>
      <c r="Y17" s="17" t="s">
        <v>551</v>
      </c>
      <c r="Z17" s="4" t="s">
        <v>447</v>
      </c>
      <c r="AA17" s="17" t="s">
        <v>636</v>
      </c>
      <c r="AB17" s="3" t="s">
        <v>322</v>
      </c>
      <c r="AC17" s="17" t="s">
        <v>46</v>
      </c>
      <c r="AD17" s="19" t="s">
        <v>898</v>
      </c>
      <c r="AE17" s="20" t="s">
        <v>88</v>
      </c>
      <c r="AF17" s="19" t="s">
        <v>557</v>
      </c>
      <c r="AG17" s="21" t="s">
        <v>453</v>
      </c>
      <c r="AH17" s="19" t="s">
        <v>641</v>
      </c>
      <c r="AI17" s="20" t="s">
        <v>642</v>
      </c>
      <c r="AJ17" s="19" t="s">
        <v>643</v>
      </c>
      <c r="AK17" s="21" t="s">
        <v>644</v>
      </c>
      <c r="AL17" s="22" t="s">
        <v>645</v>
      </c>
      <c r="AM17" s="21" t="s">
        <v>646</v>
      </c>
      <c r="AN17" s="6" t="s">
        <v>647</v>
      </c>
      <c r="AO17" s="21" t="s">
        <v>648</v>
      </c>
      <c r="AP17" s="11" t="s">
        <v>649</v>
      </c>
      <c r="AQ17" s="22" t="s">
        <v>650</v>
      </c>
      <c r="AR17" s="19" t="s">
        <v>651</v>
      </c>
      <c r="AS17" s="20" t="s">
        <v>652</v>
      </c>
      <c r="AT17" s="43" t="s">
        <v>653</v>
      </c>
      <c r="AU17" s="20" t="s">
        <v>654</v>
      </c>
      <c r="AV17" s="23" t="s">
        <v>655</v>
      </c>
      <c r="AW17" s="20" t="s">
        <v>656</v>
      </c>
      <c r="AX17" s="6" t="s">
        <v>657</v>
      </c>
      <c r="AY17" s="20" t="s">
        <v>658</v>
      </c>
      <c r="AZ17" s="24" t="s">
        <v>659</v>
      </c>
      <c r="BA17" s="20" t="s">
        <v>660</v>
      </c>
      <c r="BB17" s="19" t="s">
        <v>661</v>
      </c>
      <c r="BC17" s="20" t="s">
        <v>662</v>
      </c>
      <c r="BD17" s="6" t="s">
        <v>663</v>
      </c>
      <c r="BE17" s="24" t="s">
        <v>664</v>
      </c>
      <c r="BF17" s="7" t="s">
        <v>665</v>
      </c>
      <c r="BG17" s="20" t="s">
        <v>666</v>
      </c>
      <c r="BH17" s="6" t="s">
        <v>667</v>
      </c>
      <c r="BI17" s="20" t="s">
        <v>668</v>
      </c>
      <c r="BJ17" s="59" t="s">
        <v>669</v>
      </c>
      <c r="BK17" s="20" t="s">
        <v>670</v>
      </c>
      <c r="BL17" s="6" t="s">
        <v>671</v>
      </c>
      <c r="BM17" s="20" t="s">
        <v>672</v>
      </c>
      <c r="BN17" s="45" t="s">
        <v>673</v>
      </c>
      <c r="BO17" s="20" t="s">
        <v>674</v>
      </c>
      <c r="BP17" s="6" t="s">
        <v>675</v>
      </c>
      <c r="BQ17" s="20" t="s">
        <v>676</v>
      </c>
      <c r="BR17" s="19" t="s">
        <v>677</v>
      </c>
      <c r="BS17" s="24" t="s">
        <v>678</v>
      </c>
      <c r="BT17" s="6" t="s">
        <v>679</v>
      </c>
      <c r="BU17" s="20" t="s">
        <v>680</v>
      </c>
      <c r="BV17" s="7" t="s">
        <v>681</v>
      </c>
      <c r="BW17" s="20" t="s">
        <v>682</v>
      </c>
      <c r="BX17" s="24" t="s">
        <v>683</v>
      </c>
      <c r="BY17" s="20" t="s">
        <v>684</v>
      </c>
      <c r="BZ17" s="6" t="s">
        <v>685</v>
      </c>
      <c r="CA17" s="20" t="s">
        <v>686</v>
      </c>
      <c r="CB17" s="22" t="s">
        <v>687</v>
      </c>
      <c r="CC17" s="20" t="s">
        <v>688</v>
      </c>
      <c r="CD17" s="11" t="s">
        <v>689</v>
      </c>
      <c r="CE17" s="20" t="s">
        <v>690</v>
      </c>
      <c r="CF17" s="6" t="s">
        <v>691</v>
      </c>
      <c r="CG17" s="24" t="s">
        <v>692</v>
      </c>
      <c r="CH17" s="7" t="s">
        <v>693</v>
      </c>
      <c r="CI17" s="20" t="s">
        <v>506</v>
      </c>
      <c r="CJ17" s="19" t="s">
        <v>144</v>
      </c>
      <c r="CK17" s="20" t="s">
        <v>725</v>
      </c>
      <c r="CL17" s="24" t="s">
        <v>266</v>
      </c>
      <c r="CM17" s="20" t="s">
        <v>385</v>
      </c>
      <c r="CN17" s="6" t="s">
        <v>16</v>
      </c>
      <c r="CO17" s="20" t="s">
        <v>512</v>
      </c>
      <c r="CP17" s="24" t="s">
        <v>150</v>
      </c>
      <c r="CQ17" s="20" t="s">
        <v>151</v>
      </c>
      <c r="CR17" s="7" t="s">
        <v>152</v>
      </c>
      <c r="CS17" s="20" t="s">
        <v>153</v>
      </c>
      <c r="CT17" s="19" t="s">
        <v>154</v>
      </c>
      <c r="CU17" s="20" t="s">
        <v>155</v>
      </c>
      <c r="CV17" s="24" t="s">
        <v>156</v>
      </c>
      <c r="CW17" s="20" t="s">
        <v>157</v>
      </c>
      <c r="CX17" s="11" t="s">
        <v>158</v>
      </c>
      <c r="CY17" s="20" t="s">
        <v>159</v>
      </c>
      <c r="CZ17" s="6" t="s">
        <v>160</v>
      </c>
      <c r="DA17" s="20" t="s">
        <v>161</v>
      </c>
      <c r="DB17" s="6" t="s">
        <v>162</v>
      </c>
      <c r="DC17" s="20" t="s">
        <v>163</v>
      </c>
      <c r="DD17" s="19" t="s">
        <v>164</v>
      </c>
      <c r="DE17" s="20" t="s">
        <v>165</v>
      </c>
      <c r="DF17" s="6" t="s">
        <v>166</v>
      </c>
      <c r="DG17" s="20" t="s">
        <v>167</v>
      </c>
      <c r="DH17" s="7" t="s">
        <v>168</v>
      </c>
      <c r="DI17" s="20" t="s">
        <v>169</v>
      </c>
      <c r="DJ17" s="6" t="s">
        <v>170</v>
      </c>
      <c r="DK17" s="20" t="s">
        <v>171</v>
      </c>
      <c r="DL17" s="6" t="s">
        <v>610</v>
      </c>
      <c r="DM17" s="20" t="s">
        <v>172</v>
      </c>
      <c r="DN17" s="19" t="s">
        <v>821</v>
      </c>
      <c r="DO17" s="20" t="s">
        <v>173</v>
      </c>
      <c r="DP17" s="6" t="s">
        <v>899</v>
      </c>
      <c r="DQ17" s="20" t="s">
        <v>174</v>
      </c>
      <c r="DR17" s="11" t="s">
        <v>900</v>
      </c>
      <c r="DS17" s="20" t="s">
        <v>175</v>
      </c>
      <c r="DT17" s="19" t="s">
        <v>980</v>
      </c>
      <c r="DU17" s="20" t="s">
        <v>176</v>
      </c>
      <c r="DV17" s="6" t="s">
        <v>961</v>
      </c>
      <c r="DW17" s="20" t="s">
        <v>814</v>
      </c>
      <c r="DX17" s="7" t="s">
        <v>815</v>
      </c>
      <c r="DY17" s="20" t="s">
        <v>816</v>
      </c>
      <c r="DZ17" s="6" t="s">
        <v>817</v>
      </c>
      <c r="EA17" s="20" t="s">
        <v>864</v>
      </c>
      <c r="EB17" s="6" t="s">
        <v>836</v>
      </c>
      <c r="EC17" s="20" t="s">
        <v>633</v>
      </c>
      <c r="ED17" s="19" t="s">
        <v>981</v>
      </c>
      <c r="EE17" s="20" t="s">
        <v>982</v>
      </c>
      <c r="EF17" s="6" t="s">
        <v>892</v>
      </c>
      <c r="EG17" s="20" t="s">
        <v>983</v>
      </c>
      <c r="EH17" s="8"/>
    </row>
    <row r="18" spans="1:138" ht="14.25" customHeight="1" x14ac:dyDescent="0.2">
      <c r="A18" t="s">
        <v>1036</v>
      </c>
      <c r="B18" s="61">
        <v>41.777995099999998</v>
      </c>
      <c r="C18" s="61">
        <v>140.74059099999999</v>
      </c>
      <c r="D18" s="18" t="s">
        <v>42</v>
      </c>
      <c r="E18" s="17" t="s">
        <v>43</v>
      </c>
      <c r="F18" s="51" t="s">
        <v>44</v>
      </c>
      <c r="G18" s="17" t="s">
        <v>45</v>
      </c>
      <c r="H18" s="3" t="s">
        <v>706</v>
      </c>
      <c r="I18" s="17" t="s">
        <v>707</v>
      </c>
      <c r="J18" s="3" t="s">
        <v>708</v>
      </c>
      <c r="K18" s="17" t="s">
        <v>709</v>
      </c>
      <c r="L18" s="3" t="s">
        <v>710</v>
      </c>
      <c r="M18" s="17" t="s">
        <v>711</v>
      </c>
      <c r="N18" s="3" t="s">
        <v>712</v>
      </c>
      <c r="O18" s="17" t="s">
        <v>713</v>
      </c>
      <c r="P18" s="3" t="s">
        <v>714</v>
      </c>
      <c r="Q18" s="17" t="s">
        <v>715</v>
      </c>
      <c r="R18" s="3" t="s">
        <v>716</v>
      </c>
      <c r="S18" s="17" t="s">
        <v>717</v>
      </c>
      <c r="T18" s="3" t="s">
        <v>718</v>
      </c>
      <c r="U18" s="17" t="s">
        <v>719</v>
      </c>
      <c r="V18" s="51" t="s">
        <v>720</v>
      </c>
      <c r="W18" s="17" t="s">
        <v>721</v>
      </c>
      <c r="X18" s="3" t="s">
        <v>722</v>
      </c>
      <c r="Y18" s="17" t="s">
        <v>84</v>
      </c>
      <c r="Z18" s="4" t="s">
        <v>552</v>
      </c>
      <c r="AA18" s="17" t="s">
        <v>448</v>
      </c>
      <c r="AB18" s="3" t="s">
        <v>637</v>
      </c>
      <c r="AC18" s="17" t="s">
        <v>323</v>
      </c>
      <c r="AD18" s="19" t="s">
        <v>207</v>
      </c>
      <c r="AE18" s="20" t="s">
        <v>931</v>
      </c>
      <c r="AF18" s="19" t="s">
        <v>89</v>
      </c>
      <c r="AG18" s="21" t="s">
        <v>558</v>
      </c>
      <c r="AH18" s="19" t="s">
        <v>454</v>
      </c>
      <c r="AI18" s="20" t="s">
        <v>455</v>
      </c>
      <c r="AJ18" s="19" t="s">
        <v>456</v>
      </c>
      <c r="AK18" s="21" t="s">
        <v>457</v>
      </c>
      <c r="AL18" s="22" t="s">
        <v>458</v>
      </c>
      <c r="AM18" s="21" t="s">
        <v>459</v>
      </c>
      <c r="AN18" s="6" t="s">
        <v>460</v>
      </c>
      <c r="AO18" s="21" t="s">
        <v>461</v>
      </c>
      <c r="AP18" s="11" t="s">
        <v>462</v>
      </c>
      <c r="AQ18" s="22" t="s">
        <v>463</v>
      </c>
      <c r="AR18" s="19" t="s">
        <v>464</v>
      </c>
      <c r="AS18" s="20" t="s">
        <v>465</v>
      </c>
      <c r="AT18" s="43" t="s">
        <v>466</v>
      </c>
      <c r="AU18" s="20" t="s">
        <v>467</v>
      </c>
      <c r="AV18" s="23" t="s">
        <v>468</v>
      </c>
      <c r="AW18" s="20" t="s">
        <v>469</v>
      </c>
      <c r="AX18" s="6" t="s">
        <v>470</v>
      </c>
      <c r="AY18" s="20" t="s">
        <v>471</v>
      </c>
      <c r="AZ18" s="24" t="s">
        <v>472</v>
      </c>
      <c r="BA18" s="20" t="s">
        <v>473</v>
      </c>
      <c r="BB18" s="19" t="s">
        <v>474</v>
      </c>
      <c r="BC18" s="20" t="s">
        <v>475</v>
      </c>
      <c r="BD18" s="6" t="s">
        <v>476</v>
      </c>
      <c r="BE18" s="24" t="s">
        <v>477</v>
      </c>
      <c r="BF18" s="7" t="s">
        <v>478</v>
      </c>
      <c r="BG18" s="20" t="s">
        <v>479</v>
      </c>
      <c r="BH18" s="6" t="s">
        <v>480</v>
      </c>
      <c r="BI18" s="20" t="s">
        <v>481</v>
      </c>
      <c r="BJ18" s="59" t="s">
        <v>482</v>
      </c>
      <c r="BK18" s="20" t="s">
        <v>483</v>
      </c>
      <c r="BL18" s="6" t="s">
        <v>484</v>
      </c>
      <c r="BM18" s="20" t="s">
        <v>485</v>
      </c>
      <c r="BN18" s="45" t="s">
        <v>486</v>
      </c>
      <c r="BO18" s="20" t="s">
        <v>487</v>
      </c>
      <c r="BP18" s="6" t="s">
        <v>488</v>
      </c>
      <c r="BQ18" s="20" t="s">
        <v>489</v>
      </c>
      <c r="BR18" s="19" t="s">
        <v>490</v>
      </c>
      <c r="BS18" s="24" t="s">
        <v>491</v>
      </c>
      <c r="BT18" s="6" t="s">
        <v>492</v>
      </c>
      <c r="BU18" s="20" t="s">
        <v>493</v>
      </c>
      <c r="BV18" s="7" t="s">
        <v>494</v>
      </c>
      <c r="BW18" s="20" t="s">
        <v>495</v>
      </c>
      <c r="BX18" s="24" t="s">
        <v>496</v>
      </c>
      <c r="BY18" s="20" t="s">
        <v>497</v>
      </c>
      <c r="BZ18" s="6" t="s">
        <v>498</v>
      </c>
      <c r="CA18" s="20" t="s">
        <v>499</v>
      </c>
      <c r="CB18" s="22" t="s">
        <v>500</v>
      </c>
      <c r="CC18" s="20" t="s">
        <v>501</v>
      </c>
      <c r="CD18" s="11" t="s">
        <v>502</v>
      </c>
      <c r="CE18" s="20" t="s">
        <v>503</v>
      </c>
      <c r="CF18" s="6" t="s">
        <v>504</v>
      </c>
      <c r="CG18" s="24" t="s">
        <v>15</v>
      </c>
      <c r="CH18" s="7" t="s">
        <v>505</v>
      </c>
      <c r="CI18" s="20" t="s">
        <v>143</v>
      </c>
      <c r="CJ18" s="19" t="s">
        <v>724</v>
      </c>
      <c r="CK18" s="20" t="s">
        <v>265</v>
      </c>
      <c r="CL18" s="24" t="s">
        <v>384</v>
      </c>
      <c r="CM18" s="20" t="s">
        <v>784</v>
      </c>
      <c r="CN18" s="6" t="s">
        <v>32</v>
      </c>
      <c r="CO18" s="20" t="s">
        <v>149</v>
      </c>
      <c r="CP18" s="24" t="s">
        <v>731</v>
      </c>
      <c r="CQ18" s="20" t="s">
        <v>732</v>
      </c>
      <c r="CR18" s="7" t="s">
        <v>733</v>
      </c>
      <c r="CS18" s="20" t="s">
        <v>734</v>
      </c>
      <c r="CT18" s="19" t="s">
        <v>735</v>
      </c>
      <c r="CU18" s="20" t="s">
        <v>736</v>
      </c>
      <c r="CV18" s="24" t="s">
        <v>737</v>
      </c>
      <c r="CW18" s="20" t="s">
        <v>738</v>
      </c>
      <c r="CX18" s="11" t="s">
        <v>739</v>
      </c>
      <c r="CY18" s="20" t="s">
        <v>740</v>
      </c>
      <c r="CZ18" s="6" t="s">
        <v>741</v>
      </c>
      <c r="DA18" s="20" t="s">
        <v>742</v>
      </c>
      <c r="DB18" s="6" t="s">
        <v>743</v>
      </c>
      <c r="DC18" s="20" t="s">
        <v>744</v>
      </c>
      <c r="DD18" s="19" t="s">
        <v>745</v>
      </c>
      <c r="DE18" s="20" t="s">
        <v>746</v>
      </c>
      <c r="DF18" s="6" t="s">
        <v>747</v>
      </c>
      <c r="DG18" s="20" t="s">
        <v>748</v>
      </c>
      <c r="DH18" s="7" t="s">
        <v>749</v>
      </c>
      <c r="DI18" s="20" t="s">
        <v>750</v>
      </c>
      <c r="DJ18" s="6" t="s">
        <v>751</v>
      </c>
      <c r="DK18" s="20" t="s">
        <v>752</v>
      </c>
      <c r="DL18" s="6" t="s">
        <v>753</v>
      </c>
      <c r="DM18" s="20" t="s">
        <v>292</v>
      </c>
      <c r="DN18" s="19" t="s">
        <v>882</v>
      </c>
      <c r="DO18" s="20" t="s">
        <v>293</v>
      </c>
      <c r="DP18" s="6" t="s">
        <v>828</v>
      </c>
      <c r="DQ18" s="20" t="s">
        <v>294</v>
      </c>
      <c r="DR18" s="11" t="s">
        <v>829</v>
      </c>
      <c r="DS18" s="20" t="s">
        <v>295</v>
      </c>
      <c r="DT18" s="19" t="s">
        <v>830</v>
      </c>
      <c r="DU18" s="20" t="s">
        <v>296</v>
      </c>
      <c r="DV18" s="6" t="s">
        <v>831</v>
      </c>
      <c r="DW18" s="20" t="s">
        <v>541</v>
      </c>
      <c r="DX18" s="7" t="s">
        <v>542</v>
      </c>
      <c r="DY18" s="20" t="s">
        <v>543</v>
      </c>
      <c r="DZ18" s="6" t="s">
        <v>890</v>
      </c>
      <c r="EA18" s="20" t="s">
        <v>632</v>
      </c>
      <c r="EB18" s="6" t="s">
        <v>843</v>
      </c>
      <c r="EC18" s="20" t="s">
        <v>871</v>
      </c>
      <c r="ED18" s="19" t="s">
        <v>848</v>
      </c>
      <c r="EE18" s="20" t="s">
        <v>838</v>
      </c>
      <c r="EF18" s="6" t="s">
        <v>893</v>
      </c>
      <c r="EG18" s="20" t="s">
        <v>984</v>
      </c>
      <c r="EH18" s="1"/>
    </row>
    <row r="19" spans="1:138" ht="14.25" customHeight="1" x14ac:dyDescent="0.2">
      <c r="A19" t="s">
        <v>1035</v>
      </c>
      <c r="B19" s="61">
        <v>41.780657400000003</v>
      </c>
      <c r="C19" s="61">
        <v>140.74397630000001</v>
      </c>
      <c r="D19" s="18" t="s">
        <v>58</v>
      </c>
      <c r="E19" s="17" t="s">
        <v>59</v>
      </c>
      <c r="F19" s="51" t="s">
        <v>60</v>
      </c>
      <c r="G19" s="17" t="s">
        <v>61</v>
      </c>
      <c r="H19" s="3" t="s">
        <v>303</v>
      </c>
      <c r="I19" s="17" t="s">
        <v>304</v>
      </c>
      <c r="J19" s="3" t="s">
        <v>305</v>
      </c>
      <c r="K19" s="17" t="s">
        <v>306</v>
      </c>
      <c r="L19" s="3" t="s">
        <v>307</v>
      </c>
      <c r="M19" s="17" t="s">
        <v>308</v>
      </c>
      <c r="N19" s="3" t="s">
        <v>309</v>
      </c>
      <c r="O19" s="17" t="s">
        <v>310</v>
      </c>
      <c r="P19" s="3" t="s">
        <v>311</v>
      </c>
      <c r="Q19" s="17" t="s">
        <v>312</v>
      </c>
      <c r="R19" s="3" t="s">
        <v>313</v>
      </c>
      <c r="S19" s="17" t="s">
        <v>314</v>
      </c>
      <c r="T19" s="3" t="s">
        <v>315</v>
      </c>
      <c r="U19" s="17" t="s">
        <v>316</v>
      </c>
      <c r="V19" s="51" t="s">
        <v>317</v>
      </c>
      <c r="W19" s="17" t="s">
        <v>318</v>
      </c>
      <c r="X19" s="3" t="s">
        <v>319</v>
      </c>
      <c r="Y19" s="17" t="s">
        <v>204</v>
      </c>
      <c r="Z19" s="4" t="s">
        <v>839</v>
      </c>
      <c r="AA19" s="17" t="s">
        <v>86</v>
      </c>
      <c r="AB19" s="3" t="s">
        <v>554</v>
      </c>
      <c r="AC19" s="17" t="s">
        <v>450</v>
      </c>
      <c r="AD19" s="19" t="s">
        <v>638</v>
      </c>
      <c r="AE19" s="20" t="s">
        <v>325</v>
      </c>
      <c r="AF19" s="19" t="s">
        <v>209</v>
      </c>
      <c r="AG19" s="21" t="s">
        <v>932</v>
      </c>
      <c r="AH19" s="19" t="s">
        <v>91</v>
      </c>
      <c r="AI19" s="20" t="s">
        <v>92</v>
      </c>
      <c r="AJ19" s="19" t="s">
        <v>93</v>
      </c>
      <c r="AK19" s="21" t="s">
        <v>94</v>
      </c>
      <c r="AL19" s="22" t="s">
        <v>95</v>
      </c>
      <c r="AM19" s="21" t="s">
        <v>96</v>
      </c>
      <c r="AN19" s="6" t="s">
        <v>97</v>
      </c>
      <c r="AO19" s="21" t="s">
        <v>98</v>
      </c>
      <c r="AP19" s="11" t="s">
        <v>99</v>
      </c>
      <c r="AQ19" s="22" t="s">
        <v>100</v>
      </c>
      <c r="AR19" s="19" t="s">
        <v>101</v>
      </c>
      <c r="AS19" s="20" t="s">
        <v>102</v>
      </c>
      <c r="AT19" s="43" t="s">
        <v>103</v>
      </c>
      <c r="AU19" s="20" t="s">
        <v>104</v>
      </c>
      <c r="AV19" s="23" t="s">
        <v>105</v>
      </c>
      <c r="AW19" s="20" t="s">
        <v>106</v>
      </c>
      <c r="AX19" s="6" t="s">
        <v>107</v>
      </c>
      <c r="AY19" s="20" t="s">
        <v>108</v>
      </c>
      <c r="AZ19" s="24" t="s">
        <v>109</v>
      </c>
      <c r="BA19" s="20" t="s">
        <v>110</v>
      </c>
      <c r="BB19" s="19" t="s">
        <v>111</v>
      </c>
      <c r="BC19" s="20" t="s">
        <v>112</v>
      </c>
      <c r="BD19" s="6" t="s">
        <v>113</v>
      </c>
      <c r="BE19" s="24" t="s">
        <v>114</v>
      </c>
      <c r="BF19" s="7" t="s">
        <v>115</v>
      </c>
      <c r="BG19" s="20" t="s">
        <v>116</v>
      </c>
      <c r="BH19" s="6" t="s">
        <v>117</v>
      </c>
      <c r="BI19" s="20" t="s">
        <v>118</v>
      </c>
      <c r="BJ19" s="59" t="s">
        <v>119</v>
      </c>
      <c r="BK19" s="20" t="s">
        <v>120</v>
      </c>
      <c r="BL19" s="6" t="s">
        <v>121</v>
      </c>
      <c r="BM19" s="20" t="s">
        <v>122</v>
      </c>
      <c r="BN19" s="45" t="s">
        <v>123</v>
      </c>
      <c r="BO19" s="20" t="s">
        <v>124</v>
      </c>
      <c r="BP19" s="6" t="s">
        <v>125</v>
      </c>
      <c r="BQ19" s="20" t="s">
        <v>126</v>
      </c>
      <c r="BR19" s="19" t="s">
        <v>127</v>
      </c>
      <c r="BS19" s="24" t="s">
        <v>128</v>
      </c>
      <c r="BT19" s="6" t="s">
        <v>129</v>
      </c>
      <c r="BU19" s="20" t="s">
        <v>130</v>
      </c>
      <c r="BV19" s="7" t="s">
        <v>131</v>
      </c>
      <c r="BW19" s="20" t="s">
        <v>132</v>
      </c>
      <c r="BX19" s="24" t="s">
        <v>133</v>
      </c>
      <c r="BY19" s="20" t="s">
        <v>134</v>
      </c>
      <c r="BZ19" s="6" t="s">
        <v>135</v>
      </c>
      <c r="CA19" s="20" t="s">
        <v>136</v>
      </c>
      <c r="CB19" s="22" t="s">
        <v>137</v>
      </c>
      <c r="CC19" s="20" t="s">
        <v>138</v>
      </c>
      <c r="CD19" s="11" t="s">
        <v>139</v>
      </c>
      <c r="CE19" s="20" t="s">
        <v>140</v>
      </c>
      <c r="CF19" s="6" t="s">
        <v>141</v>
      </c>
      <c r="CG19" s="24" t="s">
        <v>47</v>
      </c>
      <c r="CH19" s="7" t="s">
        <v>840</v>
      </c>
      <c r="CI19" s="20" t="s">
        <v>263</v>
      </c>
      <c r="CJ19" s="19" t="s">
        <v>382</v>
      </c>
      <c r="CK19" s="20" t="s">
        <v>782</v>
      </c>
      <c r="CL19" s="24" t="s">
        <v>510</v>
      </c>
      <c r="CM19" s="20" t="s">
        <v>148</v>
      </c>
      <c r="CN19" s="6" t="s">
        <v>729</v>
      </c>
      <c r="CO19" s="20" t="s">
        <v>269</v>
      </c>
      <c r="CP19" s="24" t="s">
        <v>389</v>
      </c>
      <c r="CQ19" s="20" t="s">
        <v>390</v>
      </c>
      <c r="CR19" s="7" t="s">
        <v>391</v>
      </c>
      <c r="CS19" s="20" t="s">
        <v>392</v>
      </c>
      <c r="CT19" s="19" t="s">
        <v>393</v>
      </c>
      <c r="CU19" s="20" t="s">
        <v>394</v>
      </c>
      <c r="CV19" s="24" t="s">
        <v>395</v>
      </c>
      <c r="CW19" s="20" t="s">
        <v>396</v>
      </c>
      <c r="CX19" s="11" t="s">
        <v>397</v>
      </c>
      <c r="CY19" s="20" t="s">
        <v>398</v>
      </c>
      <c r="CZ19" s="6" t="s">
        <v>399</v>
      </c>
      <c r="DA19" s="20" t="s">
        <v>400</v>
      </c>
      <c r="DB19" s="6" t="s">
        <v>401</v>
      </c>
      <c r="DC19" s="20" t="s">
        <v>402</v>
      </c>
      <c r="DD19" s="19" t="s">
        <v>403</v>
      </c>
      <c r="DE19" s="20" t="s">
        <v>404</v>
      </c>
      <c r="DF19" s="6" t="s">
        <v>405</v>
      </c>
      <c r="DG19" s="20" t="s">
        <v>406</v>
      </c>
      <c r="DH19" s="7" t="s">
        <v>407</v>
      </c>
      <c r="DI19" s="20" t="s">
        <v>408</v>
      </c>
      <c r="DJ19" s="6" t="s">
        <v>409</v>
      </c>
      <c r="DK19" s="20" t="s">
        <v>410</v>
      </c>
      <c r="DL19" s="6" t="s">
        <v>623</v>
      </c>
      <c r="DM19" s="20" t="s">
        <v>841</v>
      </c>
      <c r="DN19" s="19" t="s">
        <v>842</v>
      </c>
      <c r="DO19" s="20" t="s">
        <v>810</v>
      </c>
      <c r="DP19" s="6" t="s">
        <v>870</v>
      </c>
      <c r="DQ19" s="20" t="s">
        <v>811</v>
      </c>
      <c r="DR19" s="11" t="s">
        <v>874</v>
      </c>
      <c r="DS19" s="20" t="s">
        <v>812</v>
      </c>
      <c r="DT19" s="19" t="s">
        <v>875</v>
      </c>
      <c r="DU19" s="20" t="s">
        <v>813</v>
      </c>
      <c r="DV19" s="6" t="s">
        <v>876</v>
      </c>
      <c r="DW19" s="20" t="s">
        <v>616</v>
      </c>
      <c r="DX19" s="7" t="s">
        <v>617</v>
      </c>
      <c r="DY19" s="20" t="s">
        <v>618</v>
      </c>
      <c r="DZ19" s="6" t="s">
        <v>822</v>
      </c>
      <c r="EA19" s="20" t="s">
        <v>985</v>
      </c>
      <c r="EB19" s="6" t="s">
        <v>986</v>
      </c>
      <c r="EC19" s="20" t="s">
        <v>704</v>
      </c>
      <c r="ED19" s="19" t="s">
        <v>859</v>
      </c>
      <c r="EE19" s="20" t="s">
        <v>845</v>
      </c>
      <c r="EF19" s="6" t="s">
        <v>987</v>
      </c>
      <c r="EG19" s="20" t="s">
        <v>988</v>
      </c>
      <c r="EH19" s="8"/>
    </row>
    <row r="20" spans="1:138" ht="14.25" customHeight="1" x14ac:dyDescent="0.2">
      <c r="A20" t="s">
        <v>1034</v>
      </c>
      <c r="B20" s="61">
        <v>41.783984500000003</v>
      </c>
      <c r="C20" s="61">
        <v>140.74814499999999</v>
      </c>
      <c r="D20" s="18" t="s">
        <v>11</v>
      </c>
      <c r="E20" s="17" t="s">
        <v>12</v>
      </c>
      <c r="F20" s="51" t="s">
        <v>13</v>
      </c>
      <c r="G20" s="17" t="s">
        <v>429</v>
      </c>
      <c r="H20" s="3" t="s">
        <v>430</v>
      </c>
      <c r="I20" s="17" t="s">
        <v>431</v>
      </c>
      <c r="J20" s="3" t="s">
        <v>432</v>
      </c>
      <c r="K20" s="17" t="s">
        <v>433</v>
      </c>
      <c r="L20" s="3" t="s">
        <v>434</v>
      </c>
      <c r="M20" s="17" t="s">
        <v>435</v>
      </c>
      <c r="N20" s="3" t="s">
        <v>436</v>
      </c>
      <c r="O20" s="17" t="s">
        <v>437</v>
      </c>
      <c r="P20" s="3" t="s">
        <v>438</v>
      </c>
      <c r="Q20" s="17" t="s">
        <v>439</v>
      </c>
      <c r="R20" s="3" t="s">
        <v>440</v>
      </c>
      <c r="S20" s="17" t="s">
        <v>441</v>
      </c>
      <c r="T20" s="3" t="s">
        <v>442</v>
      </c>
      <c r="U20" s="17" t="s">
        <v>443</v>
      </c>
      <c r="V20" s="51" t="s">
        <v>444</v>
      </c>
      <c r="W20" s="17" t="s">
        <v>445</v>
      </c>
      <c r="X20" s="3" t="s">
        <v>446</v>
      </c>
      <c r="Y20" s="17" t="s">
        <v>635</v>
      </c>
      <c r="Z20" s="4" t="s">
        <v>321</v>
      </c>
      <c r="AA20" s="17" t="s">
        <v>206</v>
      </c>
      <c r="AB20" s="3" t="s">
        <v>30</v>
      </c>
      <c r="AC20" s="17" t="s">
        <v>87</v>
      </c>
      <c r="AD20" s="19" t="s">
        <v>556</v>
      </c>
      <c r="AE20" s="20" t="s">
        <v>452</v>
      </c>
      <c r="AF20" s="19" t="s">
        <v>640</v>
      </c>
      <c r="AG20" s="21" t="s">
        <v>327</v>
      </c>
      <c r="AH20" s="19" t="s">
        <v>211</v>
      </c>
      <c r="AI20" s="20" t="s">
        <v>212</v>
      </c>
      <c r="AJ20" s="19" t="s">
        <v>213</v>
      </c>
      <c r="AK20" s="21" t="s">
        <v>214</v>
      </c>
      <c r="AL20" s="22" t="s">
        <v>215</v>
      </c>
      <c r="AM20" s="21" t="s">
        <v>216</v>
      </c>
      <c r="AN20" s="6" t="s">
        <v>217</v>
      </c>
      <c r="AO20" s="21" t="s">
        <v>218</v>
      </c>
      <c r="AP20" s="11" t="s">
        <v>219</v>
      </c>
      <c r="AQ20" s="22" t="s">
        <v>220</v>
      </c>
      <c r="AR20" s="19" t="s">
        <v>221</v>
      </c>
      <c r="AS20" s="20" t="s">
        <v>222</v>
      </c>
      <c r="AT20" s="43" t="s">
        <v>223</v>
      </c>
      <c r="AU20" s="20" t="s">
        <v>224</v>
      </c>
      <c r="AV20" s="23" t="s">
        <v>225</v>
      </c>
      <c r="AW20" s="20" t="s">
        <v>226</v>
      </c>
      <c r="AX20" s="6" t="s">
        <v>227</v>
      </c>
      <c r="AY20" s="20" t="s">
        <v>228</v>
      </c>
      <c r="AZ20" s="24" t="s">
        <v>229</v>
      </c>
      <c r="BA20" s="20" t="s">
        <v>230</v>
      </c>
      <c r="BB20" s="19" t="s">
        <v>231</v>
      </c>
      <c r="BC20" s="20" t="s">
        <v>232</v>
      </c>
      <c r="BD20" s="6" t="s">
        <v>233</v>
      </c>
      <c r="BE20" s="24" t="s">
        <v>234</v>
      </c>
      <c r="BF20" s="7" t="s">
        <v>235</v>
      </c>
      <c r="BG20" s="20" t="s">
        <v>236</v>
      </c>
      <c r="BH20" s="6" t="s">
        <v>237</v>
      </c>
      <c r="BI20" s="20" t="s">
        <v>238</v>
      </c>
      <c r="BJ20" s="59" t="s">
        <v>239</v>
      </c>
      <c r="BK20" s="20" t="s">
        <v>240</v>
      </c>
      <c r="BL20" s="6" t="s">
        <v>241</v>
      </c>
      <c r="BM20" s="20" t="s">
        <v>242</v>
      </c>
      <c r="BN20" s="45" t="s">
        <v>243</v>
      </c>
      <c r="BO20" s="20" t="s">
        <v>244</v>
      </c>
      <c r="BP20" s="6" t="s">
        <v>245</v>
      </c>
      <c r="BQ20" s="20" t="s">
        <v>246</v>
      </c>
      <c r="BR20" s="19" t="s">
        <v>247</v>
      </c>
      <c r="BS20" s="24" t="s">
        <v>248</v>
      </c>
      <c r="BT20" s="6" t="s">
        <v>249</v>
      </c>
      <c r="BU20" s="20" t="s">
        <v>250</v>
      </c>
      <c r="BV20" s="7" t="s">
        <v>251</v>
      </c>
      <c r="BW20" s="20" t="s">
        <v>252</v>
      </c>
      <c r="BX20" s="24" t="s">
        <v>253</v>
      </c>
      <c r="BY20" s="20" t="s">
        <v>254</v>
      </c>
      <c r="BZ20" s="6" t="s">
        <v>255</v>
      </c>
      <c r="CA20" s="20" t="s">
        <v>256</v>
      </c>
      <c r="CB20" s="22" t="s">
        <v>257</v>
      </c>
      <c r="CC20" s="20" t="s">
        <v>258</v>
      </c>
      <c r="CD20" s="11" t="s">
        <v>259</v>
      </c>
      <c r="CE20" s="20" t="s">
        <v>260</v>
      </c>
      <c r="CF20" s="6" t="s">
        <v>261</v>
      </c>
      <c r="CG20" s="24" t="s">
        <v>63</v>
      </c>
      <c r="CH20" s="7" t="s">
        <v>380</v>
      </c>
      <c r="CI20" s="20" t="s">
        <v>780</v>
      </c>
      <c r="CJ20" s="19" t="s">
        <v>508</v>
      </c>
      <c r="CK20" s="20" t="s">
        <v>146</v>
      </c>
      <c r="CL20" s="24" t="s">
        <v>727</v>
      </c>
      <c r="CM20" s="20" t="s">
        <v>268</v>
      </c>
      <c r="CN20" s="6" t="s">
        <v>387</v>
      </c>
      <c r="CO20" s="20" t="s">
        <v>786</v>
      </c>
      <c r="CP20" s="24" t="s">
        <v>514</v>
      </c>
      <c r="CQ20" s="20" t="s">
        <v>515</v>
      </c>
      <c r="CR20" s="7" t="s">
        <v>516</v>
      </c>
      <c r="CS20" s="20" t="s">
        <v>517</v>
      </c>
      <c r="CT20" s="19" t="s">
        <v>518</v>
      </c>
      <c r="CU20" s="20" t="s">
        <v>519</v>
      </c>
      <c r="CV20" s="24" t="s">
        <v>520</v>
      </c>
      <c r="CW20" s="20" t="s">
        <v>521</v>
      </c>
      <c r="CX20" s="11" t="s">
        <v>522</v>
      </c>
      <c r="CY20" s="20" t="s">
        <v>523</v>
      </c>
      <c r="CZ20" s="6" t="s">
        <v>524</v>
      </c>
      <c r="DA20" s="20" t="s">
        <v>525</v>
      </c>
      <c r="DB20" s="6" t="s">
        <v>526</v>
      </c>
      <c r="DC20" s="20" t="s">
        <v>527</v>
      </c>
      <c r="DD20" s="19" t="s">
        <v>528</v>
      </c>
      <c r="DE20" s="20" t="s">
        <v>529</v>
      </c>
      <c r="DF20" s="6" t="s">
        <v>530</v>
      </c>
      <c r="DG20" s="20" t="s">
        <v>531</v>
      </c>
      <c r="DH20" s="7" t="s">
        <v>532</v>
      </c>
      <c r="DI20" s="20" t="s">
        <v>533</v>
      </c>
      <c r="DJ20" s="6" t="s">
        <v>534</v>
      </c>
      <c r="DK20" s="20" t="s">
        <v>535</v>
      </c>
      <c r="DL20" s="6" t="s">
        <v>694</v>
      </c>
      <c r="DM20" s="20" t="s">
        <v>611</v>
      </c>
      <c r="DN20" s="19" t="s">
        <v>846</v>
      </c>
      <c r="DO20" s="20" t="s">
        <v>612</v>
      </c>
      <c r="DP20" s="6" t="s">
        <v>851</v>
      </c>
      <c r="DQ20" s="20" t="s">
        <v>613</v>
      </c>
      <c r="DR20" s="11" t="s">
        <v>852</v>
      </c>
      <c r="DS20" s="20" t="s">
        <v>614</v>
      </c>
      <c r="DT20" s="19" t="s">
        <v>853</v>
      </c>
      <c r="DU20" s="20" t="s">
        <v>615</v>
      </c>
      <c r="DV20" s="6" t="s">
        <v>854</v>
      </c>
      <c r="DW20" s="20" t="s">
        <v>832</v>
      </c>
      <c r="DX20" s="7" t="s">
        <v>833</v>
      </c>
      <c r="DY20" s="20" t="s">
        <v>834</v>
      </c>
      <c r="DZ20" s="6" t="s">
        <v>835</v>
      </c>
      <c r="EA20" s="20" t="s">
        <v>868</v>
      </c>
      <c r="EB20" s="6" t="s">
        <v>181</v>
      </c>
      <c r="EC20" s="20" t="s">
        <v>756</v>
      </c>
      <c r="ED20" s="19" t="s">
        <v>302</v>
      </c>
      <c r="EE20" s="20" t="s">
        <v>849</v>
      </c>
      <c r="EF20" s="6" t="s">
        <v>989</v>
      </c>
      <c r="EG20" s="20" t="s">
        <v>990</v>
      </c>
      <c r="EH20" s="8"/>
    </row>
    <row r="21" spans="1:138" ht="14.25" customHeight="1" x14ac:dyDescent="0.2">
      <c r="A21" t="s">
        <v>1033</v>
      </c>
      <c r="B21" s="61">
        <v>41.786533499999997</v>
      </c>
      <c r="C21" s="61">
        <v>140.7507147</v>
      </c>
      <c r="D21" s="18" t="s">
        <v>27</v>
      </c>
      <c r="E21" s="17" t="s">
        <v>28</v>
      </c>
      <c r="F21" s="51" t="s">
        <v>29</v>
      </c>
      <c r="G21" s="17" t="s">
        <v>67</v>
      </c>
      <c r="H21" s="3" t="s">
        <v>68</v>
      </c>
      <c r="I21" s="17" t="s">
        <v>69</v>
      </c>
      <c r="J21" s="3" t="s">
        <v>70</v>
      </c>
      <c r="K21" s="17" t="s">
        <v>71</v>
      </c>
      <c r="L21" s="3" t="s">
        <v>72</v>
      </c>
      <c r="M21" s="17" t="s">
        <v>73</v>
      </c>
      <c r="N21" s="3" t="s">
        <v>74</v>
      </c>
      <c r="O21" s="17" t="s">
        <v>75</v>
      </c>
      <c r="P21" s="3" t="s">
        <v>76</v>
      </c>
      <c r="Q21" s="17" t="s">
        <v>77</v>
      </c>
      <c r="R21" s="3" t="s">
        <v>78</v>
      </c>
      <c r="S21" s="17" t="s">
        <v>79</v>
      </c>
      <c r="T21" s="3" t="s">
        <v>80</v>
      </c>
      <c r="U21" s="17" t="s">
        <v>81</v>
      </c>
      <c r="V21" s="51" t="s">
        <v>82</v>
      </c>
      <c r="W21" s="17" t="s">
        <v>83</v>
      </c>
      <c r="X21" s="3" t="s">
        <v>551</v>
      </c>
      <c r="Y21" s="17" t="s">
        <v>447</v>
      </c>
      <c r="Z21" s="4" t="s">
        <v>636</v>
      </c>
      <c r="AA21" s="17" t="s">
        <v>322</v>
      </c>
      <c r="AB21" s="3" t="s">
        <v>46</v>
      </c>
      <c r="AC21" s="17" t="s">
        <v>898</v>
      </c>
      <c r="AD21" s="19" t="s">
        <v>88</v>
      </c>
      <c r="AE21" s="20" t="s">
        <v>557</v>
      </c>
      <c r="AF21" s="19" t="s">
        <v>453</v>
      </c>
      <c r="AG21" s="21" t="s">
        <v>641</v>
      </c>
      <c r="AH21" s="19" t="s">
        <v>328</v>
      </c>
      <c r="AI21" s="20" t="s">
        <v>329</v>
      </c>
      <c r="AJ21" s="19" t="s">
        <v>330</v>
      </c>
      <c r="AK21" s="21" t="s">
        <v>331</v>
      </c>
      <c r="AL21" s="22" t="s">
        <v>332</v>
      </c>
      <c r="AM21" s="21" t="s">
        <v>333</v>
      </c>
      <c r="AN21" s="6" t="s">
        <v>334</v>
      </c>
      <c r="AO21" s="21" t="s">
        <v>335</v>
      </c>
      <c r="AP21" s="11" t="s">
        <v>336</v>
      </c>
      <c r="AQ21" s="22" t="s">
        <v>337</v>
      </c>
      <c r="AR21" s="19" t="s">
        <v>338</v>
      </c>
      <c r="AS21" s="20" t="s">
        <v>339</v>
      </c>
      <c r="AT21" s="43" t="s">
        <v>340</v>
      </c>
      <c r="AU21" s="20" t="s">
        <v>341</v>
      </c>
      <c r="AV21" s="23" t="s">
        <v>342</v>
      </c>
      <c r="AW21" s="20" t="s">
        <v>343</v>
      </c>
      <c r="AX21" s="6" t="s">
        <v>344</v>
      </c>
      <c r="AY21" s="20" t="s">
        <v>345</v>
      </c>
      <c r="AZ21" s="24" t="s">
        <v>346</v>
      </c>
      <c r="BA21" s="20" t="s">
        <v>347</v>
      </c>
      <c r="BB21" s="19" t="s">
        <v>348</v>
      </c>
      <c r="BC21" s="20" t="s">
        <v>349</v>
      </c>
      <c r="BD21" s="6" t="s">
        <v>350</v>
      </c>
      <c r="BE21" s="24" t="s">
        <v>351</v>
      </c>
      <c r="BF21" s="7" t="s">
        <v>352</v>
      </c>
      <c r="BG21" s="20" t="s">
        <v>353</v>
      </c>
      <c r="BH21" s="6" t="s">
        <v>354</v>
      </c>
      <c r="BI21" s="20" t="s">
        <v>355</v>
      </c>
      <c r="BJ21" s="59" t="s">
        <v>356</v>
      </c>
      <c r="BK21" s="20" t="s">
        <v>357</v>
      </c>
      <c r="BL21" s="6" t="s">
        <v>358</v>
      </c>
      <c r="BM21" s="20" t="s">
        <v>359</v>
      </c>
      <c r="BN21" s="45" t="s">
        <v>360</v>
      </c>
      <c r="BO21" s="20" t="s">
        <v>361</v>
      </c>
      <c r="BP21" s="6" t="s">
        <v>362</v>
      </c>
      <c r="BQ21" s="20" t="s">
        <v>363</v>
      </c>
      <c r="BR21" s="19" t="s">
        <v>364</v>
      </c>
      <c r="BS21" s="24" t="s">
        <v>365</v>
      </c>
      <c r="BT21" s="6" t="s">
        <v>366</v>
      </c>
      <c r="BU21" s="20" t="s">
        <v>367</v>
      </c>
      <c r="BV21" s="7" t="s">
        <v>368</v>
      </c>
      <c r="BW21" s="20" t="s">
        <v>369</v>
      </c>
      <c r="BX21" s="24" t="s">
        <v>370</v>
      </c>
      <c r="BY21" s="20" t="s">
        <v>371</v>
      </c>
      <c r="BZ21" s="6" t="s">
        <v>372</v>
      </c>
      <c r="CA21" s="20" t="s">
        <v>373</v>
      </c>
      <c r="CB21" s="22" t="s">
        <v>374</v>
      </c>
      <c r="CC21" s="20" t="s">
        <v>375</v>
      </c>
      <c r="CD21" s="11" t="s">
        <v>376</v>
      </c>
      <c r="CE21" s="20" t="s">
        <v>377</v>
      </c>
      <c r="CF21" s="6" t="s">
        <v>378</v>
      </c>
      <c r="CG21" s="24" t="s">
        <v>379</v>
      </c>
      <c r="CH21" s="7" t="s">
        <v>850</v>
      </c>
      <c r="CI21" s="20" t="s">
        <v>507</v>
      </c>
      <c r="CJ21" s="19" t="s">
        <v>145</v>
      </c>
      <c r="CK21" s="20" t="s">
        <v>726</v>
      </c>
      <c r="CL21" s="24" t="s">
        <v>267</v>
      </c>
      <c r="CM21" s="20" t="s">
        <v>386</v>
      </c>
      <c r="CN21" s="6" t="s">
        <v>785</v>
      </c>
      <c r="CO21" s="20" t="s">
        <v>513</v>
      </c>
      <c r="CP21" s="24" t="s">
        <v>151</v>
      </c>
      <c r="CQ21" s="20" t="s">
        <v>152</v>
      </c>
      <c r="CR21" s="7" t="s">
        <v>153</v>
      </c>
      <c r="CS21" s="20" t="s">
        <v>154</v>
      </c>
      <c r="CT21" s="19" t="s">
        <v>155</v>
      </c>
      <c r="CU21" s="20" t="s">
        <v>156</v>
      </c>
      <c r="CV21" s="24" t="s">
        <v>157</v>
      </c>
      <c r="CW21" s="20" t="s">
        <v>158</v>
      </c>
      <c r="CX21" s="11" t="s">
        <v>159</v>
      </c>
      <c r="CY21" s="20" t="s">
        <v>160</v>
      </c>
      <c r="CZ21" s="6" t="s">
        <v>161</v>
      </c>
      <c r="DA21" s="20" t="s">
        <v>162</v>
      </c>
      <c r="DB21" s="6" t="s">
        <v>163</v>
      </c>
      <c r="DC21" s="20" t="s">
        <v>164</v>
      </c>
      <c r="DD21" s="19" t="s">
        <v>165</v>
      </c>
      <c r="DE21" s="20" t="s">
        <v>166</v>
      </c>
      <c r="DF21" s="6" t="s">
        <v>167</v>
      </c>
      <c r="DG21" s="20" t="s">
        <v>168</v>
      </c>
      <c r="DH21" s="7" t="s">
        <v>169</v>
      </c>
      <c r="DI21" s="20" t="s">
        <v>170</v>
      </c>
      <c r="DJ21" s="6" t="s">
        <v>171</v>
      </c>
      <c r="DK21" s="20" t="s">
        <v>610</v>
      </c>
      <c r="DL21" s="6" t="s">
        <v>172</v>
      </c>
      <c r="DM21" s="20" t="s">
        <v>821</v>
      </c>
      <c r="DN21" s="19" t="s">
        <v>173</v>
      </c>
      <c r="DO21" s="20" t="s">
        <v>899</v>
      </c>
      <c r="DP21" s="6" t="s">
        <v>174</v>
      </c>
      <c r="DQ21" s="20" t="s">
        <v>900</v>
      </c>
      <c r="DR21" s="11" t="s">
        <v>175</v>
      </c>
      <c r="DS21" s="20" t="s">
        <v>980</v>
      </c>
      <c r="DT21" s="19" t="s">
        <v>176</v>
      </c>
      <c r="DU21" s="20" t="s">
        <v>961</v>
      </c>
      <c r="DV21" s="6" t="s">
        <v>177</v>
      </c>
      <c r="DW21" s="20" t="s">
        <v>629</v>
      </c>
      <c r="DX21" s="7" t="s">
        <v>630</v>
      </c>
      <c r="DY21" s="20" t="s">
        <v>631</v>
      </c>
      <c r="DZ21" s="6" t="s">
        <v>180</v>
      </c>
      <c r="EA21" s="20" t="s">
        <v>755</v>
      </c>
      <c r="EB21" s="6" t="s">
        <v>301</v>
      </c>
      <c r="EC21" s="20" t="s">
        <v>884</v>
      </c>
      <c r="ED21" s="19" t="s">
        <v>421</v>
      </c>
      <c r="EE21" s="20" t="s">
        <v>860</v>
      </c>
      <c r="EF21" s="6" t="s">
        <v>991</v>
      </c>
      <c r="EG21" s="20" t="s">
        <v>992</v>
      </c>
      <c r="EH21" s="1"/>
    </row>
    <row r="22" spans="1:138" ht="14.25" customHeight="1" x14ac:dyDescent="0.2">
      <c r="A22" t="s">
        <v>1032</v>
      </c>
      <c r="B22" s="61">
        <v>41.7896243</v>
      </c>
      <c r="C22" s="61">
        <v>140.75239880000001</v>
      </c>
      <c r="D22" s="18" t="s">
        <v>184</v>
      </c>
      <c r="E22" s="17" t="s">
        <v>185</v>
      </c>
      <c r="F22" s="51" t="s">
        <v>186</v>
      </c>
      <c r="G22" s="17" t="s">
        <v>187</v>
      </c>
      <c r="H22" s="3" t="s">
        <v>188</v>
      </c>
      <c r="I22" s="17" t="s">
        <v>189</v>
      </c>
      <c r="J22" s="3" t="s">
        <v>190</v>
      </c>
      <c r="K22" s="17" t="s">
        <v>191</v>
      </c>
      <c r="L22" s="3" t="s">
        <v>192</v>
      </c>
      <c r="M22" s="17" t="s">
        <v>193</v>
      </c>
      <c r="N22" s="3" t="s">
        <v>194</v>
      </c>
      <c r="O22" s="17" t="s">
        <v>195</v>
      </c>
      <c r="P22" s="3" t="s">
        <v>196</v>
      </c>
      <c r="Q22" s="17" t="s">
        <v>197</v>
      </c>
      <c r="R22" s="3" t="s">
        <v>198</v>
      </c>
      <c r="S22" s="17" t="s">
        <v>199</v>
      </c>
      <c r="T22" s="3" t="s">
        <v>200</v>
      </c>
      <c r="U22" s="17" t="s">
        <v>201</v>
      </c>
      <c r="V22" s="51" t="s">
        <v>202</v>
      </c>
      <c r="W22" s="17" t="s">
        <v>203</v>
      </c>
      <c r="X22" s="3" t="s">
        <v>826</v>
      </c>
      <c r="Y22" s="17" t="s">
        <v>85</v>
      </c>
      <c r="Z22" s="4" t="s">
        <v>553</v>
      </c>
      <c r="AA22" s="17" t="s">
        <v>449</v>
      </c>
      <c r="AB22" s="3" t="s">
        <v>62</v>
      </c>
      <c r="AC22" s="17" t="s">
        <v>324</v>
      </c>
      <c r="AD22" s="19" t="s">
        <v>208</v>
      </c>
      <c r="AE22" s="20" t="s">
        <v>902</v>
      </c>
      <c r="AF22" s="19" t="s">
        <v>90</v>
      </c>
      <c r="AG22" s="21" t="s">
        <v>559</v>
      </c>
      <c r="AH22" s="19" t="s">
        <v>455</v>
      </c>
      <c r="AI22" s="20" t="s">
        <v>456</v>
      </c>
      <c r="AJ22" s="19" t="s">
        <v>457</v>
      </c>
      <c r="AK22" s="21" t="s">
        <v>458</v>
      </c>
      <c r="AL22" s="22" t="s">
        <v>459</v>
      </c>
      <c r="AM22" s="21" t="s">
        <v>460</v>
      </c>
      <c r="AN22" s="6" t="s">
        <v>461</v>
      </c>
      <c r="AO22" s="21" t="s">
        <v>462</v>
      </c>
      <c r="AP22" s="11" t="s">
        <v>463</v>
      </c>
      <c r="AQ22" s="22" t="s">
        <v>464</v>
      </c>
      <c r="AR22" s="19" t="s">
        <v>465</v>
      </c>
      <c r="AS22" s="20" t="s">
        <v>466</v>
      </c>
      <c r="AT22" s="43" t="s">
        <v>467</v>
      </c>
      <c r="AU22" s="20" t="s">
        <v>468</v>
      </c>
      <c r="AV22" s="23" t="s">
        <v>469</v>
      </c>
      <c r="AW22" s="20" t="s">
        <v>470</v>
      </c>
      <c r="AX22" s="6" t="s">
        <v>471</v>
      </c>
      <c r="AY22" s="20" t="s">
        <v>472</v>
      </c>
      <c r="AZ22" s="24" t="s">
        <v>473</v>
      </c>
      <c r="BA22" s="20" t="s">
        <v>474</v>
      </c>
      <c r="BB22" s="19" t="s">
        <v>475</v>
      </c>
      <c r="BC22" s="20" t="s">
        <v>476</v>
      </c>
      <c r="BD22" s="6" t="s">
        <v>477</v>
      </c>
      <c r="BE22" s="24" t="s">
        <v>478</v>
      </c>
      <c r="BF22" s="7" t="s">
        <v>479</v>
      </c>
      <c r="BG22" s="20" t="s">
        <v>480</v>
      </c>
      <c r="BH22" s="6" t="s">
        <v>481</v>
      </c>
      <c r="BI22" s="20" t="s">
        <v>482</v>
      </c>
      <c r="BJ22" s="59" t="s">
        <v>483</v>
      </c>
      <c r="BK22" s="20" t="s">
        <v>484</v>
      </c>
      <c r="BL22" s="6" t="s">
        <v>485</v>
      </c>
      <c r="BM22" s="20" t="s">
        <v>486</v>
      </c>
      <c r="BN22" s="45" t="s">
        <v>487</v>
      </c>
      <c r="BO22" s="20" t="s">
        <v>488</v>
      </c>
      <c r="BP22" s="6" t="s">
        <v>489</v>
      </c>
      <c r="BQ22" s="20" t="s">
        <v>490</v>
      </c>
      <c r="BR22" s="19" t="s">
        <v>491</v>
      </c>
      <c r="BS22" s="24" t="s">
        <v>492</v>
      </c>
      <c r="BT22" s="6" t="s">
        <v>493</v>
      </c>
      <c r="BU22" s="20" t="s">
        <v>494</v>
      </c>
      <c r="BV22" s="7" t="s">
        <v>495</v>
      </c>
      <c r="BW22" s="20" t="s">
        <v>496</v>
      </c>
      <c r="BX22" s="24" t="s">
        <v>497</v>
      </c>
      <c r="BY22" s="20" t="s">
        <v>498</v>
      </c>
      <c r="BZ22" s="6" t="s">
        <v>499</v>
      </c>
      <c r="CA22" s="20" t="s">
        <v>500</v>
      </c>
      <c r="CB22" s="22" t="s">
        <v>501</v>
      </c>
      <c r="CC22" s="20" t="s">
        <v>502</v>
      </c>
      <c r="CD22" s="11" t="s">
        <v>503</v>
      </c>
      <c r="CE22" s="20" t="s">
        <v>504</v>
      </c>
      <c r="CF22" s="6" t="s">
        <v>15</v>
      </c>
      <c r="CG22" s="24" t="s">
        <v>505</v>
      </c>
      <c r="CH22" s="7" t="s">
        <v>143</v>
      </c>
      <c r="CI22" s="20" t="s">
        <v>724</v>
      </c>
      <c r="CJ22" s="19" t="s">
        <v>265</v>
      </c>
      <c r="CK22" s="20" t="s">
        <v>384</v>
      </c>
      <c r="CL22" s="24" t="s">
        <v>784</v>
      </c>
      <c r="CM22" s="20" t="s">
        <v>32</v>
      </c>
      <c r="CN22" s="6" t="s">
        <v>149</v>
      </c>
      <c r="CO22" s="20" t="s">
        <v>731</v>
      </c>
      <c r="CP22" s="24" t="s">
        <v>271</v>
      </c>
      <c r="CQ22" s="20" t="s">
        <v>272</v>
      </c>
      <c r="CR22" s="7" t="s">
        <v>273</v>
      </c>
      <c r="CS22" s="20" t="s">
        <v>274</v>
      </c>
      <c r="CT22" s="19" t="s">
        <v>275</v>
      </c>
      <c r="CU22" s="20" t="s">
        <v>276</v>
      </c>
      <c r="CV22" s="24" t="s">
        <v>277</v>
      </c>
      <c r="CW22" s="20" t="s">
        <v>278</v>
      </c>
      <c r="CX22" s="11" t="s">
        <v>279</v>
      </c>
      <c r="CY22" s="20" t="s">
        <v>280</v>
      </c>
      <c r="CZ22" s="6" t="s">
        <v>281</v>
      </c>
      <c r="DA22" s="20" t="s">
        <v>282</v>
      </c>
      <c r="DB22" s="6" t="s">
        <v>283</v>
      </c>
      <c r="DC22" s="20" t="s">
        <v>284</v>
      </c>
      <c r="DD22" s="19" t="s">
        <v>285</v>
      </c>
      <c r="DE22" s="20" t="s">
        <v>286</v>
      </c>
      <c r="DF22" s="6" t="s">
        <v>287</v>
      </c>
      <c r="DG22" s="20" t="s">
        <v>288</v>
      </c>
      <c r="DH22" s="7" t="s">
        <v>289</v>
      </c>
      <c r="DI22" s="20" t="s">
        <v>290</v>
      </c>
      <c r="DJ22" s="6" t="s">
        <v>291</v>
      </c>
      <c r="DK22" s="20" t="s">
        <v>827</v>
      </c>
      <c r="DL22" s="6" t="s">
        <v>411</v>
      </c>
      <c r="DM22" s="20" t="s">
        <v>624</v>
      </c>
      <c r="DN22" s="19" t="s">
        <v>412</v>
      </c>
      <c r="DO22" s="20" t="s">
        <v>625</v>
      </c>
      <c r="DP22" s="6" t="s">
        <v>413</v>
      </c>
      <c r="DQ22" s="20" t="s">
        <v>626</v>
      </c>
      <c r="DR22" s="11" t="s">
        <v>414</v>
      </c>
      <c r="DS22" s="20" t="s">
        <v>627</v>
      </c>
      <c r="DT22" s="19" t="s">
        <v>415</v>
      </c>
      <c r="DU22" s="20" t="s">
        <v>628</v>
      </c>
      <c r="DV22" s="6" t="s">
        <v>416</v>
      </c>
      <c r="DW22" s="20" t="s">
        <v>700</v>
      </c>
      <c r="DX22" s="7" t="s">
        <v>701</v>
      </c>
      <c r="DY22" s="20" t="s">
        <v>702</v>
      </c>
      <c r="DZ22" s="6" t="s">
        <v>419</v>
      </c>
      <c r="EA22" s="20" t="s">
        <v>993</v>
      </c>
      <c r="EB22" s="6" t="s">
        <v>994</v>
      </c>
      <c r="EC22" s="20" t="s">
        <v>819</v>
      </c>
      <c r="ED22" s="19" t="s">
        <v>546</v>
      </c>
      <c r="EE22" s="20" t="s">
        <v>862</v>
      </c>
      <c r="EF22" s="6" t="s">
        <v>929</v>
      </c>
      <c r="EG22" s="20" t="s">
        <v>995</v>
      </c>
      <c r="EH22" s="8"/>
    </row>
    <row r="23" spans="1:138" ht="14.25" customHeight="1" x14ac:dyDescent="0.2">
      <c r="A23" s="50" t="s">
        <v>1048</v>
      </c>
      <c r="B23" s="61">
        <v>41.788962400000003</v>
      </c>
      <c r="C23" s="61">
        <v>140.75816320000001</v>
      </c>
      <c r="D23" s="18" t="s">
        <v>28</v>
      </c>
      <c r="E23" s="17" t="s">
        <v>29</v>
      </c>
      <c r="F23" s="51" t="s">
        <v>67</v>
      </c>
      <c r="G23" s="17" t="s">
        <v>68</v>
      </c>
      <c r="H23" s="3" t="s">
        <v>69</v>
      </c>
      <c r="I23" s="17" t="s">
        <v>70</v>
      </c>
      <c r="J23" s="3" t="s">
        <v>71</v>
      </c>
      <c r="K23" s="17" t="s">
        <v>72</v>
      </c>
      <c r="L23" s="3" t="s">
        <v>73</v>
      </c>
      <c r="M23" s="17" t="s">
        <v>74</v>
      </c>
      <c r="N23" s="3" t="s">
        <v>75</v>
      </c>
      <c r="O23" s="17" t="s">
        <v>76</v>
      </c>
      <c r="P23" s="3" t="s">
        <v>77</v>
      </c>
      <c r="Q23" s="17" t="s">
        <v>78</v>
      </c>
      <c r="R23" s="3" t="s">
        <v>79</v>
      </c>
      <c r="S23" s="17" t="s">
        <v>80</v>
      </c>
      <c r="T23" s="3" t="s">
        <v>81</v>
      </c>
      <c r="U23" s="17" t="s">
        <v>82</v>
      </c>
      <c r="V23" s="51" t="s">
        <v>83</v>
      </c>
      <c r="W23" s="17" t="s">
        <v>551</v>
      </c>
      <c r="X23" s="3" t="s">
        <v>447</v>
      </c>
      <c r="Y23" s="17" t="s">
        <v>636</v>
      </c>
      <c r="Z23" s="4" t="s">
        <v>322</v>
      </c>
      <c r="AA23" s="17" t="s">
        <v>46</v>
      </c>
      <c r="AB23" s="3" t="s">
        <v>898</v>
      </c>
      <c r="AC23" s="17" t="s">
        <v>88</v>
      </c>
      <c r="AD23" s="19" t="s">
        <v>557</v>
      </c>
      <c r="AE23" s="20" t="s">
        <v>453</v>
      </c>
      <c r="AF23" s="19" t="s">
        <v>641</v>
      </c>
      <c r="AG23" s="21" t="s">
        <v>328</v>
      </c>
      <c r="AH23" s="19" t="s">
        <v>212</v>
      </c>
      <c r="AI23" s="20" t="s">
        <v>213</v>
      </c>
      <c r="AJ23" s="19" t="s">
        <v>214</v>
      </c>
      <c r="AK23" s="21" t="s">
        <v>215</v>
      </c>
      <c r="AL23" s="22" t="s">
        <v>216</v>
      </c>
      <c r="AM23" s="21" t="s">
        <v>217</v>
      </c>
      <c r="AN23" s="6" t="s">
        <v>218</v>
      </c>
      <c r="AO23" s="21" t="s">
        <v>219</v>
      </c>
      <c r="AP23" s="11" t="s">
        <v>220</v>
      </c>
      <c r="AQ23" s="22" t="s">
        <v>221</v>
      </c>
      <c r="AR23" s="19" t="s">
        <v>222</v>
      </c>
      <c r="AS23" s="20" t="s">
        <v>223</v>
      </c>
      <c r="AT23" s="43" t="s">
        <v>224</v>
      </c>
      <c r="AU23" s="20" t="s">
        <v>225</v>
      </c>
      <c r="AV23" s="23" t="s">
        <v>226</v>
      </c>
      <c r="AW23" s="20" t="s">
        <v>227</v>
      </c>
      <c r="AX23" s="6" t="s">
        <v>228</v>
      </c>
      <c r="AY23" s="20" t="s">
        <v>229</v>
      </c>
      <c r="AZ23" s="24" t="s">
        <v>230</v>
      </c>
      <c r="BA23" s="20" t="s">
        <v>231</v>
      </c>
      <c r="BB23" s="19" t="s">
        <v>232</v>
      </c>
      <c r="BC23" s="20" t="s">
        <v>233</v>
      </c>
      <c r="BD23" s="6" t="s">
        <v>234</v>
      </c>
      <c r="BE23" s="24" t="s">
        <v>235</v>
      </c>
      <c r="BF23" s="7" t="s">
        <v>236</v>
      </c>
      <c r="BG23" s="20" t="s">
        <v>237</v>
      </c>
      <c r="BH23" s="6" t="s">
        <v>238</v>
      </c>
      <c r="BI23" s="20" t="s">
        <v>239</v>
      </c>
      <c r="BJ23" s="59" t="s">
        <v>240</v>
      </c>
      <c r="BK23" s="20" t="s">
        <v>241</v>
      </c>
      <c r="BL23" s="6" t="s">
        <v>242</v>
      </c>
      <c r="BM23" s="20" t="s">
        <v>243</v>
      </c>
      <c r="BN23" s="45" t="s">
        <v>244</v>
      </c>
      <c r="BO23" s="20" t="s">
        <v>245</v>
      </c>
      <c r="BP23" s="6" t="s">
        <v>246</v>
      </c>
      <c r="BQ23" s="20" t="s">
        <v>247</v>
      </c>
      <c r="BR23" s="19" t="s">
        <v>248</v>
      </c>
      <c r="BS23" s="24" t="s">
        <v>249</v>
      </c>
      <c r="BT23" s="6" t="s">
        <v>250</v>
      </c>
      <c r="BU23" s="20" t="s">
        <v>251</v>
      </c>
      <c r="BV23" s="7" t="s">
        <v>252</v>
      </c>
      <c r="BW23" s="20" t="s">
        <v>253</v>
      </c>
      <c r="BX23" s="24" t="s">
        <v>254</v>
      </c>
      <c r="BY23" s="20" t="s">
        <v>255</v>
      </c>
      <c r="BZ23" s="6" t="s">
        <v>256</v>
      </c>
      <c r="CA23" s="20" t="s">
        <v>257</v>
      </c>
      <c r="CB23" s="22" t="s">
        <v>258</v>
      </c>
      <c r="CC23" s="20" t="s">
        <v>259</v>
      </c>
      <c r="CD23" s="11" t="s">
        <v>260</v>
      </c>
      <c r="CE23" s="20" t="s">
        <v>261</v>
      </c>
      <c r="CF23" s="6" t="s">
        <v>63</v>
      </c>
      <c r="CG23" s="24" t="s">
        <v>380</v>
      </c>
      <c r="CH23" s="7" t="s">
        <v>780</v>
      </c>
      <c r="CI23" s="20" t="s">
        <v>508</v>
      </c>
      <c r="CJ23" s="19" t="s">
        <v>146</v>
      </c>
      <c r="CK23" s="20" t="s">
        <v>727</v>
      </c>
      <c r="CL23" s="24" t="s">
        <v>268</v>
      </c>
      <c r="CM23" s="20" t="s">
        <v>387</v>
      </c>
      <c r="CN23" s="6" t="s">
        <v>786</v>
      </c>
      <c r="CO23" s="20" t="s">
        <v>514</v>
      </c>
      <c r="CP23" s="24" t="s">
        <v>152</v>
      </c>
      <c r="CQ23" s="20" t="s">
        <v>153</v>
      </c>
      <c r="CR23" s="7" t="s">
        <v>154</v>
      </c>
      <c r="CS23" s="20" t="s">
        <v>155</v>
      </c>
      <c r="CT23" s="19" t="s">
        <v>156</v>
      </c>
      <c r="CU23" s="20" t="s">
        <v>157</v>
      </c>
      <c r="CV23" s="24" t="s">
        <v>158</v>
      </c>
      <c r="CW23" s="20" t="s">
        <v>159</v>
      </c>
      <c r="CX23" s="11" t="s">
        <v>160</v>
      </c>
      <c r="CY23" s="20" t="s">
        <v>161</v>
      </c>
      <c r="CZ23" s="6" t="s">
        <v>162</v>
      </c>
      <c r="DA23" s="20" t="s">
        <v>163</v>
      </c>
      <c r="DB23" s="6" t="s">
        <v>164</v>
      </c>
      <c r="DC23" s="20" t="s">
        <v>165</v>
      </c>
      <c r="DD23" s="19" t="s">
        <v>166</v>
      </c>
      <c r="DE23" s="20" t="s">
        <v>167</v>
      </c>
      <c r="DF23" s="6" t="s">
        <v>168</v>
      </c>
      <c r="DG23" s="20" t="s">
        <v>169</v>
      </c>
      <c r="DH23" s="7" t="s">
        <v>170</v>
      </c>
      <c r="DI23" s="20" t="s">
        <v>171</v>
      </c>
      <c r="DJ23" s="6" t="s">
        <v>610</v>
      </c>
      <c r="DK23" s="20" t="s">
        <v>172</v>
      </c>
      <c r="DL23" s="6" t="s">
        <v>821</v>
      </c>
      <c r="DM23" s="20" t="s">
        <v>173</v>
      </c>
      <c r="DN23" s="19" t="s">
        <v>899</v>
      </c>
      <c r="DO23" s="20" t="s">
        <v>174</v>
      </c>
      <c r="DP23" s="6" t="s">
        <v>900</v>
      </c>
      <c r="DQ23" s="20" t="s">
        <v>175</v>
      </c>
      <c r="DR23" s="11" t="s">
        <v>980</v>
      </c>
      <c r="DS23" s="20" t="s">
        <v>176</v>
      </c>
      <c r="DT23" s="19" t="s">
        <v>961</v>
      </c>
      <c r="DU23" s="20" t="s">
        <v>177</v>
      </c>
      <c r="DV23" s="6" t="s">
        <v>962</v>
      </c>
      <c r="DW23" s="20" t="s">
        <v>417</v>
      </c>
      <c r="DX23" s="7" t="s">
        <v>418</v>
      </c>
      <c r="DY23" s="20" t="s">
        <v>888</v>
      </c>
      <c r="DZ23" s="6" t="s">
        <v>976</v>
      </c>
      <c r="EA23" s="20" t="s">
        <v>889</v>
      </c>
      <c r="EB23" s="6" t="s">
        <v>977</v>
      </c>
      <c r="EC23" s="20" t="s">
        <v>837</v>
      </c>
      <c r="ED23" s="19" t="s">
        <v>872</v>
      </c>
      <c r="EE23" s="20" t="s">
        <v>966</v>
      </c>
      <c r="EF23" s="6" t="s">
        <v>967</v>
      </c>
      <c r="EG23" s="20" t="s">
        <v>996</v>
      </c>
      <c r="EH23" s="1"/>
    </row>
    <row r="24" spans="1:138" ht="14.25" customHeight="1" x14ac:dyDescent="0.2">
      <c r="A24" t="s">
        <v>1031</v>
      </c>
      <c r="B24" s="61">
        <v>41.788130700000004</v>
      </c>
      <c r="C24" s="61">
        <v>140.7652688</v>
      </c>
      <c r="D24" s="18" t="s">
        <v>185</v>
      </c>
      <c r="E24" s="17" t="s">
        <v>186</v>
      </c>
      <c r="F24" s="51" t="s">
        <v>187</v>
      </c>
      <c r="G24" s="17" t="s">
        <v>188</v>
      </c>
      <c r="H24" s="3" t="s">
        <v>189</v>
      </c>
      <c r="I24" s="17" t="s">
        <v>190</v>
      </c>
      <c r="J24" s="3" t="s">
        <v>191</v>
      </c>
      <c r="K24" s="17" t="s">
        <v>192</v>
      </c>
      <c r="L24" s="3" t="s">
        <v>193</v>
      </c>
      <c r="M24" s="17" t="s">
        <v>194</v>
      </c>
      <c r="N24" s="3" t="s">
        <v>195</v>
      </c>
      <c r="O24" s="17" t="s">
        <v>196</v>
      </c>
      <c r="P24" s="3" t="s">
        <v>197</v>
      </c>
      <c r="Q24" s="17" t="s">
        <v>198</v>
      </c>
      <c r="R24" s="3" t="s">
        <v>199</v>
      </c>
      <c r="S24" s="17" t="s">
        <v>200</v>
      </c>
      <c r="T24" s="3" t="s">
        <v>201</v>
      </c>
      <c r="U24" s="17" t="s">
        <v>202</v>
      </c>
      <c r="V24" s="51" t="s">
        <v>203</v>
      </c>
      <c r="W24" s="17" t="s">
        <v>826</v>
      </c>
      <c r="X24" s="3" t="s">
        <v>85</v>
      </c>
      <c r="Y24" s="17" t="s">
        <v>553</v>
      </c>
      <c r="Z24" s="4" t="s">
        <v>449</v>
      </c>
      <c r="AA24" s="17" t="s">
        <v>62</v>
      </c>
      <c r="AB24" s="3" t="s">
        <v>324</v>
      </c>
      <c r="AC24" s="17" t="s">
        <v>208</v>
      </c>
      <c r="AD24" s="19" t="s">
        <v>902</v>
      </c>
      <c r="AE24" s="20" t="s">
        <v>90</v>
      </c>
      <c r="AF24" s="19" t="s">
        <v>559</v>
      </c>
      <c r="AG24" s="21" t="s">
        <v>455</v>
      </c>
      <c r="AH24" s="19" t="s">
        <v>643</v>
      </c>
      <c r="AI24" s="20" t="s">
        <v>644</v>
      </c>
      <c r="AJ24" s="19" t="s">
        <v>645</v>
      </c>
      <c r="AK24" s="21" t="s">
        <v>646</v>
      </c>
      <c r="AL24" s="22" t="s">
        <v>647</v>
      </c>
      <c r="AM24" s="21" t="s">
        <v>648</v>
      </c>
      <c r="AN24" s="6" t="s">
        <v>649</v>
      </c>
      <c r="AO24" s="21" t="s">
        <v>650</v>
      </c>
      <c r="AP24" s="11" t="s">
        <v>651</v>
      </c>
      <c r="AQ24" s="22" t="s">
        <v>652</v>
      </c>
      <c r="AR24" s="19" t="s">
        <v>653</v>
      </c>
      <c r="AS24" s="20" t="s">
        <v>654</v>
      </c>
      <c r="AT24" s="43" t="s">
        <v>655</v>
      </c>
      <c r="AU24" s="20" t="s">
        <v>656</v>
      </c>
      <c r="AV24" s="23" t="s">
        <v>657</v>
      </c>
      <c r="AW24" s="20" t="s">
        <v>658</v>
      </c>
      <c r="AX24" s="6" t="s">
        <v>659</v>
      </c>
      <c r="AY24" s="20" t="s">
        <v>660</v>
      </c>
      <c r="AZ24" s="24" t="s">
        <v>661</v>
      </c>
      <c r="BA24" s="20" t="s">
        <v>662</v>
      </c>
      <c r="BB24" s="19" t="s">
        <v>663</v>
      </c>
      <c r="BC24" s="20" t="s">
        <v>664</v>
      </c>
      <c r="BD24" s="6" t="s">
        <v>665</v>
      </c>
      <c r="BE24" s="24" t="s">
        <v>666</v>
      </c>
      <c r="BF24" s="7" t="s">
        <v>667</v>
      </c>
      <c r="BG24" s="20" t="s">
        <v>668</v>
      </c>
      <c r="BH24" s="6" t="s">
        <v>669</v>
      </c>
      <c r="BI24" s="20" t="s">
        <v>670</v>
      </c>
      <c r="BJ24" s="59" t="s">
        <v>671</v>
      </c>
      <c r="BK24" s="20" t="s">
        <v>672</v>
      </c>
      <c r="BL24" s="6" t="s">
        <v>673</v>
      </c>
      <c r="BM24" s="20" t="s">
        <v>674</v>
      </c>
      <c r="BN24" s="45" t="s">
        <v>675</v>
      </c>
      <c r="BO24" s="20" t="s">
        <v>676</v>
      </c>
      <c r="BP24" s="6" t="s">
        <v>677</v>
      </c>
      <c r="BQ24" s="20" t="s">
        <v>678</v>
      </c>
      <c r="BR24" s="19" t="s">
        <v>679</v>
      </c>
      <c r="BS24" s="24" t="s">
        <v>680</v>
      </c>
      <c r="BT24" s="6" t="s">
        <v>681</v>
      </c>
      <c r="BU24" s="20" t="s">
        <v>682</v>
      </c>
      <c r="BV24" s="7" t="s">
        <v>683</v>
      </c>
      <c r="BW24" s="20" t="s">
        <v>684</v>
      </c>
      <c r="BX24" s="24" t="s">
        <v>685</v>
      </c>
      <c r="BY24" s="20" t="s">
        <v>686</v>
      </c>
      <c r="BZ24" s="6" t="s">
        <v>687</v>
      </c>
      <c r="CA24" s="20" t="s">
        <v>688</v>
      </c>
      <c r="CB24" s="22" t="s">
        <v>689</v>
      </c>
      <c r="CC24" s="20" t="s">
        <v>690</v>
      </c>
      <c r="CD24" s="11" t="s">
        <v>691</v>
      </c>
      <c r="CE24" s="20" t="s">
        <v>692</v>
      </c>
      <c r="CF24" s="6" t="s">
        <v>693</v>
      </c>
      <c r="CG24" s="24" t="s">
        <v>506</v>
      </c>
      <c r="CH24" s="7" t="s">
        <v>144</v>
      </c>
      <c r="CI24" s="20" t="s">
        <v>725</v>
      </c>
      <c r="CJ24" s="19" t="s">
        <v>266</v>
      </c>
      <c r="CK24" s="20" t="s">
        <v>385</v>
      </c>
      <c r="CL24" s="24" t="s">
        <v>16</v>
      </c>
      <c r="CM24" s="20" t="s">
        <v>512</v>
      </c>
      <c r="CN24" s="6" t="s">
        <v>150</v>
      </c>
      <c r="CO24" s="20" t="s">
        <v>732</v>
      </c>
      <c r="CP24" s="24" t="s">
        <v>272</v>
      </c>
      <c r="CQ24" s="20" t="s">
        <v>273</v>
      </c>
      <c r="CR24" s="7" t="s">
        <v>274</v>
      </c>
      <c r="CS24" s="20" t="s">
        <v>275</v>
      </c>
      <c r="CT24" s="19" t="s">
        <v>276</v>
      </c>
      <c r="CU24" s="20" t="s">
        <v>277</v>
      </c>
      <c r="CV24" s="24" t="s">
        <v>278</v>
      </c>
      <c r="CW24" s="20" t="s">
        <v>279</v>
      </c>
      <c r="CX24" s="11" t="s">
        <v>280</v>
      </c>
      <c r="CY24" s="20" t="s">
        <v>281</v>
      </c>
      <c r="CZ24" s="6" t="s">
        <v>282</v>
      </c>
      <c r="DA24" s="20" t="s">
        <v>283</v>
      </c>
      <c r="DB24" s="6" t="s">
        <v>284</v>
      </c>
      <c r="DC24" s="20" t="s">
        <v>285</v>
      </c>
      <c r="DD24" s="19" t="s">
        <v>286</v>
      </c>
      <c r="DE24" s="20" t="s">
        <v>287</v>
      </c>
      <c r="DF24" s="6" t="s">
        <v>288</v>
      </c>
      <c r="DG24" s="20" t="s">
        <v>289</v>
      </c>
      <c r="DH24" s="7" t="s">
        <v>290</v>
      </c>
      <c r="DI24" s="20" t="s">
        <v>291</v>
      </c>
      <c r="DJ24" s="6" t="s">
        <v>827</v>
      </c>
      <c r="DK24" s="20" t="s">
        <v>411</v>
      </c>
      <c r="DL24" s="6" t="s">
        <v>624</v>
      </c>
      <c r="DM24" s="20" t="s">
        <v>412</v>
      </c>
      <c r="DN24" s="19" t="s">
        <v>625</v>
      </c>
      <c r="DO24" s="20" t="s">
        <v>413</v>
      </c>
      <c r="DP24" s="6" t="s">
        <v>626</v>
      </c>
      <c r="DQ24" s="20" t="s">
        <v>414</v>
      </c>
      <c r="DR24" s="11" t="s">
        <v>627</v>
      </c>
      <c r="DS24" s="20" t="s">
        <v>415</v>
      </c>
      <c r="DT24" s="19" t="s">
        <v>628</v>
      </c>
      <c r="DU24" s="20" t="s">
        <v>416</v>
      </c>
      <c r="DV24" s="6" t="s">
        <v>629</v>
      </c>
      <c r="DW24" s="20" t="s">
        <v>542</v>
      </c>
      <c r="DX24" s="7" t="s">
        <v>543</v>
      </c>
      <c r="DY24" s="20" t="s">
        <v>890</v>
      </c>
      <c r="DZ24" s="6" t="s">
        <v>632</v>
      </c>
      <c r="EA24" s="20" t="s">
        <v>843</v>
      </c>
      <c r="EB24" s="6" t="s">
        <v>871</v>
      </c>
      <c r="EC24" s="20" t="s">
        <v>981</v>
      </c>
      <c r="ED24" s="19" t="s">
        <v>971</v>
      </c>
      <c r="EE24" s="20" t="s">
        <v>869</v>
      </c>
      <c r="EF24" s="6" t="s">
        <v>972</v>
      </c>
      <c r="EG24" s="20" t="s">
        <v>997</v>
      </c>
      <c r="EH24" s="8"/>
    </row>
    <row r="25" spans="1:138" ht="14.25" customHeight="1" x14ac:dyDescent="0.2">
      <c r="A25" t="s">
        <v>1030</v>
      </c>
      <c r="B25" s="61">
        <v>41.787357700000001</v>
      </c>
      <c r="C25" s="61">
        <v>140.76995590000001</v>
      </c>
      <c r="D25" s="18" t="s">
        <v>761</v>
      </c>
      <c r="E25" s="17" t="s">
        <v>762</v>
      </c>
      <c r="F25" s="51" t="s">
        <v>763</v>
      </c>
      <c r="G25" s="17" t="s">
        <v>764</v>
      </c>
      <c r="H25" s="3" t="s">
        <v>765</v>
      </c>
      <c r="I25" s="17" t="s">
        <v>766</v>
      </c>
      <c r="J25" s="3" t="s">
        <v>767</v>
      </c>
      <c r="K25" s="17" t="s">
        <v>768</v>
      </c>
      <c r="L25" s="3" t="s">
        <v>769</v>
      </c>
      <c r="M25" s="17" t="s">
        <v>770</v>
      </c>
      <c r="N25" s="3" t="s">
        <v>771</v>
      </c>
      <c r="O25" s="17" t="s">
        <v>772</v>
      </c>
      <c r="P25" s="3" t="s">
        <v>773</v>
      </c>
      <c r="Q25" s="17" t="s">
        <v>774</v>
      </c>
      <c r="R25" s="3" t="s">
        <v>775</v>
      </c>
      <c r="S25" s="17" t="s">
        <v>776</v>
      </c>
      <c r="T25" s="3" t="s">
        <v>777</v>
      </c>
      <c r="U25" s="17" t="s">
        <v>778</v>
      </c>
      <c r="V25" s="51" t="s">
        <v>779</v>
      </c>
      <c r="W25" s="17" t="s">
        <v>320</v>
      </c>
      <c r="X25" s="3" t="s">
        <v>205</v>
      </c>
      <c r="Y25" s="17" t="s">
        <v>863</v>
      </c>
      <c r="Z25" s="4" t="s">
        <v>14</v>
      </c>
      <c r="AA25" s="17" t="s">
        <v>555</v>
      </c>
      <c r="AB25" s="3" t="s">
        <v>451</v>
      </c>
      <c r="AC25" s="17" t="s">
        <v>639</v>
      </c>
      <c r="AD25" s="19" t="s">
        <v>326</v>
      </c>
      <c r="AE25" s="20" t="s">
        <v>210</v>
      </c>
      <c r="AF25" s="19" t="s">
        <v>903</v>
      </c>
      <c r="AG25" s="21" t="s">
        <v>92</v>
      </c>
      <c r="AH25" s="19" t="s">
        <v>561</v>
      </c>
      <c r="AI25" s="20" t="s">
        <v>562</v>
      </c>
      <c r="AJ25" s="19" t="s">
        <v>563</v>
      </c>
      <c r="AK25" s="21" t="s">
        <v>564</v>
      </c>
      <c r="AL25" s="22" t="s">
        <v>565</v>
      </c>
      <c r="AM25" s="21" t="s">
        <v>566</v>
      </c>
      <c r="AN25" s="6" t="s">
        <v>567</v>
      </c>
      <c r="AO25" s="21" t="s">
        <v>568</v>
      </c>
      <c r="AP25" s="11" t="s">
        <v>569</v>
      </c>
      <c r="AQ25" s="22" t="s">
        <v>570</v>
      </c>
      <c r="AR25" s="19" t="s">
        <v>571</v>
      </c>
      <c r="AS25" s="20" t="s">
        <v>572</v>
      </c>
      <c r="AT25" s="43" t="s">
        <v>573</v>
      </c>
      <c r="AU25" s="20" t="s">
        <v>574</v>
      </c>
      <c r="AV25" s="23" t="s">
        <v>575</v>
      </c>
      <c r="AW25" s="20" t="s">
        <v>576</v>
      </c>
      <c r="AX25" s="6" t="s">
        <v>577</v>
      </c>
      <c r="AY25" s="20" t="s">
        <v>578</v>
      </c>
      <c r="AZ25" s="24" t="s">
        <v>579</v>
      </c>
      <c r="BA25" s="20" t="s">
        <v>580</v>
      </c>
      <c r="BB25" s="19" t="s">
        <v>581</v>
      </c>
      <c r="BC25" s="20" t="s">
        <v>582</v>
      </c>
      <c r="BD25" s="6" t="s">
        <v>583</v>
      </c>
      <c r="BE25" s="24" t="s">
        <v>584</v>
      </c>
      <c r="BF25" s="7" t="s">
        <v>585</v>
      </c>
      <c r="BG25" s="20" t="s">
        <v>586</v>
      </c>
      <c r="BH25" s="6" t="s">
        <v>587</v>
      </c>
      <c r="BI25" s="20" t="s">
        <v>588</v>
      </c>
      <c r="BJ25" s="59" t="s">
        <v>589</v>
      </c>
      <c r="BK25" s="20" t="s">
        <v>590</v>
      </c>
      <c r="BL25" s="6" t="s">
        <v>591</v>
      </c>
      <c r="BM25" s="20" t="s">
        <v>592</v>
      </c>
      <c r="BN25" s="45" t="s">
        <v>593</v>
      </c>
      <c r="BO25" s="20" t="s">
        <v>594</v>
      </c>
      <c r="BP25" s="6" t="s">
        <v>595</v>
      </c>
      <c r="BQ25" s="20" t="s">
        <v>596</v>
      </c>
      <c r="BR25" s="19" t="s">
        <v>597</v>
      </c>
      <c r="BS25" s="24" t="s">
        <v>598</v>
      </c>
      <c r="BT25" s="6" t="s">
        <v>599</v>
      </c>
      <c r="BU25" s="20" t="s">
        <v>600</v>
      </c>
      <c r="BV25" s="7" t="s">
        <v>601</v>
      </c>
      <c r="BW25" s="20" t="s">
        <v>602</v>
      </c>
      <c r="BX25" s="24" t="s">
        <v>603</v>
      </c>
      <c r="BY25" s="20" t="s">
        <v>604</v>
      </c>
      <c r="BZ25" s="6" t="s">
        <v>605</v>
      </c>
      <c r="CA25" s="20" t="s">
        <v>606</v>
      </c>
      <c r="CB25" s="22" t="s">
        <v>607</v>
      </c>
      <c r="CC25" s="20" t="s">
        <v>608</v>
      </c>
      <c r="CD25" s="11" t="s">
        <v>609</v>
      </c>
      <c r="CE25" s="20" t="s">
        <v>31</v>
      </c>
      <c r="CF25" s="6" t="s">
        <v>142</v>
      </c>
      <c r="CG25" s="24" t="s">
        <v>723</v>
      </c>
      <c r="CH25" s="7" t="s">
        <v>264</v>
      </c>
      <c r="CI25" s="20" t="s">
        <v>383</v>
      </c>
      <c r="CJ25" s="19" t="s">
        <v>783</v>
      </c>
      <c r="CK25" s="20" t="s">
        <v>511</v>
      </c>
      <c r="CL25" s="24" t="s">
        <v>48</v>
      </c>
      <c r="CM25" s="20" t="s">
        <v>730</v>
      </c>
      <c r="CN25" s="6" t="s">
        <v>270</v>
      </c>
      <c r="CO25" s="20" t="s">
        <v>390</v>
      </c>
      <c r="CP25" s="24" t="s">
        <v>789</v>
      </c>
      <c r="CQ25" s="20" t="s">
        <v>790</v>
      </c>
      <c r="CR25" s="7" t="s">
        <v>791</v>
      </c>
      <c r="CS25" s="20" t="s">
        <v>792</v>
      </c>
      <c r="CT25" s="19" t="s">
        <v>793</v>
      </c>
      <c r="CU25" s="20" t="s">
        <v>794</v>
      </c>
      <c r="CV25" s="24" t="s">
        <v>795</v>
      </c>
      <c r="CW25" s="20" t="s">
        <v>796</v>
      </c>
      <c r="CX25" s="11" t="s">
        <v>797</v>
      </c>
      <c r="CY25" s="20" t="s">
        <v>798</v>
      </c>
      <c r="CZ25" s="6" t="s">
        <v>799</v>
      </c>
      <c r="DA25" s="20" t="s">
        <v>800</v>
      </c>
      <c r="DB25" s="6" t="s">
        <v>801</v>
      </c>
      <c r="DC25" s="20" t="s">
        <v>802</v>
      </c>
      <c r="DD25" s="19" t="s">
        <v>803</v>
      </c>
      <c r="DE25" s="20" t="s">
        <v>804</v>
      </c>
      <c r="DF25" s="6" t="s">
        <v>805</v>
      </c>
      <c r="DG25" s="20" t="s">
        <v>806</v>
      </c>
      <c r="DH25" s="7" t="s">
        <v>807</v>
      </c>
      <c r="DI25" s="20" t="s">
        <v>808</v>
      </c>
      <c r="DJ25" s="6" t="s">
        <v>809</v>
      </c>
      <c r="DK25" s="20" t="s">
        <v>536</v>
      </c>
      <c r="DL25" s="6" t="s">
        <v>695</v>
      </c>
      <c r="DM25" s="20" t="s">
        <v>537</v>
      </c>
      <c r="DN25" s="19" t="s">
        <v>696</v>
      </c>
      <c r="DO25" s="20" t="s">
        <v>538</v>
      </c>
      <c r="DP25" s="6" t="s">
        <v>697</v>
      </c>
      <c r="DQ25" s="20" t="s">
        <v>539</v>
      </c>
      <c r="DR25" s="11" t="s">
        <v>698</v>
      </c>
      <c r="DS25" s="20" t="s">
        <v>540</v>
      </c>
      <c r="DT25" s="19" t="s">
        <v>699</v>
      </c>
      <c r="DU25" s="20" t="s">
        <v>541</v>
      </c>
      <c r="DV25" s="6" t="s">
        <v>700</v>
      </c>
      <c r="DW25" s="20" t="s">
        <v>963</v>
      </c>
      <c r="DX25" s="7" t="s">
        <v>964</v>
      </c>
      <c r="DY25" s="20" t="s">
        <v>965</v>
      </c>
      <c r="DZ25" s="6" t="s">
        <v>703</v>
      </c>
      <c r="EA25" s="20" t="s">
        <v>847</v>
      </c>
      <c r="EB25" s="6" t="s">
        <v>998</v>
      </c>
      <c r="EC25" s="20" t="s">
        <v>859</v>
      </c>
      <c r="ED25" s="19" t="s">
        <v>885</v>
      </c>
      <c r="EE25" s="20" t="s">
        <v>881</v>
      </c>
      <c r="EF25" s="6" t="s">
        <v>999</v>
      </c>
      <c r="EG25" s="20" t="s">
        <v>1000</v>
      </c>
      <c r="EH25" s="1"/>
    </row>
    <row r="26" spans="1:138" ht="14.25" customHeight="1" x14ac:dyDescent="0.2">
      <c r="A26" t="s">
        <v>1029</v>
      </c>
      <c r="B26" s="62">
        <v>41.784227477488599</v>
      </c>
      <c r="C26" s="61">
        <v>140.77663299259001</v>
      </c>
      <c r="D26" s="18" t="s">
        <v>13</v>
      </c>
      <c r="E26" s="17" t="s">
        <v>429</v>
      </c>
      <c r="F26" s="51" t="s">
        <v>430</v>
      </c>
      <c r="G26" s="17" t="s">
        <v>431</v>
      </c>
      <c r="H26" s="3" t="s">
        <v>432</v>
      </c>
      <c r="I26" s="17" t="s">
        <v>433</v>
      </c>
      <c r="J26" s="3" t="s">
        <v>434</v>
      </c>
      <c r="K26" s="17" t="s">
        <v>435</v>
      </c>
      <c r="L26" s="3" t="s">
        <v>436</v>
      </c>
      <c r="M26" s="17" t="s">
        <v>437</v>
      </c>
      <c r="N26" s="3" t="s">
        <v>438</v>
      </c>
      <c r="O26" s="17" t="s">
        <v>439</v>
      </c>
      <c r="P26" s="3" t="s">
        <v>440</v>
      </c>
      <c r="Q26" s="17" t="s">
        <v>441</v>
      </c>
      <c r="R26" s="3" t="s">
        <v>442</v>
      </c>
      <c r="S26" s="17" t="s">
        <v>443</v>
      </c>
      <c r="T26" s="3" t="s">
        <v>444</v>
      </c>
      <c r="U26" s="17" t="s">
        <v>445</v>
      </c>
      <c r="V26" s="51" t="s">
        <v>446</v>
      </c>
      <c r="W26" s="17" t="s">
        <v>635</v>
      </c>
      <c r="X26" s="3" t="s">
        <v>321</v>
      </c>
      <c r="Y26" s="17" t="s">
        <v>206</v>
      </c>
      <c r="Z26" s="4" t="s">
        <v>30</v>
      </c>
      <c r="AA26" s="17" t="s">
        <v>87</v>
      </c>
      <c r="AB26" s="3" t="s">
        <v>556</v>
      </c>
      <c r="AC26" s="17" t="s">
        <v>452</v>
      </c>
      <c r="AD26" s="19" t="s">
        <v>640</v>
      </c>
      <c r="AE26" s="20" t="s">
        <v>327</v>
      </c>
      <c r="AF26" s="19" t="s">
        <v>211</v>
      </c>
      <c r="AG26" s="21" t="s">
        <v>933</v>
      </c>
      <c r="AH26" s="19" t="s">
        <v>904</v>
      </c>
      <c r="AI26" s="20" t="s">
        <v>934</v>
      </c>
      <c r="AJ26" s="19" t="s">
        <v>905</v>
      </c>
      <c r="AK26" s="21" t="s">
        <v>935</v>
      </c>
      <c r="AL26" s="22" t="s">
        <v>906</v>
      </c>
      <c r="AM26" s="21" t="s">
        <v>936</v>
      </c>
      <c r="AN26" s="6" t="s">
        <v>907</v>
      </c>
      <c r="AO26" s="21" t="s">
        <v>937</v>
      </c>
      <c r="AP26" s="11" t="s">
        <v>908</v>
      </c>
      <c r="AQ26" s="22" t="s">
        <v>938</v>
      </c>
      <c r="AR26" s="19" t="s">
        <v>909</v>
      </c>
      <c r="AS26" s="20" t="s">
        <v>939</v>
      </c>
      <c r="AT26" s="43" t="s">
        <v>910</v>
      </c>
      <c r="AU26" s="20" t="s">
        <v>940</v>
      </c>
      <c r="AV26" s="23" t="s">
        <v>911</v>
      </c>
      <c r="AW26" s="20" t="s">
        <v>941</v>
      </c>
      <c r="AX26" s="6" t="s">
        <v>912</v>
      </c>
      <c r="AY26" s="20" t="s">
        <v>942</v>
      </c>
      <c r="AZ26" s="24" t="s">
        <v>913</v>
      </c>
      <c r="BA26" s="20" t="s">
        <v>943</v>
      </c>
      <c r="BB26" s="19" t="s">
        <v>914</v>
      </c>
      <c r="BC26" s="20" t="s">
        <v>944</v>
      </c>
      <c r="BD26" s="6" t="s">
        <v>915</v>
      </c>
      <c r="BE26" s="24" t="s">
        <v>945</v>
      </c>
      <c r="BF26" s="7" t="s">
        <v>916</v>
      </c>
      <c r="BG26" s="20" t="s">
        <v>946</v>
      </c>
      <c r="BH26" s="6" t="s">
        <v>917</v>
      </c>
      <c r="BI26" s="20" t="s">
        <v>947</v>
      </c>
      <c r="BJ26" s="59" t="s">
        <v>918</v>
      </c>
      <c r="BK26" s="20" t="s">
        <v>948</v>
      </c>
      <c r="BL26" s="6" t="s">
        <v>919</v>
      </c>
      <c r="BM26" s="20" t="s">
        <v>949</v>
      </c>
      <c r="BN26" s="45" t="s">
        <v>920</v>
      </c>
      <c r="BO26" s="20" t="s">
        <v>950</v>
      </c>
      <c r="BP26" s="6" t="s">
        <v>921</v>
      </c>
      <c r="BQ26" s="20" t="s">
        <v>951</v>
      </c>
      <c r="BR26" s="19" t="s">
        <v>922</v>
      </c>
      <c r="BS26" s="24" t="s">
        <v>952</v>
      </c>
      <c r="BT26" s="6" t="s">
        <v>923</v>
      </c>
      <c r="BU26" s="20" t="s">
        <v>953</v>
      </c>
      <c r="BV26" s="7" t="s">
        <v>924</v>
      </c>
      <c r="BW26" s="20" t="s">
        <v>954</v>
      </c>
      <c r="BX26" s="24" t="s">
        <v>925</v>
      </c>
      <c r="BY26" s="20" t="s">
        <v>955</v>
      </c>
      <c r="BZ26" s="6" t="s">
        <v>926</v>
      </c>
      <c r="CA26" s="20" t="s">
        <v>956</v>
      </c>
      <c r="CB26" s="22" t="s">
        <v>927</v>
      </c>
      <c r="CC26" s="20" t="s">
        <v>957</v>
      </c>
      <c r="CD26" s="11" t="s">
        <v>928</v>
      </c>
      <c r="CE26" s="20" t="s">
        <v>47</v>
      </c>
      <c r="CF26" s="6" t="s">
        <v>840</v>
      </c>
      <c r="CG26" s="24" t="s">
        <v>263</v>
      </c>
      <c r="CH26" s="7" t="s">
        <v>382</v>
      </c>
      <c r="CI26" s="20" t="s">
        <v>782</v>
      </c>
      <c r="CJ26" s="19" t="s">
        <v>510</v>
      </c>
      <c r="CK26" s="20" t="s">
        <v>148</v>
      </c>
      <c r="CL26" s="24" t="s">
        <v>729</v>
      </c>
      <c r="CM26" s="20" t="s">
        <v>269</v>
      </c>
      <c r="CN26" s="6" t="s">
        <v>389</v>
      </c>
      <c r="CO26" s="20" t="s">
        <v>788</v>
      </c>
      <c r="CP26" s="24" t="s">
        <v>516</v>
      </c>
      <c r="CQ26" s="20" t="s">
        <v>517</v>
      </c>
      <c r="CR26" s="7" t="s">
        <v>518</v>
      </c>
      <c r="CS26" s="20" t="s">
        <v>519</v>
      </c>
      <c r="CT26" s="19" t="s">
        <v>520</v>
      </c>
      <c r="CU26" s="20" t="s">
        <v>521</v>
      </c>
      <c r="CV26" s="24" t="s">
        <v>522</v>
      </c>
      <c r="CW26" s="20" t="s">
        <v>523</v>
      </c>
      <c r="CX26" s="11" t="s">
        <v>524</v>
      </c>
      <c r="CY26" s="20" t="s">
        <v>525</v>
      </c>
      <c r="CZ26" s="6" t="s">
        <v>526</v>
      </c>
      <c r="DA26" s="20" t="s">
        <v>527</v>
      </c>
      <c r="DB26" s="6" t="s">
        <v>528</v>
      </c>
      <c r="DC26" s="20" t="s">
        <v>529</v>
      </c>
      <c r="DD26" s="19" t="s">
        <v>530</v>
      </c>
      <c r="DE26" s="20" t="s">
        <v>531</v>
      </c>
      <c r="DF26" s="6" t="s">
        <v>532</v>
      </c>
      <c r="DG26" s="20" t="s">
        <v>533</v>
      </c>
      <c r="DH26" s="7" t="s">
        <v>534</v>
      </c>
      <c r="DI26" s="20" t="s">
        <v>535</v>
      </c>
      <c r="DJ26" s="6" t="s">
        <v>694</v>
      </c>
      <c r="DK26" s="20" t="s">
        <v>611</v>
      </c>
      <c r="DL26" s="6" t="s">
        <v>846</v>
      </c>
      <c r="DM26" s="20" t="s">
        <v>612</v>
      </c>
      <c r="DN26" s="19" t="s">
        <v>851</v>
      </c>
      <c r="DO26" s="20" t="s">
        <v>613</v>
      </c>
      <c r="DP26" s="6" t="s">
        <v>852</v>
      </c>
      <c r="DQ26" s="20" t="s">
        <v>614</v>
      </c>
      <c r="DR26" s="11" t="s">
        <v>853</v>
      </c>
      <c r="DS26" s="20" t="s">
        <v>615</v>
      </c>
      <c r="DT26" s="19" t="s">
        <v>854</v>
      </c>
      <c r="DU26" s="20" t="s">
        <v>616</v>
      </c>
      <c r="DV26" s="6" t="s">
        <v>855</v>
      </c>
      <c r="DW26" s="20" t="s">
        <v>833</v>
      </c>
      <c r="DX26" s="7" t="s">
        <v>834</v>
      </c>
      <c r="DY26" s="20" t="s">
        <v>835</v>
      </c>
      <c r="DZ26" s="6" t="s">
        <v>868</v>
      </c>
      <c r="EA26" s="20" t="s">
        <v>181</v>
      </c>
      <c r="EB26" s="6" t="s">
        <v>756</v>
      </c>
      <c r="EC26" s="20" t="s">
        <v>182</v>
      </c>
      <c r="ED26" s="19" t="s">
        <v>973</v>
      </c>
      <c r="EE26" s="20" t="s">
        <v>974</v>
      </c>
      <c r="EF26" s="6" t="s">
        <v>975</v>
      </c>
      <c r="EG26" s="20" t="s">
        <v>1001</v>
      </c>
      <c r="EH26" s="8"/>
    </row>
    <row r="27" spans="1:138" ht="14.25" customHeight="1" x14ac:dyDescent="0.2">
      <c r="A27" t="s">
        <v>1028</v>
      </c>
      <c r="B27" s="61">
        <v>41.783380299999997</v>
      </c>
      <c r="C27" s="61">
        <v>140.77936819999999</v>
      </c>
      <c r="D27" s="18" t="s">
        <v>45</v>
      </c>
      <c r="E27" s="17" t="s">
        <v>706</v>
      </c>
      <c r="F27" s="51" t="s">
        <v>707</v>
      </c>
      <c r="G27" s="17" t="s">
        <v>708</v>
      </c>
      <c r="H27" s="3" t="s">
        <v>709</v>
      </c>
      <c r="I27" s="17" t="s">
        <v>710</v>
      </c>
      <c r="J27" s="3" t="s">
        <v>711</v>
      </c>
      <c r="K27" s="17" t="s">
        <v>712</v>
      </c>
      <c r="L27" s="3" t="s">
        <v>713</v>
      </c>
      <c r="M27" s="17" t="s">
        <v>714</v>
      </c>
      <c r="N27" s="3" t="s">
        <v>715</v>
      </c>
      <c r="O27" s="17" t="s">
        <v>716</v>
      </c>
      <c r="P27" s="3" t="s">
        <v>717</v>
      </c>
      <c r="Q27" s="17" t="s">
        <v>718</v>
      </c>
      <c r="R27" s="3" t="s">
        <v>719</v>
      </c>
      <c r="S27" s="17" t="s">
        <v>720</v>
      </c>
      <c r="T27" s="3" t="s">
        <v>721</v>
      </c>
      <c r="U27" s="17" t="s">
        <v>722</v>
      </c>
      <c r="V27" s="51" t="s">
        <v>84</v>
      </c>
      <c r="W27" s="17" t="s">
        <v>552</v>
      </c>
      <c r="X27" s="3" t="s">
        <v>448</v>
      </c>
      <c r="Y27" s="17" t="s">
        <v>637</v>
      </c>
      <c r="Z27" s="4" t="s">
        <v>323</v>
      </c>
      <c r="AA27" s="17" t="s">
        <v>207</v>
      </c>
      <c r="AB27" s="3" t="s">
        <v>931</v>
      </c>
      <c r="AC27" s="17" t="s">
        <v>89</v>
      </c>
      <c r="AD27" s="19" t="s">
        <v>558</v>
      </c>
      <c r="AE27" s="20" t="s">
        <v>454</v>
      </c>
      <c r="AF27" s="19" t="s">
        <v>642</v>
      </c>
      <c r="AG27" s="21" t="s">
        <v>329</v>
      </c>
      <c r="AH27" s="19" t="s">
        <v>330</v>
      </c>
      <c r="AI27" s="20" t="s">
        <v>331</v>
      </c>
      <c r="AJ27" s="19" t="s">
        <v>332</v>
      </c>
      <c r="AK27" s="21" t="s">
        <v>333</v>
      </c>
      <c r="AL27" s="22" t="s">
        <v>334</v>
      </c>
      <c r="AM27" s="21" t="s">
        <v>335</v>
      </c>
      <c r="AN27" s="6" t="s">
        <v>336</v>
      </c>
      <c r="AO27" s="21" t="s">
        <v>337</v>
      </c>
      <c r="AP27" s="11" t="s">
        <v>338</v>
      </c>
      <c r="AQ27" s="22" t="s">
        <v>339</v>
      </c>
      <c r="AR27" s="19" t="s">
        <v>340</v>
      </c>
      <c r="AS27" s="20" t="s">
        <v>341</v>
      </c>
      <c r="AT27" s="43" t="s">
        <v>342</v>
      </c>
      <c r="AU27" s="20" t="s">
        <v>343</v>
      </c>
      <c r="AV27" s="23" t="s">
        <v>344</v>
      </c>
      <c r="AW27" s="20" t="s">
        <v>345</v>
      </c>
      <c r="AX27" s="6" t="s">
        <v>346</v>
      </c>
      <c r="AY27" s="20" t="s">
        <v>347</v>
      </c>
      <c r="AZ27" s="24" t="s">
        <v>348</v>
      </c>
      <c r="BA27" s="20" t="s">
        <v>349</v>
      </c>
      <c r="BB27" s="19" t="s">
        <v>350</v>
      </c>
      <c r="BC27" s="20" t="s">
        <v>351</v>
      </c>
      <c r="BD27" s="6" t="s">
        <v>352</v>
      </c>
      <c r="BE27" s="24" t="s">
        <v>353</v>
      </c>
      <c r="BF27" s="7" t="s">
        <v>354</v>
      </c>
      <c r="BG27" s="20" t="s">
        <v>355</v>
      </c>
      <c r="BH27" s="6" t="s">
        <v>356</v>
      </c>
      <c r="BI27" s="20" t="s">
        <v>357</v>
      </c>
      <c r="BJ27" s="59" t="s">
        <v>358</v>
      </c>
      <c r="BK27" s="20" t="s">
        <v>359</v>
      </c>
      <c r="BL27" s="6" t="s">
        <v>360</v>
      </c>
      <c r="BM27" s="20" t="s">
        <v>361</v>
      </c>
      <c r="BN27" s="45" t="s">
        <v>362</v>
      </c>
      <c r="BO27" s="20" t="s">
        <v>363</v>
      </c>
      <c r="BP27" s="6" t="s">
        <v>364</v>
      </c>
      <c r="BQ27" s="20" t="s">
        <v>365</v>
      </c>
      <c r="BR27" s="19" t="s">
        <v>366</v>
      </c>
      <c r="BS27" s="24" t="s">
        <v>367</v>
      </c>
      <c r="BT27" s="6" t="s">
        <v>368</v>
      </c>
      <c r="BU27" s="20" t="s">
        <v>369</v>
      </c>
      <c r="BV27" s="7" t="s">
        <v>370</v>
      </c>
      <c r="BW27" s="20" t="s">
        <v>371</v>
      </c>
      <c r="BX27" s="24" t="s">
        <v>372</v>
      </c>
      <c r="BY27" s="20" t="s">
        <v>373</v>
      </c>
      <c r="BZ27" s="6" t="s">
        <v>374</v>
      </c>
      <c r="CA27" s="20" t="s">
        <v>375</v>
      </c>
      <c r="CB27" s="22" t="s">
        <v>376</v>
      </c>
      <c r="CC27" s="20" t="s">
        <v>377</v>
      </c>
      <c r="CD27" s="11" t="s">
        <v>378</v>
      </c>
      <c r="CE27" s="20" t="s">
        <v>63</v>
      </c>
      <c r="CF27" s="6" t="s">
        <v>380</v>
      </c>
      <c r="CG27" s="24" t="s">
        <v>780</v>
      </c>
      <c r="CH27" s="7" t="s">
        <v>508</v>
      </c>
      <c r="CI27" s="20" t="s">
        <v>146</v>
      </c>
      <c r="CJ27" s="19" t="s">
        <v>727</v>
      </c>
      <c r="CK27" s="20" t="s">
        <v>268</v>
      </c>
      <c r="CL27" s="24" t="s">
        <v>387</v>
      </c>
      <c r="CM27" s="20" t="s">
        <v>786</v>
      </c>
      <c r="CN27" s="6" t="s">
        <v>514</v>
      </c>
      <c r="CO27" s="20" t="s">
        <v>152</v>
      </c>
      <c r="CP27" s="24" t="s">
        <v>734</v>
      </c>
      <c r="CQ27" s="20" t="s">
        <v>735</v>
      </c>
      <c r="CR27" s="7" t="s">
        <v>736</v>
      </c>
      <c r="CS27" s="20" t="s">
        <v>737</v>
      </c>
      <c r="CT27" s="19" t="s">
        <v>738</v>
      </c>
      <c r="CU27" s="20" t="s">
        <v>739</v>
      </c>
      <c r="CV27" s="24" t="s">
        <v>740</v>
      </c>
      <c r="CW27" s="20" t="s">
        <v>741</v>
      </c>
      <c r="CX27" s="11" t="s">
        <v>742</v>
      </c>
      <c r="CY27" s="20" t="s">
        <v>743</v>
      </c>
      <c r="CZ27" s="6" t="s">
        <v>744</v>
      </c>
      <c r="DA27" s="20" t="s">
        <v>745</v>
      </c>
      <c r="DB27" s="6" t="s">
        <v>746</v>
      </c>
      <c r="DC27" s="20" t="s">
        <v>747</v>
      </c>
      <c r="DD27" s="19" t="s">
        <v>748</v>
      </c>
      <c r="DE27" s="20" t="s">
        <v>749</v>
      </c>
      <c r="DF27" s="6" t="s">
        <v>750</v>
      </c>
      <c r="DG27" s="20" t="s">
        <v>751</v>
      </c>
      <c r="DH27" s="7" t="s">
        <v>752</v>
      </c>
      <c r="DI27" s="20" t="s">
        <v>753</v>
      </c>
      <c r="DJ27" s="6" t="s">
        <v>292</v>
      </c>
      <c r="DK27" s="20" t="s">
        <v>882</v>
      </c>
      <c r="DL27" s="6" t="s">
        <v>293</v>
      </c>
      <c r="DM27" s="20" t="s">
        <v>828</v>
      </c>
      <c r="DN27" s="19" t="s">
        <v>294</v>
      </c>
      <c r="DO27" s="20" t="s">
        <v>829</v>
      </c>
      <c r="DP27" s="6" t="s">
        <v>295</v>
      </c>
      <c r="DQ27" s="20" t="s">
        <v>830</v>
      </c>
      <c r="DR27" s="11" t="s">
        <v>296</v>
      </c>
      <c r="DS27" s="20" t="s">
        <v>831</v>
      </c>
      <c r="DT27" s="19" t="s">
        <v>297</v>
      </c>
      <c r="DU27" s="20" t="s">
        <v>832</v>
      </c>
      <c r="DV27" s="6" t="s">
        <v>298</v>
      </c>
      <c r="DW27" s="20" t="s">
        <v>878</v>
      </c>
      <c r="DX27" s="7" t="s">
        <v>879</v>
      </c>
      <c r="DY27" s="20" t="s">
        <v>300</v>
      </c>
      <c r="DZ27" s="6" t="s">
        <v>880</v>
      </c>
      <c r="EA27" s="20" t="s">
        <v>420</v>
      </c>
      <c r="EB27" s="6" t="s">
        <v>970</v>
      </c>
      <c r="EC27" s="20" t="s">
        <v>421</v>
      </c>
      <c r="ED27" s="19" t="s">
        <v>1002</v>
      </c>
      <c r="EE27" s="20" t="s">
        <v>886</v>
      </c>
      <c r="EF27" s="6" t="s">
        <v>1003</v>
      </c>
      <c r="EG27" s="20" t="s">
        <v>1004</v>
      </c>
      <c r="EH27" s="1"/>
    </row>
    <row r="28" spans="1:138" ht="14.25" customHeight="1" x14ac:dyDescent="0.2">
      <c r="A28" t="s">
        <v>1027</v>
      </c>
      <c r="B28" s="61">
        <v>41.781948499999999</v>
      </c>
      <c r="C28" s="61">
        <v>140.78240700000001</v>
      </c>
      <c r="D28" s="18" t="s">
        <v>429</v>
      </c>
      <c r="E28" s="17" t="s">
        <v>430</v>
      </c>
      <c r="F28" s="51" t="s">
        <v>431</v>
      </c>
      <c r="G28" s="17" t="s">
        <v>432</v>
      </c>
      <c r="H28" s="3" t="s">
        <v>433</v>
      </c>
      <c r="I28" s="17" t="s">
        <v>434</v>
      </c>
      <c r="J28" s="3" t="s">
        <v>435</v>
      </c>
      <c r="K28" s="17" t="s">
        <v>436</v>
      </c>
      <c r="L28" s="3" t="s">
        <v>437</v>
      </c>
      <c r="M28" s="17" t="s">
        <v>438</v>
      </c>
      <c r="N28" s="3" t="s">
        <v>439</v>
      </c>
      <c r="O28" s="17" t="s">
        <v>440</v>
      </c>
      <c r="P28" s="3" t="s">
        <v>441</v>
      </c>
      <c r="Q28" s="17" t="s">
        <v>442</v>
      </c>
      <c r="R28" s="3" t="s">
        <v>443</v>
      </c>
      <c r="S28" s="17" t="s">
        <v>444</v>
      </c>
      <c r="T28" s="3" t="s">
        <v>445</v>
      </c>
      <c r="U28" s="17" t="s">
        <v>446</v>
      </c>
      <c r="V28" s="59" t="s">
        <v>635</v>
      </c>
      <c r="W28" s="17" t="s">
        <v>321</v>
      </c>
      <c r="X28" s="3" t="s">
        <v>206</v>
      </c>
      <c r="Y28" s="17" t="s">
        <v>46</v>
      </c>
      <c r="Z28" s="4" t="s">
        <v>87</v>
      </c>
      <c r="AA28" s="17" t="s">
        <v>556</v>
      </c>
      <c r="AB28" s="25" t="s">
        <v>452</v>
      </c>
      <c r="AC28" s="17" t="s">
        <v>640</v>
      </c>
      <c r="AD28" s="19" t="s">
        <v>327</v>
      </c>
      <c r="AE28" s="20" t="s">
        <v>211</v>
      </c>
      <c r="AF28" s="19" t="s">
        <v>933</v>
      </c>
      <c r="AG28" s="21" t="s">
        <v>93</v>
      </c>
      <c r="AH28" s="22" t="s">
        <v>94</v>
      </c>
      <c r="AI28" s="20" t="s">
        <v>95</v>
      </c>
      <c r="AJ28" s="19" t="s">
        <v>96</v>
      </c>
      <c r="AK28" s="21" t="s">
        <v>97</v>
      </c>
      <c r="AL28" s="22" t="s">
        <v>98</v>
      </c>
      <c r="AM28" s="21" t="s">
        <v>99</v>
      </c>
      <c r="AN28" s="6" t="s">
        <v>100</v>
      </c>
      <c r="AO28" s="21" t="s">
        <v>101</v>
      </c>
      <c r="AP28" s="11" t="s">
        <v>102</v>
      </c>
      <c r="AQ28" s="22" t="s">
        <v>103</v>
      </c>
      <c r="AR28" s="19" t="s">
        <v>104</v>
      </c>
      <c r="AS28" s="20" t="s">
        <v>105</v>
      </c>
      <c r="AT28" s="43" t="s">
        <v>106</v>
      </c>
      <c r="AU28" s="20" t="s">
        <v>107</v>
      </c>
      <c r="AV28" s="23" t="s">
        <v>108</v>
      </c>
      <c r="AW28" s="20" t="s">
        <v>109</v>
      </c>
      <c r="AX28" s="6" t="s">
        <v>110</v>
      </c>
      <c r="AY28" s="20" t="s">
        <v>111</v>
      </c>
      <c r="AZ28" s="24" t="s">
        <v>112</v>
      </c>
      <c r="BA28" s="20" t="s">
        <v>113</v>
      </c>
      <c r="BB28" s="19" t="s">
        <v>114</v>
      </c>
      <c r="BC28" s="20" t="s">
        <v>115</v>
      </c>
      <c r="BD28" s="6" t="s">
        <v>116</v>
      </c>
      <c r="BE28" s="24" t="s">
        <v>117</v>
      </c>
      <c r="BF28" s="7" t="s">
        <v>118</v>
      </c>
      <c r="BG28" s="20" t="s">
        <v>119</v>
      </c>
      <c r="BH28" s="6" t="s">
        <v>120</v>
      </c>
      <c r="BI28" s="20" t="s">
        <v>121</v>
      </c>
      <c r="BJ28" s="59" t="s">
        <v>122</v>
      </c>
      <c r="BK28" s="20" t="s">
        <v>123</v>
      </c>
      <c r="BL28" s="6" t="s">
        <v>124</v>
      </c>
      <c r="BM28" s="20" t="s">
        <v>125</v>
      </c>
      <c r="BN28" s="45" t="s">
        <v>126</v>
      </c>
      <c r="BO28" s="20" t="s">
        <v>127</v>
      </c>
      <c r="BP28" s="6" t="s">
        <v>128</v>
      </c>
      <c r="BQ28" s="20" t="s">
        <v>129</v>
      </c>
      <c r="BR28" s="19" t="s">
        <v>130</v>
      </c>
      <c r="BS28" s="24" t="s">
        <v>131</v>
      </c>
      <c r="BT28" s="6" t="s">
        <v>132</v>
      </c>
      <c r="BU28" s="20" t="s">
        <v>133</v>
      </c>
      <c r="BV28" s="7" t="s">
        <v>134</v>
      </c>
      <c r="BW28" s="20" t="s">
        <v>135</v>
      </c>
      <c r="BX28" s="24" t="s">
        <v>136</v>
      </c>
      <c r="BY28" s="20" t="s">
        <v>137</v>
      </c>
      <c r="BZ28" s="6" t="s">
        <v>138</v>
      </c>
      <c r="CA28" s="20" t="s">
        <v>139</v>
      </c>
      <c r="CB28" s="22" t="s">
        <v>140</v>
      </c>
      <c r="CC28" s="20" t="s">
        <v>141</v>
      </c>
      <c r="CD28" s="11" t="s">
        <v>47</v>
      </c>
      <c r="CE28" s="20" t="s">
        <v>142</v>
      </c>
      <c r="CF28" s="6" t="s">
        <v>723</v>
      </c>
      <c r="CG28" s="24" t="s">
        <v>264</v>
      </c>
      <c r="CH28" s="7" t="s">
        <v>383</v>
      </c>
      <c r="CI28" s="20" t="s">
        <v>783</v>
      </c>
      <c r="CJ28" s="19" t="s">
        <v>511</v>
      </c>
      <c r="CK28" s="20" t="s">
        <v>48</v>
      </c>
      <c r="CL28" s="24" t="s">
        <v>730</v>
      </c>
      <c r="CM28" s="20" t="s">
        <v>270</v>
      </c>
      <c r="CN28" s="6" t="s">
        <v>390</v>
      </c>
      <c r="CO28" s="20" t="s">
        <v>789</v>
      </c>
      <c r="CP28" s="24" t="s">
        <v>517</v>
      </c>
      <c r="CQ28" s="20" t="s">
        <v>518</v>
      </c>
      <c r="CR28" s="7" t="s">
        <v>519</v>
      </c>
      <c r="CS28" s="20" t="s">
        <v>520</v>
      </c>
      <c r="CT28" s="19" t="s">
        <v>521</v>
      </c>
      <c r="CU28" s="20" t="s">
        <v>522</v>
      </c>
      <c r="CV28" s="24" t="s">
        <v>523</v>
      </c>
      <c r="CW28" s="20" t="s">
        <v>524</v>
      </c>
      <c r="CX28" s="11" t="s">
        <v>525</v>
      </c>
      <c r="CY28" s="20" t="s">
        <v>526</v>
      </c>
      <c r="CZ28" s="6" t="s">
        <v>527</v>
      </c>
      <c r="DA28" s="20" t="s">
        <v>528</v>
      </c>
      <c r="DB28" s="6" t="s">
        <v>529</v>
      </c>
      <c r="DC28" s="20" t="s">
        <v>530</v>
      </c>
      <c r="DD28" s="19" t="s">
        <v>531</v>
      </c>
      <c r="DE28" s="20" t="s">
        <v>532</v>
      </c>
      <c r="DF28" s="6" t="s">
        <v>533</v>
      </c>
      <c r="DG28" s="20" t="s">
        <v>534</v>
      </c>
      <c r="DH28" s="7" t="s">
        <v>535</v>
      </c>
      <c r="DI28" s="20" t="s">
        <v>694</v>
      </c>
      <c r="DJ28" s="6" t="s">
        <v>611</v>
      </c>
      <c r="DK28" s="20" t="s">
        <v>846</v>
      </c>
      <c r="DL28" s="6" t="s">
        <v>612</v>
      </c>
      <c r="DM28" s="20" t="s">
        <v>851</v>
      </c>
      <c r="DN28" s="19" t="s">
        <v>613</v>
      </c>
      <c r="DO28" s="20" t="s">
        <v>852</v>
      </c>
      <c r="DP28" s="6" t="s">
        <v>614</v>
      </c>
      <c r="DQ28" s="20" t="s">
        <v>853</v>
      </c>
      <c r="DR28" s="11" t="s">
        <v>615</v>
      </c>
      <c r="DS28" s="20" t="s">
        <v>854</v>
      </c>
      <c r="DT28" s="19" t="s">
        <v>616</v>
      </c>
      <c r="DU28" s="20" t="s">
        <v>855</v>
      </c>
      <c r="DV28" s="6" t="s">
        <v>617</v>
      </c>
      <c r="DW28" s="20" t="s">
        <v>299</v>
      </c>
      <c r="DX28" s="7" t="s">
        <v>861</v>
      </c>
      <c r="DY28" s="20" t="s">
        <v>619</v>
      </c>
      <c r="DZ28" s="6" t="s">
        <v>823</v>
      </c>
      <c r="EA28" s="20" t="s">
        <v>959</v>
      </c>
      <c r="EB28" s="6" t="s">
        <v>1005</v>
      </c>
      <c r="EC28" s="20" t="s">
        <v>1006</v>
      </c>
      <c r="ED28" s="19" t="s">
        <v>845</v>
      </c>
      <c r="EE28" s="20" t="s">
        <v>987</v>
      </c>
      <c r="EF28" s="6" t="s">
        <v>988</v>
      </c>
      <c r="EG28" s="20" t="s">
        <v>1007</v>
      </c>
      <c r="EH28" s="8"/>
    </row>
    <row r="29" spans="1:138" ht="14.25" customHeight="1" x14ac:dyDescent="0.2">
      <c r="A29" t="s">
        <v>1026</v>
      </c>
      <c r="B29" s="61">
        <v>41.780093899999997</v>
      </c>
      <c r="C29" s="61">
        <v>140.78545299999999</v>
      </c>
      <c r="D29" s="18" t="s">
        <v>67</v>
      </c>
      <c r="E29" s="17" t="s">
        <v>68</v>
      </c>
      <c r="F29" s="51" t="s">
        <v>69</v>
      </c>
      <c r="G29" s="17" t="s">
        <v>70</v>
      </c>
      <c r="H29" s="3" t="s">
        <v>71</v>
      </c>
      <c r="I29" s="17" t="s">
        <v>72</v>
      </c>
      <c r="J29" s="3" t="s">
        <v>73</v>
      </c>
      <c r="K29" s="17" t="s">
        <v>74</v>
      </c>
      <c r="L29" s="3" t="s">
        <v>75</v>
      </c>
      <c r="M29" s="17" t="s">
        <v>76</v>
      </c>
      <c r="N29" s="3" t="s">
        <v>77</v>
      </c>
      <c r="O29" s="17" t="s">
        <v>78</v>
      </c>
      <c r="P29" s="3" t="s">
        <v>79</v>
      </c>
      <c r="Q29" s="17" t="s">
        <v>80</v>
      </c>
      <c r="R29" s="3" t="s">
        <v>81</v>
      </c>
      <c r="S29" s="17" t="s">
        <v>82</v>
      </c>
      <c r="T29" s="3" t="s">
        <v>83</v>
      </c>
      <c r="U29" s="17" t="s">
        <v>551</v>
      </c>
      <c r="V29" s="59" t="s">
        <v>447</v>
      </c>
      <c r="W29" s="17" t="s">
        <v>448</v>
      </c>
      <c r="X29" s="3" t="s">
        <v>637</v>
      </c>
      <c r="Y29" s="17" t="s">
        <v>62</v>
      </c>
      <c r="Z29" s="4" t="s">
        <v>898</v>
      </c>
      <c r="AA29" s="17" t="s">
        <v>88</v>
      </c>
      <c r="AB29" s="25" t="s">
        <v>557</v>
      </c>
      <c r="AC29" s="17" t="s">
        <v>453</v>
      </c>
      <c r="AD29" s="19" t="s">
        <v>454</v>
      </c>
      <c r="AE29" s="20" t="s">
        <v>642</v>
      </c>
      <c r="AF29" s="19" t="s">
        <v>329</v>
      </c>
      <c r="AG29" s="21" t="s">
        <v>904</v>
      </c>
      <c r="AH29" s="22" t="s">
        <v>934</v>
      </c>
      <c r="AI29" s="20" t="s">
        <v>905</v>
      </c>
      <c r="AJ29" s="19" t="s">
        <v>935</v>
      </c>
      <c r="AK29" s="21" t="s">
        <v>906</v>
      </c>
      <c r="AL29" s="22" t="s">
        <v>936</v>
      </c>
      <c r="AM29" s="21" t="s">
        <v>907</v>
      </c>
      <c r="AN29" s="6" t="s">
        <v>937</v>
      </c>
      <c r="AO29" s="21" t="s">
        <v>908</v>
      </c>
      <c r="AP29" s="11" t="s">
        <v>938</v>
      </c>
      <c r="AQ29" s="22" t="s">
        <v>909</v>
      </c>
      <c r="AR29" s="19" t="s">
        <v>939</v>
      </c>
      <c r="AS29" s="20" t="s">
        <v>910</v>
      </c>
      <c r="AT29" s="43" t="s">
        <v>940</v>
      </c>
      <c r="AU29" s="20" t="s">
        <v>911</v>
      </c>
      <c r="AV29" s="23" t="s">
        <v>941</v>
      </c>
      <c r="AW29" s="20" t="s">
        <v>912</v>
      </c>
      <c r="AX29" s="6" t="s">
        <v>942</v>
      </c>
      <c r="AY29" s="20" t="s">
        <v>913</v>
      </c>
      <c r="AZ29" s="24" t="s">
        <v>943</v>
      </c>
      <c r="BA29" s="20" t="s">
        <v>914</v>
      </c>
      <c r="BB29" s="19" t="s">
        <v>944</v>
      </c>
      <c r="BC29" s="20" t="s">
        <v>915</v>
      </c>
      <c r="BD29" s="6" t="s">
        <v>945</v>
      </c>
      <c r="BE29" s="24" t="s">
        <v>916</v>
      </c>
      <c r="BF29" s="7" t="s">
        <v>946</v>
      </c>
      <c r="BG29" s="20" t="s">
        <v>917</v>
      </c>
      <c r="BH29" s="6" t="s">
        <v>947</v>
      </c>
      <c r="BI29" s="20" t="s">
        <v>918</v>
      </c>
      <c r="BJ29" s="59" t="s">
        <v>948</v>
      </c>
      <c r="BK29" s="20" t="s">
        <v>919</v>
      </c>
      <c r="BL29" s="6" t="s">
        <v>949</v>
      </c>
      <c r="BM29" s="20" t="s">
        <v>920</v>
      </c>
      <c r="BN29" s="45" t="s">
        <v>950</v>
      </c>
      <c r="BO29" s="20" t="s">
        <v>921</v>
      </c>
      <c r="BP29" s="6" t="s">
        <v>951</v>
      </c>
      <c r="BQ29" s="20" t="s">
        <v>922</v>
      </c>
      <c r="BR29" s="19" t="s">
        <v>952</v>
      </c>
      <c r="BS29" s="24" t="s">
        <v>923</v>
      </c>
      <c r="BT29" s="6" t="s">
        <v>953</v>
      </c>
      <c r="BU29" s="20" t="s">
        <v>924</v>
      </c>
      <c r="BV29" s="7" t="s">
        <v>954</v>
      </c>
      <c r="BW29" s="20" t="s">
        <v>925</v>
      </c>
      <c r="BX29" s="24" t="s">
        <v>955</v>
      </c>
      <c r="BY29" s="20" t="s">
        <v>926</v>
      </c>
      <c r="BZ29" s="6" t="s">
        <v>956</v>
      </c>
      <c r="CA29" s="20" t="s">
        <v>927</v>
      </c>
      <c r="CB29" s="22" t="s">
        <v>957</v>
      </c>
      <c r="CC29" s="20" t="s">
        <v>928</v>
      </c>
      <c r="CD29" s="11" t="s">
        <v>63</v>
      </c>
      <c r="CE29" s="20" t="s">
        <v>262</v>
      </c>
      <c r="CF29" s="6" t="s">
        <v>381</v>
      </c>
      <c r="CG29" s="24" t="s">
        <v>781</v>
      </c>
      <c r="CH29" s="7" t="s">
        <v>782</v>
      </c>
      <c r="CI29" s="20" t="s">
        <v>510</v>
      </c>
      <c r="CJ29" s="19" t="s">
        <v>148</v>
      </c>
      <c r="CK29" s="20" t="s">
        <v>64</v>
      </c>
      <c r="CL29" s="24" t="s">
        <v>388</v>
      </c>
      <c r="CM29" s="20" t="s">
        <v>389</v>
      </c>
      <c r="CN29" s="6" t="s">
        <v>515</v>
      </c>
      <c r="CO29" s="20" t="s">
        <v>516</v>
      </c>
      <c r="CP29" s="24" t="s">
        <v>154</v>
      </c>
      <c r="CQ29" s="20" t="s">
        <v>155</v>
      </c>
      <c r="CR29" s="7" t="s">
        <v>156</v>
      </c>
      <c r="CS29" s="20" t="s">
        <v>157</v>
      </c>
      <c r="CT29" s="19" t="s">
        <v>158</v>
      </c>
      <c r="CU29" s="20" t="s">
        <v>159</v>
      </c>
      <c r="CV29" s="24" t="s">
        <v>160</v>
      </c>
      <c r="CW29" s="20" t="s">
        <v>161</v>
      </c>
      <c r="CX29" s="11" t="s">
        <v>162</v>
      </c>
      <c r="CY29" s="20" t="s">
        <v>163</v>
      </c>
      <c r="CZ29" s="6" t="s">
        <v>164</v>
      </c>
      <c r="DA29" s="20" t="s">
        <v>165</v>
      </c>
      <c r="DB29" s="6" t="s">
        <v>166</v>
      </c>
      <c r="DC29" s="20" t="s">
        <v>167</v>
      </c>
      <c r="DD29" s="19" t="s">
        <v>168</v>
      </c>
      <c r="DE29" s="20" t="s">
        <v>169</v>
      </c>
      <c r="DF29" s="6" t="s">
        <v>170</v>
      </c>
      <c r="DG29" s="20" t="s">
        <v>171</v>
      </c>
      <c r="DH29" s="7" t="s">
        <v>610</v>
      </c>
      <c r="DI29" s="20" t="s">
        <v>172</v>
      </c>
      <c r="DJ29" s="6" t="s">
        <v>821</v>
      </c>
      <c r="DK29" s="20" t="s">
        <v>173</v>
      </c>
      <c r="DL29" s="6" t="s">
        <v>899</v>
      </c>
      <c r="DM29" s="20" t="s">
        <v>174</v>
      </c>
      <c r="DN29" s="19" t="s">
        <v>900</v>
      </c>
      <c r="DO29" s="20" t="s">
        <v>175</v>
      </c>
      <c r="DP29" s="6" t="s">
        <v>980</v>
      </c>
      <c r="DQ29" s="20" t="s">
        <v>176</v>
      </c>
      <c r="DR29" s="11" t="s">
        <v>961</v>
      </c>
      <c r="DS29" s="20" t="s">
        <v>177</v>
      </c>
      <c r="DT29" s="19" t="s">
        <v>962</v>
      </c>
      <c r="DU29" s="20" t="s">
        <v>178</v>
      </c>
      <c r="DV29" s="6" t="s">
        <v>963</v>
      </c>
      <c r="DW29" s="20" t="s">
        <v>418</v>
      </c>
      <c r="DX29" s="7" t="s">
        <v>888</v>
      </c>
      <c r="DY29" s="20" t="s">
        <v>976</v>
      </c>
      <c r="DZ29" s="6" t="s">
        <v>889</v>
      </c>
      <c r="EA29" s="20" t="s">
        <v>977</v>
      </c>
      <c r="EB29" s="6" t="s">
        <v>837</v>
      </c>
      <c r="EC29" s="20" t="s">
        <v>634</v>
      </c>
      <c r="ED29" s="19" t="s">
        <v>1008</v>
      </c>
      <c r="EE29" s="20" t="s">
        <v>894</v>
      </c>
      <c r="EF29" s="6" t="s">
        <v>1009</v>
      </c>
      <c r="EG29" s="20" t="s">
        <v>1010</v>
      </c>
      <c r="EH29" s="1"/>
    </row>
    <row r="30" spans="1:138" ht="14.25" customHeight="1" x14ac:dyDescent="0.2">
      <c r="A30" t="s">
        <v>1025</v>
      </c>
      <c r="B30" s="61">
        <v>41.7811830660373</v>
      </c>
      <c r="C30" s="61">
        <v>140.790183209829</v>
      </c>
      <c r="D30" s="18" t="s">
        <v>706</v>
      </c>
      <c r="E30" s="17" t="s">
        <v>707</v>
      </c>
      <c r="F30" s="51" t="s">
        <v>708</v>
      </c>
      <c r="G30" s="17" t="s">
        <v>709</v>
      </c>
      <c r="H30" s="3" t="s">
        <v>710</v>
      </c>
      <c r="I30" s="17" t="s">
        <v>711</v>
      </c>
      <c r="J30" s="3" t="s">
        <v>712</v>
      </c>
      <c r="K30" s="17" t="s">
        <v>713</v>
      </c>
      <c r="L30" s="3" t="s">
        <v>714</v>
      </c>
      <c r="M30" s="17" t="s">
        <v>715</v>
      </c>
      <c r="N30" s="3" t="s">
        <v>716</v>
      </c>
      <c r="O30" s="17" t="s">
        <v>717</v>
      </c>
      <c r="P30" s="3" t="s">
        <v>718</v>
      </c>
      <c r="Q30" s="17" t="s">
        <v>719</v>
      </c>
      <c r="R30" s="3" t="s">
        <v>720</v>
      </c>
      <c r="S30" s="17" t="s">
        <v>721</v>
      </c>
      <c r="T30" s="3" t="s">
        <v>722</v>
      </c>
      <c r="U30" s="17" t="s">
        <v>84</v>
      </c>
      <c r="V30" s="59" t="s">
        <v>552</v>
      </c>
      <c r="W30" s="17" t="s">
        <v>553</v>
      </c>
      <c r="X30" s="3" t="s">
        <v>554</v>
      </c>
      <c r="Y30" s="17" t="s">
        <v>555</v>
      </c>
      <c r="Z30" s="4" t="s">
        <v>207</v>
      </c>
      <c r="AA30" s="17" t="s">
        <v>931</v>
      </c>
      <c r="AB30" s="25" t="s">
        <v>89</v>
      </c>
      <c r="AC30" s="17" t="s">
        <v>558</v>
      </c>
      <c r="AD30" s="19" t="s">
        <v>559</v>
      </c>
      <c r="AE30" s="20" t="s">
        <v>560</v>
      </c>
      <c r="AF30" s="19" t="s">
        <v>456</v>
      </c>
      <c r="AG30" s="21" t="s">
        <v>213</v>
      </c>
      <c r="AH30" s="22" t="s">
        <v>214</v>
      </c>
      <c r="AI30" s="20" t="s">
        <v>215</v>
      </c>
      <c r="AJ30" s="19" t="s">
        <v>216</v>
      </c>
      <c r="AK30" s="21" t="s">
        <v>217</v>
      </c>
      <c r="AL30" s="22" t="s">
        <v>218</v>
      </c>
      <c r="AM30" s="21" t="s">
        <v>219</v>
      </c>
      <c r="AN30" s="6" t="s">
        <v>220</v>
      </c>
      <c r="AO30" s="21" t="s">
        <v>221</v>
      </c>
      <c r="AP30" s="11" t="s">
        <v>222</v>
      </c>
      <c r="AQ30" s="22" t="s">
        <v>223</v>
      </c>
      <c r="AR30" s="19" t="s">
        <v>224</v>
      </c>
      <c r="AS30" s="20" t="s">
        <v>225</v>
      </c>
      <c r="AT30" s="43" t="s">
        <v>226</v>
      </c>
      <c r="AU30" s="20" t="s">
        <v>227</v>
      </c>
      <c r="AV30" s="23" t="s">
        <v>228</v>
      </c>
      <c r="AW30" s="20" t="s">
        <v>229</v>
      </c>
      <c r="AX30" s="6" t="s">
        <v>230</v>
      </c>
      <c r="AY30" s="20" t="s">
        <v>231</v>
      </c>
      <c r="AZ30" s="24" t="s">
        <v>232</v>
      </c>
      <c r="BA30" s="20" t="s">
        <v>233</v>
      </c>
      <c r="BB30" s="19" t="s">
        <v>234</v>
      </c>
      <c r="BC30" s="20" t="s">
        <v>235</v>
      </c>
      <c r="BD30" s="6" t="s">
        <v>236</v>
      </c>
      <c r="BE30" s="24" t="s">
        <v>237</v>
      </c>
      <c r="BF30" s="7" t="s">
        <v>238</v>
      </c>
      <c r="BG30" s="20" t="s">
        <v>239</v>
      </c>
      <c r="BH30" s="6" t="s">
        <v>240</v>
      </c>
      <c r="BI30" s="20" t="s">
        <v>241</v>
      </c>
      <c r="BJ30" s="59" t="s">
        <v>242</v>
      </c>
      <c r="BK30" s="20" t="s">
        <v>243</v>
      </c>
      <c r="BL30" s="6" t="s">
        <v>244</v>
      </c>
      <c r="BM30" s="20" t="s">
        <v>245</v>
      </c>
      <c r="BN30" s="45" t="s">
        <v>246</v>
      </c>
      <c r="BO30" s="20" t="s">
        <v>247</v>
      </c>
      <c r="BP30" s="6" t="s">
        <v>248</v>
      </c>
      <c r="BQ30" s="20" t="s">
        <v>249</v>
      </c>
      <c r="BR30" s="19" t="s">
        <v>250</v>
      </c>
      <c r="BS30" s="24" t="s">
        <v>251</v>
      </c>
      <c r="BT30" s="6" t="s">
        <v>252</v>
      </c>
      <c r="BU30" s="20" t="s">
        <v>253</v>
      </c>
      <c r="BV30" s="7" t="s">
        <v>254</v>
      </c>
      <c r="BW30" s="20" t="s">
        <v>255</v>
      </c>
      <c r="BX30" s="24" t="s">
        <v>256</v>
      </c>
      <c r="BY30" s="20" t="s">
        <v>257</v>
      </c>
      <c r="BZ30" s="6" t="s">
        <v>258</v>
      </c>
      <c r="CA30" s="20" t="s">
        <v>259</v>
      </c>
      <c r="CB30" s="22" t="s">
        <v>260</v>
      </c>
      <c r="CC30" s="20" t="s">
        <v>261</v>
      </c>
      <c r="CD30" s="11" t="s">
        <v>693</v>
      </c>
      <c r="CE30" s="20" t="s">
        <v>850</v>
      </c>
      <c r="CF30" s="6" t="s">
        <v>507</v>
      </c>
      <c r="CG30" s="24" t="s">
        <v>508</v>
      </c>
      <c r="CH30" s="7" t="s">
        <v>509</v>
      </c>
      <c r="CI30" s="20" t="s">
        <v>147</v>
      </c>
      <c r="CJ30" s="19" t="s">
        <v>728</v>
      </c>
      <c r="CK30" s="20" t="s">
        <v>785</v>
      </c>
      <c r="CL30" s="24" t="s">
        <v>513</v>
      </c>
      <c r="CM30" s="20" t="s">
        <v>514</v>
      </c>
      <c r="CN30" s="6" t="s">
        <v>152</v>
      </c>
      <c r="CO30" s="20" t="s">
        <v>153</v>
      </c>
      <c r="CP30" s="24" t="s">
        <v>735</v>
      </c>
      <c r="CQ30" s="20" t="s">
        <v>736</v>
      </c>
      <c r="CR30" s="7" t="s">
        <v>737</v>
      </c>
      <c r="CS30" s="20" t="s">
        <v>738</v>
      </c>
      <c r="CT30" s="19" t="s">
        <v>739</v>
      </c>
      <c r="CU30" s="20" t="s">
        <v>740</v>
      </c>
      <c r="CV30" s="24" t="s">
        <v>741</v>
      </c>
      <c r="CW30" s="20" t="s">
        <v>742</v>
      </c>
      <c r="CX30" s="11" t="s">
        <v>743</v>
      </c>
      <c r="CY30" s="20" t="s">
        <v>744</v>
      </c>
      <c r="CZ30" s="6" t="s">
        <v>745</v>
      </c>
      <c r="DA30" s="20" t="s">
        <v>746</v>
      </c>
      <c r="DB30" s="6" t="s">
        <v>747</v>
      </c>
      <c r="DC30" s="20" t="s">
        <v>748</v>
      </c>
      <c r="DD30" s="19" t="s">
        <v>749</v>
      </c>
      <c r="DE30" s="20" t="s">
        <v>750</v>
      </c>
      <c r="DF30" s="6" t="s">
        <v>751</v>
      </c>
      <c r="DG30" s="20" t="s">
        <v>752</v>
      </c>
      <c r="DH30" s="7" t="s">
        <v>753</v>
      </c>
      <c r="DI30" s="20" t="s">
        <v>292</v>
      </c>
      <c r="DJ30" s="6" t="s">
        <v>882</v>
      </c>
      <c r="DK30" s="20" t="s">
        <v>293</v>
      </c>
      <c r="DL30" s="6" t="s">
        <v>828</v>
      </c>
      <c r="DM30" s="20" t="s">
        <v>294</v>
      </c>
      <c r="DN30" s="19" t="s">
        <v>829</v>
      </c>
      <c r="DO30" s="20" t="s">
        <v>295</v>
      </c>
      <c r="DP30" s="6" t="s">
        <v>830</v>
      </c>
      <c r="DQ30" s="20" t="s">
        <v>296</v>
      </c>
      <c r="DR30" s="11" t="s">
        <v>831</v>
      </c>
      <c r="DS30" s="20" t="s">
        <v>297</v>
      </c>
      <c r="DT30" s="19" t="s">
        <v>832</v>
      </c>
      <c r="DU30" s="20" t="s">
        <v>298</v>
      </c>
      <c r="DV30" s="6" t="s">
        <v>833</v>
      </c>
      <c r="DW30" s="20" t="s">
        <v>816</v>
      </c>
      <c r="DX30" s="7" t="s">
        <v>817</v>
      </c>
      <c r="DY30" s="20" t="s">
        <v>864</v>
      </c>
      <c r="DZ30" s="6" t="s">
        <v>836</v>
      </c>
      <c r="EA30" s="20" t="s">
        <v>633</v>
      </c>
      <c r="EB30" s="6" t="s">
        <v>844</v>
      </c>
      <c r="EC30" s="20" t="s">
        <v>872</v>
      </c>
      <c r="ED30" s="19" t="s">
        <v>849</v>
      </c>
      <c r="EE30" s="20" t="s">
        <v>989</v>
      </c>
      <c r="EF30" s="6" t="s">
        <v>990</v>
      </c>
      <c r="EG30" s="20" t="s">
        <v>1011</v>
      </c>
      <c r="EH30" s="8"/>
    </row>
    <row r="31" spans="1:138" s="75" customFormat="1" ht="14.25" customHeight="1" thickBot="1" x14ac:dyDescent="0.25">
      <c r="A31" s="75" t="s">
        <v>1024</v>
      </c>
      <c r="B31" s="76">
        <v>41.780841899999999</v>
      </c>
      <c r="C31" s="76">
        <v>140.79031499999999</v>
      </c>
      <c r="D31" s="88" t="s">
        <v>303</v>
      </c>
      <c r="E31" s="89" t="s">
        <v>304</v>
      </c>
      <c r="F31" s="78" t="s">
        <v>305</v>
      </c>
      <c r="G31" s="89" t="s">
        <v>306</v>
      </c>
      <c r="H31" s="79" t="s">
        <v>307</v>
      </c>
      <c r="I31" s="89" t="s">
        <v>308</v>
      </c>
      <c r="J31" s="79" t="s">
        <v>309</v>
      </c>
      <c r="K31" s="89" t="s">
        <v>310</v>
      </c>
      <c r="L31" s="79" t="s">
        <v>311</v>
      </c>
      <c r="M31" s="89" t="s">
        <v>312</v>
      </c>
      <c r="N31" s="79" t="s">
        <v>313</v>
      </c>
      <c r="O31" s="89" t="s">
        <v>314</v>
      </c>
      <c r="P31" s="79" t="s">
        <v>315</v>
      </c>
      <c r="Q31" s="89" t="s">
        <v>316</v>
      </c>
      <c r="R31" s="79" t="s">
        <v>317</v>
      </c>
      <c r="S31" s="89" t="s">
        <v>318</v>
      </c>
      <c r="T31" s="79" t="s">
        <v>319</v>
      </c>
      <c r="U31" s="89" t="s">
        <v>204</v>
      </c>
      <c r="V31" s="90" t="s">
        <v>839</v>
      </c>
      <c r="W31" s="89" t="s">
        <v>863</v>
      </c>
      <c r="X31" s="79" t="s">
        <v>30</v>
      </c>
      <c r="Y31" s="89" t="s">
        <v>898</v>
      </c>
      <c r="Z31" s="91" t="s">
        <v>638</v>
      </c>
      <c r="AA31" s="89" t="s">
        <v>325</v>
      </c>
      <c r="AB31" s="92" t="s">
        <v>209</v>
      </c>
      <c r="AC31" s="89" t="s">
        <v>932</v>
      </c>
      <c r="AD31" s="93" t="s">
        <v>903</v>
      </c>
      <c r="AE31" s="94" t="s">
        <v>933</v>
      </c>
      <c r="AF31" s="93" t="s">
        <v>904</v>
      </c>
      <c r="AG31" s="95" t="s">
        <v>644</v>
      </c>
      <c r="AH31" s="96" t="s">
        <v>645</v>
      </c>
      <c r="AI31" s="94" t="s">
        <v>646</v>
      </c>
      <c r="AJ31" s="93" t="s">
        <v>647</v>
      </c>
      <c r="AK31" s="95" t="s">
        <v>648</v>
      </c>
      <c r="AL31" s="96" t="s">
        <v>649</v>
      </c>
      <c r="AM31" s="95" t="s">
        <v>650</v>
      </c>
      <c r="AN31" s="82" t="s">
        <v>651</v>
      </c>
      <c r="AO31" s="95" t="s">
        <v>652</v>
      </c>
      <c r="AP31" s="97" t="s">
        <v>653</v>
      </c>
      <c r="AQ31" s="96" t="s">
        <v>654</v>
      </c>
      <c r="AR31" s="93" t="s">
        <v>655</v>
      </c>
      <c r="AS31" s="94" t="s">
        <v>656</v>
      </c>
      <c r="AT31" s="97" t="s">
        <v>657</v>
      </c>
      <c r="AU31" s="94" t="s">
        <v>658</v>
      </c>
      <c r="AV31" s="98" t="s">
        <v>659</v>
      </c>
      <c r="AW31" s="94" t="s">
        <v>660</v>
      </c>
      <c r="AX31" s="82" t="s">
        <v>661</v>
      </c>
      <c r="AY31" s="94" t="s">
        <v>662</v>
      </c>
      <c r="AZ31" s="99" t="s">
        <v>663</v>
      </c>
      <c r="BA31" s="94" t="s">
        <v>664</v>
      </c>
      <c r="BB31" s="93" t="s">
        <v>665</v>
      </c>
      <c r="BC31" s="94" t="s">
        <v>666</v>
      </c>
      <c r="BD31" s="82" t="s">
        <v>667</v>
      </c>
      <c r="BE31" s="99" t="s">
        <v>668</v>
      </c>
      <c r="BF31" s="83" t="s">
        <v>669</v>
      </c>
      <c r="BG31" s="94" t="s">
        <v>670</v>
      </c>
      <c r="BH31" s="82" t="s">
        <v>671</v>
      </c>
      <c r="BI31" s="94" t="s">
        <v>672</v>
      </c>
      <c r="BJ31" s="90" t="s">
        <v>673</v>
      </c>
      <c r="BK31" s="94" t="s">
        <v>674</v>
      </c>
      <c r="BL31" s="82" t="s">
        <v>675</v>
      </c>
      <c r="BM31" s="94" t="s">
        <v>676</v>
      </c>
      <c r="BN31" s="100" t="s">
        <v>677</v>
      </c>
      <c r="BO31" s="94" t="s">
        <v>678</v>
      </c>
      <c r="BP31" s="82" t="s">
        <v>679</v>
      </c>
      <c r="BQ31" s="94" t="s">
        <v>680</v>
      </c>
      <c r="BR31" s="93" t="s">
        <v>681</v>
      </c>
      <c r="BS31" s="99" t="s">
        <v>682</v>
      </c>
      <c r="BT31" s="82" t="s">
        <v>683</v>
      </c>
      <c r="BU31" s="94" t="s">
        <v>684</v>
      </c>
      <c r="BV31" s="83" t="s">
        <v>685</v>
      </c>
      <c r="BW31" s="94" t="s">
        <v>686</v>
      </c>
      <c r="BX31" s="99" t="s">
        <v>687</v>
      </c>
      <c r="BY31" s="94" t="s">
        <v>688</v>
      </c>
      <c r="BZ31" s="82" t="s">
        <v>689</v>
      </c>
      <c r="CA31" s="94" t="s">
        <v>690</v>
      </c>
      <c r="CB31" s="96" t="s">
        <v>691</v>
      </c>
      <c r="CC31" s="94" t="s">
        <v>692</v>
      </c>
      <c r="CD31" s="97" t="s">
        <v>840</v>
      </c>
      <c r="CE31" s="94" t="s">
        <v>723</v>
      </c>
      <c r="CF31" s="82" t="s">
        <v>724</v>
      </c>
      <c r="CG31" s="99" t="s">
        <v>725</v>
      </c>
      <c r="CH31" s="83" t="s">
        <v>726</v>
      </c>
      <c r="CI31" s="94" t="s">
        <v>267</v>
      </c>
      <c r="CJ31" s="93" t="s">
        <v>386</v>
      </c>
      <c r="CK31" s="94" t="s">
        <v>730</v>
      </c>
      <c r="CL31" s="99" t="s">
        <v>731</v>
      </c>
      <c r="CM31" s="94" t="s">
        <v>732</v>
      </c>
      <c r="CN31" s="82" t="s">
        <v>272</v>
      </c>
      <c r="CO31" s="94" t="s">
        <v>273</v>
      </c>
      <c r="CP31" s="99" t="s">
        <v>393</v>
      </c>
      <c r="CQ31" s="94" t="s">
        <v>394</v>
      </c>
      <c r="CR31" s="83" t="s">
        <v>395</v>
      </c>
      <c r="CS31" s="94" t="s">
        <v>396</v>
      </c>
      <c r="CT31" s="93" t="s">
        <v>397</v>
      </c>
      <c r="CU31" s="94" t="s">
        <v>398</v>
      </c>
      <c r="CV31" s="99" t="s">
        <v>399</v>
      </c>
      <c r="CW31" s="94" t="s">
        <v>400</v>
      </c>
      <c r="CX31" s="97" t="s">
        <v>401</v>
      </c>
      <c r="CY31" s="94" t="s">
        <v>402</v>
      </c>
      <c r="CZ31" s="82" t="s">
        <v>403</v>
      </c>
      <c r="DA31" s="94" t="s">
        <v>404</v>
      </c>
      <c r="DB31" s="82" t="s">
        <v>405</v>
      </c>
      <c r="DC31" s="94" t="s">
        <v>406</v>
      </c>
      <c r="DD31" s="93" t="s">
        <v>407</v>
      </c>
      <c r="DE31" s="94" t="s">
        <v>408</v>
      </c>
      <c r="DF31" s="82" t="s">
        <v>409</v>
      </c>
      <c r="DG31" s="94" t="s">
        <v>410</v>
      </c>
      <c r="DH31" s="83" t="s">
        <v>623</v>
      </c>
      <c r="DI31" s="94" t="s">
        <v>841</v>
      </c>
      <c r="DJ31" s="82" t="s">
        <v>842</v>
      </c>
      <c r="DK31" s="94" t="s">
        <v>810</v>
      </c>
      <c r="DL31" s="82" t="s">
        <v>870</v>
      </c>
      <c r="DM31" s="94" t="s">
        <v>811</v>
      </c>
      <c r="DN31" s="93" t="s">
        <v>874</v>
      </c>
      <c r="DO31" s="94" t="s">
        <v>812</v>
      </c>
      <c r="DP31" s="82" t="s">
        <v>875</v>
      </c>
      <c r="DQ31" s="94" t="s">
        <v>813</v>
      </c>
      <c r="DR31" s="97" t="s">
        <v>876</v>
      </c>
      <c r="DS31" s="94" t="s">
        <v>814</v>
      </c>
      <c r="DT31" s="93" t="s">
        <v>877</v>
      </c>
      <c r="DU31" s="94" t="s">
        <v>815</v>
      </c>
      <c r="DV31" s="82" t="s">
        <v>878</v>
      </c>
      <c r="DW31" s="94" t="s">
        <v>618</v>
      </c>
      <c r="DX31" s="83" t="s">
        <v>822</v>
      </c>
      <c r="DY31" s="94" t="s">
        <v>632</v>
      </c>
      <c r="DZ31" s="82" t="s">
        <v>843</v>
      </c>
      <c r="EA31" s="94" t="s">
        <v>871</v>
      </c>
      <c r="EB31" s="82" t="s">
        <v>981</v>
      </c>
      <c r="EC31" s="94" t="s">
        <v>705</v>
      </c>
      <c r="ED31" s="93" t="s">
        <v>860</v>
      </c>
      <c r="EE31" s="94" t="s">
        <v>991</v>
      </c>
      <c r="EF31" s="82" t="s">
        <v>992</v>
      </c>
      <c r="EG31" s="94" t="s">
        <v>1012</v>
      </c>
      <c r="EH31" s="84"/>
    </row>
    <row r="32" spans="1:138" ht="14.25" customHeight="1" x14ac:dyDescent="0.2">
      <c r="A32" t="s">
        <v>1024</v>
      </c>
      <c r="B32" s="61">
        <v>41.780841899999999</v>
      </c>
      <c r="C32" s="61">
        <v>140.79031499999999</v>
      </c>
      <c r="EH32" s="1"/>
    </row>
    <row r="33" spans="1:138" ht="14.25" customHeight="1" x14ac:dyDescent="0.2">
      <c r="A33" t="s">
        <v>1025</v>
      </c>
      <c r="B33" s="61">
        <v>41.779817399999999</v>
      </c>
      <c r="C33" s="61">
        <v>140.7850387</v>
      </c>
      <c r="D33" s="9"/>
      <c r="E33" s="9"/>
      <c r="F33" s="57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57"/>
      <c r="W33" s="9"/>
      <c r="X33" s="3" t="s">
        <v>450</v>
      </c>
      <c r="Y33" s="3" t="s">
        <v>451</v>
      </c>
      <c r="Z33" s="10"/>
      <c r="AA33" s="9"/>
      <c r="AB33" s="9"/>
      <c r="AC33" s="9"/>
      <c r="AD33" s="9"/>
      <c r="AE33" s="9"/>
      <c r="AF33" s="19" t="s">
        <v>457</v>
      </c>
      <c r="AG33" s="9"/>
      <c r="AH33" s="9"/>
      <c r="AI33" s="9"/>
      <c r="AJ33" s="9"/>
      <c r="AK33" s="9"/>
      <c r="AL33" s="9"/>
      <c r="AM33" s="9"/>
      <c r="AN33" s="9"/>
      <c r="AO33" s="9"/>
      <c r="AP33" s="10"/>
      <c r="AQ33" s="9"/>
      <c r="AR33" s="9"/>
      <c r="AS33" s="9"/>
      <c r="AT33" s="42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57"/>
      <c r="BK33" s="9"/>
      <c r="BL33" s="9"/>
      <c r="BM33" s="9"/>
      <c r="BN33" s="42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10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10"/>
      <c r="CY33" s="9"/>
      <c r="CZ33" s="9"/>
      <c r="DA33" s="9"/>
      <c r="DB33" s="9"/>
      <c r="DC33" s="9"/>
      <c r="DD33" s="9"/>
      <c r="DE33" s="9"/>
      <c r="DF33" s="9"/>
      <c r="DG33" s="6" t="s">
        <v>753</v>
      </c>
      <c r="DH33" s="9"/>
      <c r="DI33" s="6" t="s">
        <v>882</v>
      </c>
      <c r="DJ33" s="9"/>
      <c r="DK33" s="6" t="s">
        <v>828</v>
      </c>
      <c r="DL33" s="9"/>
      <c r="DM33" s="6" t="s">
        <v>829</v>
      </c>
      <c r="DN33" s="9"/>
      <c r="DO33" s="6" t="s">
        <v>830</v>
      </c>
      <c r="DP33" s="9"/>
      <c r="DQ33" s="6" t="s">
        <v>831</v>
      </c>
      <c r="DR33" s="10"/>
      <c r="DS33" s="6" t="s">
        <v>832</v>
      </c>
      <c r="DT33" s="9"/>
      <c r="DU33" s="6" t="s">
        <v>833</v>
      </c>
      <c r="DV33" s="9"/>
      <c r="DW33" s="6" t="s">
        <v>879</v>
      </c>
      <c r="DX33" s="9"/>
      <c r="DY33" s="6" t="s">
        <v>755</v>
      </c>
      <c r="DZ33" s="9"/>
      <c r="EA33" s="6" t="s">
        <v>884</v>
      </c>
      <c r="EB33" s="9"/>
      <c r="EC33" s="6" t="s">
        <v>973</v>
      </c>
      <c r="ED33" s="19" t="s">
        <v>1013</v>
      </c>
      <c r="EE33" s="6" t="s">
        <v>930</v>
      </c>
      <c r="EF33" s="6" t="s">
        <v>1014</v>
      </c>
      <c r="EG33" s="6" t="s">
        <v>1015</v>
      </c>
      <c r="EH33" s="1"/>
    </row>
    <row r="34" spans="1:138" ht="14.25" customHeight="1" x14ac:dyDescent="0.2">
      <c r="A34" t="s">
        <v>1026</v>
      </c>
      <c r="B34" s="61">
        <v>41.781793899999997</v>
      </c>
      <c r="C34" s="61">
        <v>140.78219680000001</v>
      </c>
      <c r="D34" s="2"/>
      <c r="E34" s="2"/>
      <c r="F34" s="5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6"/>
      <c r="W34" s="2"/>
      <c r="X34" s="3" t="s">
        <v>555</v>
      </c>
      <c r="Y34" s="3" t="s">
        <v>556</v>
      </c>
      <c r="Z34" s="5"/>
      <c r="AA34" s="2"/>
      <c r="AB34" s="2"/>
      <c r="AC34" s="2"/>
      <c r="AD34" s="2"/>
      <c r="AE34" s="2"/>
      <c r="AF34" s="19" t="s">
        <v>562</v>
      </c>
      <c r="AG34" s="2"/>
      <c r="AH34" s="2"/>
      <c r="AI34" s="2"/>
      <c r="AJ34" s="2"/>
      <c r="AK34" s="2"/>
      <c r="AL34" s="2"/>
      <c r="AM34" s="2"/>
      <c r="AN34" s="2"/>
      <c r="AO34" s="2"/>
      <c r="AP34" s="5"/>
      <c r="AQ34" s="2"/>
      <c r="AR34" s="2"/>
      <c r="AS34" s="2"/>
      <c r="AT34" s="41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56"/>
      <c r="BK34" s="2"/>
      <c r="BL34" s="2"/>
      <c r="BM34" s="2"/>
      <c r="BN34" s="41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5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5"/>
      <c r="CY34" s="2"/>
      <c r="CZ34" s="2"/>
      <c r="DA34" s="2"/>
      <c r="DB34" s="2"/>
      <c r="DC34" s="2"/>
      <c r="DD34" s="2"/>
      <c r="DE34" s="2"/>
      <c r="DF34" s="2"/>
      <c r="DG34" s="6" t="s">
        <v>623</v>
      </c>
      <c r="DH34" s="2"/>
      <c r="DI34" s="6" t="s">
        <v>842</v>
      </c>
      <c r="DJ34" s="2"/>
      <c r="DK34" s="6" t="s">
        <v>870</v>
      </c>
      <c r="DL34" s="2"/>
      <c r="DM34" s="6" t="s">
        <v>874</v>
      </c>
      <c r="DN34" s="2"/>
      <c r="DO34" s="6" t="s">
        <v>875</v>
      </c>
      <c r="DP34" s="2"/>
      <c r="DQ34" s="6" t="s">
        <v>876</v>
      </c>
      <c r="DR34" s="5"/>
      <c r="DS34" s="6" t="s">
        <v>877</v>
      </c>
      <c r="DT34" s="2"/>
      <c r="DU34" s="6" t="s">
        <v>630</v>
      </c>
      <c r="DV34" s="2"/>
      <c r="DW34" s="6" t="s">
        <v>857</v>
      </c>
      <c r="DX34" s="2"/>
      <c r="DY34" s="6" t="s">
        <v>880</v>
      </c>
      <c r="DZ34" s="2"/>
      <c r="EA34" s="6" t="s">
        <v>970</v>
      </c>
      <c r="EB34" s="2"/>
      <c r="EC34" s="6" t="s">
        <v>820</v>
      </c>
      <c r="ED34" s="19" t="s">
        <v>866</v>
      </c>
      <c r="EE34" s="6" t="s">
        <v>1016</v>
      </c>
      <c r="EF34" s="6" t="s">
        <v>1017</v>
      </c>
      <c r="EG34" s="6" t="s">
        <v>1018</v>
      </c>
      <c r="EH34" s="8"/>
    </row>
    <row r="35" spans="1:138" ht="14.25" customHeight="1" x14ac:dyDescent="0.2">
      <c r="A35" t="s">
        <v>1027</v>
      </c>
      <c r="B35" s="61">
        <v>41.783320610403401</v>
      </c>
      <c r="C35" s="61">
        <v>140.77899703150899</v>
      </c>
      <c r="D35" s="9"/>
      <c r="E35" s="9"/>
      <c r="F35" s="57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57"/>
      <c r="W35" s="9"/>
      <c r="X35" s="3" t="s">
        <v>898</v>
      </c>
      <c r="Y35" s="3" t="s">
        <v>931</v>
      </c>
      <c r="Z35" s="10"/>
      <c r="AA35" s="9"/>
      <c r="AB35" s="9"/>
      <c r="AC35" s="9"/>
      <c r="AD35" s="9"/>
      <c r="AE35" s="9"/>
      <c r="AF35" s="19" t="s">
        <v>934</v>
      </c>
      <c r="AG35" s="9"/>
      <c r="AH35" s="9"/>
      <c r="AI35" s="9"/>
      <c r="AJ35" s="9"/>
      <c r="AK35" s="9"/>
      <c r="AL35" s="9"/>
      <c r="AM35" s="9"/>
      <c r="AN35" s="9"/>
      <c r="AO35" s="9"/>
      <c r="AP35" s="10"/>
      <c r="AQ35" s="9"/>
      <c r="AR35" s="9"/>
      <c r="AS35" s="9"/>
      <c r="AT35" s="42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57"/>
      <c r="BK35" s="9"/>
      <c r="BL35" s="9"/>
      <c r="BM35" s="9"/>
      <c r="BN35" s="42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10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10"/>
      <c r="CY35" s="9"/>
      <c r="CZ35" s="9"/>
      <c r="DA35" s="9"/>
      <c r="DB35" s="9"/>
      <c r="DC35" s="9"/>
      <c r="DD35" s="9"/>
      <c r="DE35" s="9"/>
      <c r="DF35" s="9"/>
      <c r="DG35" s="6" t="s">
        <v>809</v>
      </c>
      <c r="DH35" s="9"/>
      <c r="DI35" s="6" t="s">
        <v>695</v>
      </c>
      <c r="DJ35" s="9"/>
      <c r="DK35" s="6" t="s">
        <v>696</v>
      </c>
      <c r="DL35" s="9"/>
      <c r="DM35" s="6" t="s">
        <v>697</v>
      </c>
      <c r="DN35" s="9"/>
      <c r="DO35" s="6" t="s">
        <v>698</v>
      </c>
      <c r="DP35" s="9"/>
      <c r="DQ35" s="6" t="s">
        <v>699</v>
      </c>
      <c r="DR35" s="10"/>
      <c r="DS35" s="6" t="s">
        <v>700</v>
      </c>
      <c r="DT35" s="9"/>
      <c r="DU35" s="6" t="s">
        <v>701</v>
      </c>
      <c r="DV35" s="9"/>
      <c r="DW35" s="6" t="s">
        <v>754</v>
      </c>
      <c r="DX35" s="9"/>
      <c r="DY35" s="6" t="s">
        <v>993</v>
      </c>
      <c r="DZ35" s="9"/>
      <c r="EA35" s="6" t="s">
        <v>819</v>
      </c>
      <c r="EB35" s="9"/>
      <c r="EC35" s="6" t="s">
        <v>1002</v>
      </c>
      <c r="ED35" s="19" t="s">
        <v>1019</v>
      </c>
      <c r="EE35" s="6" t="s">
        <v>1020</v>
      </c>
      <c r="EF35" s="6" t="s">
        <v>1021</v>
      </c>
      <c r="EG35" s="6" t="s">
        <v>1022</v>
      </c>
      <c r="EH35" s="8"/>
    </row>
    <row r="36" spans="1:138" ht="10.7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</row>
    <row r="37" spans="1:138" ht="14.25" customHeight="1" x14ac:dyDescent="0.2">
      <c r="A37" s="1"/>
      <c r="B37" s="1"/>
      <c r="C37" s="1"/>
      <c r="D37" s="38"/>
      <c r="E37" s="39" t="s">
        <v>1023</v>
      </c>
      <c r="F37" s="3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38"/>
      <c r="Y37" s="148" t="s">
        <v>1023</v>
      </c>
      <c r="Z37" s="148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38"/>
      <c r="AS37" s="148" t="s">
        <v>1023</v>
      </c>
      <c r="AT37" s="148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38"/>
      <c r="BM37" s="148" t="s">
        <v>1023</v>
      </c>
      <c r="BN37" s="148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38"/>
      <c r="CG37" s="148" t="s">
        <v>1023</v>
      </c>
      <c r="CH37" s="148"/>
      <c r="CI37" s="148"/>
      <c r="CJ37" s="148"/>
      <c r="CK37" s="148"/>
      <c r="CL37" s="148"/>
      <c r="CM37" s="148"/>
      <c r="CN37" s="148"/>
      <c r="CO37" s="148"/>
      <c r="CP37" s="148"/>
      <c r="CQ37" s="148"/>
      <c r="CR37" s="148"/>
      <c r="CS37" s="148"/>
      <c r="CT37" s="148"/>
      <c r="CU37" s="148"/>
      <c r="CV37" s="148"/>
      <c r="CW37" s="148"/>
      <c r="CX37" s="148"/>
      <c r="CY37" s="148"/>
      <c r="CZ37" s="148"/>
      <c r="DA37" s="148"/>
      <c r="DB37" s="148"/>
      <c r="DC37" s="148"/>
      <c r="DD37" s="148"/>
      <c r="DE37" s="148"/>
      <c r="DF37" s="148"/>
      <c r="DG37" s="148"/>
      <c r="DH37" s="148"/>
      <c r="DI37" s="148"/>
      <c r="DJ37" s="148"/>
      <c r="DK37" s="148"/>
      <c r="DL37" s="148"/>
      <c r="DM37" s="148"/>
      <c r="DN37" s="148"/>
      <c r="DO37" s="148"/>
      <c r="DP37" s="148"/>
      <c r="DQ37" s="148"/>
      <c r="DR37" s="148"/>
      <c r="DS37" s="148"/>
      <c r="DT37" s="148"/>
      <c r="DU37" s="148"/>
      <c r="DV37" s="148"/>
      <c r="DW37" s="148"/>
      <c r="DX37" s="148"/>
      <c r="DY37" s="148"/>
      <c r="DZ37" s="148"/>
      <c r="EA37" s="148"/>
      <c r="EB37" s="148"/>
      <c r="EC37" s="148"/>
      <c r="ED37" s="148"/>
      <c r="EE37" s="148"/>
      <c r="EF37" s="148"/>
      <c r="EG37" s="148"/>
      <c r="EH37" s="148"/>
    </row>
  </sheetData>
  <mergeCells count="4">
    <mergeCell ref="Y37:Z37"/>
    <mergeCell ref="AS37:AT37"/>
    <mergeCell ref="BM37:BN37"/>
    <mergeCell ref="CG37:EH37"/>
  </mergeCells>
  <phoneticPr fontId="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31"/>
  <sheetViews>
    <sheetView workbookViewId="0">
      <selection activeCell="B28" sqref="B28"/>
    </sheetView>
  </sheetViews>
  <sheetFormatPr defaultRowHeight="12.75" x14ac:dyDescent="0.2"/>
  <sheetData>
    <row r="1" spans="1:67" ht="25.5" x14ac:dyDescent="0.2">
      <c r="A1" s="103" t="s">
        <v>1060</v>
      </c>
      <c r="B1" s="14" t="str">
        <f>$A$1&amp;(COLUMN()-1)</f>
        <v>２谷地頭1</v>
      </c>
      <c r="C1" s="14" t="str">
        <f t="shared" ref="C1:BN1" si="0">$A$1&amp;(COLUMN()-1)</f>
        <v>２谷地頭2</v>
      </c>
      <c r="D1" s="14" t="str">
        <f t="shared" si="0"/>
        <v>２谷地頭3</v>
      </c>
      <c r="E1" s="14" t="str">
        <f t="shared" si="0"/>
        <v>２谷地頭4</v>
      </c>
      <c r="F1" s="14" t="str">
        <f t="shared" si="0"/>
        <v>２谷地頭5</v>
      </c>
      <c r="G1" s="14" t="str">
        <f t="shared" si="0"/>
        <v>２谷地頭6</v>
      </c>
      <c r="H1" s="14" t="str">
        <f t="shared" si="0"/>
        <v>２谷地頭7</v>
      </c>
      <c r="I1" s="14" t="str">
        <f t="shared" si="0"/>
        <v>２谷地頭8</v>
      </c>
      <c r="J1" s="14" t="str">
        <f t="shared" si="0"/>
        <v>２谷地頭9</v>
      </c>
      <c r="K1" s="14" t="str">
        <f t="shared" si="0"/>
        <v>２谷地頭10</v>
      </c>
      <c r="L1" s="14" t="str">
        <f t="shared" si="0"/>
        <v>２谷地頭11</v>
      </c>
      <c r="M1" s="14" t="str">
        <f t="shared" si="0"/>
        <v>２谷地頭12</v>
      </c>
      <c r="N1" s="14" t="str">
        <f t="shared" si="0"/>
        <v>２谷地頭13</v>
      </c>
      <c r="O1" s="14" t="str">
        <f t="shared" si="0"/>
        <v>２谷地頭14</v>
      </c>
      <c r="P1" s="14" t="str">
        <f t="shared" si="0"/>
        <v>２谷地頭15</v>
      </c>
      <c r="Q1" s="14" t="str">
        <f t="shared" si="0"/>
        <v>２谷地頭16</v>
      </c>
      <c r="R1" s="14" t="str">
        <f t="shared" si="0"/>
        <v>２谷地頭17</v>
      </c>
      <c r="S1" s="14" t="str">
        <f t="shared" si="0"/>
        <v>２谷地頭18</v>
      </c>
      <c r="T1" s="14" t="str">
        <f t="shared" si="0"/>
        <v>２谷地頭19</v>
      </c>
      <c r="U1" s="14" t="str">
        <f t="shared" si="0"/>
        <v>２谷地頭20</v>
      </c>
      <c r="V1" s="14" t="str">
        <f t="shared" si="0"/>
        <v>２谷地頭21</v>
      </c>
      <c r="W1" s="14" t="str">
        <f t="shared" si="0"/>
        <v>２谷地頭22</v>
      </c>
      <c r="X1" s="14" t="str">
        <f t="shared" si="0"/>
        <v>２谷地頭23</v>
      </c>
      <c r="Y1" s="14" t="str">
        <f t="shared" si="0"/>
        <v>２谷地頭24</v>
      </c>
      <c r="Z1" s="14" t="str">
        <f t="shared" si="0"/>
        <v>２谷地頭25</v>
      </c>
      <c r="AA1" s="14" t="str">
        <f t="shared" si="0"/>
        <v>２谷地頭26</v>
      </c>
      <c r="AB1" s="14" t="str">
        <f t="shared" si="0"/>
        <v>２谷地頭27</v>
      </c>
      <c r="AC1" s="14" t="str">
        <f t="shared" si="0"/>
        <v>２谷地頭28</v>
      </c>
      <c r="AD1" s="14" t="str">
        <f t="shared" si="0"/>
        <v>２谷地頭29</v>
      </c>
      <c r="AE1" s="14" t="str">
        <f t="shared" si="0"/>
        <v>２谷地頭30</v>
      </c>
      <c r="AF1" s="14" t="str">
        <f t="shared" si="0"/>
        <v>２谷地頭31</v>
      </c>
      <c r="AG1" s="14" t="str">
        <f t="shared" si="0"/>
        <v>２谷地頭32</v>
      </c>
      <c r="AH1" s="14" t="str">
        <f t="shared" si="0"/>
        <v>２谷地頭33</v>
      </c>
      <c r="AI1" s="14" t="str">
        <f t="shared" si="0"/>
        <v>２谷地頭34</v>
      </c>
      <c r="AJ1" s="14" t="str">
        <f t="shared" si="0"/>
        <v>２谷地頭35</v>
      </c>
      <c r="AK1" s="14" t="str">
        <f t="shared" si="0"/>
        <v>２谷地頭36</v>
      </c>
      <c r="AL1" s="14" t="str">
        <f t="shared" si="0"/>
        <v>２谷地頭37</v>
      </c>
      <c r="AM1" s="14" t="str">
        <f t="shared" si="0"/>
        <v>２谷地頭38</v>
      </c>
      <c r="AN1" s="14" t="str">
        <f t="shared" si="0"/>
        <v>２谷地頭39</v>
      </c>
      <c r="AO1" s="14" t="str">
        <f t="shared" si="0"/>
        <v>２谷地頭40</v>
      </c>
      <c r="AP1" s="14" t="str">
        <f t="shared" si="0"/>
        <v>２谷地頭41</v>
      </c>
      <c r="AQ1" s="14" t="str">
        <f t="shared" si="0"/>
        <v>２谷地頭42</v>
      </c>
      <c r="AR1" s="14" t="str">
        <f t="shared" si="0"/>
        <v>２谷地頭43</v>
      </c>
      <c r="AS1" s="14" t="str">
        <f t="shared" si="0"/>
        <v>２谷地頭44</v>
      </c>
      <c r="AT1" s="14" t="str">
        <f t="shared" si="0"/>
        <v>２谷地頭45</v>
      </c>
      <c r="AU1" s="14" t="str">
        <f t="shared" si="0"/>
        <v>２谷地頭46</v>
      </c>
      <c r="AV1" s="14" t="str">
        <f t="shared" si="0"/>
        <v>２谷地頭47</v>
      </c>
      <c r="AW1" s="14" t="str">
        <f t="shared" si="0"/>
        <v>２谷地頭48</v>
      </c>
      <c r="AX1" s="14" t="str">
        <f t="shared" si="0"/>
        <v>２谷地頭49</v>
      </c>
      <c r="AY1" s="14" t="str">
        <f t="shared" si="0"/>
        <v>２谷地頭50</v>
      </c>
      <c r="AZ1" s="14" t="str">
        <f t="shared" si="0"/>
        <v>２谷地頭51</v>
      </c>
      <c r="BA1" s="14" t="str">
        <f t="shared" si="0"/>
        <v>２谷地頭52</v>
      </c>
      <c r="BB1" s="14" t="str">
        <f t="shared" si="0"/>
        <v>２谷地頭53</v>
      </c>
      <c r="BC1" s="14" t="str">
        <f t="shared" si="0"/>
        <v>２谷地頭54</v>
      </c>
      <c r="BD1" s="14" t="str">
        <f t="shared" si="0"/>
        <v>２谷地頭55</v>
      </c>
      <c r="BE1" s="14" t="str">
        <f t="shared" si="0"/>
        <v>２谷地頭56</v>
      </c>
      <c r="BF1" s="14" t="str">
        <f t="shared" si="0"/>
        <v>２谷地頭57</v>
      </c>
      <c r="BG1" s="14" t="str">
        <f t="shared" si="0"/>
        <v>２谷地頭58</v>
      </c>
      <c r="BH1" s="14" t="str">
        <f t="shared" si="0"/>
        <v>２谷地頭59</v>
      </c>
      <c r="BI1" s="14" t="str">
        <f t="shared" si="0"/>
        <v>２谷地頭60</v>
      </c>
      <c r="BJ1" s="14" t="str">
        <f t="shared" si="0"/>
        <v>２谷地頭61</v>
      </c>
      <c r="BK1" s="14" t="str">
        <f t="shared" si="0"/>
        <v>２谷地頭62</v>
      </c>
      <c r="BL1" s="14" t="str">
        <f t="shared" si="0"/>
        <v>２谷地頭63</v>
      </c>
      <c r="BM1" s="14" t="str">
        <f t="shared" si="0"/>
        <v>２谷地頭64</v>
      </c>
      <c r="BN1" s="14" t="str">
        <f t="shared" si="0"/>
        <v>２谷地頭65</v>
      </c>
      <c r="BO1" s="14" t="str">
        <f t="shared" ref="BO1" si="1">$A$1&amp;(COLUMN()-1)</f>
        <v>２谷地頭66</v>
      </c>
    </row>
    <row r="2" spans="1:67" x14ac:dyDescent="0.2">
      <c r="A2" t="s">
        <v>1027</v>
      </c>
      <c r="B2" s="61">
        <f>HLOOKUP(B$1,→ドック前!$D$2:$EG$33,ROW()+1,0)</f>
        <v>0</v>
      </c>
      <c r="C2" s="61" t="str">
        <f>HLOOKUP(C$1,→ドック前!$D$2:$EG$33,ROW()+1,0)</f>
        <v>6:12</v>
      </c>
      <c r="D2" s="61" t="str">
        <f>HLOOKUP(D$1,→ドック前!$D$2:$EG$33,ROW()+1,0)</f>
        <v>6:23</v>
      </c>
      <c r="E2" s="61" t="str">
        <f>HLOOKUP(E$1,→ドック前!$D$2:$EG$33,ROW()+1,0)</f>
        <v>6:35</v>
      </c>
      <c r="F2" s="61" t="str">
        <f>HLOOKUP(F$1,→ドック前!$D$2:$EG$33,ROW()+1,0)</f>
        <v>6:47</v>
      </c>
      <c r="G2" s="61" t="str">
        <f>HLOOKUP(G$1,→ドック前!$D$2:$EG$33,ROW()+1,0)</f>
        <v>6:57</v>
      </c>
      <c r="H2" s="61" t="str">
        <f>HLOOKUP(H$1,→ドック前!$D$2:$EG$33,ROW()+1,0)</f>
        <v>7:09</v>
      </c>
      <c r="I2" s="61">
        <f>HLOOKUP(I$1,→ドック前!$D$2:$EG$33,ROW()+1,0)</f>
        <v>0</v>
      </c>
      <c r="J2" s="61">
        <f>HLOOKUP(J$1,→ドック前!$D$2:$EG$33,ROW()+1,0)</f>
        <v>0</v>
      </c>
      <c r="K2" s="61">
        <f>HLOOKUP(K$1,→ドック前!$D$2:$EG$33,ROW()+1,0)</f>
        <v>0</v>
      </c>
      <c r="L2" s="61">
        <f>HLOOKUP(L$1,→ドック前!$D$2:$EG$33,ROW()+1,0)</f>
        <v>0</v>
      </c>
      <c r="M2" s="61">
        <f>HLOOKUP(M$1,→ドック前!$D$2:$EG$33,ROW()+1,0)</f>
        <v>0</v>
      </c>
      <c r="N2" s="61">
        <f>HLOOKUP(N$1,→ドック前!$D$2:$EG$33,ROW()+1,0)</f>
        <v>0</v>
      </c>
      <c r="O2" s="61">
        <f>HLOOKUP(O$1,→ドック前!$D$2:$EG$33,ROW()+1,0)</f>
        <v>0</v>
      </c>
      <c r="P2" s="61">
        <f>HLOOKUP(P$1,→ドック前!$D$2:$EG$33,ROW()+1,0)</f>
        <v>0</v>
      </c>
      <c r="Q2" s="61">
        <f>HLOOKUP(Q$1,→ドック前!$D$2:$EG$33,ROW()+1,0)</f>
        <v>0</v>
      </c>
      <c r="R2" s="61">
        <f>HLOOKUP(R$1,→ドック前!$D$2:$EG$33,ROW()+1,0)</f>
        <v>0</v>
      </c>
      <c r="S2" s="61" t="str">
        <f>HLOOKUP(S$1,→ドック前!$D$2:$EG$33,ROW()+1,0)</f>
        <v>9:26</v>
      </c>
      <c r="T2" s="61">
        <f>HLOOKUP(T$1,→ドック前!$D$2:$EG$33,ROW()+1,0)</f>
        <v>0</v>
      </c>
      <c r="U2" s="61">
        <f>HLOOKUP(U$1,→ドック前!$D$2:$EG$33,ROW()+1,0)</f>
        <v>0</v>
      </c>
      <c r="V2" s="61">
        <f>HLOOKUP(V$1,→ドック前!$D$2:$EG$33,ROW()+1,0)</f>
        <v>0</v>
      </c>
      <c r="W2" s="61">
        <f>HLOOKUP(W$1,→ドック前!$D$2:$EG$33,ROW()+1,0)</f>
        <v>0</v>
      </c>
      <c r="X2" s="61">
        <f>HLOOKUP(X$1,→ドック前!$D$2:$EG$33,ROW()+1,0)</f>
        <v>0</v>
      </c>
      <c r="Y2" s="61">
        <f>HLOOKUP(Y$1,→ドック前!$D$2:$EG$33,ROW()+1,0)</f>
        <v>0</v>
      </c>
      <c r="Z2" s="61">
        <f>HLOOKUP(Z$1,→ドック前!$D$2:$EG$33,ROW()+1,0)</f>
        <v>0</v>
      </c>
      <c r="AA2" s="61">
        <f>HLOOKUP(AA$1,→ドック前!$D$2:$EG$33,ROW()+1,0)</f>
        <v>0</v>
      </c>
      <c r="AB2" s="61">
        <f>HLOOKUP(AB$1,→ドック前!$D$2:$EG$33,ROW()+1,0)</f>
        <v>0</v>
      </c>
      <c r="AC2" s="61">
        <f>HLOOKUP(AC$1,→ドック前!$D$2:$EG$33,ROW()+1,0)</f>
        <v>0</v>
      </c>
      <c r="AD2" s="61">
        <f>HLOOKUP(AD$1,→ドック前!$D$2:$EG$33,ROW()+1,0)</f>
        <v>0</v>
      </c>
      <c r="AE2" s="61">
        <f>HLOOKUP(AE$1,→ドック前!$D$2:$EG$33,ROW()+1,0)</f>
        <v>0</v>
      </c>
      <c r="AF2" s="61">
        <f>HLOOKUP(AF$1,→ドック前!$D$2:$EG$33,ROW()+1,0)</f>
        <v>0</v>
      </c>
      <c r="AG2" s="61">
        <f>HLOOKUP(AG$1,→ドック前!$D$2:$EG$33,ROW()+1,0)</f>
        <v>0</v>
      </c>
      <c r="AH2" s="61">
        <f>HLOOKUP(AH$1,→ドック前!$D$2:$EG$33,ROW()+1,0)</f>
        <v>0</v>
      </c>
      <c r="AI2" s="61">
        <f>HLOOKUP(AI$1,→ドック前!$D$2:$EG$33,ROW()+1,0)</f>
        <v>0</v>
      </c>
      <c r="AJ2" s="61">
        <f>HLOOKUP(AJ$1,→ドック前!$D$2:$EG$33,ROW()+1,0)</f>
        <v>0</v>
      </c>
      <c r="AK2" s="61">
        <f>HLOOKUP(AK$1,→ドック前!$D$2:$EG$33,ROW()+1,0)</f>
        <v>0</v>
      </c>
      <c r="AL2" s="61">
        <f>HLOOKUP(AL$1,→ドック前!$D$2:$EG$33,ROW()+1,0)</f>
        <v>0</v>
      </c>
      <c r="AM2" s="61">
        <f>HLOOKUP(AM$1,→ドック前!$D$2:$EG$33,ROW()+1,0)</f>
        <v>0</v>
      </c>
      <c r="AN2" s="61">
        <f>HLOOKUP(AN$1,→ドック前!$D$2:$EG$33,ROW()+1,0)</f>
        <v>0</v>
      </c>
      <c r="AO2" s="61">
        <f>HLOOKUP(AO$1,→ドック前!$D$2:$EG$33,ROW()+1,0)</f>
        <v>0</v>
      </c>
      <c r="AP2" s="61">
        <f>HLOOKUP(AP$1,→ドック前!$D$2:$EG$33,ROW()+1,0)</f>
        <v>0</v>
      </c>
      <c r="AQ2" s="61">
        <f>HLOOKUP(AQ$1,→ドック前!$D$2:$EG$33,ROW()+1,0)</f>
        <v>0</v>
      </c>
      <c r="AR2" s="61">
        <f>HLOOKUP(AR$1,→ドック前!$D$2:$EG$33,ROW()+1,0)</f>
        <v>0</v>
      </c>
      <c r="AS2" s="61">
        <f>HLOOKUP(AS$1,→ドック前!$D$2:$EG$33,ROW()+1,0)</f>
        <v>0</v>
      </c>
      <c r="AT2" s="61">
        <f>HLOOKUP(AT$1,→ドック前!$D$2:$EG$33,ROW()+1,0)</f>
        <v>0</v>
      </c>
      <c r="AU2" s="61" t="str">
        <f>HLOOKUP(AU$1,→ドック前!$D$2:$EG$33,ROW()+1,0)</f>
        <v>15:56</v>
      </c>
      <c r="AV2" s="61">
        <f>HLOOKUP(AV$1,→ドック前!$D$2:$EG$33,ROW()+1,0)</f>
        <v>0</v>
      </c>
      <c r="AW2" s="61">
        <f>HLOOKUP(AW$1,→ドック前!$D$2:$EG$33,ROW()+1,0)</f>
        <v>0</v>
      </c>
      <c r="AX2" s="61">
        <f>HLOOKUP(AX$1,→ドック前!$D$2:$EG$33,ROW()+1,0)</f>
        <v>0</v>
      </c>
      <c r="AY2" s="61" t="str">
        <f>HLOOKUP(AY$1,→ドック前!$D$2:$EG$33,ROW()+1,0)</f>
        <v>16:44</v>
      </c>
      <c r="AZ2" s="61">
        <f>HLOOKUP(AZ$1,→ドック前!$D$2:$EG$33,ROW()+1,0)</f>
        <v>0</v>
      </c>
      <c r="BA2" s="61">
        <f>HLOOKUP(BA$1,→ドック前!$D$2:$EG$33,ROW()+1,0)</f>
        <v>0</v>
      </c>
      <c r="BB2" s="61">
        <f>HLOOKUP(BB$1,→ドック前!$D$2:$EG$33,ROW()+1,0)</f>
        <v>0</v>
      </c>
      <c r="BC2" s="61">
        <f>HLOOKUP(BC$1,→ドック前!$D$2:$EG$33,ROW()+1,0)</f>
        <v>0</v>
      </c>
      <c r="BD2" s="61">
        <f>HLOOKUP(BD$1,→ドック前!$D$2:$EG$33,ROW()+1,0)</f>
        <v>0</v>
      </c>
      <c r="BE2" s="61">
        <f>HLOOKUP(BE$1,→ドック前!$D$2:$EG$33,ROW()+1,0)</f>
        <v>0</v>
      </c>
      <c r="BF2" s="61">
        <f>HLOOKUP(BF$1,→ドック前!$D$2:$EG$33,ROW()+1,0)</f>
        <v>0</v>
      </c>
      <c r="BG2" s="61">
        <f>HLOOKUP(BG$1,→ドック前!$D$2:$EG$33,ROW()+1,0)</f>
        <v>0</v>
      </c>
      <c r="BH2" s="61">
        <f>HLOOKUP(BH$1,→ドック前!$D$2:$EG$33,ROW()+1,0)</f>
        <v>0</v>
      </c>
      <c r="BI2" s="61">
        <f>HLOOKUP(BI$1,→ドック前!$D$2:$EG$33,ROW()+1,0)</f>
        <v>0</v>
      </c>
      <c r="BJ2" s="61">
        <f>HLOOKUP(BJ$1,→ドック前!$D$2:$EG$33,ROW()+1,0)</f>
        <v>0</v>
      </c>
      <c r="BK2" s="61">
        <f>HLOOKUP(BK$1,→ドック前!$D$2:$EG$33,ROW()+1,0)</f>
        <v>0</v>
      </c>
      <c r="BL2" s="61">
        <f>HLOOKUP(BL$1,→ドック前!$D$2:$EG$33,ROW()+1,0)</f>
        <v>0</v>
      </c>
      <c r="BM2" s="61">
        <f>HLOOKUP(BM$1,→ドック前!$D$2:$EG$33,ROW()+1,0)</f>
        <v>0</v>
      </c>
      <c r="BN2" s="61">
        <f>HLOOKUP(BN$1,→ドック前!$D$2:$EG$33,ROW()+1,0)</f>
        <v>0</v>
      </c>
      <c r="BO2" s="61">
        <f>HLOOKUP(BO$1,→ドック前!$D$2:$EG$33,ROW()+1,0)</f>
        <v>0</v>
      </c>
    </row>
    <row r="3" spans="1:67" x14ac:dyDescent="0.2">
      <c r="A3" t="s">
        <v>1026</v>
      </c>
      <c r="B3" s="61">
        <f>HLOOKUP(B$1,→ドック前!$D$2:$EG$33,ROW()+1,0)</f>
        <v>0</v>
      </c>
      <c r="C3" s="61" t="str">
        <f>HLOOKUP(C$1,→ドック前!$D$2:$EG$33,ROW()+1,0)</f>
        <v>6:13</v>
      </c>
      <c r="D3" s="61" t="str">
        <f>HLOOKUP(D$1,→ドック前!$D$2:$EG$33,ROW()+1,0)</f>
        <v>6:24</v>
      </c>
      <c r="E3" s="61" t="str">
        <f>HLOOKUP(E$1,→ドック前!$D$2:$EG$33,ROW()+1,0)</f>
        <v>6:36</v>
      </c>
      <c r="F3" s="61" t="str">
        <f>HLOOKUP(F$1,→ドック前!$D$2:$EG$33,ROW()+1,0)</f>
        <v>6:48</v>
      </c>
      <c r="G3" s="61" t="str">
        <f>HLOOKUP(G$1,→ドック前!$D$2:$EG$33,ROW()+1,0)</f>
        <v>6:58</v>
      </c>
      <c r="H3" s="61" t="str">
        <f>HLOOKUP(H$1,→ドック前!$D$2:$EG$33,ROW()+1,0)</f>
        <v>7:10</v>
      </c>
      <c r="I3" s="61">
        <f>HLOOKUP(I$1,→ドック前!$D$2:$EG$33,ROW()+1,0)</f>
        <v>0</v>
      </c>
      <c r="J3" s="61">
        <f>HLOOKUP(J$1,→ドック前!$D$2:$EG$33,ROW()+1,0)</f>
        <v>0</v>
      </c>
      <c r="K3" s="61">
        <f>HLOOKUP(K$1,→ドック前!$D$2:$EG$33,ROW()+1,0)</f>
        <v>0</v>
      </c>
      <c r="L3" s="61">
        <f>HLOOKUP(L$1,→ドック前!$D$2:$EG$33,ROW()+1,0)</f>
        <v>0</v>
      </c>
      <c r="M3" s="61">
        <f>HLOOKUP(M$1,→ドック前!$D$2:$EG$33,ROW()+1,0)</f>
        <v>0</v>
      </c>
      <c r="N3" s="61">
        <f>HLOOKUP(N$1,→ドック前!$D$2:$EG$33,ROW()+1,0)</f>
        <v>0</v>
      </c>
      <c r="O3" s="61">
        <f>HLOOKUP(O$1,→ドック前!$D$2:$EG$33,ROW()+1,0)</f>
        <v>0</v>
      </c>
      <c r="P3" s="61">
        <f>HLOOKUP(P$1,→ドック前!$D$2:$EG$33,ROW()+1,0)</f>
        <v>0</v>
      </c>
      <c r="Q3" s="61">
        <f>HLOOKUP(Q$1,→ドック前!$D$2:$EG$33,ROW()+1,0)</f>
        <v>0</v>
      </c>
      <c r="R3" s="61">
        <f>HLOOKUP(R$1,→ドック前!$D$2:$EG$33,ROW()+1,0)</f>
        <v>0</v>
      </c>
      <c r="S3" s="61" t="str">
        <f>HLOOKUP(S$1,→ドック前!$D$2:$EG$33,ROW()+1,0)</f>
        <v>9:27</v>
      </c>
      <c r="T3" s="61">
        <f>HLOOKUP(T$1,→ドック前!$D$2:$EG$33,ROW()+1,0)</f>
        <v>0</v>
      </c>
      <c r="U3" s="61">
        <f>HLOOKUP(U$1,→ドック前!$D$2:$EG$33,ROW()+1,0)</f>
        <v>0</v>
      </c>
      <c r="V3" s="61">
        <f>HLOOKUP(V$1,→ドック前!$D$2:$EG$33,ROW()+1,0)</f>
        <v>0</v>
      </c>
      <c r="W3" s="61">
        <f>HLOOKUP(W$1,→ドック前!$D$2:$EG$33,ROW()+1,0)</f>
        <v>0</v>
      </c>
      <c r="X3" s="61">
        <f>HLOOKUP(X$1,→ドック前!$D$2:$EG$33,ROW()+1,0)</f>
        <v>0</v>
      </c>
      <c r="Y3" s="61">
        <f>HLOOKUP(Y$1,→ドック前!$D$2:$EG$33,ROW()+1,0)</f>
        <v>0</v>
      </c>
      <c r="Z3" s="61">
        <f>HLOOKUP(Z$1,→ドック前!$D$2:$EG$33,ROW()+1,0)</f>
        <v>0</v>
      </c>
      <c r="AA3" s="61">
        <f>HLOOKUP(AA$1,→ドック前!$D$2:$EG$33,ROW()+1,0)</f>
        <v>0</v>
      </c>
      <c r="AB3" s="61">
        <f>HLOOKUP(AB$1,→ドック前!$D$2:$EG$33,ROW()+1,0)</f>
        <v>0</v>
      </c>
      <c r="AC3" s="61">
        <f>HLOOKUP(AC$1,→ドック前!$D$2:$EG$33,ROW()+1,0)</f>
        <v>0</v>
      </c>
      <c r="AD3" s="61">
        <f>HLOOKUP(AD$1,→ドック前!$D$2:$EG$33,ROW()+1,0)</f>
        <v>0</v>
      </c>
      <c r="AE3" s="61">
        <f>HLOOKUP(AE$1,→ドック前!$D$2:$EG$33,ROW()+1,0)</f>
        <v>0</v>
      </c>
      <c r="AF3" s="61">
        <f>HLOOKUP(AF$1,→ドック前!$D$2:$EG$33,ROW()+1,0)</f>
        <v>0</v>
      </c>
      <c r="AG3" s="61">
        <f>HLOOKUP(AG$1,→ドック前!$D$2:$EG$33,ROW()+1,0)</f>
        <v>0</v>
      </c>
      <c r="AH3" s="61">
        <f>HLOOKUP(AH$1,→ドック前!$D$2:$EG$33,ROW()+1,0)</f>
        <v>0</v>
      </c>
      <c r="AI3" s="61">
        <f>HLOOKUP(AI$1,→ドック前!$D$2:$EG$33,ROW()+1,0)</f>
        <v>0</v>
      </c>
      <c r="AJ3" s="61">
        <f>HLOOKUP(AJ$1,→ドック前!$D$2:$EG$33,ROW()+1,0)</f>
        <v>0</v>
      </c>
      <c r="AK3" s="61">
        <f>HLOOKUP(AK$1,→ドック前!$D$2:$EG$33,ROW()+1,0)</f>
        <v>0</v>
      </c>
      <c r="AL3" s="61">
        <f>HLOOKUP(AL$1,→ドック前!$D$2:$EG$33,ROW()+1,0)</f>
        <v>0</v>
      </c>
      <c r="AM3" s="61">
        <f>HLOOKUP(AM$1,→ドック前!$D$2:$EG$33,ROW()+1,0)</f>
        <v>0</v>
      </c>
      <c r="AN3" s="61">
        <f>HLOOKUP(AN$1,→ドック前!$D$2:$EG$33,ROW()+1,0)</f>
        <v>0</v>
      </c>
      <c r="AO3" s="61">
        <f>HLOOKUP(AO$1,→ドック前!$D$2:$EG$33,ROW()+1,0)</f>
        <v>0</v>
      </c>
      <c r="AP3" s="61">
        <f>HLOOKUP(AP$1,→ドック前!$D$2:$EG$33,ROW()+1,0)</f>
        <v>0</v>
      </c>
      <c r="AQ3" s="61">
        <f>HLOOKUP(AQ$1,→ドック前!$D$2:$EG$33,ROW()+1,0)</f>
        <v>0</v>
      </c>
      <c r="AR3" s="61">
        <f>HLOOKUP(AR$1,→ドック前!$D$2:$EG$33,ROW()+1,0)</f>
        <v>0</v>
      </c>
      <c r="AS3" s="61">
        <f>HLOOKUP(AS$1,→ドック前!$D$2:$EG$33,ROW()+1,0)</f>
        <v>0</v>
      </c>
      <c r="AT3" s="61">
        <f>HLOOKUP(AT$1,→ドック前!$D$2:$EG$33,ROW()+1,0)</f>
        <v>0</v>
      </c>
      <c r="AU3" s="61" t="str">
        <f>HLOOKUP(AU$1,→ドック前!$D$2:$EG$33,ROW()+1,0)</f>
        <v>15:57</v>
      </c>
      <c r="AV3" s="61">
        <f>HLOOKUP(AV$1,→ドック前!$D$2:$EG$33,ROW()+1,0)</f>
        <v>0</v>
      </c>
      <c r="AW3" s="61">
        <f>HLOOKUP(AW$1,→ドック前!$D$2:$EG$33,ROW()+1,0)</f>
        <v>0</v>
      </c>
      <c r="AX3" s="61">
        <f>HLOOKUP(AX$1,→ドック前!$D$2:$EG$33,ROW()+1,0)</f>
        <v>0</v>
      </c>
      <c r="AY3" s="61" t="str">
        <f>HLOOKUP(AY$1,→ドック前!$D$2:$EG$33,ROW()+1,0)</f>
        <v>16:45</v>
      </c>
      <c r="AZ3" s="61">
        <f>HLOOKUP(AZ$1,→ドック前!$D$2:$EG$33,ROW()+1,0)</f>
        <v>0</v>
      </c>
      <c r="BA3" s="61">
        <f>HLOOKUP(BA$1,→ドック前!$D$2:$EG$33,ROW()+1,0)</f>
        <v>0</v>
      </c>
      <c r="BB3" s="61">
        <f>HLOOKUP(BB$1,→ドック前!$D$2:$EG$33,ROW()+1,0)</f>
        <v>0</v>
      </c>
      <c r="BC3" s="61">
        <f>HLOOKUP(BC$1,→ドック前!$D$2:$EG$33,ROW()+1,0)</f>
        <v>0</v>
      </c>
      <c r="BD3" s="61">
        <f>HLOOKUP(BD$1,→ドック前!$D$2:$EG$33,ROW()+1,0)</f>
        <v>0</v>
      </c>
      <c r="BE3" s="61">
        <f>HLOOKUP(BE$1,→ドック前!$D$2:$EG$33,ROW()+1,0)</f>
        <v>0</v>
      </c>
      <c r="BF3" s="61">
        <f>HLOOKUP(BF$1,→ドック前!$D$2:$EG$33,ROW()+1,0)</f>
        <v>0</v>
      </c>
      <c r="BG3" s="61">
        <f>HLOOKUP(BG$1,→ドック前!$D$2:$EG$33,ROW()+1,0)</f>
        <v>0</v>
      </c>
      <c r="BH3" s="61">
        <f>HLOOKUP(BH$1,→ドック前!$D$2:$EG$33,ROW()+1,0)</f>
        <v>0</v>
      </c>
      <c r="BI3" s="61">
        <f>HLOOKUP(BI$1,→ドック前!$D$2:$EG$33,ROW()+1,0)</f>
        <v>0</v>
      </c>
      <c r="BJ3" s="61">
        <f>HLOOKUP(BJ$1,→ドック前!$D$2:$EG$33,ROW()+1,0)</f>
        <v>0</v>
      </c>
      <c r="BK3" s="61">
        <f>HLOOKUP(BK$1,→ドック前!$D$2:$EG$33,ROW()+1,0)</f>
        <v>0</v>
      </c>
      <c r="BL3" s="61">
        <f>HLOOKUP(BL$1,→ドック前!$D$2:$EG$33,ROW()+1,0)</f>
        <v>0</v>
      </c>
      <c r="BM3" s="61">
        <f>HLOOKUP(BM$1,→ドック前!$D$2:$EG$33,ROW()+1,0)</f>
        <v>0</v>
      </c>
      <c r="BN3" s="61">
        <f>HLOOKUP(BN$1,→ドック前!$D$2:$EG$33,ROW()+1,0)</f>
        <v>0</v>
      </c>
      <c r="BO3" s="61">
        <f>HLOOKUP(BO$1,→ドック前!$D$2:$EG$33,ROW()+1,0)</f>
        <v>0</v>
      </c>
    </row>
    <row r="4" spans="1:67" x14ac:dyDescent="0.2">
      <c r="A4" t="s">
        <v>1025</v>
      </c>
      <c r="B4" s="61">
        <f>HLOOKUP(B$1,→ドック前!$D$2:$EG$33,ROW()+1,0)</f>
        <v>0</v>
      </c>
      <c r="C4" s="61" t="str">
        <f>HLOOKUP(C$1,→ドック前!$D$2:$EG$33,ROW()+1,0)</f>
        <v>6:14</v>
      </c>
      <c r="D4" s="61" t="str">
        <f>HLOOKUP(D$1,→ドック前!$D$2:$EG$33,ROW()+1,0)</f>
        <v>6:25</v>
      </c>
      <c r="E4" s="61" t="str">
        <f>HLOOKUP(E$1,→ドック前!$D$2:$EG$33,ROW()+1,0)</f>
        <v>6:37</v>
      </c>
      <c r="F4" s="61" t="str">
        <f>HLOOKUP(F$1,→ドック前!$D$2:$EG$33,ROW()+1,0)</f>
        <v>6:49</v>
      </c>
      <c r="G4" s="61" t="str">
        <f>HLOOKUP(G$1,→ドック前!$D$2:$EG$33,ROW()+1,0)</f>
        <v>6:59</v>
      </c>
      <c r="H4" s="61" t="str">
        <f>HLOOKUP(H$1,→ドック前!$D$2:$EG$33,ROW()+1,0)</f>
        <v>7:11</v>
      </c>
      <c r="I4" s="61">
        <f>HLOOKUP(I$1,→ドック前!$D$2:$EG$33,ROW()+1,0)</f>
        <v>0</v>
      </c>
      <c r="J4" s="61">
        <f>HLOOKUP(J$1,→ドック前!$D$2:$EG$33,ROW()+1,0)</f>
        <v>0</v>
      </c>
      <c r="K4" s="61">
        <f>HLOOKUP(K$1,→ドック前!$D$2:$EG$33,ROW()+1,0)</f>
        <v>0</v>
      </c>
      <c r="L4" s="61">
        <f>HLOOKUP(L$1,→ドック前!$D$2:$EG$33,ROW()+1,0)</f>
        <v>0</v>
      </c>
      <c r="M4" s="61">
        <f>HLOOKUP(M$1,→ドック前!$D$2:$EG$33,ROW()+1,0)</f>
        <v>0</v>
      </c>
      <c r="N4" s="61">
        <f>HLOOKUP(N$1,→ドック前!$D$2:$EG$33,ROW()+1,0)</f>
        <v>0</v>
      </c>
      <c r="O4" s="61">
        <f>HLOOKUP(O$1,→ドック前!$D$2:$EG$33,ROW()+1,0)</f>
        <v>0</v>
      </c>
      <c r="P4" s="61">
        <f>HLOOKUP(P$1,→ドック前!$D$2:$EG$33,ROW()+1,0)</f>
        <v>0</v>
      </c>
      <c r="Q4" s="61">
        <f>HLOOKUP(Q$1,→ドック前!$D$2:$EG$33,ROW()+1,0)</f>
        <v>0</v>
      </c>
      <c r="R4" s="61">
        <f>HLOOKUP(R$1,→ドック前!$D$2:$EG$33,ROW()+1,0)</f>
        <v>0</v>
      </c>
      <c r="S4" s="61" t="str">
        <f>HLOOKUP(S$1,→ドック前!$D$2:$EG$33,ROW()+1,0)</f>
        <v>9:28</v>
      </c>
      <c r="T4" s="61">
        <f>HLOOKUP(T$1,→ドック前!$D$2:$EG$33,ROW()+1,0)</f>
        <v>0</v>
      </c>
      <c r="U4" s="61">
        <f>HLOOKUP(U$1,→ドック前!$D$2:$EG$33,ROW()+1,0)</f>
        <v>0</v>
      </c>
      <c r="V4" s="61">
        <f>HLOOKUP(V$1,→ドック前!$D$2:$EG$33,ROW()+1,0)</f>
        <v>0</v>
      </c>
      <c r="W4" s="61">
        <f>HLOOKUP(W$1,→ドック前!$D$2:$EG$33,ROW()+1,0)</f>
        <v>0</v>
      </c>
      <c r="X4" s="61">
        <f>HLOOKUP(X$1,→ドック前!$D$2:$EG$33,ROW()+1,0)</f>
        <v>0</v>
      </c>
      <c r="Y4" s="61">
        <f>HLOOKUP(Y$1,→ドック前!$D$2:$EG$33,ROW()+1,0)</f>
        <v>0</v>
      </c>
      <c r="Z4" s="61">
        <f>HLOOKUP(Z$1,→ドック前!$D$2:$EG$33,ROW()+1,0)</f>
        <v>0</v>
      </c>
      <c r="AA4" s="61">
        <f>HLOOKUP(AA$1,→ドック前!$D$2:$EG$33,ROW()+1,0)</f>
        <v>0</v>
      </c>
      <c r="AB4" s="61">
        <f>HLOOKUP(AB$1,→ドック前!$D$2:$EG$33,ROW()+1,0)</f>
        <v>0</v>
      </c>
      <c r="AC4" s="61">
        <f>HLOOKUP(AC$1,→ドック前!$D$2:$EG$33,ROW()+1,0)</f>
        <v>0</v>
      </c>
      <c r="AD4" s="61">
        <f>HLOOKUP(AD$1,→ドック前!$D$2:$EG$33,ROW()+1,0)</f>
        <v>0</v>
      </c>
      <c r="AE4" s="61">
        <f>HLOOKUP(AE$1,→ドック前!$D$2:$EG$33,ROW()+1,0)</f>
        <v>0</v>
      </c>
      <c r="AF4" s="61">
        <f>HLOOKUP(AF$1,→ドック前!$D$2:$EG$33,ROW()+1,0)</f>
        <v>0</v>
      </c>
      <c r="AG4" s="61">
        <f>HLOOKUP(AG$1,→ドック前!$D$2:$EG$33,ROW()+1,0)</f>
        <v>0</v>
      </c>
      <c r="AH4" s="61">
        <f>HLOOKUP(AH$1,→ドック前!$D$2:$EG$33,ROW()+1,0)</f>
        <v>0</v>
      </c>
      <c r="AI4" s="61">
        <f>HLOOKUP(AI$1,→ドック前!$D$2:$EG$33,ROW()+1,0)</f>
        <v>0</v>
      </c>
      <c r="AJ4" s="61">
        <f>HLOOKUP(AJ$1,→ドック前!$D$2:$EG$33,ROW()+1,0)</f>
        <v>0</v>
      </c>
      <c r="AK4" s="61">
        <f>HLOOKUP(AK$1,→ドック前!$D$2:$EG$33,ROW()+1,0)</f>
        <v>0</v>
      </c>
      <c r="AL4" s="61">
        <f>HLOOKUP(AL$1,→ドック前!$D$2:$EG$33,ROW()+1,0)</f>
        <v>0</v>
      </c>
      <c r="AM4" s="61">
        <f>HLOOKUP(AM$1,→ドック前!$D$2:$EG$33,ROW()+1,0)</f>
        <v>0</v>
      </c>
      <c r="AN4" s="61">
        <f>HLOOKUP(AN$1,→ドック前!$D$2:$EG$33,ROW()+1,0)</f>
        <v>0</v>
      </c>
      <c r="AO4" s="61">
        <f>HLOOKUP(AO$1,→ドック前!$D$2:$EG$33,ROW()+1,0)</f>
        <v>0</v>
      </c>
      <c r="AP4" s="61">
        <f>HLOOKUP(AP$1,→ドック前!$D$2:$EG$33,ROW()+1,0)</f>
        <v>0</v>
      </c>
      <c r="AQ4" s="61">
        <f>HLOOKUP(AQ$1,→ドック前!$D$2:$EG$33,ROW()+1,0)</f>
        <v>0</v>
      </c>
      <c r="AR4" s="61">
        <f>HLOOKUP(AR$1,→ドック前!$D$2:$EG$33,ROW()+1,0)</f>
        <v>0</v>
      </c>
      <c r="AS4" s="61">
        <f>HLOOKUP(AS$1,→ドック前!$D$2:$EG$33,ROW()+1,0)</f>
        <v>0</v>
      </c>
      <c r="AT4" s="61">
        <f>HLOOKUP(AT$1,→ドック前!$D$2:$EG$33,ROW()+1,0)</f>
        <v>0</v>
      </c>
      <c r="AU4" s="61" t="str">
        <f>HLOOKUP(AU$1,→ドック前!$D$2:$EG$33,ROW()+1,0)</f>
        <v>15:58</v>
      </c>
      <c r="AV4" s="61">
        <f>HLOOKUP(AV$1,→ドック前!$D$2:$EG$33,ROW()+1,0)</f>
        <v>0</v>
      </c>
      <c r="AW4" s="61">
        <f>HLOOKUP(AW$1,→ドック前!$D$2:$EG$33,ROW()+1,0)</f>
        <v>0</v>
      </c>
      <c r="AX4" s="61">
        <f>HLOOKUP(AX$1,→ドック前!$D$2:$EG$33,ROW()+1,0)</f>
        <v>0</v>
      </c>
      <c r="AY4" s="61" t="str">
        <f>HLOOKUP(AY$1,→ドック前!$D$2:$EG$33,ROW()+1,0)</f>
        <v>16:46</v>
      </c>
      <c r="AZ4" s="61">
        <f>HLOOKUP(AZ$1,→ドック前!$D$2:$EG$33,ROW()+1,0)</f>
        <v>0</v>
      </c>
      <c r="BA4" s="61">
        <f>HLOOKUP(BA$1,→ドック前!$D$2:$EG$33,ROW()+1,0)</f>
        <v>0</v>
      </c>
      <c r="BB4" s="61">
        <f>HLOOKUP(BB$1,→ドック前!$D$2:$EG$33,ROW()+1,0)</f>
        <v>0</v>
      </c>
      <c r="BC4" s="61">
        <f>HLOOKUP(BC$1,→ドック前!$D$2:$EG$33,ROW()+1,0)</f>
        <v>0</v>
      </c>
      <c r="BD4" s="61">
        <f>HLOOKUP(BD$1,→ドック前!$D$2:$EG$33,ROW()+1,0)</f>
        <v>0</v>
      </c>
      <c r="BE4" s="61">
        <f>HLOOKUP(BE$1,→ドック前!$D$2:$EG$33,ROW()+1,0)</f>
        <v>0</v>
      </c>
      <c r="BF4" s="61">
        <f>HLOOKUP(BF$1,→ドック前!$D$2:$EG$33,ROW()+1,0)</f>
        <v>0</v>
      </c>
      <c r="BG4" s="61">
        <f>HLOOKUP(BG$1,→ドック前!$D$2:$EG$33,ROW()+1,0)</f>
        <v>0</v>
      </c>
      <c r="BH4" s="61">
        <f>HLOOKUP(BH$1,→ドック前!$D$2:$EG$33,ROW()+1,0)</f>
        <v>0</v>
      </c>
      <c r="BI4" s="61">
        <f>HLOOKUP(BI$1,→ドック前!$D$2:$EG$33,ROW()+1,0)</f>
        <v>0</v>
      </c>
      <c r="BJ4" s="61">
        <f>HLOOKUP(BJ$1,→ドック前!$D$2:$EG$33,ROW()+1,0)</f>
        <v>0</v>
      </c>
      <c r="BK4" s="61">
        <f>HLOOKUP(BK$1,→ドック前!$D$2:$EG$33,ROW()+1,0)</f>
        <v>0</v>
      </c>
      <c r="BL4" s="61">
        <f>HLOOKUP(BL$1,→ドック前!$D$2:$EG$33,ROW()+1,0)</f>
        <v>0</v>
      </c>
      <c r="BM4" s="61">
        <f>HLOOKUP(BM$1,→ドック前!$D$2:$EG$33,ROW()+1,0)</f>
        <v>0</v>
      </c>
      <c r="BN4" s="61">
        <f>HLOOKUP(BN$1,→ドック前!$D$2:$EG$33,ROW()+1,0)</f>
        <v>0</v>
      </c>
      <c r="BO4" s="61">
        <f>HLOOKUP(BO$1,→ドック前!$D$2:$EG$33,ROW()+1,0)</f>
        <v>0</v>
      </c>
    </row>
    <row r="5" spans="1:67" ht="13.5" thickBot="1" x14ac:dyDescent="0.25">
      <c r="A5" s="75" t="s">
        <v>1024</v>
      </c>
      <c r="B5" s="61">
        <f>HLOOKUP(B$1,→ドック前!$D$2:$EG$33,ROW()+1,0)</f>
        <v>0</v>
      </c>
      <c r="C5" s="61" t="str">
        <f>HLOOKUP(C$1,→ドック前!$D$2:$EG$33,ROW()+1,0)</f>
        <v>6:15</v>
      </c>
      <c r="D5" s="61" t="str">
        <f>HLOOKUP(D$1,→ドック前!$D$2:$EG$33,ROW()+1,0)</f>
        <v>6:26</v>
      </c>
      <c r="E5" s="61" t="str">
        <f>HLOOKUP(E$1,→ドック前!$D$2:$EG$33,ROW()+1,0)</f>
        <v>6:38</v>
      </c>
      <c r="F5" s="61" t="str">
        <f>HLOOKUP(F$1,→ドック前!$D$2:$EG$33,ROW()+1,0)</f>
        <v>6:50</v>
      </c>
      <c r="G5" s="61" t="str">
        <f>HLOOKUP(G$1,→ドック前!$D$2:$EG$33,ROW()+1,0)</f>
        <v>7:01</v>
      </c>
      <c r="H5" s="61" t="str">
        <f>HLOOKUP(H$1,→ドック前!$D$2:$EG$33,ROW()+1,0)</f>
        <v>7:13</v>
      </c>
      <c r="I5" s="61">
        <f>HLOOKUP(I$1,→ドック前!$D$2:$EG$33,ROW()+1,0)</f>
        <v>0</v>
      </c>
      <c r="J5" s="61">
        <f>HLOOKUP(J$1,→ドック前!$D$2:$EG$33,ROW()+1,0)</f>
        <v>0</v>
      </c>
      <c r="K5" s="61">
        <f>HLOOKUP(K$1,→ドック前!$D$2:$EG$33,ROW()+1,0)</f>
        <v>0</v>
      </c>
      <c r="L5" s="61">
        <f>HLOOKUP(L$1,→ドック前!$D$2:$EG$33,ROW()+1,0)</f>
        <v>0</v>
      </c>
      <c r="M5" s="61">
        <f>HLOOKUP(M$1,→ドック前!$D$2:$EG$33,ROW()+1,0)</f>
        <v>0</v>
      </c>
      <c r="N5" s="61">
        <f>HLOOKUP(N$1,→ドック前!$D$2:$EG$33,ROW()+1,0)</f>
        <v>0</v>
      </c>
      <c r="O5" s="61">
        <f>HLOOKUP(O$1,→ドック前!$D$2:$EG$33,ROW()+1,0)</f>
        <v>0</v>
      </c>
      <c r="P5" s="61">
        <f>HLOOKUP(P$1,→ドック前!$D$2:$EG$33,ROW()+1,0)</f>
        <v>0</v>
      </c>
      <c r="Q5" s="61">
        <f>HLOOKUP(Q$1,→ドック前!$D$2:$EG$33,ROW()+1,0)</f>
        <v>0</v>
      </c>
      <c r="R5" s="61">
        <f>HLOOKUP(R$1,→ドック前!$D$2:$EG$33,ROW()+1,0)</f>
        <v>0</v>
      </c>
      <c r="S5" s="61" t="str">
        <f>HLOOKUP(S$1,→ドック前!$D$2:$EG$33,ROW()+1,0)</f>
        <v>9:30</v>
      </c>
      <c r="T5" s="61">
        <f>HLOOKUP(T$1,→ドック前!$D$2:$EG$33,ROW()+1,0)</f>
        <v>0</v>
      </c>
      <c r="U5" s="61">
        <f>HLOOKUP(U$1,→ドック前!$D$2:$EG$33,ROW()+1,0)</f>
        <v>0</v>
      </c>
      <c r="V5" s="61">
        <f>HLOOKUP(V$1,→ドック前!$D$2:$EG$33,ROW()+1,0)</f>
        <v>0</v>
      </c>
      <c r="W5" s="61">
        <f>HLOOKUP(W$1,→ドック前!$D$2:$EG$33,ROW()+1,0)</f>
        <v>0</v>
      </c>
      <c r="X5" s="61">
        <f>HLOOKUP(X$1,→ドック前!$D$2:$EG$33,ROW()+1,0)</f>
        <v>0</v>
      </c>
      <c r="Y5" s="61">
        <f>HLOOKUP(Y$1,→ドック前!$D$2:$EG$33,ROW()+1,0)</f>
        <v>0</v>
      </c>
      <c r="Z5" s="61">
        <f>HLOOKUP(Z$1,→ドック前!$D$2:$EG$33,ROW()+1,0)</f>
        <v>0</v>
      </c>
      <c r="AA5" s="61">
        <f>HLOOKUP(AA$1,→ドック前!$D$2:$EG$33,ROW()+1,0)</f>
        <v>0</v>
      </c>
      <c r="AB5" s="61">
        <f>HLOOKUP(AB$1,→ドック前!$D$2:$EG$33,ROW()+1,0)</f>
        <v>0</v>
      </c>
      <c r="AC5" s="61">
        <f>HLOOKUP(AC$1,→ドック前!$D$2:$EG$33,ROW()+1,0)</f>
        <v>0</v>
      </c>
      <c r="AD5" s="61">
        <f>HLOOKUP(AD$1,→ドック前!$D$2:$EG$33,ROW()+1,0)</f>
        <v>0</v>
      </c>
      <c r="AE5" s="61">
        <f>HLOOKUP(AE$1,→ドック前!$D$2:$EG$33,ROW()+1,0)</f>
        <v>0</v>
      </c>
      <c r="AF5" s="61">
        <f>HLOOKUP(AF$1,→ドック前!$D$2:$EG$33,ROW()+1,0)</f>
        <v>0</v>
      </c>
      <c r="AG5" s="61">
        <f>HLOOKUP(AG$1,→ドック前!$D$2:$EG$33,ROW()+1,0)</f>
        <v>0</v>
      </c>
      <c r="AH5" s="61">
        <f>HLOOKUP(AH$1,→ドック前!$D$2:$EG$33,ROW()+1,0)</f>
        <v>0</v>
      </c>
      <c r="AI5" s="61">
        <f>HLOOKUP(AI$1,→ドック前!$D$2:$EG$33,ROW()+1,0)</f>
        <v>0</v>
      </c>
      <c r="AJ5" s="61">
        <f>HLOOKUP(AJ$1,→ドック前!$D$2:$EG$33,ROW()+1,0)</f>
        <v>0</v>
      </c>
      <c r="AK5" s="61">
        <f>HLOOKUP(AK$1,→ドック前!$D$2:$EG$33,ROW()+1,0)</f>
        <v>0</v>
      </c>
      <c r="AL5" s="61">
        <f>HLOOKUP(AL$1,→ドック前!$D$2:$EG$33,ROW()+1,0)</f>
        <v>0</v>
      </c>
      <c r="AM5" s="61">
        <f>HLOOKUP(AM$1,→ドック前!$D$2:$EG$33,ROW()+1,0)</f>
        <v>0</v>
      </c>
      <c r="AN5" s="61">
        <f>HLOOKUP(AN$1,→ドック前!$D$2:$EG$33,ROW()+1,0)</f>
        <v>0</v>
      </c>
      <c r="AO5" s="61">
        <f>HLOOKUP(AO$1,→ドック前!$D$2:$EG$33,ROW()+1,0)</f>
        <v>0</v>
      </c>
      <c r="AP5" s="61">
        <f>HLOOKUP(AP$1,→ドック前!$D$2:$EG$33,ROW()+1,0)</f>
        <v>0</v>
      </c>
      <c r="AQ5" s="61">
        <f>HLOOKUP(AQ$1,→ドック前!$D$2:$EG$33,ROW()+1,0)</f>
        <v>0</v>
      </c>
      <c r="AR5" s="61">
        <f>HLOOKUP(AR$1,→ドック前!$D$2:$EG$33,ROW()+1,0)</f>
        <v>0</v>
      </c>
      <c r="AS5" s="61">
        <f>HLOOKUP(AS$1,→ドック前!$D$2:$EG$33,ROW()+1,0)</f>
        <v>0</v>
      </c>
      <c r="AT5" s="61">
        <f>HLOOKUP(AT$1,→ドック前!$D$2:$EG$33,ROW()+1,0)</f>
        <v>0</v>
      </c>
      <c r="AU5" s="61" t="str">
        <f>HLOOKUP(AU$1,→ドック前!$D$2:$EG$33,ROW()+1,0)</f>
        <v>16:00</v>
      </c>
      <c r="AV5" s="61">
        <f>HLOOKUP(AV$1,→ドック前!$D$2:$EG$33,ROW()+1,0)</f>
        <v>0</v>
      </c>
      <c r="AW5" s="61">
        <f>HLOOKUP(AW$1,→ドック前!$D$2:$EG$33,ROW()+1,0)</f>
        <v>0</v>
      </c>
      <c r="AX5" s="61">
        <f>HLOOKUP(AX$1,→ドック前!$D$2:$EG$33,ROW()+1,0)</f>
        <v>0</v>
      </c>
      <c r="AY5" s="61" t="str">
        <f>HLOOKUP(AY$1,→ドック前!$D$2:$EG$33,ROW()+1,0)</f>
        <v>16:48</v>
      </c>
      <c r="AZ5" s="61">
        <f>HLOOKUP(AZ$1,→ドック前!$D$2:$EG$33,ROW()+1,0)</f>
        <v>0</v>
      </c>
      <c r="BA5" s="61">
        <f>HLOOKUP(BA$1,→ドック前!$D$2:$EG$33,ROW()+1,0)</f>
        <v>0</v>
      </c>
      <c r="BB5" s="61">
        <f>HLOOKUP(BB$1,→ドック前!$D$2:$EG$33,ROW()+1,0)</f>
        <v>0</v>
      </c>
      <c r="BC5" s="61">
        <f>HLOOKUP(BC$1,→ドック前!$D$2:$EG$33,ROW()+1,0)</f>
        <v>0</v>
      </c>
      <c r="BD5" s="61">
        <f>HLOOKUP(BD$1,→ドック前!$D$2:$EG$33,ROW()+1,0)</f>
        <v>0</v>
      </c>
      <c r="BE5" s="61">
        <f>HLOOKUP(BE$1,→ドック前!$D$2:$EG$33,ROW()+1,0)</f>
        <v>0</v>
      </c>
      <c r="BF5" s="61">
        <f>HLOOKUP(BF$1,→ドック前!$D$2:$EG$33,ROW()+1,0)</f>
        <v>0</v>
      </c>
      <c r="BG5" s="61">
        <f>HLOOKUP(BG$1,→ドック前!$D$2:$EG$33,ROW()+1,0)</f>
        <v>0</v>
      </c>
      <c r="BH5" s="61">
        <f>HLOOKUP(BH$1,→ドック前!$D$2:$EG$33,ROW()+1,0)</f>
        <v>0</v>
      </c>
      <c r="BI5" s="61">
        <f>HLOOKUP(BI$1,→ドック前!$D$2:$EG$33,ROW()+1,0)</f>
        <v>0</v>
      </c>
      <c r="BJ5" s="61">
        <f>HLOOKUP(BJ$1,→ドック前!$D$2:$EG$33,ROW()+1,0)</f>
        <v>0</v>
      </c>
      <c r="BK5" s="61">
        <f>HLOOKUP(BK$1,→ドック前!$D$2:$EG$33,ROW()+1,0)</f>
        <v>0</v>
      </c>
      <c r="BL5" s="61">
        <f>HLOOKUP(BL$1,→ドック前!$D$2:$EG$33,ROW()+1,0)</f>
        <v>0</v>
      </c>
      <c r="BM5" s="61">
        <f>HLOOKUP(BM$1,→ドック前!$D$2:$EG$33,ROW()+1,0)</f>
        <v>0</v>
      </c>
      <c r="BN5" s="61">
        <f>HLOOKUP(BN$1,→ドック前!$D$2:$EG$33,ROW()+1,0)</f>
        <v>0</v>
      </c>
      <c r="BO5" s="61">
        <f>HLOOKUP(BO$1,→ドック前!$D$2:$EG$33,ROW()+1,0)</f>
        <v>0</v>
      </c>
    </row>
    <row r="6" spans="1:67" x14ac:dyDescent="0.2">
      <c r="A6" s="50" t="s">
        <v>1051</v>
      </c>
      <c r="B6" s="61" t="str">
        <f>HLOOKUP(B$1,→ドック前!$D$2:$EG$33,ROW()+1,0)</f>
        <v>‥</v>
      </c>
      <c r="C6" s="61" t="str">
        <f>HLOOKUP(C$1,→ドック前!$D$2:$EG$33,ROW()+1,0)</f>
        <v>6:18</v>
      </c>
      <c r="D6" s="61" t="str">
        <f>HLOOKUP(D$1,→ドック前!$D$2:$EG$33,ROW()+1,0)</f>
        <v>6:29</v>
      </c>
      <c r="E6" s="61" t="str">
        <f>HLOOKUP(E$1,→ドック前!$D$2:$EG$33,ROW()+1,0)</f>
        <v>6:41</v>
      </c>
      <c r="F6" s="61" t="str">
        <f>HLOOKUP(F$1,→ドック前!$D$2:$EG$33,ROW()+1,0)</f>
        <v>6:53</v>
      </c>
      <c r="G6" s="61" t="str">
        <f>HLOOKUP(G$1,→ドック前!$D$2:$EG$33,ROW()+1,0)</f>
        <v>7:04</v>
      </c>
      <c r="H6" s="61" t="str">
        <f>HLOOKUP(H$1,→ドック前!$D$2:$EG$33,ROW()+1,0)</f>
        <v>7:16</v>
      </c>
      <c r="I6" s="61" t="str">
        <f>HLOOKUP(I$1,→ドック前!$D$2:$EG$33,ROW()+1,0)</f>
        <v>7:28</v>
      </c>
      <c r="J6" s="61" t="str">
        <f>HLOOKUP(J$1,→ドック前!$D$2:$EG$33,ROW()+1,0)</f>
        <v>7:40</v>
      </c>
      <c r="K6" s="61" t="str">
        <f>HLOOKUP(K$1,→ドック前!$D$2:$EG$33,ROW()+1,0)</f>
        <v>7:52</v>
      </c>
      <c r="L6" s="61" t="str">
        <f>HLOOKUP(L$1,→ドック前!$D$2:$EG$33,ROW()+1,0)</f>
        <v>8:04</v>
      </c>
      <c r="M6" s="61" t="str">
        <f>HLOOKUP(M$1,→ドック前!$D$2:$EG$33,ROW()+1,0)</f>
        <v>8:16</v>
      </c>
      <c r="N6" s="61" t="str">
        <f>HLOOKUP(N$1,→ドック前!$D$2:$EG$33,ROW()+1,0)</f>
        <v>8:28</v>
      </c>
      <c r="O6" s="61" t="str">
        <f>HLOOKUP(O$1,→ドック前!$D$2:$EG$33,ROW()+1,0)</f>
        <v>8:40</v>
      </c>
      <c r="P6" s="61" t="str">
        <f>HLOOKUP(P$1,→ドック前!$D$2:$EG$33,ROW()+1,0)</f>
        <v>8:52</v>
      </c>
      <c r="Q6" s="61" t="str">
        <f>HLOOKUP(Q$1,→ドック前!$D$2:$EG$33,ROW()+1,0)</f>
        <v>9:05</v>
      </c>
      <c r="R6" s="61" t="str">
        <f>HLOOKUP(R$1,→ドック前!$D$2:$EG$33,ROW()+1,0)</f>
        <v>9:19</v>
      </c>
      <c r="S6" s="61" t="str">
        <f>HLOOKUP(S$1,→ドック前!$D$2:$EG$33,ROW()+1,0)</f>
        <v>9:33</v>
      </c>
      <c r="T6" s="61" t="str">
        <f>HLOOKUP(T$1,→ドック前!$D$2:$EG$33,ROW()+1,0)</f>
        <v>9:47</v>
      </c>
      <c r="U6" s="61" t="str">
        <f>HLOOKUP(U$1,→ドック前!$D$2:$EG$33,ROW()+1,0)</f>
        <v>10:01</v>
      </c>
      <c r="V6" s="61" t="str">
        <f>HLOOKUP(V$1,→ドック前!$D$2:$EG$33,ROW()+1,0)</f>
        <v>10:15</v>
      </c>
      <c r="W6" s="61" t="str">
        <f>HLOOKUP(W$1,→ドック前!$D$2:$EG$33,ROW()+1,0)</f>
        <v>10:29</v>
      </c>
      <c r="X6" s="61" t="str">
        <f>HLOOKUP(X$1,→ドック前!$D$2:$EG$33,ROW()+1,0)</f>
        <v>10:43</v>
      </c>
      <c r="Y6" s="61" t="str">
        <f>HLOOKUP(Y$1,→ドック前!$D$2:$EG$33,ROW()+1,0)</f>
        <v>10:57</v>
      </c>
      <c r="Z6" s="61" t="str">
        <f>HLOOKUP(Z$1,→ドック前!$D$2:$EG$33,ROW()+1,0)</f>
        <v>11:11</v>
      </c>
      <c r="AA6" s="61" t="str">
        <f>HLOOKUP(AA$1,→ドック前!$D$2:$EG$33,ROW()+1,0)</f>
        <v>11:25</v>
      </c>
      <c r="AB6" s="61" t="str">
        <f>HLOOKUP(AB$1,→ドック前!$D$2:$EG$33,ROW()+1,0)</f>
        <v>11:39</v>
      </c>
      <c r="AC6" s="61" t="str">
        <f>HLOOKUP(AC$1,→ドック前!$D$2:$EG$33,ROW()+1,0)</f>
        <v>11:53</v>
      </c>
      <c r="AD6" s="61" t="str">
        <f>HLOOKUP(AD$1,→ドック前!$D$2:$EG$33,ROW()+1,0)</f>
        <v>12:07</v>
      </c>
      <c r="AE6" s="61" t="str">
        <f>HLOOKUP(AE$1,→ドック前!$D$2:$EG$33,ROW()+1,0)</f>
        <v>12:21</v>
      </c>
      <c r="AF6" s="61" t="str">
        <f>HLOOKUP(AF$1,→ドック前!$D$2:$EG$33,ROW()+1,0)</f>
        <v>12:35</v>
      </c>
      <c r="AG6" s="61" t="str">
        <f>HLOOKUP(AG$1,→ドック前!$D$2:$EG$33,ROW()+1,0)</f>
        <v>12:49</v>
      </c>
      <c r="AH6" s="61" t="str">
        <f>HLOOKUP(AH$1,→ドック前!$D$2:$EG$33,ROW()+1,0)</f>
        <v>13:03</v>
      </c>
      <c r="AI6" s="61" t="str">
        <f>HLOOKUP(AI$1,→ドック前!$D$2:$EG$33,ROW()+1,0)</f>
        <v>13:17</v>
      </c>
      <c r="AJ6" s="61" t="str">
        <f>HLOOKUP(AJ$1,→ドック前!$D$2:$EG$33,ROW()+1,0)</f>
        <v>13:31</v>
      </c>
      <c r="AK6" s="61" t="str">
        <f>HLOOKUP(AK$1,→ドック前!$D$2:$EG$33,ROW()+1,0)</f>
        <v>13:45</v>
      </c>
      <c r="AL6" s="61" t="str">
        <f>HLOOKUP(AL$1,→ドック前!$D$2:$EG$33,ROW()+1,0)</f>
        <v>13:59</v>
      </c>
      <c r="AM6" s="61" t="str">
        <f>HLOOKUP(AM$1,→ドック前!$D$2:$EG$33,ROW()+1,0)</f>
        <v>14:13</v>
      </c>
      <c r="AN6" s="61" t="str">
        <f>HLOOKUP(AN$1,→ドック前!$D$2:$EG$33,ROW()+1,0)</f>
        <v>14:27</v>
      </c>
      <c r="AO6" s="61" t="str">
        <f>HLOOKUP(AO$1,→ドック前!$D$2:$EG$33,ROW()+1,0)</f>
        <v>14:41</v>
      </c>
      <c r="AP6" s="61" t="str">
        <f>HLOOKUP(AP$1,→ドック前!$D$2:$EG$33,ROW()+1,0)</f>
        <v>14:55</v>
      </c>
      <c r="AQ6" s="61" t="str">
        <f>HLOOKUP(AQ$1,→ドック前!$D$2:$EG$33,ROW()+1,0)</f>
        <v>15:09</v>
      </c>
      <c r="AR6" s="61" t="str">
        <f>HLOOKUP(AR$1,→ドック前!$D$2:$EG$33,ROW()+1,0)</f>
        <v>15:23</v>
      </c>
      <c r="AS6" s="61" t="str">
        <f>HLOOKUP(AS$1,→ドック前!$D$2:$EG$33,ROW()+1,0)</f>
        <v>15:37</v>
      </c>
      <c r="AT6" s="61" t="str">
        <f>HLOOKUP(AT$1,→ドック前!$D$2:$EG$33,ROW()+1,0)</f>
        <v>15:51</v>
      </c>
      <c r="AU6" s="61" t="str">
        <f>HLOOKUP(AU$1,→ドック前!$D$2:$EG$33,ROW()+1,0)</f>
        <v>16:04</v>
      </c>
      <c r="AV6" s="61" t="str">
        <f>HLOOKUP(AV$1,→ドック前!$D$2:$EG$33,ROW()+1,0)</f>
        <v>16:16</v>
      </c>
      <c r="AW6" s="61" t="str">
        <f>HLOOKUP(AW$1,→ドック前!$D$2:$EG$33,ROW()+1,0)</f>
        <v>16:28</v>
      </c>
      <c r="AX6" s="61" t="str">
        <f>HLOOKUP(AX$1,→ドック前!$D$2:$EG$33,ROW()+1,0)</f>
        <v>16:40</v>
      </c>
      <c r="AY6" s="61" t="str">
        <f>HLOOKUP(AY$1,→ドック前!$D$2:$EG$33,ROW()+1,0)</f>
        <v>16:52</v>
      </c>
      <c r="AZ6" s="61" t="str">
        <f>HLOOKUP(AZ$1,→ドック前!$D$2:$EG$33,ROW()+1,0)</f>
        <v>17:04</v>
      </c>
      <c r="BA6" s="61" t="str">
        <f>HLOOKUP(BA$1,→ドック前!$D$2:$EG$33,ROW()+1,0)</f>
        <v>17:16</v>
      </c>
      <c r="BB6" s="61" t="str">
        <f>HLOOKUP(BB$1,→ドック前!$D$2:$EG$33,ROW()+1,0)</f>
        <v>17:28</v>
      </c>
      <c r="BC6" s="61" t="str">
        <f>HLOOKUP(BC$1,→ドック前!$D$2:$EG$33,ROW()+1,0)</f>
        <v>17:40</v>
      </c>
      <c r="BD6" s="61" t="str">
        <f>HLOOKUP(BD$1,→ドック前!$D$2:$EG$33,ROW()+1,0)</f>
        <v>17:52</v>
      </c>
      <c r="BE6" s="61" t="str">
        <f>HLOOKUP(BE$1,→ドック前!$D$2:$EG$33,ROW()+1,0)</f>
        <v>18:04</v>
      </c>
      <c r="BF6" s="61" t="str">
        <f>HLOOKUP(BF$1,→ドック前!$D$2:$EG$33,ROW()+1,0)</f>
        <v>18:16</v>
      </c>
      <c r="BG6" s="61" t="str">
        <f>HLOOKUP(BG$1,→ドック前!$D$2:$EG$33,ROW()+1,0)</f>
        <v>18:28</v>
      </c>
      <c r="BH6" s="61" t="str">
        <f>HLOOKUP(BH$1,→ドック前!$D$2:$EG$33,ROW()+1,0)</f>
        <v>18:40</v>
      </c>
      <c r="BI6" s="61" t="str">
        <f>HLOOKUP(BI$1,→ドック前!$D$2:$EG$33,ROW()+1,0)</f>
        <v>18:52</v>
      </c>
      <c r="BJ6" s="61" t="str">
        <f>HLOOKUP(BJ$1,→ドック前!$D$2:$EG$33,ROW()+1,0)</f>
        <v>19:04</v>
      </c>
      <c r="BK6" s="61" t="str">
        <f>HLOOKUP(BK$1,→ドック前!$D$2:$EG$33,ROW()+1,0)</f>
        <v>19:28</v>
      </c>
      <c r="BL6" s="61" t="str">
        <f>HLOOKUP(BL$1,→ドック前!$D$2:$EG$33,ROW()+1,0)</f>
        <v>19:52</v>
      </c>
      <c r="BM6" s="61" t="str">
        <f>HLOOKUP(BM$1,→ドック前!$D$2:$EG$33,ROW()+1,0)</f>
        <v>20:16</v>
      </c>
      <c r="BN6" s="61" t="str">
        <f>HLOOKUP(BN$1,→ドック前!$D$2:$EG$33,ROW()+1,0)</f>
        <v>20:40</v>
      </c>
      <c r="BO6" s="61" t="str">
        <f>HLOOKUP(BO$1,→ドック前!$D$2:$EG$33,ROW()+1,0)</f>
        <v>21:23</v>
      </c>
    </row>
    <row r="7" spans="1:67" x14ac:dyDescent="0.2">
      <c r="A7" t="s">
        <v>1025</v>
      </c>
      <c r="B7" s="61" t="str">
        <f>HLOOKUP(B$1,→ドック前!$D$2:$EG$33,ROW()+1,0)</f>
        <v>‥</v>
      </c>
      <c r="C7" s="61" t="str">
        <f>HLOOKUP(C$1,→ドック前!$D$2:$EG$33,ROW()+1,0)</f>
        <v>6:19</v>
      </c>
      <c r="D7" s="61" t="str">
        <f>HLOOKUP(D$1,→ドック前!$D$2:$EG$33,ROW()+1,0)</f>
        <v>6:30</v>
      </c>
      <c r="E7" s="61" t="str">
        <f>HLOOKUP(E$1,→ドック前!$D$2:$EG$33,ROW()+1,0)</f>
        <v>6:42</v>
      </c>
      <c r="F7" s="61" t="str">
        <f>HLOOKUP(F$1,→ドック前!$D$2:$EG$33,ROW()+1,0)</f>
        <v>6:54</v>
      </c>
      <c r="G7" s="61" t="str">
        <f>HLOOKUP(G$1,→ドック前!$D$2:$EG$33,ROW()+1,0)</f>
        <v>7:06</v>
      </c>
      <c r="H7" s="61" t="str">
        <f>HLOOKUP(H$1,→ドック前!$D$2:$EG$33,ROW()+1,0)</f>
        <v>7:18</v>
      </c>
      <c r="I7" s="61" t="str">
        <f>HLOOKUP(I$1,→ドック前!$D$2:$EG$33,ROW()+1,0)</f>
        <v>7:30</v>
      </c>
      <c r="J7" s="61" t="str">
        <f>HLOOKUP(J$1,→ドック前!$D$2:$EG$33,ROW()+1,0)</f>
        <v>7:42</v>
      </c>
      <c r="K7" s="61" t="str">
        <f>HLOOKUP(K$1,→ドック前!$D$2:$EG$33,ROW()+1,0)</f>
        <v>7:54</v>
      </c>
      <c r="L7" s="61" t="str">
        <f>HLOOKUP(L$1,→ドック前!$D$2:$EG$33,ROW()+1,0)</f>
        <v>8:06</v>
      </c>
      <c r="M7" s="61" t="str">
        <f>HLOOKUP(M$1,→ドック前!$D$2:$EG$33,ROW()+1,0)</f>
        <v>8:18</v>
      </c>
      <c r="N7" s="61" t="str">
        <f>HLOOKUP(N$1,→ドック前!$D$2:$EG$33,ROW()+1,0)</f>
        <v>8:30</v>
      </c>
      <c r="O7" s="61" t="str">
        <f>HLOOKUP(O$1,→ドック前!$D$2:$EG$33,ROW()+1,0)</f>
        <v>8:42</v>
      </c>
      <c r="P7" s="61" t="str">
        <f>HLOOKUP(P$1,→ドック前!$D$2:$EG$33,ROW()+1,0)</f>
        <v>8:54</v>
      </c>
      <c r="Q7" s="61" t="str">
        <f>HLOOKUP(Q$1,→ドック前!$D$2:$EG$33,ROW()+1,0)</f>
        <v>9:07</v>
      </c>
      <c r="R7" s="61" t="str">
        <f>HLOOKUP(R$1,→ドック前!$D$2:$EG$33,ROW()+1,0)</f>
        <v>9:21</v>
      </c>
      <c r="S7" s="61" t="str">
        <f>HLOOKUP(S$1,→ドック前!$D$2:$EG$33,ROW()+1,0)</f>
        <v>9:35</v>
      </c>
      <c r="T7" s="61" t="str">
        <f>HLOOKUP(T$1,→ドック前!$D$2:$EG$33,ROW()+1,0)</f>
        <v>9:49</v>
      </c>
      <c r="U7" s="61" t="str">
        <f>HLOOKUP(U$1,→ドック前!$D$2:$EG$33,ROW()+1,0)</f>
        <v>10:03</v>
      </c>
      <c r="V7" s="61" t="str">
        <f>HLOOKUP(V$1,→ドック前!$D$2:$EG$33,ROW()+1,0)</f>
        <v>10:17</v>
      </c>
      <c r="W7" s="61" t="str">
        <f>HLOOKUP(W$1,→ドック前!$D$2:$EG$33,ROW()+1,0)</f>
        <v>10:31</v>
      </c>
      <c r="X7" s="61" t="str">
        <f>HLOOKUP(X$1,→ドック前!$D$2:$EG$33,ROW()+1,0)</f>
        <v>10:45</v>
      </c>
      <c r="Y7" s="61" t="str">
        <f>HLOOKUP(Y$1,→ドック前!$D$2:$EG$33,ROW()+1,0)</f>
        <v>10:59</v>
      </c>
      <c r="Z7" s="61" t="str">
        <f>HLOOKUP(Z$1,→ドック前!$D$2:$EG$33,ROW()+1,0)</f>
        <v>11:13</v>
      </c>
      <c r="AA7" s="61" t="str">
        <f>HLOOKUP(AA$1,→ドック前!$D$2:$EG$33,ROW()+1,0)</f>
        <v>11:27</v>
      </c>
      <c r="AB7" s="61" t="str">
        <f>HLOOKUP(AB$1,→ドック前!$D$2:$EG$33,ROW()+1,0)</f>
        <v>11:41</v>
      </c>
      <c r="AC7" s="61" t="str">
        <f>HLOOKUP(AC$1,→ドック前!$D$2:$EG$33,ROW()+1,0)</f>
        <v>11:55</v>
      </c>
      <c r="AD7" s="61" t="str">
        <f>HLOOKUP(AD$1,→ドック前!$D$2:$EG$33,ROW()+1,0)</f>
        <v>12:09</v>
      </c>
      <c r="AE7" s="61" t="str">
        <f>HLOOKUP(AE$1,→ドック前!$D$2:$EG$33,ROW()+1,0)</f>
        <v>12:23</v>
      </c>
      <c r="AF7" s="61" t="str">
        <f>HLOOKUP(AF$1,→ドック前!$D$2:$EG$33,ROW()+1,0)</f>
        <v>12:37</v>
      </c>
      <c r="AG7" s="61" t="str">
        <f>HLOOKUP(AG$1,→ドック前!$D$2:$EG$33,ROW()+1,0)</f>
        <v>12:51</v>
      </c>
      <c r="AH7" s="61" t="str">
        <f>HLOOKUP(AH$1,→ドック前!$D$2:$EG$33,ROW()+1,0)</f>
        <v>13:05</v>
      </c>
      <c r="AI7" s="61" t="str">
        <f>HLOOKUP(AI$1,→ドック前!$D$2:$EG$33,ROW()+1,0)</f>
        <v>13:19</v>
      </c>
      <c r="AJ7" s="61" t="str">
        <f>HLOOKUP(AJ$1,→ドック前!$D$2:$EG$33,ROW()+1,0)</f>
        <v>13:33</v>
      </c>
      <c r="AK7" s="61" t="str">
        <f>HLOOKUP(AK$1,→ドック前!$D$2:$EG$33,ROW()+1,0)</f>
        <v>13:47</v>
      </c>
      <c r="AL7" s="61" t="str">
        <f>HLOOKUP(AL$1,→ドック前!$D$2:$EG$33,ROW()+1,0)</f>
        <v>14:01</v>
      </c>
      <c r="AM7" s="61" t="str">
        <f>HLOOKUP(AM$1,→ドック前!$D$2:$EG$33,ROW()+1,0)</f>
        <v>14:15</v>
      </c>
      <c r="AN7" s="61" t="str">
        <f>HLOOKUP(AN$1,→ドック前!$D$2:$EG$33,ROW()+1,0)</f>
        <v>14:29</v>
      </c>
      <c r="AO7" s="61" t="str">
        <f>HLOOKUP(AO$1,→ドック前!$D$2:$EG$33,ROW()+1,0)</f>
        <v>14:43</v>
      </c>
      <c r="AP7" s="61" t="str">
        <f>HLOOKUP(AP$1,→ドック前!$D$2:$EG$33,ROW()+1,0)</f>
        <v>14:57</v>
      </c>
      <c r="AQ7" s="61" t="str">
        <f>HLOOKUP(AQ$1,→ドック前!$D$2:$EG$33,ROW()+1,0)</f>
        <v>15:11</v>
      </c>
      <c r="AR7" s="61" t="str">
        <f>HLOOKUP(AR$1,→ドック前!$D$2:$EG$33,ROW()+1,0)</f>
        <v>15:25</v>
      </c>
      <c r="AS7" s="61" t="str">
        <f>HLOOKUP(AS$1,→ドック前!$D$2:$EG$33,ROW()+1,0)</f>
        <v>15:39</v>
      </c>
      <c r="AT7" s="61" t="str">
        <f>HLOOKUP(AT$1,→ドック前!$D$2:$EG$33,ROW()+1,0)</f>
        <v>15:53</v>
      </c>
      <c r="AU7" s="61" t="str">
        <f>HLOOKUP(AU$1,→ドック前!$D$2:$EG$33,ROW()+1,0)</f>
        <v>16:06</v>
      </c>
      <c r="AV7" s="61" t="str">
        <f>HLOOKUP(AV$1,→ドック前!$D$2:$EG$33,ROW()+1,0)</f>
        <v>16:18</v>
      </c>
      <c r="AW7" s="61" t="str">
        <f>HLOOKUP(AW$1,→ドック前!$D$2:$EG$33,ROW()+1,0)</f>
        <v>16:30</v>
      </c>
      <c r="AX7" s="61" t="str">
        <f>HLOOKUP(AX$1,→ドック前!$D$2:$EG$33,ROW()+1,0)</f>
        <v>16:42</v>
      </c>
      <c r="AY7" s="61" t="str">
        <f>HLOOKUP(AY$1,→ドック前!$D$2:$EG$33,ROW()+1,0)</f>
        <v>16:54</v>
      </c>
      <c r="AZ7" s="61" t="str">
        <f>HLOOKUP(AZ$1,→ドック前!$D$2:$EG$33,ROW()+1,0)</f>
        <v>17:06</v>
      </c>
      <c r="BA7" s="61" t="str">
        <f>HLOOKUP(BA$1,→ドック前!$D$2:$EG$33,ROW()+1,0)</f>
        <v>17:18</v>
      </c>
      <c r="BB7" s="61" t="str">
        <f>HLOOKUP(BB$1,→ドック前!$D$2:$EG$33,ROW()+1,0)</f>
        <v>17:30</v>
      </c>
      <c r="BC7" s="61" t="str">
        <f>HLOOKUP(BC$1,→ドック前!$D$2:$EG$33,ROW()+1,0)</f>
        <v>17:42</v>
      </c>
      <c r="BD7" s="61" t="str">
        <f>HLOOKUP(BD$1,→ドック前!$D$2:$EG$33,ROW()+1,0)</f>
        <v>17:54</v>
      </c>
      <c r="BE7" s="61" t="str">
        <f>HLOOKUP(BE$1,→ドック前!$D$2:$EG$33,ROW()+1,0)</f>
        <v>18:06</v>
      </c>
      <c r="BF7" s="61" t="str">
        <f>HLOOKUP(BF$1,→ドック前!$D$2:$EG$33,ROW()+1,0)</f>
        <v>18:18</v>
      </c>
      <c r="BG7" s="61" t="str">
        <f>HLOOKUP(BG$1,→ドック前!$D$2:$EG$33,ROW()+1,0)</f>
        <v>18:30</v>
      </c>
      <c r="BH7" s="61" t="str">
        <f>HLOOKUP(BH$1,→ドック前!$D$2:$EG$33,ROW()+1,0)</f>
        <v>18:42</v>
      </c>
      <c r="BI7" s="61" t="str">
        <f>HLOOKUP(BI$1,→ドック前!$D$2:$EG$33,ROW()+1,0)</f>
        <v>18:54</v>
      </c>
      <c r="BJ7" s="61" t="str">
        <f>HLOOKUP(BJ$1,→ドック前!$D$2:$EG$33,ROW()+1,0)</f>
        <v>19:06</v>
      </c>
      <c r="BK7" s="61" t="str">
        <f>HLOOKUP(BK$1,→ドック前!$D$2:$EG$33,ROW()+1,0)</f>
        <v>19:29</v>
      </c>
      <c r="BL7" s="61" t="str">
        <f>HLOOKUP(BL$1,→ドック前!$D$2:$EG$33,ROW()+1,0)</f>
        <v>19:53</v>
      </c>
      <c r="BM7" s="61" t="str">
        <f>HLOOKUP(BM$1,→ドック前!$D$2:$EG$33,ROW()+1,0)</f>
        <v>20:17</v>
      </c>
      <c r="BN7" s="61" t="str">
        <f>HLOOKUP(BN$1,→ドック前!$D$2:$EG$33,ROW()+1,0)</f>
        <v>20:41</v>
      </c>
      <c r="BO7" s="61" t="str">
        <f>HLOOKUP(BO$1,→ドック前!$D$2:$EG$33,ROW()+1,0)</f>
        <v>21:24</v>
      </c>
    </row>
    <row r="8" spans="1:67" x14ac:dyDescent="0.2">
      <c r="A8" t="s">
        <v>1026</v>
      </c>
      <c r="B8" s="61" t="str">
        <f>HLOOKUP(B$1,→ドック前!$D$2:$EG$33,ROW()+1,0)</f>
        <v>‥</v>
      </c>
      <c r="C8" s="61" t="str">
        <f>HLOOKUP(C$1,→ドック前!$D$2:$EG$33,ROW()+1,0)</f>
        <v>6:20</v>
      </c>
      <c r="D8" s="61" t="str">
        <f>HLOOKUP(D$1,→ドック前!$D$2:$EG$33,ROW()+1,0)</f>
        <v>6:31</v>
      </c>
      <c r="E8" s="61" t="str">
        <f>HLOOKUP(E$1,→ドック前!$D$2:$EG$33,ROW()+1,0)</f>
        <v>6:43</v>
      </c>
      <c r="F8" s="61" t="str">
        <f>HLOOKUP(F$1,→ドック前!$D$2:$EG$33,ROW()+1,0)</f>
        <v>6:55</v>
      </c>
      <c r="G8" s="61" t="str">
        <f>HLOOKUP(G$1,→ドック前!$D$2:$EG$33,ROW()+1,0)</f>
        <v>7:07</v>
      </c>
      <c r="H8" s="61" t="str">
        <f>HLOOKUP(H$1,→ドック前!$D$2:$EG$33,ROW()+1,0)</f>
        <v>7:19</v>
      </c>
      <c r="I8" s="61" t="str">
        <f>HLOOKUP(I$1,→ドック前!$D$2:$EG$33,ROW()+1,0)</f>
        <v>7:31</v>
      </c>
      <c r="J8" s="61" t="str">
        <f>HLOOKUP(J$1,→ドック前!$D$2:$EG$33,ROW()+1,0)</f>
        <v>7:43</v>
      </c>
      <c r="K8" s="61" t="str">
        <f>HLOOKUP(K$1,→ドック前!$D$2:$EG$33,ROW()+1,0)</f>
        <v>7:55</v>
      </c>
      <c r="L8" s="61" t="str">
        <f>HLOOKUP(L$1,→ドック前!$D$2:$EG$33,ROW()+1,0)</f>
        <v>8:07</v>
      </c>
      <c r="M8" s="61" t="str">
        <f>HLOOKUP(M$1,→ドック前!$D$2:$EG$33,ROW()+1,0)</f>
        <v>8:19</v>
      </c>
      <c r="N8" s="61" t="str">
        <f>HLOOKUP(N$1,→ドック前!$D$2:$EG$33,ROW()+1,0)</f>
        <v>8:31</v>
      </c>
      <c r="O8" s="61" t="str">
        <f>HLOOKUP(O$1,→ドック前!$D$2:$EG$33,ROW()+1,0)</f>
        <v>8:43</v>
      </c>
      <c r="P8" s="61" t="str">
        <f>HLOOKUP(P$1,→ドック前!$D$2:$EG$33,ROW()+1,0)</f>
        <v>8:55</v>
      </c>
      <c r="Q8" s="61" t="str">
        <f>HLOOKUP(Q$1,→ドック前!$D$2:$EG$33,ROW()+1,0)</f>
        <v>9:08</v>
      </c>
      <c r="R8" s="61" t="str">
        <f>HLOOKUP(R$1,→ドック前!$D$2:$EG$33,ROW()+1,0)</f>
        <v>9:22</v>
      </c>
      <c r="S8" s="61" t="str">
        <f>HLOOKUP(S$1,→ドック前!$D$2:$EG$33,ROW()+1,0)</f>
        <v>9:36</v>
      </c>
      <c r="T8" s="61" t="str">
        <f>HLOOKUP(T$1,→ドック前!$D$2:$EG$33,ROW()+1,0)</f>
        <v>9:50</v>
      </c>
      <c r="U8" s="61" t="str">
        <f>HLOOKUP(U$1,→ドック前!$D$2:$EG$33,ROW()+1,0)</f>
        <v>10:04</v>
      </c>
      <c r="V8" s="61" t="str">
        <f>HLOOKUP(V$1,→ドック前!$D$2:$EG$33,ROW()+1,0)</f>
        <v>10:18</v>
      </c>
      <c r="W8" s="61" t="str">
        <f>HLOOKUP(W$1,→ドック前!$D$2:$EG$33,ROW()+1,0)</f>
        <v>10:32</v>
      </c>
      <c r="X8" s="61" t="str">
        <f>HLOOKUP(X$1,→ドック前!$D$2:$EG$33,ROW()+1,0)</f>
        <v>10:46</v>
      </c>
      <c r="Y8" s="61" t="str">
        <f>HLOOKUP(Y$1,→ドック前!$D$2:$EG$33,ROW()+1,0)</f>
        <v>11:00</v>
      </c>
      <c r="Z8" s="61" t="str">
        <f>HLOOKUP(Z$1,→ドック前!$D$2:$EG$33,ROW()+1,0)</f>
        <v>11:14</v>
      </c>
      <c r="AA8" s="61" t="str">
        <f>HLOOKUP(AA$1,→ドック前!$D$2:$EG$33,ROW()+1,0)</f>
        <v>11:28</v>
      </c>
      <c r="AB8" s="61" t="str">
        <f>HLOOKUP(AB$1,→ドック前!$D$2:$EG$33,ROW()+1,0)</f>
        <v>11:42</v>
      </c>
      <c r="AC8" s="61" t="str">
        <f>HLOOKUP(AC$1,→ドック前!$D$2:$EG$33,ROW()+1,0)</f>
        <v>11:56</v>
      </c>
      <c r="AD8" s="61" t="str">
        <f>HLOOKUP(AD$1,→ドック前!$D$2:$EG$33,ROW()+1,0)</f>
        <v>12:10</v>
      </c>
      <c r="AE8" s="61" t="str">
        <f>HLOOKUP(AE$1,→ドック前!$D$2:$EG$33,ROW()+1,0)</f>
        <v>12:24</v>
      </c>
      <c r="AF8" s="61" t="str">
        <f>HLOOKUP(AF$1,→ドック前!$D$2:$EG$33,ROW()+1,0)</f>
        <v>12:38</v>
      </c>
      <c r="AG8" s="61" t="str">
        <f>HLOOKUP(AG$1,→ドック前!$D$2:$EG$33,ROW()+1,0)</f>
        <v>12:52</v>
      </c>
      <c r="AH8" s="61" t="str">
        <f>HLOOKUP(AH$1,→ドック前!$D$2:$EG$33,ROW()+1,0)</f>
        <v>13:06</v>
      </c>
      <c r="AI8" s="61" t="str">
        <f>HLOOKUP(AI$1,→ドック前!$D$2:$EG$33,ROW()+1,0)</f>
        <v>13:20</v>
      </c>
      <c r="AJ8" s="61" t="str">
        <f>HLOOKUP(AJ$1,→ドック前!$D$2:$EG$33,ROW()+1,0)</f>
        <v>13:34</v>
      </c>
      <c r="AK8" s="61" t="str">
        <f>HLOOKUP(AK$1,→ドック前!$D$2:$EG$33,ROW()+1,0)</f>
        <v>13:48</v>
      </c>
      <c r="AL8" s="61" t="str">
        <f>HLOOKUP(AL$1,→ドック前!$D$2:$EG$33,ROW()+1,0)</f>
        <v>14:02</v>
      </c>
      <c r="AM8" s="61" t="str">
        <f>HLOOKUP(AM$1,→ドック前!$D$2:$EG$33,ROW()+1,0)</f>
        <v>14:16</v>
      </c>
      <c r="AN8" s="61" t="str">
        <f>HLOOKUP(AN$1,→ドック前!$D$2:$EG$33,ROW()+1,0)</f>
        <v>14:30</v>
      </c>
      <c r="AO8" s="61" t="str">
        <f>HLOOKUP(AO$1,→ドック前!$D$2:$EG$33,ROW()+1,0)</f>
        <v>14:44</v>
      </c>
      <c r="AP8" s="61" t="str">
        <f>HLOOKUP(AP$1,→ドック前!$D$2:$EG$33,ROW()+1,0)</f>
        <v>14:58</v>
      </c>
      <c r="AQ8" s="61" t="str">
        <f>HLOOKUP(AQ$1,→ドック前!$D$2:$EG$33,ROW()+1,0)</f>
        <v>15:12</v>
      </c>
      <c r="AR8" s="61" t="str">
        <f>HLOOKUP(AR$1,→ドック前!$D$2:$EG$33,ROW()+1,0)</f>
        <v>15:26</v>
      </c>
      <c r="AS8" s="61" t="str">
        <f>HLOOKUP(AS$1,→ドック前!$D$2:$EG$33,ROW()+1,0)</f>
        <v>15:40</v>
      </c>
      <c r="AT8" s="61" t="str">
        <f>HLOOKUP(AT$1,→ドック前!$D$2:$EG$33,ROW()+1,0)</f>
        <v>15:54</v>
      </c>
      <c r="AU8" s="61" t="str">
        <f>HLOOKUP(AU$1,→ドック前!$D$2:$EG$33,ROW()+1,0)</f>
        <v>16:07</v>
      </c>
      <c r="AV8" s="61" t="str">
        <f>HLOOKUP(AV$1,→ドック前!$D$2:$EG$33,ROW()+1,0)</f>
        <v>16:19</v>
      </c>
      <c r="AW8" s="61" t="str">
        <f>HLOOKUP(AW$1,→ドック前!$D$2:$EG$33,ROW()+1,0)</f>
        <v>16:31</v>
      </c>
      <c r="AX8" s="61" t="str">
        <f>HLOOKUP(AX$1,→ドック前!$D$2:$EG$33,ROW()+1,0)</f>
        <v>16:43</v>
      </c>
      <c r="AY8" s="61" t="str">
        <f>HLOOKUP(AY$1,→ドック前!$D$2:$EG$33,ROW()+1,0)</f>
        <v>16:55</v>
      </c>
      <c r="AZ8" s="61" t="str">
        <f>HLOOKUP(AZ$1,→ドック前!$D$2:$EG$33,ROW()+1,0)</f>
        <v>17:07</v>
      </c>
      <c r="BA8" s="61" t="str">
        <f>HLOOKUP(BA$1,→ドック前!$D$2:$EG$33,ROW()+1,0)</f>
        <v>17:19</v>
      </c>
      <c r="BB8" s="61" t="str">
        <f>HLOOKUP(BB$1,→ドック前!$D$2:$EG$33,ROW()+1,0)</f>
        <v>17:31</v>
      </c>
      <c r="BC8" s="61" t="str">
        <f>HLOOKUP(BC$1,→ドック前!$D$2:$EG$33,ROW()+1,0)</f>
        <v>17:43</v>
      </c>
      <c r="BD8" s="61" t="str">
        <f>HLOOKUP(BD$1,→ドック前!$D$2:$EG$33,ROW()+1,0)</f>
        <v>17:55</v>
      </c>
      <c r="BE8" s="61" t="str">
        <f>HLOOKUP(BE$1,→ドック前!$D$2:$EG$33,ROW()+1,0)</f>
        <v>18:07</v>
      </c>
      <c r="BF8" s="61" t="str">
        <f>HLOOKUP(BF$1,→ドック前!$D$2:$EG$33,ROW()+1,0)</f>
        <v>18:19</v>
      </c>
      <c r="BG8" s="61" t="str">
        <f>HLOOKUP(BG$1,→ドック前!$D$2:$EG$33,ROW()+1,0)</f>
        <v>18:31</v>
      </c>
      <c r="BH8" s="61" t="str">
        <f>HLOOKUP(BH$1,→ドック前!$D$2:$EG$33,ROW()+1,0)</f>
        <v>18:43</v>
      </c>
      <c r="BI8" s="61" t="str">
        <f>HLOOKUP(BI$1,→ドック前!$D$2:$EG$33,ROW()+1,0)</f>
        <v>18:55</v>
      </c>
      <c r="BJ8" s="61" t="str">
        <f>HLOOKUP(BJ$1,→ドック前!$D$2:$EG$33,ROW()+1,0)</f>
        <v>19:07</v>
      </c>
      <c r="BK8" s="61" t="str">
        <f>HLOOKUP(BK$1,→ドック前!$D$2:$EG$33,ROW()+1,0)</f>
        <v>19:30</v>
      </c>
      <c r="BL8" s="61" t="str">
        <f>HLOOKUP(BL$1,→ドック前!$D$2:$EG$33,ROW()+1,0)</f>
        <v>19:54</v>
      </c>
      <c r="BM8" s="61" t="str">
        <f>HLOOKUP(BM$1,→ドック前!$D$2:$EG$33,ROW()+1,0)</f>
        <v>20:18</v>
      </c>
      <c r="BN8" s="61" t="str">
        <f>HLOOKUP(BN$1,→ドック前!$D$2:$EG$33,ROW()+1,0)</f>
        <v>20:42</v>
      </c>
      <c r="BO8" s="61" t="str">
        <f>HLOOKUP(BO$1,→ドック前!$D$2:$EG$33,ROW()+1,0)</f>
        <v>21:25</v>
      </c>
    </row>
    <row r="9" spans="1:67" x14ac:dyDescent="0.2">
      <c r="A9" t="s">
        <v>1027</v>
      </c>
      <c r="B9" s="61" t="str">
        <f>HLOOKUP(B$1,→ドック前!$D$2:$EG$33,ROW()+1,0)</f>
        <v>6:10</v>
      </c>
      <c r="C9" s="61" t="str">
        <f>HLOOKUP(C$1,→ドック前!$D$2:$EG$33,ROW()+1,0)</f>
        <v>6:22</v>
      </c>
      <c r="D9" s="61" t="str">
        <f>HLOOKUP(D$1,→ドック前!$D$2:$EG$33,ROW()+1,0)</f>
        <v>6:33</v>
      </c>
      <c r="E9" s="61" t="str">
        <f>HLOOKUP(E$1,→ドック前!$D$2:$EG$33,ROW()+1,0)</f>
        <v>6:45</v>
      </c>
      <c r="F9" s="61" t="str">
        <f>HLOOKUP(F$1,→ドック前!$D$2:$EG$33,ROW()+1,0)</f>
        <v>6:57</v>
      </c>
      <c r="G9" s="61" t="str">
        <f>HLOOKUP(G$1,→ドック前!$D$2:$EG$33,ROW()+1,0)</f>
        <v>7:09</v>
      </c>
      <c r="H9" s="61" t="str">
        <f>HLOOKUP(H$1,→ドック前!$D$2:$EG$33,ROW()+1,0)</f>
        <v>7:21</v>
      </c>
      <c r="I9" s="61" t="str">
        <f>HLOOKUP(I$1,→ドック前!$D$2:$EG$33,ROW()+1,0)</f>
        <v>7:33</v>
      </c>
      <c r="J9" s="61" t="str">
        <f>HLOOKUP(J$1,→ドック前!$D$2:$EG$33,ROW()+1,0)</f>
        <v>7:45</v>
      </c>
      <c r="K9" s="61" t="str">
        <f>HLOOKUP(K$1,→ドック前!$D$2:$EG$33,ROW()+1,0)</f>
        <v>7:57</v>
      </c>
      <c r="L9" s="61" t="str">
        <f>HLOOKUP(L$1,→ドック前!$D$2:$EG$33,ROW()+1,0)</f>
        <v>8:09</v>
      </c>
      <c r="M9" s="61" t="str">
        <f>HLOOKUP(M$1,→ドック前!$D$2:$EG$33,ROW()+1,0)</f>
        <v>8:21</v>
      </c>
      <c r="N9" s="61" t="str">
        <f>HLOOKUP(N$1,→ドック前!$D$2:$EG$33,ROW()+1,0)</f>
        <v>8:33</v>
      </c>
      <c r="O9" s="61" t="str">
        <f>HLOOKUP(O$1,→ドック前!$D$2:$EG$33,ROW()+1,0)</f>
        <v>8:45</v>
      </c>
      <c r="P9" s="61" t="str">
        <f>HLOOKUP(P$1,→ドック前!$D$2:$EG$33,ROW()+1,0)</f>
        <v>8:57</v>
      </c>
      <c r="Q9" s="61" t="str">
        <f>HLOOKUP(Q$1,→ドック前!$D$2:$EG$33,ROW()+1,0)</f>
        <v>9:10</v>
      </c>
      <c r="R9" s="61" t="str">
        <f>HLOOKUP(R$1,→ドック前!$D$2:$EG$33,ROW()+1,0)</f>
        <v>9:24</v>
      </c>
      <c r="S9" s="61" t="str">
        <f>HLOOKUP(S$1,→ドック前!$D$2:$EG$33,ROW()+1,0)</f>
        <v>9:38</v>
      </c>
      <c r="T9" s="61" t="str">
        <f>HLOOKUP(T$1,→ドック前!$D$2:$EG$33,ROW()+1,0)</f>
        <v>9:52</v>
      </c>
      <c r="U9" s="61" t="str">
        <f>HLOOKUP(U$1,→ドック前!$D$2:$EG$33,ROW()+1,0)</f>
        <v>10:06</v>
      </c>
      <c r="V9" s="61" t="str">
        <f>HLOOKUP(V$1,→ドック前!$D$2:$EG$33,ROW()+1,0)</f>
        <v>10:20</v>
      </c>
      <c r="W9" s="61" t="str">
        <f>HLOOKUP(W$1,→ドック前!$D$2:$EG$33,ROW()+1,0)</f>
        <v>10:34</v>
      </c>
      <c r="X9" s="61" t="str">
        <f>HLOOKUP(X$1,→ドック前!$D$2:$EG$33,ROW()+1,0)</f>
        <v>10:48</v>
      </c>
      <c r="Y9" s="61" t="str">
        <f>HLOOKUP(Y$1,→ドック前!$D$2:$EG$33,ROW()+1,0)</f>
        <v>11:02</v>
      </c>
      <c r="Z9" s="61" t="str">
        <f>HLOOKUP(Z$1,→ドック前!$D$2:$EG$33,ROW()+1,0)</f>
        <v>11:16</v>
      </c>
      <c r="AA9" s="61" t="str">
        <f>HLOOKUP(AA$1,→ドック前!$D$2:$EG$33,ROW()+1,0)</f>
        <v>11:30</v>
      </c>
      <c r="AB9" s="61" t="str">
        <f>HLOOKUP(AB$1,→ドック前!$D$2:$EG$33,ROW()+1,0)</f>
        <v>11:44</v>
      </c>
      <c r="AC9" s="61" t="str">
        <f>HLOOKUP(AC$1,→ドック前!$D$2:$EG$33,ROW()+1,0)</f>
        <v>11:58</v>
      </c>
      <c r="AD9" s="61" t="str">
        <f>HLOOKUP(AD$1,→ドック前!$D$2:$EG$33,ROW()+1,0)</f>
        <v>12:12</v>
      </c>
      <c r="AE9" s="61" t="str">
        <f>HLOOKUP(AE$1,→ドック前!$D$2:$EG$33,ROW()+1,0)</f>
        <v>12:26</v>
      </c>
      <c r="AF9" s="61" t="str">
        <f>HLOOKUP(AF$1,→ドック前!$D$2:$EG$33,ROW()+1,0)</f>
        <v>12:40</v>
      </c>
      <c r="AG9" s="61" t="str">
        <f>HLOOKUP(AG$1,→ドック前!$D$2:$EG$33,ROW()+1,0)</f>
        <v>12:54</v>
      </c>
      <c r="AH9" s="61" t="str">
        <f>HLOOKUP(AH$1,→ドック前!$D$2:$EG$33,ROW()+1,0)</f>
        <v>13:08</v>
      </c>
      <c r="AI9" s="61" t="str">
        <f>HLOOKUP(AI$1,→ドック前!$D$2:$EG$33,ROW()+1,0)</f>
        <v>13:22</v>
      </c>
      <c r="AJ9" s="61" t="str">
        <f>HLOOKUP(AJ$1,→ドック前!$D$2:$EG$33,ROW()+1,0)</f>
        <v>13:36</v>
      </c>
      <c r="AK9" s="61" t="str">
        <f>HLOOKUP(AK$1,→ドック前!$D$2:$EG$33,ROW()+1,0)</f>
        <v>13:50</v>
      </c>
      <c r="AL9" s="61" t="str">
        <f>HLOOKUP(AL$1,→ドック前!$D$2:$EG$33,ROW()+1,0)</f>
        <v>14:04</v>
      </c>
      <c r="AM9" s="61" t="str">
        <f>HLOOKUP(AM$1,→ドック前!$D$2:$EG$33,ROW()+1,0)</f>
        <v>14:18</v>
      </c>
      <c r="AN9" s="61" t="str">
        <f>HLOOKUP(AN$1,→ドック前!$D$2:$EG$33,ROW()+1,0)</f>
        <v>14:32</v>
      </c>
      <c r="AO9" s="61" t="str">
        <f>HLOOKUP(AO$1,→ドック前!$D$2:$EG$33,ROW()+1,0)</f>
        <v>14:46</v>
      </c>
      <c r="AP9" s="61" t="str">
        <f>HLOOKUP(AP$1,→ドック前!$D$2:$EG$33,ROW()+1,0)</f>
        <v>15:00</v>
      </c>
      <c r="AQ9" s="61" t="str">
        <f>HLOOKUP(AQ$1,→ドック前!$D$2:$EG$33,ROW()+1,0)</f>
        <v>15:14</v>
      </c>
      <c r="AR9" s="61" t="str">
        <f>HLOOKUP(AR$1,→ドック前!$D$2:$EG$33,ROW()+1,0)</f>
        <v>15:28</v>
      </c>
      <c r="AS9" s="61" t="str">
        <f>HLOOKUP(AS$1,→ドック前!$D$2:$EG$33,ROW()+1,0)</f>
        <v>15:42</v>
      </c>
      <c r="AT9" s="61" t="str">
        <f>HLOOKUP(AT$1,→ドック前!$D$2:$EG$33,ROW()+1,0)</f>
        <v>15:56</v>
      </c>
      <c r="AU9" s="61" t="str">
        <f>HLOOKUP(AU$1,→ドック前!$D$2:$EG$33,ROW()+1,0)</f>
        <v>16:09</v>
      </c>
      <c r="AV9" s="61" t="str">
        <f>HLOOKUP(AV$1,→ドック前!$D$2:$EG$33,ROW()+1,0)</f>
        <v>16:21</v>
      </c>
      <c r="AW9" s="61" t="str">
        <f>HLOOKUP(AW$1,→ドック前!$D$2:$EG$33,ROW()+1,0)</f>
        <v>16:33</v>
      </c>
      <c r="AX9" s="61" t="str">
        <f>HLOOKUP(AX$1,→ドック前!$D$2:$EG$33,ROW()+1,0)</f>
        <v>16:45</v>
      </c>
      <c r="AY9" s="61" t="str">
        <f>HLOOKUP(AY$1,→ドック前!$D$2:$EG$33,ROW()+1,0)</f>
        <v>16:57</v>
      </c>
      <c r="AZ9" s="61" t="str">
        <f>HLOOKUP(AZ$1,→ドック前!$D$2:$EG$33,ROW()+1,0)</f>
        <v>17:09</v>
      </c>
      <c r="BA9" s="61" t="str">
        <f>HLOOKUP(BA$1,→ドック前!$D$2:$EG$33,ROW()+1,0)</f>
        <v>17:21</v>
      </c>
      <c r="BB9" s="61" t="str">
        <f>HLOOKUP(BB$1,→ドック前!$D$2:$EG$33,ROW()+1,0)</f>
        <v>17:33</v>
      </c>
      <c r="BC9" s="61" t="str">
        <f>HLOOKUP(BC$1,→ドック前!$D$2:$EG$33,ROW()+1,0)</f>
        <v>17:45</v>
      </c>
      <c r="BD9" s="61" t="str">
        <f>HLOOKUP(BD$1,→ドック前!$D$2:$EG$33,ROW()+1,0)</f>
        <v>17:57</v>
      </c>
      <c r="BE9" s="61" t="str">
        <f>HLOOKUP(BE$1,→ドック前!$D$2:$EG$33,ROW()+1,0)</f>
        <v>18:09</v>
      </c>
      <c r="BF9" s="61" t="str">
        <f>HLOOKUP(BF$1,→ドック前!$D$2:$EG$33,ROW()+1,0)</f>
        <v>18:21</v>
      </c>
      <c r="BG9" s="61" t="str">
        <f>HLOOKUP(BG$1,→ドック前!$D$2:$EG$33,ROW()+1,0)</f>
        <v>18:33</v>
      </c>
      <c r="BH9" s="61" t="str">
        <f>HLOOKUP(BH$1,→ドック前!$D$2:$EG$33,ROW()+1,0)</f>
        <v>18:45</v>
      </c>
      <c r="BI9" s="61" t="str">
        <f>HLOOKUP(BI$1,→ドック前!$D$2:$EG$33,ROW()+1,0)</f>
        <v>18:57</v>
      </c>
      <c r="BJ9" s="61" t="str">
        <f>HLOOKUP(BJ$1,→ドック前!$D$2:$EG$33,ROW()+1,0)</f>
        <v>19:09</v>
      </c>
      <c r="BK9" s="61" t="str">
        <f>HLOOKUP(BK$1,→ドック前!$D$2:$EG$33,ROW()+1,0)</f>
        <v>19:32</v>
      </c>
      <c r="BL9" s="61" t="str">
        <f>HLOOKUP(BL$1,→ドック前!$D$2:$EG$33,ROW()+1,0)</f>
        <v>19:56</v>
      </c>
      <c r="BM9" s="61" t="str">
        <f>HLOOKUP(BM$1,→ドック前!$D$2:$EG$33,ROW()+1,0)</f>
        <v>20:20</v>
      </c>
      <c r="BN9" s="61" t="str">
        <f>HLOOKUP(BN$1,→ドック前!$D$2:$EG$33,ROW()+1,0)</f>
        <v>20:44</v>
      </c>
      <c r="BO9" s="61" t="str">
        <f>HLOOKUP(BO$1,→ドック前!$D$2:$EG$33,ROW()+1,0)</f>
        <v>21:27</v>
      </c>
    </row>
    <row r="10" spans="1:67" x14ac:dyDescent="0.2">
      <c r="A10" t="s">
        <v>1028</v>
      </c>
      <c r="B10" s="61" t="str">
        <f>HLOOKUP(B$1,→ドック前!$D$2:$EG$33,ROW()+1,0)</f>
        <v>6:11</v>
      </c>
      <c r="C10" s="61" t="str">
        <f>HLOOKUP(C$1,→ドック前!$D$2:$EG$33,ROW()+1,0)</f>
        <v>6:23</v>
      </c>
      <c r="D10" s="61" t="str">
        <f>HLOOKUP(D$1,→ドック前!$D$2:$EG$33,ROW()+1,0)</f>
        <v>6:34</v>
      </c>
      <c r="E10" s="61" t="str">
        <f>HLOOKUP(E$1,→ドック前!$D$2:$EG$33,ROW()+1,0)</f>
        <v>6:46</v>
      </c>
      <c r="F10" s="61" t="str">
        <f>HLOOKUP(F$1,→ドック前!$D$2:$EG$33,ROW()+1,0)</f>
        <v>6:58</v>
      </c>
      <c r="G10" s="61" t="str">
        <f>HLOOKUP(G$1,→ドック前!$D$2:$EG$33,ROW()+1,0)</f>
        <v>7:10</v>
      </c>
      <c r="H10" s="61" t="str">
        <f>HLOOKUP(H$1,→ドック前!$D$2:$EG$33,ROW()+1,0)</f>
        <v>7:22</v>
      </c>
      <c r="I10" s="61" t="str">
        <f>HLOOKUP(I$1,→ドック前!$D$2:$EG$33,ROW()+1,0)</f>
        <v>7:34</v>
      </c>
      <c r="J10" s="61" t="str">
        <f>HLOOKUP(J$1,→ドック前!$D$2:$EG$33,ROW()+1,0)</f>
        <v>7:46</v>
      </c>
      <c r="K10" s="61" t="str">
        <f>HLOOKUP(K$1,→ドック前!$D$2:$EG$33,ROW()+1,0)</f>
        <v>7:58</v>
      </c>
      <c r="L10" s="61" t="str">
        <f>HLOOKUP(L$1,→ドック前!$D$2:$EG$33,ROW()+1,0)</f>
        <v>8:10</v>
      </c>
      <c r="M10" s="61" t="str">
        <f>HLOOKUP(M$1,→ドック前!$D$2:$EG$33,ROW()+1,0)</f>
        <v>8:22</v>
      </c>
      <c r="N10" s="61" t="str">
        <f>HLOOKUP(N$1,→ドック前!$D$2:$EG$33,ROW()+1,0)</f>
        <v>8:34</v>
      </c>
      <c r="O10" s="61" t="str">
        <f>HLOOKUP(O$1,→ドック前!$D$2:$EG$33,ROW()+1,0)</f>
        <v>8:46</v>
      </c>
      <c r="P10" s="61" t="str">
        <f>HLOOKUP(P$1,→ドック前!$D$2:$EG$33,ROW()+1,0)</f>
        <v>8:58</v>
      </c>
      <c r="Q10" s="61" t="str">
        <f>HLOOKUP(Q$1,→ドック前!$D$2:$EG$33,ROW()+1,0)</f>
        <v>9:11</v>
      </c>
      <c r="R10" s="61" t="str">
        <f>HLOOKUP(R$1,→ドック前!$D$2:$EG$33,ROW()+1,0)</f>
        <v>9:25</v>
      </c>
      <c r="S10" s="61" t="str">
        <f>HLOOKUP(S$1,→ドック前!$D$2:$EG$33,ROW()+1,0)</f>
        <v>9:39</v>
      </c>
      <c r="T10" s="61" t="str">
        <f>HLOOKUP(T$1,→ドック前!$D$2:$EG$33,ROW()+1,0)</f>
        <v>9:53</v>
      </c>
      <c r="U10" s="61" t="str">
        <f>HLOOKUP(U$1,→ドック前!$D$2:$EG$33,ROW()+1,0)</f>
        <v>10:07</v>
      </c>
      <c r="V10" s="61" t="str">
        <f>HLOOKUP(V$1,→ドック前!$D$2:$EG$33,ROW()+1,0)</f>
        <v>10:21</v>
      </c>
      <c r="W10" s="61" t="str">
        <f>HLOOKUP(W$1,→ドック前!$D$2:$EG$33,ROW()+1,0)</f>
        <v>10:35</v>
      </c>
      <c r="X10" s="61" t="str">
        <f>HLOOKUP(X$1,→ドック前!$D$2:$EG$33,ROW()+1,0)</f>
        <v>10:49</v>
      </c>
      <c r="Y10" s="61" t="str">
        <f>HLOOKUP(Y$1,→ドック前!$D$2:$EG$33,ROW()+1,0)</f>
        <v>11:03</v>
      </c>
      <c r="Z10" s="61" t="str">
        <f>HLOOKUP(Z$1,→ドック前!$D$2:$EG$33,ROW()+1,0)</f>
        <v>11:17</v>
      </c>
      <c r="AA10" s="61" t="str">
        <f>HLOOKUP(AA$1,→ドック前!$D$2:$EG$33,ROW()+1,0)</f>
        <v>11:31</v>
      </c>
      <c r="AB10" s="61" t="str">
        <f>HLOOKUP(AB$1,→ドック前!$D$2:$EG$33,ROW()+1,0)</f>
        <v>11:45</v>
      </c>
      <c r="AC10" s="61" t="str">
        <f>HLOOKUP(AC$1,→ドック前!$D$2:$EG$33,ROW()+1,0)</f>
        <v>11:59</v>
      </c>
      <c r="AD10" s="61" t="str">
        <f>HLOOKUP(AD$1,→ドック前!$D$2:$EG$33,ROW()+1,0)</f>
        <v>12:13</v>
      </c>
      <c r="AE10" s="61" t="str">
        <f>HLOOKUP(AE$1,→ドック前!$D$2:$EG$33,ROW()+1,0)</f>
        <v>12:27</v>
      </c>
      <c r="AF10" s="61" t="str">
        <f>HLOOKUP(AF$1,→ドック前!$D$2:$EG$33,ROW()+1,0)</f>
        <v>12:41</v>
      </c>
      <c r="AG10" s="61" t="str">
        <f>HLOOKUP(AG$1,→ドック前!$D$2:$EG$33,ROW()+1,0)</f>
        <v>12:55</v>
      </c>
      <c r="AH10" s="61" t="str">
        <f>HLOOKUP(AH$1,→ドック前!$D$2:$EG$33,ROW()+1,0)</f>
        <v>13:09</v>
      </c>
      <c r="AI10" s="61" t="str">
        <f>HLOOKUP(AI$1,→ドック前!$D$2:$EG$33,ROW()+1,0)</f>
        <v>13:23</v>
      </c>
      <c r="AJ10" s="61" t="str">
        <f>HLOOKUP(AJ$1,→ドック前!$D$2:$EG$33,ROW()+1,0)</f>
        <v>13:37</v>
      </c>
      <c r="AK10" s="61" t="str">
        <f>HLOOKUP(AK$1,→ドック前!$D$2:$EG$33,ROW()+1,0)</f>
        <v>13:51</v>
      </c>
      <c r="AL10" s="61" t="str">
        <f>HLOOKUP(AL$1,→ドック前!$D$2:$EG$33,ROW()+1,0)</f>
        <v>14:05</v>
      </c>
      <c r="AM10" s="61" t="str">
        <f>HLOOKUP(AM$1,→ドック前!$D$2:$EG$33,ROW()+1,0)</f>
        <v>14:19</v>
      </c>
      <c r="AN10" s="61" t="str">
        <f>HLOOKUP(AN$1,→ドック前!$D$2:$EG$33,ROW()+1,0)</f>
        <v>14:33</v>
      </c>
      <c r="AO10" s="61" t="str">
        <f>HLOOKUP(AO$1,→ドック前!$D$2:$EG$33,ROW()+1,0)</f>
        <v>14:47</v>
      </c>
      <c r="AP10" s="61" t="str">
        <f>HLOOKUP(AP$1,→ドック前!$D$2:$EG$33,ROW()+1,0)</f>
        <v>15:01</v>
      </c>
      <c r="AQ10" s="61" t="str">
        <f>HLOOKUP(AQ$1,→ドック前!$D$2:$EG$33,ROW()+1,0)</f>
        <v>15:15</v>
      </c>
      <c r="AR10" s="61" t="str">
        <f>HLOOKUP(AR$1,→ドック前!$D$2:$EG$33,ROW()+1,0)</f>
        <v>15:29</v>
      </c>
      <c r="AS10" s="61" t="str">
        <f>HLOOKUP(AS$1,→ドック前!$D$2:$EG$33,ROW()+1,0)</f>
        <v>15:43</v>
      </c>
      <c r="AT10" s="61" t="str">
        <f>HLOOKUP(AT$1,→ドック前!$D$2:$EG$33,ROW()+1,0)</f>
        <v>15:57</v>
      </c>
      <c r="AU10" s="61" t="str">
        <f>HLOOKUP(AU$1,→ドック前!$D$2:$EG$33,ROW()+1,0)</f>
        <v>16:10</v>
      </c>
      <c r="AV10" s="61" t="str">
        <f>HLOOKUP(AV$1,→ドック前!$D$2:$EG$33,ROW()+1,0)</f>
        <v>16:22</v>
      </c>
      <c r="AW10" s="61" t="str">
        <f>HLOOKUP(AW$1,→ドック前!$D$2:$EG$33,ROW()+1,0)</f>
        <v>16:34</v>
      </c>
      <c r="AX10" s="61" t="str">
        <f>HLOOKUP(AX$1,→ドック前!$D$2:$EG$33,ROW()+1,0)</f>
        <v>16:46</v>
      </c>
      <c r="AY10" s="61" t="str">
        <f>HLOOKUP(AY$1,→ドック前!$D$2:$EG$33,ROW()+1,0)</f>
        <v>16:58</v>
      </c>
      <c r="AZ10" s="61" t="str">
        <f>HLOOKUP(AZ$1,→ドック前!$D$2:$EG$33,ROW()+1,0)</f>
        <v>17:10</v>
      </c>
      <c r="BA10" s="61" t="str">
        <f>HLOOKUP(BA$1,→ドック前!$D$2:$EG$33,ROW()+1,0)</f>
        <v>17:22</v>
      </c>
      <c r="BB10" s="61" t="str">
        <f>HLOOKUP(BB$1,→ドック前!$D$2:$EG$33,ROW()+1,0)</f>
        <v>17:34</v>
      </c>
      <c r="BC10" s="61" t="str">
        <f>HLOOKUP(BC$1,→ドック前!$D$2:$EG$33,ROW()+1,0)</f>
        <v>17:46</v>
      </c>
      <c r="BD10" s="61" t="str">
        <f>HLOOKUP(BD$1,→ドック前!$D$2:$EG$33,ROW()+1,0)</f>
        <v>17:58</v>
      </c>
      <c r="BE10" s="61" t="str">
        <f>HLOOKUP(BE$1,→ドック前!$D$2:$EG$33,ROW()+1,0)</f>
        <v>18:10</v>
      </c>
      <c r="BF10" s="61" t="str">
        <f>HLOOKUP(BF$1,→ドック前!$D$2:$EG$33,ROW()+1,0)</f>
        <v>18:22</v>
      </c>
      <c r="BG10" s="61" t="str">
        <f>HLOOKUP(BG$1,→ドック前!$D$2:$EG$33,ROW()+1,0)</f>
        <v>18:34</v>
      </c>
      <c r="BH10" s="61" t="str">
        <f>HLOOKUP(BH$1,→ドック前!$D$2:$EG$33,ROW()+1,0)</f>
        <v>18:46</v>
      </c>
      <c r="BI10" s="61" t="str">
        <f>HLOOKUP(BI$1,→ドック前!$D$2:$EG$33,ROW()+1,0)</f>
        <v>18:58</v>
      </c>
      <c r="BJ10" s="61" t="str">
        <f>HLOOKUP(BJ$1,→ドック前!$D$2:$EG$33,ROW()+1,0)</f>
        <v>19:10</v>
      </c>
      <c r="BK10" s="61" t="str">
        <f>HLOOKUP(BK$1,→ドック前!$D$2:$EG$33,ROW()+1,0)</f>
        <v>19:33</v>
      </c>
      <c r="BL10" s="61" t="str">
        <f>HLOOKUP(BL$1,→ドック前!$D$2:$EG$33,ROW()+1,0)</f>
        <v>19:57</v>
      </c>
      <c r="BM10" s="61" t="str">
        <f>HLOOKUP(BM$1,→ドック前!$D$2:$EG$33,ROW()+1,0)</f>
        <v>20:21</v>
      </c>
      <c r="BN10" s="61" t="str">
        <f>HLOOKUP(BN$1,→ドック前!$D$2:$EG$33,ROW()+1,0)</f>
        <v>20:45</v>
      </c>
      <c r="BO10" s="61" t="str">
        <f>HLOOKUP(BO$1,→ドック前!$D$2:$EG$33,ROW()+1,0)</f>
        <v>21:28</v>
      </c>
    </row>
    <row r="11" spans="1:67" x14ac:dyDescent="0.2">
      <c r="A11" t="s">
        <v>1029</v>
      </c>
      <c r="B11" s="61" t="str">
        <f>HLOOKUP(B$1,→ドック前!$D$2:$EG$33,ROW()+1,0)</f>
        <v>6:13</v>
      </c>
      <c r="C11" s="61" t="str">
        <f>HLOOKUP(C$1,→ドック前!$D$2:$EG$33,ROW()+1,0)</f>
        <v>6:25</v>
      </c>
      <c r="D11" s="61" t="str">
        <f>HLOOKUP(D$1,→ドック前!$D$2:$EG$33,ROW()+1,0)</f>
        <v>6:37</v>
      </c>
      <c r="E11" s="61" t="str">
        <f>HLOOKUP(E$1,→ドック前!$D$2:$EG$33,ROW()+1,0)</f>
        <v>6:49</v>
      </c>
      <c r="F11" s="61" t="str">
        <f>HLOOKUP(F$1,→ドック前!$D$2:$EG$33,ROW()+1,0)</f>
        <v>7:01</v>
      </c>
      <c r="G11" s="61" t="str">
        <f>HLOOKUP(G$1,→ドック前!$D$2:$EG$33,ROW()+1,0)</f>
        <v>7:13</v>
      </c>
      <c r="H11" s="61" t="str">
        <f>HLOOKUP(H$1,→ドック前!$D$2:$EG$33,ROW()+1,0)</f>
        <v>7:25</v>
      </c>
      <c r="I11" s="61" t="str">
        <f>HLOOKUP(I$1,→ドック前!$D$2:$EG$33,ROW()+1,0)</f>
        <v>7:37</v>
      </c>
      <c r="J11" s="61" t="str">
        <f>HLOOKUP(J$1,→ドック前!$D$2:$EG$33,ROW()+1,0)</f>
        <v>7:49</v>
      </c>
      <c r="K11" s="61" t="str">
        <f>HLOOKUP(K$1,→ドック前!$D$2:$EG$33,ROW()+1,0)</f>
        <v>8:01</v>
      </c>
      <c r="L11" s="61" t="str">
        <f>HLOOKUP(L$1,→ドック前!$D$2:$EG$33,ROW()+1,0)</f>
        <v>8:13</v>
      </c>
      <c r="M11" s="61" t="str">
        <f>HLOOKUP(M$1,→ドック前!$D$2:$EG$33,ROW()+1,0)</f>
        <v>8:25</v>
      </c>
      <c r="N11" s="61" t="str">
        <f>HLOOKUP(N$1,→ドック前!$D$2:$EG$33,ROW()+1,0)</f>
        <v>8:37</v>
      </c>
      <c r="O11" s="61" t="str">
        <f>HLOOKUP(O$1,→ドック前!$D$2:$EG$33,ROW()+1,0)</f>
        <v>8:49</v>
      </c>
      <c r="P11" s="61" t="str">
        <f>HLOOKUP(P$1,→ドック前!$D$2:$EG$33,ROW()+1,0)</f>
        <v>9:01</v>
      </c>
      <c r="Q11" s="61" t="str">
        <f>HLOOKUP(Q$1,→ドック前!$D$2:$EG$33,ROW()+1,0)</f>
        <v>9:14</v>
      </c>
      <c r="R11" s="61" t="str">
        <f>HLOOKUP(R$1,→ドック前!$D$2:$EG$33,ROW()+1,0)</f>
        <v>9:28</v>
      </c>
      <c r="S11" s="61" t="str">
        <f>HLOOKUP(S$1,→ドック前!$D$2:$EG$33,ROW()+1,0)</f>
        <v>9:42</v>
      </c>
      <c r="T11" s="61" t="str">
        <f>HLOOKUP(T$1,→ドック前!$D$2:$EG$33,ROW()+1,0)</f>
        <v>9:56</v>
      </c>
      <c r="U11" s="61" t="str">
        <f>HLOOKUP(U$1,→ドック前!$D$2:$EG$33,ROW()+1,0)</f>
        <v>10:10</v>
      </c>
      <c r="V11" s="61" t="str">
        <f>HLOOKUP(V$1,→ドック前!$D$2:$EG$33,ROW()+1,0)</f>
        <v>10:24</v>
      </c>
      <c r="W11" s="61" t="str">
        <f>HLOOKUP(W$1,→ドック前!$D$2:$EG$33,ROW()+1,0)</f>
        <v>10:38</v>
      </c>
      <c r="X11" s="61" t="str">
        <f>HLOOKUP(X$1,→ドック前!$D$2:$EG$33,ROW()+1,0)</f>
        <v>10:52</v>
      </c>
      <c r="Y11" s="61" t="str">
        <f>HLOOKUP(Y$1,→ドック前!$D$2:$EG$33,ROW()+1,0)</f>
        <v>11:06</v>
      </c>
      <c r="Z11" s="61" t="str">
        <f>HLOOKUP(Z$1,→ドック前!$D$2:$EG$33,ROW()+1,0)</f>
        <v>11:20</v>
      </c>
      <c r="AA11" s="61" t="str">
        <f>HLOOKUP(AA$1,→ドック前!$D$2:$EG$33,ROW()+1,0)</f>
        <v>11:34</v>
      </c>
      <c r="AB11" s="61" t="str">
        <f>HLOOKUP(AB$1,→ドック前!$D$2:$EG$33,ROW()+1,0)</f>
        <v>11:48</v>
      </c>
      <c r="AC11" s="61" t="str">
        <f>HLOOKUP(AC$1,→ドック前!$D$2:$EG$33,ROW()+1,0)</f>
        <v>12:02</v>
      </c>
      <c r="AD11" s="61" t="str">
        <f>HLOOKUP(AD$1,→ドック前!$D$2:$EG$33,ROW()+1,0)</f>
        <v>12:16</v>
      </c>
      <c r="AE11" s="61" t="str">
        <f>HLOOKUP(AE$1,→ドック前!$D$2:$EG$33,ROW()+1,0)</f>
        <v>12:30</v>
      </c>
      <c r="AF11" s="61" t="str">
        <f>HLOOKUP(AF$1,→ドック前!$D$2:$EG$33,ROW()+1,0)</f>
        <v>12:44</v>
      </c>
      <c r="AG11" s="61" t="str">
        <f>HLOOKUP(AG$1,→ドック前!$D$2:$EG$33,ROW()+1,0)</f>
        <v>12:58</v>
      </c>
      <c r="AH11" s="61" t="str">
        <f>HLOOKUP(AH$1,→ドック前!$D$2:$EG$33,ROW()+1,0)</f>
        <v>13:12</v>
      </c>
      <c r="AI11" s="61" t="str">
        <f>HLOOKUP(AI$1,→ドック前!$D$2:$EG$33,ROW()+1,0)</f>
        <v>13:26</v>
      </c>
      <c r="AJ11" s="61" t="str">
        <f>HLOOKUP(AJ$1,→ドック前!$D$2:$EG$33,ROW()+1,0)</f>
        <v>13:40</v>
      </c>
      <c r="AK11" s="61" t="str">
        <f>HLOOKUP(AK$1,→ドック前!$D$2:$EG$33,ROW()+1,0)</f>
        <v>13:54</v>
      </c>
      <c r="AL11" s="61" t="str">
        <f>HLOOKUP(AL$1,→ドック前!$D$2:$EG$33,ROW()+1,0)</f>
        <v>14:08</v>
      </c>
      <c r="AM11" s="61" t="str">
        <f>HLOOKUP(AM$1,→ドック前!$D$2:$EG$33,ROW()+1,0)</f>
        <v>14:22</v>
      </c>
      <c r="AN11" s="61" t="str">
        <f>HLOOKUP(AN$1,→ドック前!$D$2:$EG$33,ROW()+1,0)</f>
        <v>14:36</v>
      </c>
      <c r="AO11" s="61" t="str">
        <f>HLOOKUP(AO$1,→ドック前!$D$2:$EG$33,ROW()+1,0)</f>
        <v>14:50</v>
      </c>
      <c r="AP11" s="61" t="str">
        <f>HLOOKUP(AP$1,→ドック前!$D$2:$EG$33,ROW()+1,0)</f>
        <v>15:04</v>
      </c>
      <c r="AQ11" s="61" t="str">
        <f>HLOOKUP(AQ$1,→ドック前!$D$2:$EG$33,ROW()+1,0)</f>
        <v>15:18</v>
      </c>
      <c r="AR11" s="61" t="str">
        <f>HLOOKUP(AR$1,→ドック前!$D$2:$EG$33,ROW()+1,0)</f>
        <v>15:32</v>
      </c>
      <c r="AS11" s="61" t="str">
        <f>HLOOKUP(AS$1,→ドック前!$D$2:$EG$33,ROW()+1,0)</f>
        <v>15:46</v>
      </c>
      <c r="AT11" s="61" t="str">
        <f>HLOOKUP(AT$1,→ドック前!$D$2:$EG$33,ROW()+1,0)</f>
        <v>16:00</v>
      </c>
      <c r="AU11" s="61" t="str">
        <f>HLOOKUP(AU$1,→ドック前!$D$2:$EG$33,ROW()+1,0)</f>
        <v>16:13</v>
      </c>
      <c r="AV11" s="61" t="str">
        <f>HLOOKUP(AV$1,→ドック前!$D$2:$EG$33,ROW()+1,0)</f>
        <v>16:25</v>
      </c>
      <c r="AW11" s="61" t="str">
        <f>HLOOKUP(AW$1,→ドック前!$D$2:$EG$33,ROW()+1,0)</f>
        <v>16:37</v>
      </c>
      <c r="AX11" s="61" t="str">
        <f>HLOOKUP(AX$1,→ドック前!$D$2:$EG$33,ROW()+1,0)</f>
        <v>16:49</v>
      </c>
      <c r="AY11" s="61" t="str">
        <f>HLOOKUP(AY$1,→ドック前!$D$2:$EG$33,ROW()+1,0)</f>
        <v>17:01</v>
      </c>
      <c r="AZ11" s="61" t="str">
        <f>HLOOKUP(AZ$1,→ドック前!$D$2:$EG$33,ROW()+1,0)</f>
        <v>17:13</v>
      </c>
      <c r="BA11" s="61" t="str">
        <f>HLOOKUP(BA$1,→ドック前!$D$2:$EG$33,ROW()+1,0)</f>
        <v>17:25</v>
      </c>
      <c r="BB11" s="61" t="str">
        <f>HLOOKUP(BB$1,→ドック前!$D$2:$EG$33,ROW()+1,0)</f>
        <v>17:37</v>
      </c>
      <c r="BC11" s="61" t="str">
        <f>HLOOKUP(BC$1,→ドック前!$D$2:$EG$33,ROW()+1,0)</f>
        <v>17:49</v>
      </c>
      <c r="BD11" s="61" t="str">
        <f>HLOOKUP(BD$1,→ドック前!$D$2:$EG$33,ROW()+1,0)</f>
        <v>18:01</v>
      </c>
      <c r="BE11" s="61" t="str">
        <f>HLOOKUP(BE$1,→ドック前!$D$2:$EG$33,ROW()+1,0)</f>
        <v>18:13</v>
      </c>
      <c r="BF11" s="61" t="str">
        <f>HLOOKUP(BF$1,→ドック前!$D$2:$EG$33,ROW()+1,0)</f>
        <v>18:25</v>
      </c>
      <c r="BG11" s="61" t="str">
        <f>HLOOKUP(BG$1,→ドック前!$D$2:$EG$33,ROW()+1,0)</f>
        <v>18:37</v>
      </c>
      <c r="BH11" s="61" t="str">
        <f>HLOOKUP(BH$1,→ドック前!$D$2:$EG$33,ROW()+1,0)</f>
        <v>18:49</v>
      </c>
      <c r="BI11" s="61" t="str">
        <f>HLOOKUP(BI$1,→ドック前!$D$2:$EG$33,ROW()+1,0)</f>
        <v>19:01</v>
      </c>
      <c r="BJ11" s="61" t="str">
        <f>HLOOKUP(BJ$1,→ドック前!$D$2:$EG$33,ROW()+1,0)</f>
        <v>19:13</v>
      </c>
      <c r="BK11" s="61" t="str">
        <f>HLOOKUP(BK$1,→ドック前!$D$2:$EG$33,ROW()+1,0)</f>
        <v>19:36</v>
      </c>
      <c r="BL11" s="61" t="str">
        <f>HLOOKUP(BL$1,→ドック前!$D$2:$EG$33,ROW()+1,0)</f>
        <v>20:00</v>
      </c>
      <c r="BM11" s="61" t="str">
        <f>HLOOKUP(BM$1,→ドック前!$D$2:$EG$33,ROW()+1,0)</f>
        <v>20:24</v>
      </c>
      <c r="BN11" s="61" t="str">
        <f>HLOOKUP(BN$1,→ドック前!$D$2:$EG$33,ROW()+1,0)</f>
        <v>20:48</v>
      </c>
      <c r="BO11" s="61" t="str">
        <f>HLOOKUP(BO$1,→ドック前!$D$2:$EG$33,ROW()+1,0)</f>
        <v>21:31</v>
      </c>
    </row>
    <row r="12" spans="1:67" x14ac:dyDescent="0.2">
      <c r="A12" t="s">
        <v>1030</v>
      </c>
      <c r="B12" s="61" t="str">
        <f>HLOOKUP(B$1,→ドック前!$D$2:$EG$33,ROW()+1,0)</f>
        <v>6:15</v>
      </c>
      <c r="C12" s="61" t="str">
        <f>HLOOKUP(C$1,→ドック前!$D$2:$EG$33,ROW()+1,0)</f>
        <v>6:27</v>
      </c>
      <c r="D12" s="61" t="str">
        <f>HLOOKUP(D$1,→ドック前!$D$2:$EG$33,ROW()+1,0)</f>
        <v>6:39</v>
      </c>
      <c r="E12" s="61" t="str">
        <f>HLOOKUP(E$1,→ドック前!$D$2:$EG$33,ROW()+1,0)</f>
        <v>6:51</v>
      </c>
      <c r="F12" s="61" t="str">
        <f>HLOOKUP(F$1,→ドック前!$D$2:$EG$33,ROW()+1,0)</f>
        <v>7:03</v>
      </c>
      <c r="G12" s="61" t="str">
        <f>HLOOKUP(G$1,→ドック前!$D$2:$EG$33,ROW()+1,0)</f>
        <v>7:15</v>
      </c>
      <c r="H12" s="61" t="str">
        <f>HLOOKUP(H$1,→ドック前!$D$2:$EG$33,ROW()+1,0)</f>
        <v>7:27</v>
      </c>
      <c r="I12" s="61" t="str">
        <f>HLOOKUP(I$1,→ドック前!$D$2:$EG$33,ROW()+1,0)</f>
        <v>7:39</v>
      </c>
      <c r="J12" s="61" t="str">
        <f>HLOOKUP(J$1,→ドック前!$D$2:$EG$33,ROW()+1,0)</f>
        <v>7:51</v>
      </c>
      <c r="K12" s="61" t="str">
        <f>HLOOKUP(K$1,→ドック前!$D$2:$EG$33,ROW()+1,0)</f>
        <v>8:03</v>
      </c>
      <c r="L12" s="61" t="str">
        <f>HLOOKUP(L$1,→ドック前!$D$2:$EG$33,ROW()+1,0)</f>
        <v>8:15</v>
      </c>
      <c r="M12" s="61" t="str">
        <f>HLOOKUP(M$1,→ドック前!$D$2:$EG$33,ROW()+1,0)</f>
        <v>8:27</v>
      </c>
      <c r="N12" s="61" t="str">
        <f>HLOOKUP(N$1,→ドック前!$D$2:$EG$33,ROW()+1,0)</f>
        <v>8:39</v>
      </c>
      <c r="O12" s="61" t="str">
        <f>HLOOKUP(O$1,→ドック前!$D$2:$EG$33,ROW()+1,0)</f>
        <v>8:51</v>
      </c>
      <c r="P12" s="61" t="str">
        <f>HLOOKUP(P$1,→ドック前!$D$2:$EG$33,ROW()+1,0)</f>
        <v>9:03</v>
      </c>
      <c r="Q12" s="61" t="str">
        <f>HLOOKUP(Q$1,→ドック前!$D$2:$EG$33,ROW()+1,0)</f>
        <v>9:16</v>
      </c>
      <c r="R12" s="61" t="str">
        <f>HLOOKUP(R$1,→ドック前!$D$2:$EG$33,ROW()+1,0)</f>
        <v>9:30</v>
      </c>
      <c r="S12" s="61" t="str">
        <f>HLOOKUP(S$1,→ドック前!$D$2:$EG$33,ROW()+1,0)</f>
        <v>9:44</v>
      </c>
      <c r="T12" s="61" t="str">
        <f>HLOOKUP(T$1,→ドック前!$D$2:$EG$33,ROW()+1,0)</f>
        <v>9:58</v>
      </c>
      <c r="U12" s="61" t="str">
        <f>HLOOKUP(U$1,→ドック前!$D$2:$EG$33,ROW()+1,0)</f>
        <v>10:12</v>
      </c>
      <c r="V12" s="61" t="str">
        <f>HLOOKUP(V$1,→ドック前!$D$2:$EG$33,ROW()+1,0)</f>
        <v>10:26</v>
      </c>
      <c r="W12" s="61" t="str">
        <f>HLOOKUP(W$1,→ドック前!$D$2:$EG$33,ROW()+1,0)</f>
        <v>10:40</v>
      </c>
      <c r="X12" s="61" t="str">
        <f>HLOOKUP(X$1,→ドック前!$D$2:$EG$33,ROW()+1,0)</f>
        <v>10:54</v>
      </c>
      <c r="Y12" s="61" t="str">
        <f>HLOOKUP(Y$1,→ドック前!$D$2:$EG$33,ROW()+1,0)</f>
        <v>11:08</v>
      </c>
      <c r="Z12" s="61" t="str">
        <f>HLOOKUP(Z$1,→ドック前!$D$2:$EG$33,ROW()+1,0)</f>
        <v>11:22</v>
      </c>
      <c r="AA12" s="61" t="str">
        <f>HLOOKUP(AA$1,→ドック前!$D$2:$EG$33,ROW()+1,0)</f>
        <v>11:36</v>
      </c>
      <c r="AB12" s="61" t="str">
        <f>HLOOKUP(AB$1,→ドック前!$D$2:$EG$33,ROW()+1,0)</f>
        <v>11:50</v>
      </c>
      <c r="AC12" s="61" t="str">
        <f>HLOOKUP(AC$1,→ドック前!$D$2:$EG$33,ROW()+1,0)</f>
        <v>12:04</v>
      </c>
      <c r="AD12" s="61" t="str">
        <f>HLOOKUP(AD$1,→ドック前!$D$2:$EG$33,ROW()+1,0)</f>
        <v>12:18</v>
      </c>
      <c r="AE12" s="61" t="str">
        <f>HLOOKUP(AE$1,→ドック前!$D$2:$EG$33,ROW()+1,0)</f>
        <v>12:32</v>
      </c>
      <c r="AF12" s="61" t="str">
        <f>HLOOKUP(AF$1,→ドック前!$D$2:$EG$33,ROW()+1,0)</f>
        <v>12:46</v>
      </c>
      <c r="AG12" s="61" t="str">
        <f>HLOOKUP(AG$1,→ドック前!$D$2:$EG$33,ROW()+1,0)</f>
        <v>13:00</v>
      </c>
      <c r="AH12" s="61" t="str">
        <f>HLOOKUP(AH$1,→ドック前!$D$2:$EG$33,ROW()+1,0)</f>
        <v>13:14</v>
      </c>
      <c r="AI12" s="61" t="str">
        <f>HLOOKUP(AI$1,→ドック前!$D$2:$EG$33,ROW()+1,0)</f>
        <v>13:28</v>
      </c>
      <c r="AJ12" s="61" t="str">
        <f>HLOOKUP(AJ$1,→ドック前!$D$2:$EG$33,ROW()+1,0)</f>
        <v>13:42</v>
      </c>
      <c r="AK12" s="61" t="str">
        <f>HLOOKUP(AK$1,→ドック前!$D$2:$EG$33,ROW()+1,0)</f>
        <v>13:56</v>
      </c>
      <c r="AL12" s="61" t="str">
        <f>HLOOKUP(AL$1,→ドック前!$D$2:$EG$33,ROW()+1,0)</f>
        <v>14:10</v>
      </c>
      <c r="AM12" s="61" t="str">
        <f>HLOOKUP(AM$1,→ドック前!$D$2:$EG$33,ROW()+1,0)</f>
        <v>14:24</v>
      </c>
      <c r="AN12" s="61" t="str">
        <f>HLOOKUP(AN$1,→ドック前!$D$2:$EG$33,ROW()+1,0)</f>
        <v>14:38</v>
      </c>
      <c r="AO12" s="61" t="str">
        <f>HLOOKUP(AO$1,→ドック前!$D$2:$EG$33,ROW()+1,0)</f>
        <v>14:52</v>
      </c>
      <c r="AP12" s="61" t="str">
        <f>HLOOKUP(AP$1,→ドック前!$D$2:$EG$33,ROW()+1,0)</f>
        <v>15:06</v>
      </c>
      <c r="AQ12" s="61" t="str">
        <f>HLOOKUP(AQ$1,→ドック前!$D$2:$EG$33,ROW()+1,0)</f>
        <v>15:20</v>
      </c>
      <c r="AR12" s="61" t="str">
        <f>HLOOKUP(AR$1,→ドック前!$D$2:$EG$33,ROW()+1,0)</f>
        <v>15:34</v>
      </c>
      <c r="AS12" s="61" t="str">
        <f>HLOOKUP(AS$1,→ドック前!$D$2:$EG$33,ROW()+1,0)</f>
        <v>15:48</v>
      </c>
      <c r="AT12" s="61" t="str">
        <f>HLOOKUP(AT$1,→ドック前!$D$2:$EG$33,ROW()+1,0)</f>
        <v>16:02</v>
      </c>
      <c r="AU12" s="61" t="str">
        <f>HLOOKUP(AU$1,→ドック前!$D$2:$EG$33,ROW()+1,0)</f>
        <v>16:15</v>
      </c>
      <c r="AV12" s="61" t="str">
        <f>HLOOKUP(AV$1,→ドック前!$D$2:$EG$33,ROW()+1,0)</f>
        <v>16:27</v>
      </c>
      <c r="AW12" s="61" t="str">
        <f>HLOOKUP(AW$1,→ドック前!$D$2:$EG$33,ROW()+1,0)</f>
        <v>16:39</v>
      </c>
      <c r="AX12" s="61" t="str">
        <f>HLOOKUP(AX$1,→ドック前!$D$2:$EG$33,ROW()+1,0)</f>
        <v>16:51</v>
      </c>
      <c r="AY12" s="61" t="str">
        <f>HLOOKUP(AY$1,→ドック前!$D$2:$EG$33,ROW()+1,0)</f>
        <v>17:03</v>
      </c>
      <c r="AZ12" s="61" t="str">
        <f>HLOOKUP(AZ$1,→ドック前!$D$2:$EG$33,ROW()+1,0)</f>
        <v>17:15</v>
      </c>
      <c r="BA12" s="61" t="str">
        <f>HLOOKUP(BA$1,→ドック前!$D$2:$EG$33,ROW()+1,0)</f>
        <v>17:27</v>
      </c>
      <c r="BB12" s="61" t="str">
        <f>HLOOKUP(BB$1,→ドック前!$D$2:$EG$33,ROW()+1,0)</f>
        <v>17:39</v>
      </c>
      <c r="BC12" s="61" t="str">
        <f>HLOOKUP(BC$1,→ドック前!$D$2:$EG$33,ROW()+1,0)</f>
        <v>17:51</v>
      </c>
      <c r="BD12" s="61" t="str">
        <f>HLOOKUP(BD$1,→ドック前!$D$2:$EG$33,ROW()+1,0)</f>
        <v>18:03</v>
      </c>
      <c r="BE12" s="61" t="str">
        <f>HLOOKUP(BE$1,→ドック前!$D$2:$EG$33,ROW()+1,0)</f>
        <v>18:15</v>
      </c>
      <c r="BF12" s="61" t="str">
        <f>HLOOKUP(BF$1,→ドック前!$D$2:$EG$33,ROW()+1,0)</f>
        <v>18:27</v>
      </c>
      <c r="BG12" s="61" t="str">
        <f>HLOOKUP(BG$1,→ドック前!$D$2:$EG$33,ROW()+1,0)</f>
        <v>18:39</v>
      </c>
      <c r="BH12" s="61" t="str">
        <f>HLOOKUP(BH$1,→ドック前!$D$2:$EG$33,ROW()+1,0)</f>
        <v>18:51</v>
      </c>
      <c r="BI12" s="61" t="str">
        <f>HLOOKUP(BI$1,→ドック前!$D$2:$EG$33,ROW()+1,0)</f>
        <v>19:03</v>
      </c>
      <c r="BJ12" s="61" t="str">
        <f>HLOOKUP(BJ$1,→ドック前!$D$2:$EG$33,ROW()+1,0)</f>
        <v>19:15</v>
      </c>
      <c r="BK12" s="61" t="str">
        <f>HLOOKUP(BK$1,→ドック前!$D$2:$EG$33,ROW()+1,0)</f>
        <v>19:38</v>
      </c>
      <c r="BL12" s="61" t="str">
        <f>HLOOKUP(BL$1,→ドック前!$D$2:$EG$33,ROW()+1,0)</f>
        <v>20:02</v>
      </c>
      <c r="BM12" s="61" t="str">
        <f>HLOOKUP(BM$1,→ドック前!$D$2:$EG$33,ROW()+1,0)</f>
        <v>20:26</v>
      </c>
      <c r="BN12" s="61" t="str">
        <f>HLOOKUP(BN$1,→ドック前!$D$2:$EG$33,ROW()+1,0)</f>
        <v>20:50</v>
      </c>
      <c r="BO12" s="61" t="str">
        <f>HLOOKUP(BO$1,→ドック前!$D$2:$EG$33,ROW()+1,0)</f>
        <v>21:33</v>
      </c>
    </row>
    <row r="13" spans="1:67" x14ac:dyDescent="0.2">
      <c r="A13" t="s">
        <v>1031</v>
      </c>
      <c r="B13" s="61" t="str">
        <f>HLOOKUP(B$1,→ドック前!$D$2:$EG$33,ROW()+1,0)</f>
        <v>6:17</v>
      </c>
      <c r="C13" s="61" t="str">
        <f>HLOOKUP(C$1,→ドック前!$D$2:$EG$33,ROW()+1,0)</f>
        <v>6:29</v>
      </c>
      <c r="D13" s="61" t="str">
        <f>HLOOKUP(D$1,→ドック前!$D$2:$EG$33,ROW()+1,0)</f>
        <v>6:41</v>
      </c>
      <c r="E13" s="61" t="str">
        <f>HLOOKUP(E$1,→ドック前!$D$2:$EG$33,ROW()+1,0)</f>
        <v>6:53</v>
      </c>
      <c r="F13" s="61" t="str">
        <f>HLOOKUP(F$1,→ドック前!$D$2:$EG$33,ROW()+1,0)</f>
        <v>7:05</v>
      </c>
      <c r="G13" s="61" t="str">
        <f>HLOOKUP(G$1,→ドック前!$D$2:$EG$33,ROW()+1,0)</f>
        <v>7:17</v>
      </c>
      <c r="H13" s="61" t="str">
        <f>HLOOKUP(H$1,→ドック前!$D$2:$EG$33,ROW()+1,0)</f>
        <v>7:29</v>
      </c>
      <c r="I13" s="61" t="str">
        <f>HLOOKUP(I$1,→ドック前!$D$2:$EG$33,ROW()+1,0)</f>
        <v>7:41</v>
      </c>
      <c r="J13" s="61" t="str">
        <f>HLOOKUP(J$1,→ドック前!$D$2:$EG$33,ROW()+1,0)</f>
        <v>7:53</v>
      </c>
      <c r="K13" s="61" t="str">
        <f>HLOOKUP(K$1,→ドック前!$D$2:$EG$33,ROW()+1,0)</f>
        <v>8:05</v>
      </c>
      <c r="L13" s="61" t="str">
        <f>HLOOKUP(L$1,→ドック前!$D$2:$EG$33,ROW()+1,0)</f>
        <v>8:17</v>
      </c>
      <c r="M13" s="61" t="str">
        <f>HLOOKUP(M$1,→ドック前!$D$2:$EG$33,ROW()+1,0)</f>
        <v>8:29</v>
      </c>
      <c r="N13" s="61" t="str">
        <f>HLOOKUP(N$1,→ドック前!$D$2:$EG$33,ROW()+1,0)</f>
        <v>8:41</v>
      </c>
      <c r="O13" s="61" t="str">
        <f>HLOOKUP(O$1,→ドック前!$D$2:$EG$33,ROW()+1,0)</f>
        <v>8:53</v>
      </c>
      <c r="P13" s="61" t="str">
        <f>HLOOKUP(P$1,→ドック前!$D$2:$EG$33,ROW()+1,0)</f>
        <v>9:05</v>
      </c>
      <c r="Q13" s="61" t="str">
        <f>HLOOKUP(Q$1,→ドック前!$D$2:$EG$33,ROW()+1,0)</f>
        <v>9:18</v>
      </c>
      <c r="R13" s="61" t="str">
        <f>HLOOKUP(R$1,→ドック前!$D$2:$EG$33,ROW()+1,0)</f>
        <v>9:32</v>
      </c>
      <c r="S13" s="61" t="str">
        <f>HLOOKUP(S$1,→ドック前!$D$2:$EG$33,ROW()+1,0)</f>
        <v>9:46</v>
      </c>
      <c r="T13" s="61" t="str">
        <f>HLOOKUP(T$1,→ドック前!$D$2:$EG$33,ROW()+1,0)</f>
        <v>10:00</v>
      </c>
      <c r="U13" s="61" t="str">
        <f>HLOOKUP(U$1,→ドック前!$D$2:$EG$33,ROW()+1,0)</f>
        <v>10:14</v>
      </c>
      <c r="V13" s="61" t="str">
        <f>HLOOKUP(V$1,→ドック前!$D$2:$EG$33,ROW()+1,0)</f>
        <v>10:28</v>
      </c>
      <c r="W13" s="61" t="str">
        <f>HLOOKUP(W$1,→ドック前!$D$2:$EG$33,ROW()+1,0)</f>
        <v>10:42</v>
      </c>
      <c r="X13" s="61" t="str">
        <f>HLOOKUP(X$1,→ドック前!$D$2:$EG$33,ROW()+1,0)</f>
        <v>10:56</v>
      </c>
      <c r="Y13" s="61" t="str">
        <f>HLOOKUP(Y$1,→ドック前!$D$2:$EG$33,ROW()+1,0)</f>
        <v>11:10</v>
      </c>
      <c r="Z13" s="61" t="str">
        <f>HLOOKUP(Z$1,→ドック前!$D$2:$EG$33,ROW()+1,0)</f>
        <v>11:24</v>
      </c>
      <c r="AA13" s="61" t="str">
        <f>HLOOKUP(AA$1,→ドック前!$D$2:$EG$33,ROW()+1,0)</f>
        <v>11:38</v>
      </c>
      <c r="AB13" s="61" t="str">
        <f>HLOOKUP(AB$1,→ドック前!$D$2:$EG$33,ROW()+1,0)</f>
        <v>11:52</v>
      </c>
      <c r="AC13" s="61" t="str">
        <f>HLOOKUP(AC$1,→ドック前!$D$2:$EG$33,ROW()+1,0)</f>
        <v>12:06</v>
      </c>
      <c r="AD13" s="61" t="str">
        <f>HLOOKUP(AD$1,→ドック前!$D$2:$EG$33,ROW()+1,0)</f>
        <v>12:20</v>
      </c>
      <c r="AE13" s="61" t="str">
        <f>HLOOKUP(AE$1,→ドック前!$D$2:$EG$33,ROW()+1,0)</f>
        <v>12:34</v>
      </c>
      <c r="AF13" s="61" t="str">
        <f>HLOOKUP(AF$1,→ドック前!$D$2:$EG$33,ROW()+1,0)</f>
        <v>12:48</v>
      </c>
      <c r="AG13" s="61" t="str">
        <f>HLOOKUP(AG$1,→ドック前!$D$2:$EG$33,ROW()+1,0)</f>
        <v>13:02</v>
      </c>
      <c r="AH13" s="61" t="str">
        <f>HLOOKUP(AH$1,→ドック前!$D$2:$EG$33,ROW()+1,0)</f>
        <v>13:16</v>
      </c>
      <c r="AI13" s="61" t="str">
        <f>HLOOKUP(AI$1,→ドック前!$D$2:$EG$33,ROW()+1,0)</f>
        <v>13:30</v>
      </c>
      <c r="AJ13" s="61" t="str">
        <f>HLOOKUP(AJ$1,→ドック前!$D$2:$EG$33,ROW()+1,0)</f>
        <v>13:44</v>
      </c>
      <c r="AK13" s="61" t="str">
        <f>HLOOKUP(AK$1,→ドック前!$D$2:$EG$33,ROW()+1,0)</f>
        <v>13:58</v>
      </c>
      <c r="AL13" s="61" t="str">
        <f>HLOOKUP(AL$1,→ドック前!$D$2:$EG$33,ROW()+1,0)</f>
        <v>14:12</v>
      </c>
      <c r="AM13" s="61" t="str">
        <f>HLOOKUP(AM$1,→ドック前!$D$2:$EG$33,ROW()+1,0)</f>
        <v>14:26</v>
      </c>
      <c r="AN13" s="61" t="str">
        <f>HLOOKUP(AN$1,→ドック前!$D$2:$EG$33,ROW()+1,0)</f>
        <v>14:40</v>
      </c>
      <c r="AO13" s="61" t="str">
        <f>HLOOKUP(AO$1,→ドック前!$D$2:$EG$33,ROW()+1,0)</f>
        <v>14:54</v>
      </c>
      <c r="AP13" s="61" t="str">
        <f>HLOOKUP(AP$1,→ドック前!$D$2:$EG$33,ROW()+1,0)</f>
        <v>15:08</v>
      </c>
      <c r="AQ13" s="61" t="str">
        <f>HLOOKUP(AQ$1,→ドック前!$D$2:$EG$33,ROW()+1,0)</f>
        <v>15:22</v>
      </c>
      <c r="AR13" s="61" t="str">
        <f>HLOOKUP(AR$1,→ドック前!$D$2:$EG$33,ROW()+1,0)</f>
        <v>15:36</v>
      </c>
      <c r="AS13" s="61" t="str">
        <f>HLOOKUP(AS$1,→ドック前!$D$2:$EG$33,ROW()+1,0)</f>
        <v>15:50</v>
      </c>
      <c r="AT13" s="61" t="str">
        <f>HLOOKUP(AT$1,→ドック前!$D$2:$EG$33,ROW()+1,0)</f>
        <v>16:04</v>
      </c>
      <c r="AU13" s="61" t="str">
        <f>HLOOKUP(AU$1,→ドック前!$D$2:$EG$33,ROW()+1,0)</f>
        <v>16:17</v>
      </c>
      <c r="AV13" s="61" t="str">
        <f>HLOOKUP(AV$1,→ドック前!$D$2:$EG$33,ROW()+1,0)</f>
        <v>16:29</v>
      </c>
      <c r="AW13" s="61" t="str">
        <f>HLOOKUP(AW$1,→ドック前!$D$2:$EG$33,ROW()+1,0)</f>
        <v>16:41</v>
      </c>
      <c r="AX13" s="61" t="str">
        <f>HLOOKUP(AX$1,→ドック前!$D$2:$EG$33,ROW()+1,0)</f>
        <v>16:53</v>
      </c>
      <c r="AY13" s="61" t="str">
        <f>HLOOKUP(AY$1,→ドック前!$D$2:$EG$33,ROW()+1,0)</f>
        <v>17:05</v>
      </c>
      <c r="AZ13" s="61" t="str">
        <f>HLOOKUP(AZ$1,→ドック前!$D$2:$EG$33,ROW()+1,0)</f>
        <v>17:17</v>
      </c>
      <c r="BA13" s="61" t="str">
        <f>HLOOKUP(BA$1,→ドック前!$D$2:$EG$33,ROW()+1,0)</f>
        <v>17:29</v>
      </c>
      <c r="BB13" s="61" t="str">
        <f>HLOOKUP(BB$1,→ドック前!$D$2:$EG$33,ROW()+1,0)</f>
        <v>17:41</v>
      </c>
      <c r="BC13" s="61" t="str">
        <f>HLOOKUP(BC$1,→ドック前!$D$2:$EG$33,ROW()+1,0)</f>
        <v>17:53</v>
      </c>
      <c r="BD13" s="61" t="str">
        <f>HLOOKUP(BD$1,→ドック前!$D$2:$EG$33,ROW()+1,0)</f>
        <v>18:05</v>
      </c>
      <c r="BE13" s="61" t="str">
        <f>HLOOKUP(BE$1,→ドック前!$D$2:$EG$33,ROW()+1,0)</f>
        <v>18:17</v>
      </c>
      <c r="BF13" s="61" t="str">
        <f>HLOOKUP(BF$1,→ドック前!$D$2:$EG$33,ROW()+1,0)</f>
        <v>18:29</v>
      </c>
      <c r="BG13" s="61" t="str">
        <f>HLOOKUP(BG$1,→ドック前!$D$2:$EG$33,ROW()+1,0)</f>
        <v>18:41</v>
      </c>
      <c r="BH13" s="61" t="str">
        <f>HLOOKUP(BH$1,→ドック前!$D$2:$EG$33,ROW()+1,0)</f>
        <v>18:53</v>
      </c>
      <c r="BI13" s="61" t="str">
        <f>HLOOKUP(BI$1,→ドック前!$D$2:$EG$33,ROW()+1,0)</f>
        <v>19:05</v>
      </c>
      <c r="BJ13" s="61" t="str">
        <f>HLOOKUP(BJ$1,→ドック前!$D$2:$EG$33,ROW()+1,0)</f>
        <v>19:17</v>
      </c>
      <c r="BK13" s="61" t="str">
        <f>HLOOKUP(BK$1,→ドック前!$D$2:$EG$33,ROW()+1,0)</f>
        <v>19:40</v>
      </c>
      <c r="BL13" s="61" t="str">
        <f>HLOOKUP(BL$1,→ドック前!$D$2:$EG$33,ROW()+1,0)</f>
        <v>20:04</v>
      </c>
      <c r="BM13" s="61" t="str">
        <f>HLOOKUP(BM$1,→ドック前!$D$2:$EG$33,ROW()+1,0)</f>
        <v>20:28</v>
      </c>
      <c r="BN13" s="61" t="str">
        <f>HLOOKUP(BN$1,→ドック前!$D$2:$EG$33,ROW()+1,0)</f>
        <v>20:52</v>
      </c>
      <c r="BO13" s="61" t="str">
        <f>HLOOKUP(BO$1,→ドック前!$D$2:$EG$33,ROW()+1,0)</f>
        <v>21:35</v>
      </c>
    </row>
    <row r="14" spans="1:67" x14ac:dyDescent="0.2">
      <c r="A14" s="50" t="s">
        <v>1049</v>
      </c>
      <c r="B14" s="61" t="str">
        <f>HLOOKUP(B$1,→ドック前!$D$2:$EG$33,ROW()+1,0)</f>
        <v>6:20</v>
      </c>
      <c r="C14" s="61" t="str">
        <f>HLOOKUP(C$1,→ドック前!$D$2:$EG$33,ROW()+1,0)</f>
        <v>6:32</v>
      </c>
      <c r="D14" s="61" t="str">
        <f>HLOOKUP(D$1,→ドック前!$D$2:$EG$33,ROW()+1,0)</f>
        <v>6:44</v>
      </c>
      <c r="E14" s="61" t="str">
        <f>HLOOKUP(E$1,→ドック前!$D$2:$EG$33,ROW()+1,0)</f>
        <v>6:56</v>
      </c>
      <c r="F14" s="61" t="str">
        <f>HLOOKUP(F$1,→ドック前!$D$2:$EG$33,ROW()+1,0)</f>
        <v>7:08</v>
      </c>
      <c r="G14" s="61" t="str">
        <f>HLOOKUP(G$1,→ドック前!$D$2:$EG$33,ROW()+1,0)</f>
        <v>7:20</v>
      </c>
      <c r="H14" s="61" t="str">
        <f>HLOOKUP(H$1,→ドック前!$D$2:$EG$33,ROW()+1,0)</f>
        <v>7:32</v>
      </c>
      <c r="I14" s="61" t="str">
        <f>HLOOKUP(I$1,→ドック前!$D$2:$EG$33,ROW()+1,0)</f>
        <v>7:44</v>
      </c>
      <c r="J14" s="61" t="str">
        <f>HLOOKUP(J$1,→ドック前!$D$2:$EG$33,ROW()+1,0)</f>
        <v>7:56</v>
      </c>
      <c r="K14" s="61" t="str">
        <f>HLOOKUP(K$1,→ドック前!$D$2:$EG$33,ROW()+1,0)</f>
        <v>8:08</v>
      </c>
      <c r="L14" s="61" t="str">
        <f>HLOOKUP(L$1,→ドック前!$D$2:$EG$33,ROW()+1,0)</f>
        <v>8:20</v>
      </c>
      <c r="M14" s="61" t="str">
        <f>HLOOKUP(M$1,→ドック前!$D$2:$EG$33,ROW()+1,0)</f>
        <v>8:32</v>
      </c>
      <c r="N14" s="61" t="str">
        <f>HLOOKUP(N$1,→ドック前!$D$2:$EG$33,ROW()+1,0)</f>
        <v>8:44</v>
      </c>
      <c r="O14" s="61" t="str">
        <f>HLOOKUP(O$1,→ドック前!$D$2:$EG$33,ROW()+1,0)</f>
        <v>8:56</v>
      </c>
      <c r="P14" s="61" t="str">
        <f>HLOOKUP(P$1,→ドック前!$D$2:$EG$33,ROW()+1,0)</f>
        <v>9:08</v>
      </c>
      <c r="Q14" s="61" t="str">
        <f>HLOOKUP(Q$1,→ドック前!$D$2:$EG$33,ROW()+1,0)</f>
        <v>9:21</v>
      </c>
      <c r="R14" s="61" t="str">
        <f>HLOOKUP(R$1,→ドック前!$D$2:$EG$33,ROW()+1,0)</f>
        <v>9:35</v>
      </c>
      <c r="S14" s="61" t="str">
        <f>HLOOKUP(S$1,→ドック前!$D$2:$EG$33,ROW()+1,0)</f>
        <v>9:49</v>
      </c>
      <c r="T14" s="61" t="str">
        <f>HLOOKUP(T$1,→ドック前!$D$2:$EG$33,ROW()+1,0)</f>
        <v>10:03</v>
      </c>
      <c r="U14" s="61" t="str">
        <f>HLOOKUP(U$1,→ドック前!$D$2:$EG$33,ROW()+1,0)</f>
        <v>10:17</v>
      </c>
      <c r="V14" s="61" t="str">
        <f>HLOOKUP(V$1,→ドック前!$D$2:$EG$33,ROW()+1,0)</f>
        <v>10:31</v>
      </c>
      <c r="W14" s="61" t="str">
        <f>HLOOKUP(W$1,→ドック前!$D$2:$EG$33,ROW()+1,0)</f>
        <v>10:45</v>
      </c>
      <c r="X14" s="61" t="str">
        <f>HLOOKUP(X$1,→ドック前!$D$2:$EG$33,ROW()+1,0)</f>
        <v>10:59</v>
      </c>
      <c r="Y14" s="61" t="str">
        <f>HLOOKUP(Y$1,→ドック前!$D$2:$EG$33,ROW()+1,0)</f>
        <v>11:13</v>
      </c>
      <c r="Z14" s="61" t="str">
        <f>HLOOKUP(Z$1,→ドック前!$D$2:$EG$33,ROW()+1,0)</f>
        <v>11:27</v>
      </c>
      <c r="AA14" s="61" t="str">
        <f>HLOOKUP(AA$1,→ドック前!$D$2:$EG$33,ROW()+1,0)</f>
        <v>11:41</v>
      </c>
      <c r="AB14" s="61" t="str">
        <f>HLOOKUP(AB$1,→ドック前!$D$2:$EG$33,ROW()+1,0)</f>
        <v>11:55</v>
      </c>
      <c r="AC14" s="61" t="str">
        <f>HLOOKUP(AC$1,→ドック前!$D$2:$EG$33,ROW()+1,0)</f>
        <v>12:09</v>
      </c>
      <c r="AD14" s="61" t="str">
        <f>HLOOKUP(AD$1,→ドック前!$D$2:$EG$33,ROW()+1,0)</f>
        <v>12:23</v>
      </c>
      <c r="AE14" s="61" t="str">
        <f>HLOOKUP(AE$1,→ドック前!$D$2:$EG$33,ROW()+1,0)</f>
        <v>12:37</v>
      </c>
      <c r="AF14" s="61" t="str">
        <f>HLOOKUP(AF$1,→ドック前!$D$2:$EG$33,ROW()+1,0)</f>
        <v>12:51</v>
      </c>
      <c r="AG14" s="61" t="str">
        <f>HLOOKUP(AG$1,→ドック前!$D$2:$EG$33,ROW()+1,0)</f>
        <v>13:05</v>
      </c>
      <c r="AH14" s="61" t="str">
        <f>HLOOKUP(AH$1,→ドック前!$D$2:$EG$33,ROW()+1,0)</f>
        <v>13:19</v>
      </c>
      <c r="AI14" s="61" t="str">
        <f>HLOOKUP(AI$1,→ドック前!$D$2:$EG$33,ROW()+1,0)</f>
        <v>13:33</v>
      </c>
      <c r="AJ14" s="61" t="str">
        <f>HLOOKUP(AJ$1,→ドック前!$D$2:$EG$33,ROW()+1,0)</f>
        <v>13:47</v>
      </c>
      <c r="AK14" s="61" t="str">
        <f>HLOOKUP(AK$1,→ドック前!$D$2:$EG$33,ROW()+1,0)</f>
        <v>14:01</v>
      </c>
      <c r="AL14" s="61" t="str">
        <f>HLOOKUP(AL$1,→ドック前!$D$2:$EG$33,ROW()+1,0)</f>
        <v>14:15</v>
      </c>
      <c r="AM14" s="61" t="str">
        <f>HLOOKUP(AM$1,→ドック前!$D$2:$EG$33,ROW()+1,0)</f>
        <v>14:29</v>
      </c>
      <c r="AN14" s="61" t="str">
        <f>HLOOKUP(AN$1,→ドック前!$D$2:$EG$33,ROW()+1,0)</f>
        <v>14:43</v>
      </c>
      <c r="AO14" s="61" t="str">
        <f>HLOOKUP(AO$1,→ドック前!$D$2:$EG$33,ROW()+1,0)</f>
        <v>14:57</v>
      </c>
      <c r="AP14" s="61" t="str">
        <f>HLOOKUP(AP$1,→ドック前!$D$2:$EG$33,ROW()+1,0)</f>
        <v>15:11</v>
      </c>
      <c r="AQ14" s="61" t="str">
        <f>HLOOKUP(AQ$1,→ドック前!$D$2:$EG$33,ROW()+1,0)</f>
        <v>15:25</v>
      </c>
      <c r="AR14" s="61" t="str">
        <f>HLOOKUP(AR$1,→ドック前!$D$2:$EG$33,ROW()+1,0)</f>
        <v>15:39</v>
      </c>
      <c r="AS14" s="61" t="str">
        <f>HLOOKUP(AS$1,→ドック前!$D$2:$EG$33,ROW()+1,0)</f>
        <v>15:53</v>
      </c>
      <c r="AT14" s="61" t="str">
        <f>HLOOKUP(AT$1,→ドック前!$D$2:$EG$33,ROW()+1,0)</f>
        <v>16:07</v>
      </c>
      <c r="AU14" s="61" t="str">
        <f>HLOOKUP(AU$1,→ドック前!$D$2:$EG$33,ROW()+1,0)</f>
        <v>16:20</v>
      </c>
      <c r="AV14" s="61" t="str">
        <f>HLOOKUP(AV$1,→ドック前!$D$2:$EG$33,ROW()+1,0)</f>
        <v>16:32</v>
      </c>
      <c r="AW14" s="61" t="str">
        <f>HLOOKUP(AW$1,→ドック前!$D$2:$EG$33,ROW()+1,0)</f>
        <v>16:44</v>
      </c>
      <c r="AX14" s="61" t="str">
        <f>HLOOKUP(AX$1,→ドック前!$D$2:$EG$33,ROW()+1,0)</f>
        <v>16:56</v>
      </c>
      <c r="AY14" s="61" t="str">
        <f>HLOOKUP(AY$1,→ドック前!$D$2:$EG$33,ROW()+1,0)</f>
        <v>17:08</v>
      </c>
      <c r="AZ14" s="61" t="str">
        <f>HLOOKUP(AZ$1,→ドック前!$D$2:$EG$33,ROW()+1,0)</f>
        <v>17:20</v>
      </c>
      <c r="BA14" s="61" t="str">
        <f>HLOOKUP(BA$1,→ドック前!$D$2:$EG$33,ROW()+1,0)</f>
        <v>17:32</v>
      </c>
      <c r="BB14" s="61" t="str">
        <f>HLOOKUP(BB$1,→ドック前!$D$2:$EG$33,ROW()+1,0)</f>
        <v>17:44</v>
      </c>
      <c r="BC14" s="61" t="str">
        <f>HLOOKUP(BC$1,→ドック前!$D$2:$EG$33,ROW()+1,0)</f>
        <v>17:56</v>
      </c>
      <c r="BD14" s="61" t="str">
        <f>HLOOKUP(BD$1,→ドック前!$D$2:$EG$33,ROW()+1,0)</f>
        <v>18:08</v>
      </c>
      <c r="BE14" s="61" t="str">
        <f>HLOOKUP(BE$1,→ドック前!$D$2:$EG$33,ROW()+1,0)</f>
        <v>18:20</v>
      </c>
      <c r="BF14" s="61" t="str">
        <f>HLOOKUP(BF$1,→ドック前!$D$2:$EG$33,ROW()+1,0)</f>
        <v>18:32</v>
      </c>
      <c r="BG14" s="61" t="str">
        <f>HLOOKUP(BG$1,→ドック前!$D$2:$EG$33,ROW()+1,0)</f>
        <v>18:44</v>
      </c>
      <c r="BH14" s="61" t="str">
        <f>HLOOKUP(BH$1,→ドック前!$D$2:$EG$33,ROW()+1,0)</f>
        <v>18:56</v>
      </c>
      <c r="BI14" s="61" t="str">
        <f>HLOOKUP(BI$1,→ドック前!$D$2:$EG$33,ROW()+1,0)</f>
        <v>19:08</v>
      </c>
      <c r="BJ14" s="61" t="str">
        <f>HLOOKUP(BJ$1,→ドック前!$D$2:$EG$33,ROW()+1,0)</f>
        <v>19:20</v>
      </c>
      <c r="BK14" s="61" t="str">
        <f>HLOOKUP(BK$1,→ドック前!$D$2:$EG$33,ROW()+1,0)</f>
        <v>19:43</v>
      </c>
      <c r="BL14" s="61" t="str">
        <f>HLOOKUP(BL$1,→ドック前!$D$2:$EG$33,ROW()+1,0)</f>
        <v>20:07</v>
      </c>
      <c r="BM14" s="61" t="str">
        <f>HLOOKUP(BM$1,→ドック前!$D$2:$EG$33,ROW()+1,0)</f>
        <v>20:31</v>
      </c>
      <c r="BN14" s="61" t="str">
        <f>HLOOKUP(BN$1,→ドック前!$D$2:$EG$33,ROW()+1,0)</f>
        <v>20:55</v>
      </c>
      <c r="BO14" s="61" t="str">
        <f>HLOOKUP(BO$1,→ドック前!$D$2:$EG$33,ROW()+1,0)</f>
        <v>21:38</v>
      </c>
    </row>
    <row r="15" spans="1:67" x14ac:dyDescent="0.2">
      <c r="A15" t="s">
        <v>1032</v>
      </c>
      <c r="B15" s="61" t="str">
        <f>HLOOKUP(B$1,→ドック前!$D$2:$EG$33,ROW()+1,0)</f>
        <v>6:22</v>
      </c>
      <c r="C15" s="61" t="str">
        <f>HLOOKUP(C$1,→ドック前!$D$2:$EG$33,ROW()+1,0)</f>
        <v>6:34</v>
      </c>
      <c r="D15" s="61" t="str">
        <f>HLOOKUP(D$1,→ドック前!$D$2:$EG$33,ROW()+1,0)</f>
        <v>6:46</v>
      </c>
      <c r="E15" s="61" t="str">
        <f>HLOOKUP(E$1,→ドック前!$D$2:$EG$33,ROW()+1,0)</f>
        <v>6:58</v>
      </c>
      <c r="F15" s="61" t="str">
        <f>HLOOKUP(F$1,→ドック前!$D$2:$EG$33,ROW()+1,0)</f>
        <v>7:10</v>
      </c>
      <c r="G15" s="61" t="str">
        <f>HLOOKUP(G$1,→ドック前!$D$2:$EG$33,ROW()+1,0)</f>
        <v>7:22</v>
      </c>
      <c r="H15" s="61" t="str">
        <f>HLOOKUP(H$1,→ドック前!$D$2:$EG$33,ROW()+1,0)</f>
        <v>7:34</v>
      </c>
      <c r="I15" s="61" t="str">
        <f>HLOOKUP(I$1,→ドック前!$D$2:$EG$33,ROW()+1,0)</f>
        <v>7:46</v>
      </c>
      <c r="J15" s="61" t="str">
        <f>HLOOKUP(J$1,→ドック前!$D$2:$EG$33,ROW()+1,0)</f>
        <v>7:58</v>
      </c>
      <c r="K15" s="61" t="str">
        <f>HLOOKUP(K$1,→ドック前!$D$2:$EG$33,ROW()+1,0)</f>
        <v>8:10</v>
      </c>
      <c r="L15" s="61" t="str">
        <f>HLOOKUP(L$1,→ドック前!$D$2:$EG$33,ROW()+1,0)</f>
        <v>8:22</v>
      </c>
      <c r="M15" s="61" t="str">
        <f>HLOOKUP(M$1,→ドック前!$D$2:$EG$33,ROW()+1,0)</f>
        <v>8:34</v>
      </c>
      <c r="N15" s="61" t="str">
        <f>HLOOKUP(N$1,→ドック前!$D$2:$EG$33,ROW()+1,0)</f>
        <v>8:46</v>
      </c>
      <c r="O15" s="61" t="str">
        <f>HLOOKUP(O$1,→ドック前!$D$2:$EG$33,ROW()+1,0)</f>
        <v>8:58</v>
      </c>
      <c r="P15" s="61" t="str">
        <f>HLOOKUP(P$1,→ドック前!$D$2:$EG$33,ROW()+1,0)</f>
        <v>9:10</v>
      </c>
      <c r="Q15" s="61" t="str">
        <f>HLOOKUP(Q$1,→ドック前!$D$2:$EG$33,ROW()+1,0)</f>
        <v>9:23</v>
      </c>
      <c r="R15" s="61" t="str">
        <f>HLOOKUP(R$1,→ドック前!$D$2:$EG$33,ROW()+1,0)</f>
        <v>9:37</v>
      </c>
      <c r="S15" s="61" t="str">
        <f>HLOOKUP(S$1,→ドック前!$D$2:$EG$33,ROW()+1,0)</f>
        <v>9:51</v>
      </c>
      <c r="T15" s="61" t="str">
        <f>HLOOKUP(T$1,→ドック前!$D$2:$EG$33,ROW()+1,0)</f>
        <v>10:05</v>
      </c>
      <c r="U15" s="61" t="str">
        <f>HLOOKUP(U$1,→ドック前!$D$2:$EG$33,ROW()+1,0)</f>
        <v>10:19</v>
      </c>
      <c r="V15" s="61" t="str">
        <f>HLOOKUP(V$1,→ドック前!$D$2:$EG$33,ROW()+1,0)</f>
        <v>10:33</v>
      </c>
      <c r="W15" s="61" t="str">
        <f>HLOOKUP(W$1,→ドック前!$D$2:$EG$33,ROW()+1,0)</f>
        <v>10:47</v>
      </c>
      <c r="X15" s="61" t="str">
        <f>HLOOKUP(X$1,→ドック前!$D$2:$EG$33,ROW()+1,0)</f>
        <v>11:01</v>
      </c>
      <c r="Y15" s="61" t="str">
        <f>HLOOKUP(Y$1,→ドック前!$D$2:$EG$33,ROW()+1,0)</f>
        <v>11:15</v>
      </c>
      <c r="Z15" s="61" t="str">
        <f>HLOOKUP(Z$1,→ドック前!$D$2:$EG$33,ROW()+1,0)</f>
        <v>11:29</v>
      </c>
      <c r="AA15" s="61" t="str">
        <f>HLOOKUP(AA$1,→ドック前!$D$2:$EG$33,ROW()+1,0)</f>
        <v>11:43</v>
      </c>
      <c r="AB15" s="61" t="str">
        <f>HLOOKUP(AB$1,→ドック前!$D$2:$EG$33,ROW()+1,0)</f>
        <v>11:57</v>
      </c>
      <c r="AC15" s="61" t="str">
        <f>HLOOKUP(AC$1,→ドック前!$D$2:$EG$33,ROW()+1,0)</f>
        <v>12:11</v>
      </c>
      <c r="AD15" s="61" t="str">
        <f>HLOOKUP(AD$1,→ドック前!$D$2:$EG$33,ROW()+1,0)</f>
        <v>12:25</v>
      </c>
      <c r="AE15" s="61" t="str">
        <f>HLOOKUP(AE$1,→ドック前!$D$2:$EG$33,ROW()+1,0)</f>
        <v>12:39</v>
      </c>
      <c r="AF15" s="61" t="str">
        <f>HLOOKUP(AF$1,→ドック前!$D$2:$EG$33,ROW()+1,0)</f>
        <v>12:53</v>
      </c>
      <c r="AG15" s="61" t="str">
        <f>HLOOKUP(AG$1,→ドック前!$D$2:$EG$33,ROW()+1,0)</f>
        <v>13:07</v>
      </c>
      <c r="AH15" s="61" t="str">
        <f>HLOOKUP(AH$1,→ドック前!$D$2:$EG$33,ROW()+1,0)</f>
        <v>13:21</v>
      </c>
      <c r="AI15" s="61" t="str">
        <f>HLOOKUP(AI$1,→ドック前!$D$2:$EG$33,ROW()+1,0)</f>
        <v>13:35</v>
      </c>
      <c r="AJ15" s="61" t="str">
        <f>HLOOKUP(AJ$1,→ドック前!$D$2:$EG$33,ROW()+1,0)</f>
        <v>13:49</v>
      </c>
      <c r="AK15" s="61" t="str">
        <f>HLOOKUP(AK$1,→ドック前!$D$2:$EG$33,ROW()+1,0)</f>
        <v>14:03</v>
      </c>
      <c r="AL15" s="61" t="str">
        <f>HLOOKUP(AL$1,→ドック前!$D$2:$EG$33,ROW()+1,0)</f>
        <v>14:17</v>
      </c>
      <c r="AM15" s="61" t="str">
        <f>HLOOKUP(AM$1,→ドック前!$D$2:$EG$33,ROW()+1,0)</f>
        <v>14:31</v>
      </c>
      <c r="AN15" s="61" t="str">
        <f>HLOOKUP(AN$1,→ドック前!$D$2:$EG$33,ROW()+1,0)</f>
        <v>14:45</v>
      </c>
      <c r="AO15" s="61" t="str">
        <f>HLOOKUP(AO$1,→ドック前!$D$2:$EG$33,ROW()+1,0)</f>
        <v>14:59</v>
      </c>
      <c r="AP15" s="61" t="str">
        <f>HLOOKUP(AP$1,→ドック前!$D$2:$EG$33,ROW()+1,0)</f>
        <v>15:13</v>
      </c>
      <c r="AQ15" s="61" t="str">
        <f>HLOOKUP(AQ$1,→ドック前!$D$2:$EG$33,ROW()+1,0)</f>
        <v>15:27</v>
      </c>
      <c r="AR15" s="61" t="str">
        <f>HLOOKUP(AR$1,→ドック前!$D$2:$EG$33,ROW()+1,0)</f>
        <v>15:41</v>
      </c>
      <c r="AS15" s="61" t="str">
        <f>HLOOKUP(AS$1,→ドック前!$D$2:$EG$33,ROW()+1,0)</f>
        <v>15:55</v>
      </c>
      <c r="AT15" s="61" t="str">
        <f>HLOOKUP(AT$1,→ドック前!$D$2:$EG$33,ROW()+1,0)</f>
        <v>16:09</v>
      </c>
      <c r="AU15" s="61" t="str">
        <f>HLOOKUP(AU$1,→ドック前!$D$2:$EG$33,ROW()+1,0)</f>
        <v>16:22</v>
      </c>
      <c r="AV15" s="61" t="str">
        <f>HLOOKUP(AV$1,→ドック前!$D$2:$EG$33,ROW()+1,0)</f>
        <v>16:34</v>
      </c>
      <c r="AW15" s="61" t="str">
        <f>HLOOKUP(AW$1,→ドック前!$D$2:$EG$33,ROW()+1,0)</f>
        <v>16:46</v>
      </c>
      <c r="AX15" s="61" t="str">
        <f>HLOOKUP(AX$1,→ドック前!$D$2:$EG$33,ROW()+1,0)</f>
        <v>16:58</v>
      </c>
      <c r="AY15" s="61" t="str">
        <f>HLOOKUP(AY$1,→ドック前!$D$2:$EG$33,ROW()+1,0)</f>
        <v>17:10</v>
      </c>
      <c r="AZ15" s="61" t="str">
        <f>HLOOKUP(AZ$1,→ドック前!$D$2:$EG$33,ROW()+1,0)</f>
        <v>17:22</v>
      </c>
      <c r="BA15" s="61" t="str">
        <f>HLOOKUP(BA$1,→ドック前!$D$2:$EG$33,ROW()+1,0)</f>
        <v>17:34</v>
      </c>
      <c r="BB15" s="61" t="str">
        <f>HLOOKUP(BB$1,→ドック前!$D$2:$EG$33,ROW()+1,0)</f>
        <v>17:46</v>
      </c>
      <c r="BC15" s="61" t="str">
        <f>HLOOKUP(BC$1,→ドック前!$D$2:$EG$33,ROW()+1,0)</f>
        <v>17:58</v>
      </c>
      <c r="BD15" s="61" t="str">
        <f>HLOOKUP(BD$1,→ドック前!$D$2:$EG$33,ROW()+1,0)</f>
        <v>18:10</v>
      </c>
      <c r="BE15" s="61" t="str">
        <f>HLOOKUP(BE$1,→ドック前!$D$2:$EG$33,ROW()+1,0)</f>
        <v>18:22</v>
      </c>
      <c r="BF15" s="61" t="str">
        <f>HLOOKUP(BF$1,→ドック前!$D$2:$EG$33,ROW()+1,0)</f>
        <v>18:34</v>
      </c>
      <c r="BG15" s="61" t="str">
        <f>HLOOKUP(BG$1,→ドック前!$D$2:$EG$33,ROW()+1,0)</f>
        <v>18:46</v>
      </c>
      <c r="BH15" s="61" t="str">
        <f>HLOOKUP(BH$1,→ドック前!$D$2:$EG$33,ROW()+1,0)</f>
        <v>18:58</v>
      </c>
      <c r="BI15" s="61" t="str">
        <f>HLOOKUP(BI$1,→ドック前!$D$2:$EG$33,ROW()+1,0)</f>
        <v>19:10</v>
      </c>
      <c r="BJ15" s="61" t="str">
        <f>HLOOKUP(BJ$1,→ドック前!$D$2:$EG$33,ROW()+1,0)</f>
        <v>19:22</v>
      </c>
      <c r="BK15" s="61" t="str">
        <f>HLOOKUP(BK$1,→ドック前!$D$2:$EG$33,ROW()+1,0)</f>
        <v>19:45</v>
      </c>
      <c r="BL15" s="61" t="str">
        <f>HLOOKUP(BL$1,→ドック前!$D$2:$EG$33,ROW()+1,0)</f>
        <v>20:09</v>
      </c>
      <c r="BM15" s="61" t="str">
        <f>HLOOKUP(BM$1,→ドック前!$D$2:$EG$33,ROW()+1,0)</f>
        <v>20:33</v>
      </c>
      <c r="BN15" s="61" t="str">
        <f>HLOOKUP(BN$1,→ドック前!$D$2:$EG$33,ROW()+1,0)</f>
        <v>20:57</v>
      </c>
      <c r="BO15" s="61" t="str">
        <f>HLOOKUP(BO$1,→ドック前!$D$2:$EG$33,ROW()+1,0)</f>
        <v>21:40</v>
      </c>
    </row>
    <row r="16" spans="1:67" x14ac:dyDescent="0.2">
      <c r="A16" t="s">
        <v>1033</v>
      </c>
      <c r="B16" s="61" t="str">
        <f>HLOOKUP(B$1,→ドック前!$D$2:$EG$33,ROW()+1,0)</f>
        <v>6:24</v>
      </c>
      <c r="C16" s="61" t="str">
        <f>HLOOKUP(C$1,→ドック前!$D$2:$EG$33,ROW()+1,0)</f>
        <v>6:36</v>
      </c>
      <c r="D16" s="61" t="str">
        <f>HLOOKUP(D$1,→ドック前!$D$2:$EG$33,ROW()+1,0)</f>
        <v>6:48</v>
      </c>
      <c r="E16" s="61" t="str">
        <f>HLOOKUP(E$1,→ドック前!$D$2:$EG$33,ROW()+1,0)</f>
        <v>7:00</v>
      </c>
      <c r="F16" s="61" t="str">
        <f>HLOOKUP(F$1,→ドック前!$D$2:$EG$33,ROW()+1,0)</f>
        <v>7:12</v>
      </c>
      <c r="G16" s="61" t="str">
        <f>HLOOKUP(G$1,→ドック前!$D$2:$EG$33,ROW()+1,0)</f>
        <v>7:24</v>
      </c>
      <c r="H16" s="61" t="str">
        <f>HLOOKUP(H$1,→ドック前!$D$2:$EG$33,ROW()+1,0)</f>
        <v>7:36</v>
      </c>
      <c r="I16" s="61" t="str">
        <f>HLOOKUP(I$1,→ドック前!$D$2:$EG$33,ROW()+1,0)</f>
        <v>7:48</v>
      </c>
      <c r="J16" s="61" t="str">
        <f>HLOOKUP(J$1,→ドック前!$D$2:$EG$33,ROW()+1,0)</f>
        <v>8:00</v>
      </c>
      <c r="K16" s="61" t="str">
        <f>HLOOKUP(K$1,→ドック前!$D$2:$EG$33,ROW()+1,0)</f>
        <v>8:12</v>
      </c>
      <c r="L16" s="61" t="str">
        <f>HLOOKUP(L$1,→ドック前!$D$2:$EG$33,ROW()+1,0)</f>
        <v>8:24</v>
      </c>
      <c r="M16" s="61" t="str">
        <f>HLOOKUP(M$1,→ドック前!$D$2:$EG$33,ROW()+1,0)</f>
        <v>8:36</v>
      </c>
      <c r="N16" s="61" t="str">
        <f>HLOOKUP(N$1,→ドック前!$D$2:$EG$33,ROW()+1,0)</f>
        <v>8:48</v>
      </c>
      <c r="O16" s="61" t="str">
        <f>HLOOKUP(O$1,→ドック前!$D$2:$EG$33,ROW()+1,0)</f>
        <v>9:00</v>
      </c>
      <c r="P16" s="61" t="str">
        <f>HLOOKUP(P$1,→ドック前!$D$2:$EG$33,ROW()+1,0)</f>
        <v>9:12</v>
      </c>
      <c r="Q16" s="61" t="str">
        <f>HLOOKUP(Q$1,→ドック前!$D$2:$EG$33,ROW()+1,0)</f>
        <v>9:25</v>
      </c>
      <c r="R16" s="61" t="str">
        <f>HLOOKUP(R$1,→ドック前!$D$2:$EG$33,ROW()+1,0)</f>
        <v>9:39</v>
      </c>
      <c r="S16" s="61" t="str">
        <f>HLOOKUP(S$1,→ドック前!$D$2:$EG$33,ROW()+1,0)</f>
        <v>9:53</v>
      </c>
      <c r="T16" s="61" t="str">
        <f>HLOOKUP(T$1,→ドック前!$D$2:$EG$33,ROW()+1,0)</f>
        <v>10:07</v>
      </c>
      <c r="U16" s="61" t="str">
        <f>HLOOKUP(U$1,→ドック前!$D$2:$EG$33,ROW()+1,0)</f>
        <v>10:21</v>
      </c>
      <c r="V16" s="61" t="str">
        <f>HLOOKUP(V$1,→ドック前!$D$2:$EG$33,ROW()+1,0)</f>
        <v>10:35</v>
      </c>
      <c r="W16" s="61" t="str">
        <f>HLOOKUP(W$1,→ドック前!$D$2:$EG$33,ROW()+1,0)</f>
        <v>10:49</v>
      </c>
      <c r="X16" s="61" t="str">
        <f>HLOOKUP(X$1,→ドック前!$D$2:$EG$33,ROW()+1,0)</f>
        <v>11:03</v>
      </c>
      <c r="Y16" s="61" t="str">
        <f>HLOOKUP(Y$1,→ドック前!$D$2:$EG$33,ROW()+1,0)</f>
        <v>11:17</v>
      </c>
      <c r="Z16" s="61" t="str">
        <f>HLOOKUP(Z$1,→ドック前!$D$2:$EG$33,ROW()+1,0)</f>
        <v>11:31</v>
      </c>
      <c r="AA16" s="61" t="str">
        <f>HLOOKUP(AA$1,→ドック前!$D$2:$EG$33,ROW()+1,0)</f>
        <v>11:45</v>
      </c>
      <c r="AB16" s="61" t="str">
        <f>HLOOKUP(AB$1,→ドック前!$D$2:$EG$33,ROW()+1,0)</f>
        <v>11:59</v>
      </c>
      <c r="AC16" s="61" t="str">
        <f>HLOOKUP(AC$1,→ドック前!$D$2:$EG$33,ROW()+1,0)</f>
        <v>12:13</v>
      </c>
      <c r="AD16" s="61" t="str">
        <f>HLOOKUP(AD$1,→ドック前!$D$2:$EG$33,ROW()+1,0)</f>
        <v>12:27</v>
      </c>
      <c r="AE16" s="61" t="str">
        <f>HLOOKUP(AE$1,→ドック前!$D$2:$EG$33,ROW()+1,0)</f>
        <v>12:41</v>
      </c>
      <c r="AF16" s="61" t="str">
        <f>HLOOKUP(AF$1,→ドック前!$D$2:$EG$33,ROW()+1,0)</f>
        <v>12:55</v>
      </c>
      <c r="AG16" s="61" t="str">
        <f>HLOOKUP(AG$1,→ドック前!$D$2:$EG$33,ROW()+1,0)</f>
        <v>13:09</v>
      </c>
      <c r="AH16" s="61" t="str">
        <f>HLOOKUP(AH$1,→ドック前!$D$2:$EG$33,ROW()+1,0)</f>
        <v>13:23</v>
      </c>
      <c r="AI16" s="61" t="str">
        <f>HLOOKUP(AI$1,→ドック前!$D$2:$EG$33,ROW()+1,0)</f>
        <v>13:37</v>
      </c>
      <c r="AJ16" s="61" t="str">
        <f>HLOOKUP(AJ$1,→ドック前!$D$2:$EG$33,ROW()+1,0)</f>
        <v>13:51</v>
      </c>
      <c r="AK16" s="61" t="str">
        <f>HLOOKUP(AK$1,→ドック前!$D$2:$EG$33,ROW()+1,0)</f>
        <v>14:05</v>
      </c>
      <c r="AL16" s="61" t="str">
        <f>HLOOKUP(AL$1,→ドック前!$D$2:$EG$33,ROW()+1,0)</f>
        <v>14:19</v>
      </c>
      <c r="AM16" s="61" t="str">
        <f>HLOOKUP(AM$1,→ドック前!$D$2:$EG$33,ROW()+1,0)</f>
        <v>14:33</v>
      </c>
      <c r="AN16" s="61" t="str">
        <f>HLOOKUP(AN$1,→ドック前!$D$2:$EG$33,ROW()+1,0)</f>
        <v>14:47</v>
      </c>
      <c r="AO16" s="61" t="str">
        <f>HLOOKUP(AO$1,→ドック前!$D$2:$EG$33,ROW()+1,0)</f>
        <v>15:01</v>
      </c>
      <c r="AP16" s="61" t="str">
        <f>HLOOKUP(AP$1,→ドック前!$D$2:$EG$33,ROW()+1,0)</f>
        <v>15:15</v>
      </c>
      <c r="AQ16" s="61" t="str">
        <f>HLOOKUP(AQ$1,→ドック前!$D$2:$EG$33,ROW()+1,0)</f>
        <v>15:29</v>
      </c>
      <c r="AR16" s="61" t="str">
        <f>HLOOKUP(AR$1,→ドック前!$D$2:$EG$33,ROW()+1,0)</f>
        <v>15:43</v>
      </c>
      <c r="AS16" s="61" t="str">
        <f>HLOOKUP(AS$1,→ドック前!$D$2:$EG$33,ROW()+1,0)</f>
        <v>15:57</v>
      </c>
      <c r="AT16" s="61" t="str">
        <f>HLOOKUP(AT$1,→ドック前!$D$2:$EG$33,ROW()+1,0)</f>
        <v>16:11</v>
      </c>
      <c r="AU16" s="61" t="str">
        <f>HLOOKUP(AU$1,→ドック前!$D$2:$EG$33,ROW()+1,0)</f>
        <v>16:24</v>
      </c>
      <c r="AV16" s="61" t="str">
        <f>HLOOKUP(AV$1,→ドック前!$D$2:$EG$33,ROW()+1,0)</f>
        <v>16:36</v>
      </c>
      <c r="AW16" s="61" t="str">
        <f>HLOOKUP(AW$1,→ドック前!$D$2:$EG$33,ROW()+1,0)</f>
        <v>16:48</v>
      </c>
      <c r="AX16" s="61" t="str">
        <f>HLOOKUP(AX$1,→ドック前!$D$2:$EG$33,ROW()+1,0)</f>
        <v>17:00</v>
      </c>
      <c r="AY16" s="61" t="str">
        <f>HLOOKUP(AY$1,→ドック前!$D$2:$EG$33,ROW()+1,0)</f>
        <v>17:12</v>
      </c>
      <c r="AZ16" s="61" t="str">
        <f>HLOOKUP(AZ$1,→ドック前!$D$2:$EG$33,ROW()+1,0)</f>
        <v>17:24</v>
      </c>
      <c r="BA16" s="61" t="str">
        <f>HLOOKUP(BA$1,→ドック前!$D$2:$EG$33,ROW()+1,0)</f>
        <v>17:36</v>
      </c>
      <c r="BB16" s="61" t="str">
        <f>HLOOKUP(BB$1,→ドック前!$D$2:$EG$33,ROW()+1,0)</f>
        <v>17:48</v>
      </c>
      <c r="BC16" s="61" t="str">
        <f>HLOOKUP(BC$1,→ドック前!$D$2:$EG$33,ROW()+1,0)</f>
        <v>18:00</v>
      </c>
      <c r="BD16" s="61" t="str">
        <f>HLOOKUP(BD$1,→ドック前!$D$2:$EG$33,ROW()+1,0)</f>
        <v>18:12</v>
      </c>
      <c r="BE16" s="61" t="str">
        <f>HLOOKUP(BE$1,→ドック前!$D$2:$EG$33,ROW()+1,0)</f>
        <v>18:24</v>
      </c>
      <c r="BF16" s="61" t="str">
        <f>HLOOKUP(BF$1,→ドック前!$D$2:$EG$33,ROW()+1,0)</f>
        <v>18:36</v>
      </c>
      <c r="BG16" s="61" t="str">
        <f>HLOOKUP(BG$1,→ドック前!$D$2:$EG$33,ROW()+1,0)</f>
        <v>18:48</v>
      </c>
      <c r="BH16" s="61" t="str">
        <f>HLOOKUP(BH$1,→ドック前!$D$2:$EG$33,ROW()+1,0)</f>
        <v>19:00</v>
      </c>
      <c r="BI16" s="61" t="str">
        <f>HLOOKUP(BI$1,→ドック前!$D$2:$EG$33,ROW()+1,0)</f>
        <v>19:12</v>
      </c>
      <c r="BJ16" s="61" t="str">
        <f>HLOOKUP(BJ$1,→ドック前!$D$2:$EG$33,ROW()+1,0)</f>
        <v>19:24</v>
      </c>
      <c r="BK16" s="61" t="str">
        <f>HLOOKUP(BK$1,→ドック前!$D$2:$EG$33,ROW()+1,0)</f>
        <v>19:47</v>
      </c>
      <c r="BL16" s="61" t="str">
        <f>HLOOKUP(BL$1,→ドック前!$D$2:$EG$33,ROW()+1,0)</f>
        <v>20:11</v>
      </c>
      <c r="BM16" s="61" t="str">
        <f>HLOOKUP(BM$1,→ドック前!$D$2:$EG$33,ROW()+1,0)</f>
        <v>20:35</v>
      </c>
      <c r="BN16" s="61" t="str">
        <f>HLOOKUP(BN$1,→ドック前!$D$2:$EG$33,ROW()+1,0)</f>
        <v>20:59</v>
      </c>
      <c r="BO16" s="61" t="str">
        <f>HLOOKUP(BO$1,→ドック前!$D$2:$EG$33,ROW()+1,0)</f>
        <v>21:42</v>
      </c>
    </row>
    <row r="17" spans="1:67" x14ac:dyDescent="0.2">
      <c r="A17" t="s">
        <v>1034</v>
      </c>
      <c r="B17" s="61" t="str">
        <f>HLOOKUP(B$1,→ドック前!$D$2:$EG$33,ROW()+1,0)</f>
        <v>6:25</v>
      </c>
      <c r="C17" s="61" t="str">
        <f>HLOOKUP(C$1,→ドック前!$D$2:$EG$33,ROW()+1,0)</f>
        <v>6:37</v>
      </c>
      <c r="D17" s="61" t="str">
        <f>HLOOKUP(D$1,→ドック前!$D$2:$EG$33,ROW()+1,0)</f>
        <v>6:49</v>
      </c>
      <c r="E17" s="61" t="str">
        <f>HLOOKUP(E$1,→ドック前!$D$2:$EG$33,ROW()+1,0)</f>
        <v>7:01</v>
      </c>
      <c r="F17" s="61" t="str">
        <f>HLOOKUP(F$1,→ドック前!$D$2:$EG$33,ROW()+1,0)</f>
        <v>7:13</v>
      </c>
      <c r="G17" s="61" t="str">
        <f>HLOOKUP(G$1,→ドック前!$D$2:$EG$33,ROW()+1,0)</f>
        <v>7:25</v>
      </c>
      <c r="H17" s="61" t="str">
        <f>HLOOKUP(H$1,→ドック前!$D$2:$EG$33,ROW()+1,0)</f>
        <v>7:37</v>
      </c>
      <c r="I17" s="61" t="str">
        <f>HLOOKUP(I$1,→ドック前!$D$2:$EG$33,ROW()+1,0)</f>
        <v>7:49</v>
      </c>
      <c r="J17" s="61" t="str">
        <f>HLOOKUP(J$1,→ドック前!$D$2:$EG$33,ROW()+1,0)</f>
        <v>8:01</v>
      </c>
      <c r="K17" s="61" t="str">
        <f>HLOOKUP(K$1,→ドック前!$D$2:$EG$33,ROW()+1,0)</f>
        <v>8:13</v>
      </c>
      <c r="L17" s="61" t="str">
        <f>HLOOKUP(L$1,→ドック前!$D$2:$EG$33,ROW()+1,0)</f>
        <v>8:25</v>
      </c>
      <c r="M17" s="61" t="str">
        <f>HLOOKUP(M$1,→ドック前!$D$2:$EG$33,ROW()+1,0)</f>
        <v>8:37</v>
      </c>
      <c r="N17" s="61" t="str">
        <f>HLOOKUP(N$1,→ドック前!$D$2:$EG$33,ROW()+1,0)</f>
        <v>8:49</v>
      </c>
      <c r="O17" s="61" t="str">
        <f>HLOOKUP(O$1,→ドック前!$D$2:$EG$33,ROW()+1,0)</f>
        <v>9:01</v>
      </c>
      <c r="P17" s="61" t="str">
        <f>HLOOKUP(P$1,→ドック前!$D$2:$EG$33,ROW()+1,0)</f>
        <v>9:13</v>
      </c>
      <c r="Q17" s="61" t="str">
        <f>HLOOKUP(Q$1,→ドック前!$D$2:$EG$33,ROW()+1,0)</f>
        <v>9:26</v>
      </c>
      <c r="R17" s="61" t="str">
        <f>HLOOKUP(R$1,→ドック前!$D$2:$EG$33,ROW()+1,0)</f>
        <v>9:40</v>
      </c>
      <c r="S17" s="61" t="str">
        <f>HLOOKUP(S$1,→ドック前!$D$2:$EG$33,ROW()+1,0)</f>
        <v>9:54</v>
      </c>
      <c r="T17" s="61" t="str">
        <f>HLOOKUP(T$1,→ドック前!$D$2:$EG$33,ROW()+1,0)</f>
        <v>10:08</v>
      </c>
      <c r="U17" s="61" t="str">
        <f>HLOOKUP(U$1,→ドック前!$D$2:$EG$33,ROW()+1,0)</f>
        <v>10:22</v>
      </c>
      <c r="V17" s="61" t="str">
        <f>HLOOKUP(V$1,→ドック前!$D$2:$EG$33,ROW()+1,0)</f>
        <v>10:36</v>
      </c>
      <c r="W17" s="61" t="str">
        <f>HLOOKUP(W$1,→ドック前!$D$2:$EG$33,ROW()+1,0)</f>
        <v>10:50</v>
      </c>
      <c r="X17" s="61" t="str">
        <f>HLOOKUP(X$1,→ドック前!$D$2:$EG$33,ROW()+1,0)</f>
        <v>11:04</v>
      </c>
      <c r="Y17" s="61" t="str">
        <f>HLOOKUP(Y$1,→ドック前!$D$2:$EG$33,ROW()+1,0)</f>
        <v>11:18</v>
      </c>
      <c r="Z17" s="61" t="str">
        <f>HLOOKUP(Z$1,→ドック前!$D$2:$EG$33,ROW()+1,0)</f>
        <v>11:32</v>
      </c>
      <c r="AA17" s="61" t="str">
        <f>HLOOKUP(AA$1,→ドック前!$D$2:$EG$33,ROW()+1,0)</f>
        <v>11:46</v>
      </c>
      <c r="AB17" s="61" t="str">
        <f>HLOOKUP(AB$1,→ドック前!$D$2:$EG$33,ROW()+1,0)</f>
        <v>12:00</v>
      </c>
      <c r="AC17" s="61" t="str">
        <f>HLOOKUP(AC$1,→ドック前!$D$2:$EG$33,ROW()+1,0)</f>
        <v>12:14</v>
      </c>
      <c r="AD17" s="61" t="str">
        <f>HLOOKUP(AD$1,→ドック前!$D$2:$EG$33,ROW()+1,0)</f>
        <v>12:28</v>
      </c>
      <c r="AE17" s="61" t="str">
        <f>HLOOKUP(AE$1,→ドック前!$D$2:$EG$33,ROW()+1,0)</f>
        <v>12:42</v>
      </c>
      <c r="AF17" s="61" t="str">
        <f>HLOOKUP(AF$1,→ドック前!$D$2:$EG$33,ROW()+1,0)</f>
        <v>12:56</v>
      </c>
      <c r="AG17" s="61" t="str">
        <f>HLOOKUP(AG$1,→ドック前!$D$2:$EG$33,ROW()+1,0)</f>
        <v>13:10</v>
      </c>
      <c r="AH17" s="61" t="str">
        <f>HLOOKUP(AH$1,→ドック前!$D$2:$EG$33,ROW()+1,0)</f>
        <v>13:24</v>
      </c>
      <c r="AI17" s="61" t="str">
        <f>HLOOKUP(AI$1,→ドック前!$D$2:$EG$33,ROW()+1,0)</f>
        <v>13:38</v>
      </c>
      <c r="AJ17" s="61" t="str">
        <f>HLOOKUP(AJ$1,→ドック前!$D$2:$EG$33,ROW()+1,0)</f>
        <v>13:52</v>
      </c>
      <c r="AK17" s="61" t="str">
        <f>HLOOKUP(AK$1,→ドック前!$D$2:$EG$33,ROW()+1,0)</f>
        <v>14:06</v>
      </c>
      <c r="AL17" s="61" t="str">
        <f>HLOOKUP(AL$1,→ドック前!$D$2:$EG$33,ROW()+1,0)</f>
        <v>14:20</v>
      </c>
      <c r="AM17" s="61" t="str">
        <f>HLOOKUP(AM$1,→ドック前!$D$2:$EG$33,ROW()+1,0)</f>
        <v>14:34</v>
      </c>
      <c r="AN17" s="61" t="str">
        <f>HLOOKUP(AN$1,→ドック前!$D$2:$EG$33,ROW()+1,0)</f>
        <v>14:48</v>
      </c>
      <c r="AO17" s="61" t="str">
        <f>HLOOKUP(AO$1,→ドック前!$D$2:$EG$33,ROW()+1,0)</f>
        <v>15:02</v>
      </c>
      <c r="AP17" s="61" t="str">
        <f>HLOOKUP(AP$1,→ドック前!$D$2:$EG$33,ROW()+1,0)</f>
        <v>15:16</v>
      </c>
      <c r="AQ17" s="61" t="str">
        <f>HLOOKUP(AQ$1,→ドック前!$D$2:$EG$33,ROW()+1,0)</f>
        <v>15:30</v>
      </c>
      <c r="AR17" s="61" t="str">
        <f>HLOOKUP(AR$1,→ドック前!$D$2:$EG$33,ROW()+1,0)</f>
        <v>15:44</v>
      </c>
      <c r="AS17" s="61" t="str">
        <f>HLOOKUP(AS$1,→ドック前!$D$2:$EG$33,ROW()+1,0)</f>
        <v>15:58</v>
      </c>
      <c r="AT17" s="61" t="str">
        <f>HLOOKUP(AT$1,→ドック前!$D$2:$EG$33,ROW()+1,0)</f>
        <v>16:12</v>
      </c>
      <c r="AU17" s="61" t="str">
        <f>HLOOKUP(AU$1,→ドック前!$D$2:$EG$33,ROW()+1,0)</f>
        <v>16:25</v>
      </c>
      <c r="AV17" s="61" t="str">
        <f>HLOOKUP(AV$1,→ドック前!$D$2:$EG$33,ROW()+1,0)</f>
        <v>16:37</v>
      </c>
      <c r="AW17" s="61" t="str">
        <f>HLOOKUP(AW$1,→ドック前!$D$2:$EG$33,ROW()+1,0)</f>
        <v>16:49</v>
      </c>
      <c r="AX17" s="61" t="str">
        <f>HLOOKUP(AX$1,→ドック前!$D$2:$EG$33,ROW()+1,0)</f>
        <v>17:01</v>
      </c>
      <c r="AY17" s="61" t="str">
        <f>HLOOKUP(AY$1,→ドック前!$D$2:$EG$33,ROW()+1,0)</f>
        <v>17:13</v>
      </c>
      <c r="AZ17" s="61" t="str">
        <f>HLOOKUP(AZ$1,→ドック前!$D$2:$EG$33,ROW()+1,0)</f>
        <v>17:25</v>
      </c>
      <c r="BA17" s="61" t="str">
        <f>HLOOKUP(BA$1,→ドック前!$D$2:$EG$33,ROW()+1,0)</f>
        <v>17:37</v>
      </c>
      <c r="BB17" s="61" t="str">
        <f>HLOOKUP(BB$1,→ドック前!$D$2:$EG$33,ROW()+1,0)</f>
        <v>17:49</v>
      </c>
      <c r="BC17" s="61" t="str">
        <f>HLOOKUP(BC$1,→ドック前!$D$2:$EG$33,ROW()+1,0)</f>
        <v>18:01</v>
      </c>
      <c r="BD17" s="61" t="str">
        <f>HLOOKUP(BD$1,→ドック前!$D$2:$EG$33,ROW()+1,0)</f>
        <v>18:13</v>
      </c>
      <c r="BE17" s="61" t="str">
        <f>HLOOKUP(BE$1,→ドック前!$D$2:$EG$33,ROW()+1,0)</f>
        <v>18:25</v>
      </c>
      <c r="BF17" s="61" t="str">
        <f>HLOOKUP(BF$1,→ドック前!$D$2:$EG$33,ROW()+1,0)</f>
        <v>18:37</v>
      </c>
      <c r="BG17" s="61" t="str">
        <f>HLOOKUP(BG$1,→ドック前!$D$2:$EG$33,ROW()+1,0)</f>
        <v>18:49</v>
      </c>
      <c r="BH17" s="61" t="str">
        <f>HLOOKUP(BH$1,→ドック前!$D$2:$EG$33,ROW()+1,0)</f>
        <v>19:01</v>
      </c>
      <c r="BI17" s="61" t="str">
        <f>HLOOKUP(BI$1,→ドック前!$D$2:$EG$33,ROW()+1,0)</f>
        <v>19:13</v>
      </c>
      <c r="BJ17" s="61" t="str">
        <f>HLOOKUP(BJ$1,→ドック前!$D$2:$EG$33,ROW()+1,0)</f>
        <v>19:25</v>
      </c>
      <c r="BK17" s="61" t="str">
        <f>HLOOKUP(BK$1,→ドック前!$D$2:$EG$33,ROW()+1,0)</f>
        <v>19:48</v>
      </c>
      <c r="BL17" s="61" t="str">
        <f>HLOOKUP(BL$1,→ドック前!$D$2:$EG$33,ROW()+1,0)</f>
        <v>20:12</v>
      </c>
      <c r="BM17" s="61" t="str">
        <f>HLOOKUP(BM$1,→ドック前!$D$2:$EG$33,ROW()+1,0)</f>
        <v>20:36</v>
      </c>
      <c r="BN17" s="61" t="str">
        <f>HLOOKUP(BN$1,→ドック前!$D$2:$EG$33,ROW()+1,0)</f>
        <v>21:00</v>
      </c>
      <c r="BO17" s="61" t="str">
        <f>HLOOKUP(BO$1,→ドック前!$D$2:$EG$33,ROW()+1,0)</f>
        <v>21:43</v>
      </c>
    </row>
    <row r="18" spans="1:67" x14ac:dyDescent="0.2">
      <c r="A18" t="s">
        <v>1035</v>
      </c>
      <c r="B18" s="61" t="str">
        <f>HLOOKUP(B$1,→ドック前!$D$2:$EG$33,ROW()+1,0)</f>
        <v>6:27</v>
      </c>
      <c r="C18" s="61" t="str">
        <f>HLOOKUP(C$1,→ドック前!$D$2:$EG$33,ROW()+1,0)</f>
        <v>6:39</v>
      </c>
      <c r="D18" s="61" t="str">
        <f>HLOOKUP(D$1,→ドック前!$D$2:$EG$33,ROW()+1,0)</f>
        <v>6:51</v>
      </c>
      <c r="E18" s="61" t="str">
        <f>HLOOKUP(E$1,→ドック前!$D$2:$EG$33,ROW()+1,0)</f>
        <v>7:03</v>
      </c>
      <c r="F18" s="61" t="str">
        <f>HLOOKUP(F$1,→ドック前!$D$2:$EG$33,ROW()+1,0)</f>
        <v>7:15</v>
      </c>
      <c r="G18" s="61" t="str">
        <f>HLOOKUP(G$1,→ドック前!$D$2:$EG$33,ROW()+1,0)</f>
        <v>7:27</v>
      </c>
      <c r="H18" s="61" t="str">
        <f>HLOOKUP(H$1,→ドック前!$D$2:$EG$33,ROW()+1,0)</f>
        <v>7:39</v>
      </c>
      <c r="I18" s="61" t="str">
        <f>HLOOKUP(I$1,→ドック前!$D$2:$EG$33,ROW()+1,0)</f>
        <v>7:51</v>
      </c>
      <c r="J18" s="61" t="str">
        <f>HLOOKUP(J$1,→ドック前!$D$2:$EG$33,ROW()+1,0)</f>
        <v>8:03</v>
      </c>
      <c r="K18" s="61" t="str">
        <f>HLOOKUP(K$1,→ドック前!$D$2:$EG$33,ROW()+1,0)</f>
        <v>8:15</v>
      </c>
      <c r="L18" s="61" t="str">
        <f>HLOOKUP(L$1,→ドック前!$D$2:$EG$33,ROW()+1,0)</f>
        <v>8:27</v>
      </c>
      <c r="M18" s="61" t="str">
        <f>HLOOKUP(M$1,→ドック前!$D$2:$EG$33,ROW()+1,0)</f>
        <v>8:39</v>
      </c>
      <c r="N18" s="61" t="str">
        <f>HLOOKUP(N$1,→ドック前!$D$2:$EG$33,ROW()+1,0)</f>
        <v>8:51</v>
      </c>
      <c r="O18" s="61" t="str">
        <f>HLOOKUP(O$1,→ドック前!$D$2:$EG$33,ROW()+1,0)</f>
        <v>9:03</v>
      </c>
      <c r="P18" s="61" t="str">
        <f>HLOOKUP(P$1,→ドック前!$D$2:$EG$33,ROW()+1,0)</f>
        <v>9:15</v>
      </c>
      <c r="Q18" s="61" t="str">
        <f>HLOOKUP(Q$1,→ドック前!$D$2:$EG$33,ROW()+1,0)</f>
        <v>9:28</v>
      </c>
      <c r="R18" s="61" t="str">
        <f>HLOOKUP(R$1,→ドック前!$D$2:$EG$33,ROW()+1,0)</f>
        <v>9:42</v>
      </c>
      <c r="S18" s="61" t="str">
        <f>HLOOKUP(S$1,→ドック前!$D$2:$EG$33,ROW()+1,0)</f>
        <v>9:56</v>
      </c>
      <c r="T18" s="61" t="str">
        <f>HLOOKUP(T$1,→ドック前!$D$2:$EG$33,ROW()+1,0)</f>
        <v>10:10</v>
      </c>
      <c r="U18" s="61" t="str">
        <f>HLOOKUP(U$1,→ドック前!$D$2:$EG$33,ROW()+1,0)</f>
        <v>10:24</v>
      </c>
      <c r="V18" s="61" t="str">
        <f>HLOOKUP(V$1,→ドック前!$D$2:$EG$33,ROW()+1,0)</f>
        <v>10:38</v>
      </c>
      <c r="W18" s="61" t="str">
        <f>HLOOKUP(W$1,→ドック前!$D$2:$EG$33,ROW()+1,0)</f>
        <v>10:52</v>
      </c>
      <c r="X18" s="61" t="str">
        <f>HLOOKUP(X$1,→ドック前!$D$2:$EG$33,ROW()+1,0)</f>
        <v>11:06</v>
      </c>
      <c r="Y18" s="61" t="str">
        <f>HLOOKUP(Y$1,→ドック前!$D$2:$EG$33,ROW()+1,0)</f>
        <v>11:20</v>
      </c>
      <c r="Z18" s="61" t="str">
        <f>HLOOKUP(Z$1,→ドック前!$D$2:$EG$33,ROW()+1,0)</f>
        <v>11:34</v>
      </c>
      <c r="AA18" s="61" t="str">
        <f>HLOOKUP(AA$1,→ドック前!$D$2:$EG$33,ROW()+1,0)</f>
        <v>11:48</v>
      </c>
      <c r="AB18" s="61" t="str">
        <f>HLOOKUP(AB$1,→ドック前!$D$2:$EG$33,ROW()+1,0)</f>
        <v>12:02</v>
      </c>
      <c r="AC18" s="61" t="str">
        <f>HLOOKUP(AC$1,→ドック前!$D$2:$EG$33,ROW()+1,0)</f>
        <v>12:16</v>
      </c>
      <c r="AD18" s="61" t="str">
        <f>HLOOKUP(AD$1,→ドック前!$D$2:$EG$33,ROW()+1,0)</f>
        <v>12:30</v>
      </c>
      <c r="AE18" s="61" t="str">
        <f>HLOOKUP(AE$1,→ドック前!$D$2:$EG$33,ROW()+1,0)</f>
        <v>12:44</v>
      </c>
      <c r="AF18" s="61" t="str">
        <f>HLOOKUP(AF$1,→ドック前!$D$2:$EG$33,ROW()+1,0)</f>
        <v>12:58</v>
      </c>
      <c r="AG18" s="61" t="str">
        <f>HLOOKUP(AG$1,→ドック前!$D$2:$EG$33,ROW()+1,0)</f>
        <v>13:12</v>
      </c>
      <c r="AH18" s="61" t="str">
        <f>HLOOKUP(AH$1,→ドック前!$D$2:$EG$33,ROW()+1,0)</f>
        <v>13:26</v>
      </c>
      <c r="AI18" s="61" t="str">
        <f>HLOOKUP(AI$1,→ドック前!$D$2:$EG$33,ROW()+1,0)</f>
        <v>13:40</v>
      </c>
      <c r="AJ18" s="61" t="str">
        <f>HLOOKUP(AJ$1,→ドック前!$D$2:$EG$33,ROW()+1,0)</f>
        <v>13:54</v>
      </c>
      <c r="AK18" s="61" t="str">
        <f>HLOOKUP(AK$1,→ドック前!$D$2:$EG$33,ROW()+1,0)</f>
        <v>14:08</v>
      </c>
      <c r="AL18" s="61" t="str">
        <f>HLOOKUP(AL$1,→ドック前!$D$2:$EG$33,ROW()+1,0)</f>
        <v>14:22</v>
      </c>
      <c r="AM18" s="61" t="str">
        <f>HLOOKUP(AM$1,→ドック前!$D$2:$EG$33,ROW()+1,0)</f>
        <v>14:36</v>
      </c>
      <c r="AN18" s="61" t="str">
        <f>HLOOKUP(AN$1,→ドック前!$D$2:$EG$33,ROW()+1,0)</f>
        <v>14:50</v>
      </c>
      <c r="AO18" s="61" t="str">
        <f>HLOOKUP(AO$1,→ドック前!$D$2:$EG$33,ROW()+1,0)</f>
        <v>15:04</v>
      </c>
      <c r="AP18" s="61" t="str">
        <f>HLOOKUP(AP$1,→ドック前!$D$2:$EG$33,ROW()+1,0)</f>
        <v>15:18</v>
      </c>
      <c r="AQ18" s="61" t="str">
        <f>HLOOKUP(AQ$1,→ドック前!$D$2:$EG$33,ROW()+1,0)</f>
        <v>15:32</v>
      </c>
      <c r="AR18" s="61" t="str">
        <f>HLOOKUP(AR$1,→ドック前!$D$2:$EG$33,ROW()+1,0)</f>
        <v>15:46</v>
      </c>
      <c r="AS18" s="61" t="str">
        <f>HLOOKUP(AS$1,→ドック前!$D$2:$EG$33,ROW()+1,0)</f>
        <v>16:00</v>
      </c>
      <c r="AT18" s="61" t="str">
        <f>HLOOKUP(AT$1,→ドック前!$D$2:$EG$33,ROW()+1,0)</f>
        <v>16:14</v>
      </c>
      <c r="AU18" s="61" t="str">
        <f>HLOOKUP(AU$1,→ドック前!$D$2:$EG$33,ROW()+1,0)</f>
        <v>16:27</v>
      </c>
      <c r="AV18" s="61" t="str">
        <f>HLOOKUP(AV$1,→ドック前!$D$2:$EG$33,ROW()+1,0)</f>
        <v>16:39</v>
      </c>
      <c r="AW18" s="61" t="str">
        <f>HLOOKUP(AW$1,→ドック前!$D$2:$EG$33,ROW()+1,0)</f>
        <v>16:51</v>
      </c>
      <c r="AX18" s="61" t="str">
        <f>HLOOKUP(AX$1,→ドック前!$D$2:$EG$33,ROW()+1,0)</f>
        <v>17:03</v>
      </c>
      <c r="AY18" s="61" t="str">
        <f>HLOOKUP(AY$1,→ドック前!$D$2:$EG$33,ROW()+1,0)</f>
        <v>17:15</v>
      </c>
      <c r="AZ18" s="61" t="str">
        <f>HLOOKUP(AZ$1,→ドック前!$D$2:$EG$33,ROW()+1,0)</f>
        <v>17:27</v>
      </c>
      <c r="BA18" s="61" t="str">
        <f>HLOOKUP(BA$1,→ドック前!$D$2:$EG$33,ROW()+1,0)</f>
        <v>17:39</v>
      </c>
      <c r="BB18" s="61" t="str">
        <f>HLOOKUP(BB$1,→ドック前!$D$2:$EG$33,ROW()+1,0)</f>
        <v>17:51</v>
      </c>
      <c r="BC18" s="61" t="str">
        <f>HLOOKUP(BC$1,→ドック前!$D$2:$EG$33,ROW()+1,0)</f>
        <v>18:03</v>
      </c>
      <c r="BD18" s="61" t="str">
        <f>HLOOKUP(BD$1,→ドック前!$D$2:$EG$33,ROW()+1,0)</f>
        <v>18:15</v>
      </c>
      <c r="BE18" s="61" t="str">
        <f>HLOOKUP(BE$1,→ドック前!$D$2:$EG$33,ROW()+1,0)</f>
        <v>18:27</v>
      </c>
      <c r="BF18" s="61" t="str">
        <f>HLOOKUP(BF$1,→ドック前!$D$2:$EG$33,ROW()+1,0)</f>
        <v>18:39</v>
      </c>
      <c r="BG18" s="61" t="str">
        <f>HLOOKUP(BG$1,→ドック前!$D$2:$EG$33,ROW()+1,0)</f>
        <v>18:51</v>
      </c>
      <c r="BH18" s="61" t="str">
        <f>HLOOKUP(BH$1,→ドック前!$D$2:$EG$33,ROW()+1,0)</f>
        <v>19:03</v>
      </c>
      <c r="BI18" s="61" t="str">
        <f>HLOOKUP(BI$1,→ドック前!$D$2:$EG$33,ROW()+1,0)</f>
        <v>19:15</v>
      </c>
      <c r="BJ18" s="61" t="str">
        <f>HLOOKUP(BJ$1,→ドック前!$D$2:$EG$33,ROW()+1,0)</f>
        <v>19:27</v>
      </c>
      <c r="BK18" s="61" t="str">
        <f>HLOOKUP(BK$1,→ドック前!$D$2:$EG$33,ROW()+1,0)</f>
        <v>19:50</v>
      </c>
      <c r="BL18" s="61" t="str">
        <f>HLOOKUP(BL$1,→ドック前!$D$2:$EG$33,ROW()+1,0)</f>
        <v>20:14</v>
      </c>
      <c r="BM18" s="61" t="str">
        <f>HLOOKUP(BM$1,→ドック前!$D$2:$EG$33,ROW()+1,0)</f>
        <v>20:38</v>
      </c>
      <c r="BN18" s="61" t="str">
        <f>HLOOKUP(BN$1,→ドック前!$D$2:$EG$33,ROW()+1,0)</f>
        <v>21:02</v>
      </c>
      <c r="BO18" s="61" t="str">
        <f>HLOOKUP(BO$1,→ドック前!$D$2:$EG$33,ROW()+1,0)</f>
        <v>21:45</v>
      </c>
    </row>
    <row r="19" spans="1:67" x14ac:dyDescent="0.2">
      <c r="A19" t="s">
        <v>1036</v>
      </c>
      <c r="B19" s="61" t="str">
        <f>HLOOKUP(B$1,→ドック前!$D$2:$EG$33,ROW()+1,0)</f>
        <v>6:28</v>
      </c>
      <c r="C19" s="61" t="str">
        <f>HLOOKUP(C$1,→ドック前!$D$2:$EG$33,ROW()+1,0)</f>
        <v>6:40</v>
      </c>
      <c r="D19" s="61" t="str">
        <f>HLOOKUP(D$1,→ドック前!$D$2:$EG$33,ROW()+1,0)</f>
        <v>6:52</v>
      </c>
      <c r="E19" s="61" t="str">
        <f>HLOOKUP(E$1,→ドック前!$D$2:$EG$33,ROW()+1,0)</f>
        <v>7:04</v>
      </c>
      <c r="F19" s="61" t="str">
        <f>HLOOKUP(F$1,→ドック前!$D$2:$EG$33,ROW()+1,0)</f>
        <v>7:16</v>
      </c>
      <c r="G19" s="61" t="str">
        <f>HLOOKUP(G$1,→ドック前!$D$2:$EG$33,ROW()+1,0)</f>
        <v>7:28</v>
      </c>
      <c r="H19" s="61" t="str">
        <f>HLOOKUP(H$1,→ドック前!$D$2:$EG$33,ROW()+1,0)</f>
        <v>7:40</v>
      </c>
      <c r="I19" s="61" t="str">
        <f>HLOOKUP(I$1,→ドック前!$D$2:$EG$33,ROW()+1,0)</f>
        <v>7:52</v>
      </c>
      <c r="J19" s="61" t="str">
        <f>HLOOKUP(J$1,→ドック前!$D$2:$EG$33,ROW()+1,0)</f>
        <v>8:04</v>
      </c>
      <c r="K19" s="61" t="str">
        <f>HLOOKUP(K$1,→ドック前!$D$2:$EG$33,ROW()+1,0)</f>
        <v>8:16</v>
      </c>
      <c r="L19" s="61" t="str">
        <f>HLOOKUP(L$1,→ドック前!$D$2:$EG$33,ROW()+1,0)</f>
        <v>8:28</v>
      </c>
      <c r="M19" s="61" t="str">
        <f>HLOOKUP(M$1,→ドック前!$D$2:$EG$33,ROW()+1,0)</f>
        <v>8:40</v>
      </c>
      <c r="N19" s="61" t="str">
        <f>HLOOKUP(N$1,→ドック前!$D$2:$EG$33,ROW()+1,0)</f>
        <v>8:52</v>
      </c>
      <c r="O19" s="61" t="str">
        <f>HLOOKUP(O$1,→ドック前!$D$2:$EG$33,ROW()+1,0)</f>
        <v>9:04</v>
      </c>
      <c r="P19" s="61" t="str">
        <f>HLOOKUP(P$1,→ドック前!$D$2:$EG$33,ROW()+1,0)</f>
        <v>9:16</v>
      </c>
      <c r="Q19" s="61" t="str">
        <f>HLOOKUP(Q$1,→ドック前!$D$2:$EG$33,ROW()+1,0)</f>
        <v>9:29</v>
      </c>
      <c r="R19" s="61" t="str">
        <f>HLOOKUP(R$1,→ドック前!$D$2:$EG$33,ROW()+1,0)</f>
        <v>9:43</v>
      </c>
      <c r="S19" s="61" t="str">
        <f>HLOOKUP(S$1,→ドック前!$D$2:$EG$33,ROW()+1,0)</f>
        <v>9:57</v>
      </c>
      <c r="T19" s="61" t="str">
        <f>HLOOKUP(T$1,→ドック前!$D$2:$EG$33,ROW()+1,0)</f>
        <v>10:11</v>
      </c>
      <c r="U19" s="61" t="str">
        <f>HLOOKUP(U$1,→ドック前!$D$2:$EG$33,ROW()+1,0)</f>
        <v>10:25</v>
      </c>
      <c r="V19" s="61" t="str">
        <f>HLOOKUP(V$1,→ドック前!$D$2:$EG$33,ROW()+1,0)</f>
        <v>10:39</v>
      </c>
      <c r="W19" s="61" t="str">
        <f>HLOOKUP(W$1,→ドック前!$D$2:$EG$33,ROW()+1,0)</f>
        <v>10:53</v>
      </c>
      <c r="X19" s="61" t="str">
        <f>HLOOKUP(X$1,→ドック前!$D$2:$EG$33,ROW()+1,0)</f>
        <v>11:07</v>
      </c>
      <c r="Y19" s="61" t="str">
        <f>HLOOKUP(Y$1,→ドック前!$D$2:$EG$33,ROW()+1,0)</f>
        <v>11:21</v>
      </c>
      <c r="Z19" s="61" t="str">
        <f>HLOOKUP(Z$1,→ドック前!$D$2:$EG$33,ROW()+1,0)</f>
        <v>11:35</v>
      </c>
      <c r="AA19" s="61" t="str">
        <f>HLOOKUP(AA$1,→ドック前!$D$2:$EG$33,ROW()+1,0)</f>
        <v>11:49</v>
      </c>
      <c r="AB19" s="61" t="str">
        <f>HLOOKUP(AB$1,→ドック前!$D$2:$EG$33,ROW()+1,0)</f>
        <v>12:03</v>
      </c>
      <c r="AC19" s="61" t="str">
        <f>HLOOKUP(AC$1,→ドック前!$D$2:$EG$33,ROW()+1,0)</f>
        <v>12:17</v>
      </c>
      <c r="AD19" s="61" t="str">
        <f>HLOOKUP(AD$1,→ドック前!$D$2:$EG$33,ROW()+1,0)</f>
        <v>12:31</v>
      </c>
      <c r="AE19" s="61" t="str">
        <f>HLOOKUP(AE$1,→ドック前!$D$2:$EG$33,ROW()+1,0)</f>
        <v>12:45</v>
      </c>
      <c r="AF19" s="61" t="str">
        <f>HLOOKUP(AF$1,→ドック前!$D$2:$EG$33,ROW()+1,0)</f>
        <v>12:59</v>
      </c>
      <c r="AG19" s="61" t="str">
        <f>HLOOKUP(AG$1,→ドック前!$D$2:$EG$33,ROW()+1,0)</f>
        <v>13:13</v>
      </c>
      <c r="AH19" s="61" t="str">
        <f>HLOOKUP(AH$1,→ドック前!$D$2:$EG$33,ROW()+1,0)</f>
        <v>13:27</v>
      </c>
      <c r="AI19" s="61" t="str">
        <f>HLOOKUP(AI$1,→ドック前!$D$2:$EG$33,ROW()+1,0)</f>
        <v>13:41</v>
      </c>
      <c r="AJ19" s="61" t="str">
        <f>HLOOKUP(AJ$1,→ドック前!$D$2:$EG$33,ROW()+1,0)</f>
        <v>13:55</v>
      </c>
      <c r="AK19" s="61" t="str">
        <f>HLOOKUP(AK$1,→ドック前!$D$2:$EG$33,ROW()+1,0)</f>
        <v>14:09</v>
      </c>
      <c r="AL19" s="61" t="str">
        <f>HLOOKUP(AL$1,→ドック前!$D$2:$EG$33,ROW()+1,0)</f>
        <v>14:23</v>
      </c>
      <c r="AM19" s="61" t="str">
        <f>HLOOKUP(AM$1,→ドック前!$D$2:$EG$33,ROW()+1,0)</f>
        <v>14:37</v>
      </c>
      <c r="AN19" s="61" t="str">
        <f>HLOOKUP(AN$1,→ドック前!$D$2:$EG$33,ROW()+1,0)</f>
        <v>14:51</v>
      </c>
      <c r="AO19" s="61" t="str">
        <f>HLOOKUP(AO$1,→ドック前!$D$2:$EG$33,ROW()+1,0)</f>
        <v>15:05</v>
      </c>
      <c r="AP19" s="61" t="str">
        <f>HLOOKUP(AP$1,→ドック前!$D$2:$EG$33,ROW()+1,0)</f>
        <v>15:19</v>
      </c>
      <c r="AQ19" s="61" t="str">
        <f>HLOOKUP(AQ$1,→ドック前!$D$2:$EG$33,ROW()+1,0)</f>
        <v>15:33</v>
      </c>
      <c r="AR19" s="61" t="str">
        <f>HLOOKUP(AR$1,→ドック前!$D$2:$EG$33,ROW()+1,0)</f>
        <v>15:47</v>
      </c>
      <c r="AS19" s="61" t="str">
        <f>HLOOKUP(AS$1,→ドック前!$D$2:$EG$33,ROW()+1,0)</f>
        <v>16:01</v>
      </c>
      <c r="AT19" s="61" t="str">
        <f>HLOOKUP(AT$1,→ドック前!$D$2:$EG$33,ROW()+1,0)</f>
        <v>16:15</v>
      </c>
      <c r="AU19" s="61" t="str">
        <f>HLOOKUP(AU$1,→ドック前!$D$2:$EG$33,ROW()+1,0)</f>
        <v>16:28</v>
      </c>
      <c r="AV19" s="61" t="str">
        <f>HLOOKUP(AV$1,→ドック前!$D$2:$EG$33,ROW()+1,0)</f>
        <v>16:40</v>
      </c>
      <c r="AW19" s="61" t="str">
        <f>HLOOKUP(AW$1,→ドック前!$D$2:$EG$33,ROW()+1,0)</f>
        <v>16:52</v>
      </c>
      <c r="AX19" s="61" t="str">
        <f>HLOOKUP(AX$1,→ドック前!$D$2:$EG$33,ROW()+1,0)</f>
        <v>17:04</v>
      </c>
      <c r="AY19" s="61" t="str">
        <f>HLOOKUP(AY$1,→ドック前!$D$2:$EG$33,ROW()+1,0)</f>
        <v>17:16</v>
      </c>
      <c r="AZ19" s="61" t="str">
        <f>HLOOKUP(AZ$1,→ドック前!$D$2:$EG$33,ROW()+1,0)</f>
        <v>17:28</v>
      </c>
      <c r="BA19" s="61" t="str">
        <f>HLOOKUP(BA$1,→ドック前!$D$2:$EG$33,ROW()+1,0)</f>
        <v>17:40</v>
      </c>
      <c r="BB19" s="61" t="str">
        <f>HLOOKUP(BB$1,→ドック前!$D$2:$EG$33,ROW()+1,0)</f>
        <v>17:52</v>
      </c>
      <c r="BC19" s="61" t="str">
        <f>HLOOKUP(BC$1,→ドック前!$D$2:$EG$33,ROW()+1,0)</f>
        <v>18:04</v>
      </c>
      <c r="BD19" s="61" t="str">
        <f>HLOOKUP(BD$1,→ドック前!$D$2:$EG$33,ROW()+1,0)</f>
        <v>18:16</v>
      </c>
      <c r="BE19" s="61" t="str">
        <f>HLOOKUP(BE$1,→ドック前!$D$2:$EG$33,ROW()+1,0)</f>
        <v>18:28</v>
      </c>
      <c r="BF19" s="61" t="str">
        <f>HLOOKUP(BF$1,→ドック前!$D$2:$EG$33,ROW()+1,0)</f>
        <v>18:40</v>
      </c>
      <c r="BG19" s="61" t="str">
        <f>HLOOKUP(BG$1,→ドック前!$D$2:$EG$33,ROW()+1,0)</f>
        <v>18:52</v>
      </c>
      <c r="BH19" s="61" t="str">
        <f>HLOOKUP(BH$1,→ドック前!$D$2:$EG$33,ROW()+1,0)</f>
        <v>19:04</v>
      </c>
      <c r="BI19" s="61" t="str">
        <f>HLOOKUP(BI$1,→ドック前!$D$2:$EG$33,ROW()+1,0)</f>
        <v>19:16</v>
      </c>
      <c r="BJ19" s="61" t="str">
        <f>HLOOKUP(BJ$1,→ドック前!$D$2:$EG$33,ROW()+1,0)</f>
        <v>19:28</v>
      </c>
      <c r="BK19" s="61" t="str">
        <f>HLOOKUP(BK$1,→ドック前!$D$2:$EG$33,ROW()+1,0)</f>
        <v>19:51</v>
      </c>
      <c r="BL19" s="61" t="str">
        <f>HLOOKUP(BL$1,→ドック前!$D$2:$EG$33,ROW()+1,0)</f>
        <v>20:15</v>
      </c>
      <c r="BM19" s="61" t="str">
        <f>HLOOKUP(BM$1,→ドック前!$D$2:$EG$33,ROW()+1,0)</f>
        <v>20:39</v>
      </c>
      <c r="BN19" s="61" t="str">
        <f>HLOOKUP(BN$1,→ドック前!$D$2:$EG$33,ROW()+1,0)</f>
        <v>21:03</v>
      </c>
      <c r="BO19" s="61" t="str">
        <f>HLOOKUP(BO$1,→ドック前!$D$2:$EG$33,ROW()+1,0)</f>
        <v>21:46</v>
      </c>
    </row>
    <row r="20" spans="1:67" x14ac:dyDescent="0.2">
      <c r="A20" t="s">
        <v>1037</v>
      </c>
      <c r="B20" s="61" t="str">
        <f>HLOOKUP(B$1,→ドック前!$D$2:$EG$33,ROW()+1,0)</f>
        <v>6:30</v>
      </c>
      <c r="C20" s="61" t="str">
        <f>HLOOKUP(C$1,→ドック前!$D$2:$EG$33,ROW()+1,0)</f>
        <v>6:42</v>
      </c>
      <c r="D20" s="61" t="str">
        <f>HLOOKUP(D$1,→ドック前!$D$2:$EG$33,ROW()+1,0)</f>
        <v>6:54</v>
      </c>
      <c r="E20" s="61" t="str">
        <f>HLOOKUP(E$1,→ドック前!$D$2:$EG$33,ROW()+1,0)</f>
        <v>7:06</v>
      </c>
      <c r="F20" s="61" t="str">
        <f>HLOOKUP(F$1,→ドック前!$D$2:$EG$33,ROW()+1,0)</f>
        <v>7:18</v>
      </c>
      <c r="G20" s="61" t="str">
        <f>HLOOKUP(G$1,→ドック前!$D$2:$EG$33,ROW()+1,0)</f>
        <v>7:30</v>
      </c>
      <c r="H20" s="61" t="str">
        <f>HLOOKUP(H$1,→ドック前!$D$2:$EG$33,ROW()+1,0)</f>
        <v>7:42</v>
      </c>
      <c r="I20" s="61" t="str">
        <f>HLOOKUP(I$1,→ドック前!$D$2:$EG$33,ROW()+1,0)</f>
        <v>7:54</v>
      </c>
      <c r="J20" s="61" t="str">
        <f>HLOOKUP(J$1,→ドック前!$D$2:$EG$33,ROW()+1,0)</f>
        <v>8:06</v>
      </c>
      <c r="K20" s="61" t="str">
        <f>HLOOKUP(K$1,→ドック前!$D$2:$EG$33,ROW()+1,0)</f>
        <v>8:18</v>
      </c>
      <c r="L20" s="61" t="str">
        <f>HLOOKUP(L$1,→ドック前!$D$2:$EG$33,ROW()+1,0)</f>
        <v>8:30</v>
      </c>
      <c r="M20" s="61" t="str">
        <f>HLOOKUP(M$1,→ドック前!$D$2:$EG$33,ROW()+1,0)</f>
        <v>8:42</v>
      </c>
      <c r="N20" s="61" t="str">
        <f>HLOOKUP(N$1,→ドック前!$D$2:$EG$33,ROW()+1,0)</f>
        <v>8:54</v>
      </c>
      <c r="O20" s="61" t="str">
        <f>HLOOKUP(O$1,→ドック前!$D$2:$EG$33,ROW()+1,0)</f>
        <v>9:06</v>
      </c>
      <c r="P20" s="61" t="str">
        <f>HLOOKUP(P$1,→ドック前!$D$2:$EG$33,ROW()+1,0)</f>
        <v>9:18</v>
      </c>
      <c r="Q20" s="61" t="str">
        <f>HLOOKUP(Q$1,→ドック前!$D$2:$EG$33,ROW()+1,0)</f>
        <v>9:31</v>
      </c>
      <c r="R20" s="61" t="str">
        <f>HLOOKUP(R$1,→ドック前!$D$2:$EG$33,ROW()+1,0)</f>
        <v>9:45</v>
      </c>
      <c r="S20" s="61" t="str">
        <f>HLOOKUP(S$1,→ドック前!$D$2:$EG$33,ROW()+1,0)</f>
        <v>9:59</v>
      </c>
      <c r="T20" s="61" t="str">
        <f>HLOOKUP(T$1,→ドック前!$D$2:$EG$33,ROW()+1,0)</f>
        <v>10:13</v>
      </c>
      <c r="U20" s="61" t="str">
        <f>HLOOKUP(U$1,→ドック前!$D$2:$EG$33,ROW()+1,0)</f>
        <v>10:27</v>
      </c>
      <c r="V20" s="61" t="str">
        <f>HLOOKUP(V$1,→ドック前!$D$2:$EG$33,ROW()+1,0)</f>
        <v>10:41</v>
      </c>
      <c r="W20" s="61" t="str">
        <f>HLOOKUP(W$1,→ドック前!$D$2:$EG$33,ROW()+1,0)</f>
        <v>10:55</v>
      </c>
      <c r="X20" s="61" t="str">
        <f>HLOOKUP(X$1,→ドック前!$D$2:$EG$33,ROW()+1,0)</f>
        <v>11:09</v>
      </c>
      <c r="Y20" s="61" t="str">
        <f>HLOOKUP(Y$1,→ドック前!$D$2:$EG$33,ROW()+1,0)</f>
        <v>11:23</v>
      </c>
      <c r="Z20" s="61" t="str">
        <f>HLOOKUP(Z$1,→ドック前!$D$2:$EG$33,ROW()+1,0)</f>
        <v>11:37</v>
      </c>
      <c r="AA20" s="61" t="str">
        <f>HLOOKUP(AA$1,→ドック前!$D$2:$EG$33,ROW()+1,0)</f>
        <v>11:51</v>
      </c>
      <c r="AB20" s="61" t="str">
        <f>HLOOKUP(AB$1,→ドック前!$D$2:$EG$33,ROW()+1,0)</f>
        <v>12:05</v>
      </c>
      <c r="AC20" s="61" t="str">
        <f>HLOOKUP(AC$1,→ドック前!$D$2:$EG$33,ROW()+1,0)</f>
        <v>12:19</v>
      </c>
      <c r="AD20" s="61" t="str">
        <f>HLOOKUP(AD$1,→ドック前!$D$2:$EG$33,ROW()+1,0)</f>
        <v>12:33</v>
      </c>
      <c r="AE20" s="61" t="str">
        <f>HLOOKUP(AE$1,→ドック前!$D$2:$EG$33,ROW()+1,0)</f>
        <v>12:47</v>
      </c>
      <c r="AF20" s="61" t="str">
        <f>HLOOKUP(AF$1,→ドック前!$D$2:$EG$33,ROW()+1,0)</f>
        <v>13:01</v>
      </c>
      <c r="AG20" s="61" t="str">
        <f>HLOOKUP(AG$1,→ドック前!$D$2:$EG$33,ROW()+1,0)</f>
        <v>13:15</v>
      </c>
      <c r="AH20" s="61" t="str">
        <f>HLOOKUP(AH$1,→ドック前!$D$2:$EG$33,ROW()+1,0)</f>
        <v>13:29</v>
      </c>
      <c r="AI20" s="61" t="str">
        <f>HLOOKUP(AI$1,→ドック前!$D$2:$EG$33,ROW()+1,0)</f>
        <v>13:43</v>
      </c>
      <c r="AJ20" s="61" t="str">
        <f>HLOOKUP(AJ$1,→ドック前!$D$2:$EG$33,ROW()+1,0)</f>
        <v>13:57</v>
      </c>
      <c r="AK20" s="61" t="str">
        <f>HLOOKUP(AK$1,→ドック前!$D$2:$EG$33,ROW()+1,0)</f>
        <v>14:11</v>
      </c>
      <c r="AL20" s="61" t="str">
        <f>HLOOKUP(AL$1,→ドック前!$D$2:$EG$33,ROW()+1,0)</f>
        <v>14:25</v>
      </c>
      <c r="AM20" s="61" t="str">
        <f>HLOOKUP(AM$1,→ドック前!$D$2:$EG$33,ROW()+1,0)</f>
        <v>14:39</v>
      </c>
      <c r="AN20" s="61" t="str">
        <f>HLOOKUP(AN$1,→ドック前!$D$2:$EG$33,ROW()+1,0)</f>
        <v>14:53</v>
      </c>
      <c r="AO20" s="61" t="str">
        <f>HLOOKUP(AO$1,→ドック前!$D$2:$EG$33,ROW()+1,0)</f>
        <v>15:07</v>
      </c>
      <c r="AP20" s="61" t="str">
        <f>HLOOKUP(AP$1,→ドック前!$D$2:$EG$33,ROW()+1,0)</f>
        <v>15:21</v>
      </c>
      <c r="AQ20" s="61" t="str">
        <f>HLOOKUP(AQ$1,→ドック前!$D$2:$EG$33,ROW()+1,0)</f>
        <v>15:35</v>
      </c>
      <c r="AR20" s="61" t="str">
        <f>HLOOKUP(AR$1,→ドック前!$D$2:$EG$33,ROW()+1,0)</f>
        <v>15:49</v>
      </c>
      <c r="AS20" s="61" t="str">
        <f>HLOOKUP(AS$1,→ドック前!$D$2:$EG$33,ROW()+1,0)</f>
        <v>16:03</v>
      </c>
      <c r="AT20" s="61" t="str">
        <f>HLOOKUP(AT$1,→ドック前!$D$2:$EG$33,ROW()+1,0)</f>
        <v>16:17</v>
      </c>
      <c r="AU20" s="61" t="str">
        <f>HLOOKUP(AU$1,→ドック前!$D$2:$EG$33,ROW()+1,0)</f>
        <v>16:30</v>
      </c>
      <c r="AV20" s="61" t="str">
        <f>HLOOKUP(AV$1,→ドック前!$D$2:$EG$33,ROW()+1,0)</f>
        <v>16:42</v>
      </c>
      <c r="AW20" s="61" t="str">
        <f>HLOOKUP(AW$1,→ドック前!$D$2:$EG$33,ROW()+1,0)</f>
        <v>16:54</v>
      </c>
      <c r="AX20" s="61" t="str">
        <f>HLOOKUP(AX$1,→ドック前!$D$2:$EG$33,ROW()+1,0)</f>
        <v>17:06</v>
      </c>
      <c r="AY20" s="61" t="str">
        <f>HLOOKUP(AY$1,→ドック前!$D$2:$EG$33,ROW()+1,0)</f>
        <v>17:18</v>
      </c>
      <c r="AZ20" s="61" t="str">
        <f>HLOOKUP(AZ$1,→ドック前!$D$2:$EG$33,ROW()+1,0)</f>
        <v>17:30</v>
      </c>
      <c r="BA20" s="61" t="str">
        <f>HLOOKUP(BA$1,→ドック前!$D$2:$EG$33,ROW()+1,0)</f>
        <v>17:42</v>
      </c>
      <c r="BB20" s="61" t="str">
        <f>HLOOKUP(BB$1,→ドック前!$D$2:$EG$33,ROW()+1,0)</f>
        <v>17:54</v>
      </c>
      <c r="BC20" s="61" t="str">
        <f>HLOOKUP(BC$1,→ドック前!$D$2:$EG$33,ROW()+1,0)</f>
        <v>18:06</v>
      </c>
      <c r="BD20" s="61" t="str">
        <f>HLOOKUP(BD$1,→ドック前!$D$2:$EG$33,ROW()+1,0)</f>
        <v>18:18</v>
      </c>
      <c r="BE20" s="61" t="str">
        <f>HLOOKUP(BE$1,→ドック前!$D$2:$EG$33,ROW()+1,0)</f>
        <v>18:30</v>
      </c>
      <c r="BF20" s="61" t="str">
        <f>HLOOKUP(BF$1,→ドック前!$D$2:$EG$33,ROW()+1,0)</f>
        <v>18:42</v>
      </c>
      <c r="BG20" s="61" t="str">
        <f>HLOOKUP(BG$1,→ドック前!$D$2:$EG$33,ROW()+1,0)</f>
        <v>18:54</v>
      </c>
      <c r="BH20" s="61" t="str">
        <f>HLOOKUP(BH$1,→ドック前!$D$2:$EG$33,ROW()+1,0)</f>
        <v>19:06</v>
      </c>
      <c r="BI20" s="61" t="str">
        <f>HLOOKUP(BI$1,→ドック前!$D$2:$EG$33,ROW()+1,0)</f>
        <v>19:18</v>
      </c>
      <c r="BJ20" s="61" t="str">
        <f>HLOOKUP(BJ$1,→ドック前!$D$2:$EG$33,ROW()+1,0)</f>
        <v>19:30</v>
      </c>
      <c r="BK20" s="61" t="str">
        <f>HLOOKUP(BK$1,→ドック前!$D$2:$EG$33,ROW()+1,0)</f>
        <v>19:53</v>
      </c>
      <c r="BL20" s="61" t="str">
        <f>HLOOKUP(BL$1,→ドック前!$D$2:$EG$33,ROW()+1,0)</f>
        <v>20:17</v>
      </c>
      <c r="BM20" s="61" t="str">
        <f>HLOOKUP(BM$1,→ドック前!$D$2:$EG$33,ROW()+1,0)</f>
        <v>20:41</v>
      </c>
      <c r="BN20" s="61" t="str">
        <f>HLOOKUP(BN$1,→ドック前!$D$2:$EG$33,ROW()+1,0)</f>
        <v>21:05</v>
      </c>
      <c r="BO20" s="61" t="str">
        <f>HLOOKUP(BO$1,→ドック前!$D$2:$EG$33,ROW()+1,0)</f>
        <v>21:48</v>
      </c>
    </row>
    <row r="21" spans="1:67" x14ac:dyDescent="0.2">
      <c r="A21" t="s">
        <v>1038</v>
      </c>
      <c r="B21" s="61" t="str">
        <f>HLOOKUP(B$1,→ドック前!$D$2:$EG$33,ROW()+1,0)</f>
        <v>6:32</v>
      </c>
      <c r="C21" s="61" t="str">
        <f>HLOOKUP(C$1,→ドック前!$D$2:$EG$33,ROW()+1,0)</f>
        <v>6:44</v>
      </c>
      <c r="D21" s="61" t="str">
        <f>HLOOKUP(D$1,→ドック前!$D$2:$EG$33,ROW()+1,0)</f>
        <v>6:56</v>
      </c>
      <c r="E21" s="61" t="str">
        <f>HLOOKUP(E$1,→ドック前!$D$2:$EG$33,ROW()+1,0)</f>
        <v>7:08</v>
      </c>
      <c r="F21" s="61" t="str">
        <f>HLOOKUP(F$1,→ドック前!$D$2:$EG$33,ROW()+1,0)</f>
        <v>7:20</v>
      </c>
      <c r="G21" s="61" t="str">
        <f>HLOOKUP(G$1,→ドック前!$D$2:$EG$33,ROW()+1,0)</f>
        <v>7:32</v>
      </c>
      <c r="H21" s="61" t="str">
        <f>HLOOKUP(H$1,→ドック前!$D$2:$EG$33,ROW()+1,0)</f>
        <v>7:44</v>
      </c>
      <c r="I21" s="61" t="str">
        <f>HLOOKUP(I$1,→ドック前!$D$2:$EG$33,ROW()+1,0)</f>
        <v>7:56</v>
      </c>
      <c r="J21" s="61" t="str">
        <f>HLOOKUP(J$1,→ドック前!$D$2:$EG$33,ROW()+1,0)</f>
        <v>8:08</v>
      </c>
      <c r="K21" s="61" t="str">
        <f>HLOOKUP(K$1,→ドック前!$D$2:$EG$33,ROW()+1,0)</f>
        <v>8:20</v>
      </c>
      <c r="L21" s="61" t="str">
        <f>HLOOKUP(L$1,→ドック前!$D$2:$EG$33,ROW()+1,0)</f>
        <v>8:32</v>
      </c>
      <c r="M21" s="61" t="str">
        <f>HLOOKUP(M$1,→ドック前!$D$2:$EG$33,ROW()+1,0)</f>
        <v>8:44</v>
      </c>
      <c r="N21" s="61" t="str">
        <f>HLOOKUP(N$1,→ドック前!$D$2:$EG$33,ROW()+1,0)</f>
        <v>8:56</v>
      </c>
      <c r="O21" s="61" t="str">
        <f>HLOOKUP(O$1,→ドック前!$D$2:$EG$33,ROW()+1,0)</f>
        <v>9:08</v>
      </c>
      <c r="P21" s="61" t="str">
        <f>HLOOKUP(P$1,→ドック前!$D$2:$EG$33,ROW()+1,0)</f>
        <v>9:20</v>
      </c>
      <c r="Q21" s="61" t="str">
        <f>HLOOKUP(Q$1,→ドック前!$D$2:$EG$33,ROW()+1,0)</f>
        <v>9:33</v>
      </c>
      <c r="R21" s="61" t="str">
        <f>HLOOKUP(R$1,→ドック前!$D$2:$EG$33,ROW()+1,0)</f>
        <v>9:47</v>
      </c>
      <c r="S21" s="61" t="str">
        <f>HLOOKUP(S$1,→ドック前!$D$2:$EG$33,ROW()+1,0)</f>
        <v>10:01</v>
      </c>
      <c r="T21" s="61" t="str">
        <f>HLOOKUP(T$1,→ドック前!$D$2:$EG$33,ROW()+1,0)</f>
        <v>10:15</v>
      </c>
      <c r="U21" s="61" t="str">
        <f>HLOOKUP(U$1,→ドック前!$D$2:$EG$33,ROW()+1,0)</f>
        <v>10:29</v>
      </c>
      <c r="V21" s="61" t="str">
        <f>HLOOKUP(V$1,→ドック前!$D$2:$EG$33,ROW()+1,0)</f>
        <v>10:43</v>
      </c>
      <c r="W21" s="61" t="str">
        <f>HLOOKUP(W$1,→ドック前!$D$2:$EG$33,ROW()+1,0)</f>
        <v>10:57</v>
      </c>
      <c r="X21" s="61" t="str">
        <f>HLOOKUP(X$1,→ドック前!$D$2:$EG$33,ROW()+1,0)</f>
        <v>11:11</v>
      </c>
      <c r="Y21" s="61" t="str">
        <f>HLOOKUP(Y$1,→ドック前!$D$2:$EG$33,ROW()+1,0)</f>
        <v>11:25</v>
      </c>
      <c r="Z21" s="61" t="str">
        <f>HLOOKUP(Z$1,→ドック前!$D$2:$EG$33,ROW()+1,0)</f>
        <v>11:39</v>
      </c>
      <c r="AA21" s="61" t="str">
        <f>HLOOKUP(AA$1,→ドック前!$D$2:$EG$33,ROW()+1,0)</f>
        <v>11:53</v>
      </c>
      <c r="AB21" s="61" t="str">
        <f>HLOOKUP(AB$1,→ドック前!$D$2:$EG$33,ROW()+1,0)</f>
        <v>12:07</v>
      </c>
      <c r="AC21" s="61" t="str">
        <f>HLOOKUP(AC$1,→ドック前!$D$2:$EG$33,ROW()+1,0)</f>
        <v>12:21</v>
      </c>
      <c r="AD21" s="61" t="str">
        <f>HLOOKUP(AD$1,→ドック前!$D$2:$EG$33,ROW()+1,0)</f>
        <v>12:35</v>
      </c>
      <c r="AE21" s="61" t="str">
        <f>HLOOKUP(AE$1,→ドック前!$D$2:$EG$33,ROW()+1,0)</f>
        <v>12:49</v>
      </c>
      <c r="AF21" s="61" t="str">
        <f>HLOOKUP(AF$1,→ドック前!$D$2:$EG$33,ROW()+1,0)</f>
        <v>13:03</v>
      </c>
      <c r="AG21" s="61" t="str">
        <f>HLOOKUP(AG$1,→ドック前!$D$2:$EG$33,ROW()+1,0)</f>
        <v>13:17</v>
      </c>
      <c r="AH21" s="61" t="str">
        <f>HLOOKUP(AH$1,→ドック前!$D$2:$EG$33,ROW()+1,0)</f>
        <v>13:31</v>
      </c>
      <c r="AI21" s="61" t="str">
        <f>HLOOKUP(AI$1,→ドック前!$D$2:$EG$33,ROW()+1,0)</f>
        <v>13:45</v>
      </c>
      <c r="AJ21" s="61" t="str">
        <f>HLOOKUP(AJ$1,→ドック前!$D$2:$EG$33,ROW()+1,0)</f>
        <v>13:59</v>
      </c>
      <c r="AK21" s="61" t="str">
        <f>HLOOKUP(AK$1,→ドック前!$D$2:$EG$33,ROW()+1,0)</f>
        <v>14:13</v>
      </c>
      <c r="AL21" s="61" t="str">
        <f>HLOOKUP(AL$1,→ドック前!$D$2:$EG$33,ROW()+1,0)</f>
        <v>14:27</v>
      </c>
      <c r="AM21" s="61" t="str">
        <f>HLOOKUP(AM$1,→ドック前!$D$2:$EG$33,ROW()+1,0)</f>
        <v>14:41</v>
      </c>
      <c r="AN21" s="61" t="str">
        <f>HLOOKUP(AN$1,→ドック前!$D$2:$EG$33,ROW()+1,0)</f>
        <v>14:55</v>
      </c>
      <c r="AO21" s="61" t="str">
        <f>HLOOKUP(AO$1,→ドック前!$D$2:$EG$33,ROW()+1,0)</f>
        <v>15:09</v>
      </c>
      <c r="AP21" s="61" t="str">
        <f>HLOOKUP(AP$1,→ドック前!$D$2:$EG$33,ROW()+1,0)</f>
        <v>15:23</v>
      </c>
      <c r="AQ21" s="61" t="str">
        <f>HLOOKUP(AQ$1,→ドック前!$D$2:$EG$33,ROW()+1,0)</f>
        <v>15:37</v>
      </c>
      <c r="AR21" s="61" t="str">
        <f>HLOOKUP(AR$1,→ドック前!$D$2:$EG$33,ROW()+1,0)</f>
        <v>15:51</v>
      </c>
      <c r="AS21" s="61" t="str">
        <f>HLOOKUP(AS$1,→ドック前!$D$2:$EG$33,ROW()+1,0)</f>
        <v>16:05</v>
      </c>
      <c r="AT21" s="61" t="str">
        <f>HLOOKUP(AT$1,→ドック前!$D$2:$EG$33,ROW()+1,0)</f>
        <v>16:19</v>
      </c>
      <c r="AU21" s="61" t="str">
        <f>HLOOKUP(AU$1,→ドック前!$D$2:$EG$33,ROW()+1,0)</f>
        <v>16:32</v>
      </c>
      <c r="AV21" s="61" t="str">
        <f>HLOOKUP(AV$1,→ドック前!$D$2:$EG$33,ROW()+1,0)</f>
        <v>16:44</v>
      </c>
      <c r="AW21" s="61" t="str">
        <f>HLOOKUP(AW$1,→ドック前!$D$2:$EG$33,ROW()+1,0)</f>
        <v>16:56</v>
      </c>
      <c r="AX21" s="61" t="str">
        <f>HLOOKUP(AX$1,→ドック前!$D$2:$EG$33,ROW()+1,0)</f>
        <v>17:08</v>
      </c>
      <c r="AY21" s="61" t="str">
        <f>HLOOKUP(AY$1,→ドック前!$D$2:$EG$33,ROW()+1,0)</f>
        <v>17:20</v>
      </c>
      <c r="AZ21" s="61" t="str">
        <f>HLOOKUP(AZ$1,→ドック前!$D$2:$EG$33,ROW()+1,0)</f>
        <v>17:32</v>
      </c>
      <c r="BA21" s="61" t="str">
        <f>HLOOKUP(BA$1,→ドック前!$D$2:$EG$33,ROW()+1,0)</f>
        <v>17:44</v>
      </c>
      <c r="BB21" s="61" t="str">
        <f>HLOOKUP(BB$1,→ドック前!$D$2:$EG$33,ROW()+1,0)</f>
        <v>17:56</v>
      </c>
      <c r="BC21" s="61" t="str">
        <f>HLOOKUP(BC$1,→ドック前!$D$2:$EG$33,ROW()+1,0)</f>
        <v>18:08</v>
      </c>
      <c r="BD21" s="61" t="str">
        <f>HLOOKUP(BD$1,→ドック前!$D$2:$EG$33,ROW()+1,0)</f>
        <v>18:20</v>
      </c>
      <c r="BE21" s="61" t="str">
        <f>HLOOKUP(BE$1,→ドック前!$D$2:$EG$33,ROW()+1,0)</f>
        <v>18:32</v>
      </c>
      <c r="BF21" s="61" t="str">
        <f>HLOOKUP(BF$1,→ドック前!$D$2:$EG$33,ROW()+1,0)</f>
        <v>18:44</v>
      </c>
      <c r="BG21" s="61" t="str">
        <f>HLOOKUP(BG$1,→ドック前!$D$2:$EG$33,ROW()+1,0)</f>
        <v>18:56</v>
      </c>
      <c r="BH21" s="61" t="str">
        <f>HLOOKUP(BH$1,→ドック前!$D$2:$EG$33,ROW()+1,0)</f>
        <v>19:08</v>
      </c>
      <c r="BI21" s="61" t="str">
        <f>HLOOKUP(BI$1,→ドック前!$D$2:$EG$33,ROW()+1,0)</f>
        <v>19:20</v>
      </c>
      <c r="BJ21" s="61" t="str">
        <f>HLOOKUP(BJ$1,→ドック前!$D$2:$EG$33,ROW()+1,0)</f>
        <v>19:32</v>
      </c>
      <c r="BK21" s="61" t="str">
        <f>HLOOKUP(BK$1,→ドック前!$D$2:$EG$33,ROW()+1,0)</f>
        <v>19:55</v>
      </c>
      <c r="BL21" s="61" t="str">
        <f>HLOOKUP(BL$1,→ドック前!$D$2:$EG$33,ROW()+1,0)</f>
        <v>20:19</v>
      </c>
      <c r="BM21" s="61" t="str">
        <f>HLOOKUP(BM$1,→ドック前!$D$2:$EG$33,ROW()+1,0)</f>
        <v>20:43</v>
      </c>
      <c r="BN21" s="61" t="str">
        <f>HLOOKUP(BN$1,→ドック前!$D$2:$EG$33,ROW()+1,0)</f>
        <v>21:07</v>
      </c>
      <c r="BO21" s="61" t="str">
        <f>HLOOKUP(BO$1,→ドック前!$D$2:$EG$33,ROW()+1,0)</f>
        <v>21:50</v>
      </c>
    </row>
    <row r="22" spans="1:67" x14ac:dyDescent="0.2">
      <c r="A22" t="s">
        <v>1039</v>
      </c>
      <c r="B22" s="61" t="str">
        <f>HLOOKUP(B$1,→ドック前!$D$2:$EG$33,ROW()+1,0)</f>
        <v>6:36</v>
      </c>
      <c r="C22" s="61" t="str">
        <f>HLOOKUP(C$1,→ドック前!$D$2:$EG$33,ROW()+1,0)</f>
        <v>6:48</v>
      </c>
      <c r="D22" s="61" t="str">
        <f>HLOOKUP(D$1,→ドック前!$D$2:$EG$33,ROW()+1,0)</f>
        <v>7:00</v>
      </c>
      <c r="E22" s="61" t="str">
        <f>HLOOKUP(E$1,→ドック前!$D$2:$EG$33,ROW()+1,0)</f>
        <v>7:12</v>
      </c>
      <c r="F22" s="61" t="str">
        <f>HLOOKUP(F$1,→ドック前!$D$2:$EG$33,ROW()+1,0)</f>
        <v>7:24</v>
      </c>
      <c r="G22" s="61" t="str">
        <f>HLOOKUP(G$1,→ドック前!$D$2:$EG$33,ROW()+1,0)</f>
        <v>7:36</v>
      </c>
      <c r="H22" s="61" t="str">
        <f>HLOOKUP(H$1,→ドック前!$D$2:$EG$33,ROW()+1,0)</f>
        <v>7:48</v>
      </c>
      <c r="I22" s="61" t="str">
        <f>HLOOKUP(I$1,→ドック前!$D$2:$EG$33,ROW()+1,0)</f>
        <v>8:00</v>
      </c>
      <c r="J22" s="61" t="str">
        <f>HLOOKUP(J$1,→ドック前!$D$2:$EG$33,ROW()+1,0)</f>
        <v>8:12</v>
      </c>
      <c r="K22" s="61" t="str">
        <f>HLOOKUP(K$1,→ドック前!$D$2:$EG$33,ROW()+1,0)</f>
        <v>8:24</v>
      </c>
      <c r="L22" s="61" t="str">
        <f>HLOOKUP(L$1,→ドック前!$D$2:$EG$33,ROW()+1,0)</f>
        <v>8:36</v>
      </c>
      <c r="M22" s="61" t="str">
        <f>HLOOKUP(M$1,→ドック前!$D$2:$EG$33,ROW()+1,0)</f>
        <v>8:48</v>
      </c>
      <c r="N22" s="61" t="str">
        <f>HLOOKUP(N$1,→ドック前!$D$2:$EG$33,ROW()+1,0)</f>
        <v>9:00</v>
      </c>
      <c r="O22" s="61" t="str">
        <f>HLOOKUP(O$1,→ドック前!$D$2:$EG$33,ROW()+1,0)</f>
        <v>9:12</v>
      </c>
      <c r="P22" s="61" t="str">
        <f>HLOOKUP(P$1,→ドック前!$D$2:$EG$33,ROW()+1,0)</f>
        <v>9:24</v>
      </c>
      <c r="Q22" s="61" t="str">
        <f>HLOOKUP(Q$1,→ドック前!$D$2:$EG$33,ROW()+1,0)</f>
        <v>9:37</v>
      </c>
      <c r="R22" s="61" t="str">
        <f>HLOOKUP(R$1,→ドック前!$D$2:$EG$33,ROW()+1,0)</f>
        <v>9:51</v>
      </c>
      <c r="S22" s="61" t="str">
        <f>HLOOKUP(S$1,→ドック前!$D$2:$EG$33,ROW()+1,0)</f>
        <v>10:05</v>
      </c>
      <c r="T22" s="61" t="str">
        <f>HLOOKUP(T$1,→ドック前!$D$2:$EG$33,ROW()+1,0)</f>
        <v>10:19</v>
      </c>
      <c r="U22" s="61" t="str">
        <f>HLOOKUP(U$1,→ドック前!$D$2:$EG$33,ROW()+1,0)</f>
        <v>10:33</v>
      </c>
      <c r="V22" s="61" t="str">
        <f>HLOOKUP(V$1,→ドック前!$D$2:$EG$33,ROW()+1,0)</f>
        <v>10:47</v>
      </c>
      <c r="W22" s="61" t="str">
        <f>HLOOKUP(W$1,→ドック前!$D$2:$EG$33,ROW()+1,0)</f>
        <v>11:01</v>
      </c>
      <c r="X22" s="61" t="str">
        <f>HLOOKUP(X$1,→ドック前!$D$2:$EG$33,ROW()+1,0)</f>
        <v>11:15</v>
      </c>
      <c r="Y22" s="61" t="str">
        <f>HLOOKUP(Y$1,→ドック前!$D$2:$EG$33,ROW()+1,0)</f>
        <v>11:29</v>
      </c>
      <c r="Z22" s="61" t="str">
        <f>HLOOKUP(Z$1,→ドック前!$D$2:$EG$33,ROW()+1,0)</f>
        <v>11:43</v>
      </c>
      <c r="AA22" s="61" t="str">
        <f>HLOOKUP(AA$1,→ドック前!$D$2:$EG$33,ROW()+1,0)</f>
        <v>11:57</v>
      </c>
      <c r="AB22" s="61" t="str">
        <f>HLOOKUP(AB$1,→ドック前!$D$2:$EG$33,ROW()+1,0)</f>
        <v>12:11</v>
      </c>
      <c r="AC22" s="61" t="str">
        <f>HLOOKUP(AC$1,→ドック前!$D$2:$EG$33,ROW()+1,0)</f>
        <v>12:25</v>
      </c>
      <c r="AD22" s="61" t="str">
        <f>HLOOKUP(AD$1,→ドック前!$D$2:$EG$33,ROW()+1,0)</f>
        <v>12:39</v>
      </c>
      <c r="AE22" s="61" t="str">
        <f>HLOOKUP(AE$1,→ドック前!$D$2:$EG$33,ROW()+1,0)</f>
        <v>12:53</v>
      </c>
      <c r="AF22" s="61" t="str">
        <f>HLOOKUP(AF$1,→ドック前!$D$2:$EG$33,ROW()+1,0)</f>
        <v>13:07</v>
      </c>
      <c r="AG22" s="61" t="str">
        <f>HLOOKUP(AG$1,→ドック前!$D$2:$EG$33,ROW()+1,0)</f>
        <v>13:21</v>
      </c>
      <c r="AH22" s="61" t="str">
        <f>HLOOKUP(AH$1,→ドック前!$D$2:$EG$33,ROW()+1,0)</f>
        <v>13:35</v>
      </c>
      <c r="AI22" s="61" t="str">
        <f>HLOOKUP(AI$1,→ドック前!$D$2:$EG$33,ROW()+1,0)</f>
        <v>13:49</v>
      </c>
      <c r="AJ22" s="61" t="str">
        <f>HLOOKUP(AJ$1,→ドック前!$D$2:$EG$33,ROW()+1,0)</f>
        <v>14:03</v>
      </c>
      <c r="AK22" s="61" t="str">
        <f>HLOOKUP(AK$1,→ドック前!$D$2:$EG$33,ROW()+1,0)</f>
        <v>14:17</v>
      </c>
      <c r="AL22" s="61" t="str">
        <f>HLOOKUP(AL$1,→ドック前!$D$2:$EG$33,ROW()+1,0)</f>
        <v>14:31</v>
      </c>
      <c r="AM22" s="61" t="str">
        <f>HLOOKUP(AM$1,→ドック前!$D$2:$EG$33,ROW()+1,0)</f>
        <v>14:45</v>
      </c>
      <c r="AN22" s="61" t="str">
        <f>HLOOKUP(AN$1,→ドック前!$D$2:$EG$33,ROW()+1,0)</f>
        <v>14:59</v>
      </c>
      <c r="AO22" s="61" t="str">
        <f>HLOOKUP(AO$1,→ドック前!$D$2:$EG$33,ROW()+1,0)</f>
        <v>15:13</v>
      </c>
      <c r="AP22" s="61" t="str">
        <f>HLOOKUP(AP$1,→ドック前!$D$2:$EG$33,ROW()+1,0)</f>
        <v>15:27</v>
      </c>
      <c r="AQ22" s="61" t="str">
        <f>HLOOKUP(AQ$1,→ドック前!$D$2:$EG$33,ROW()+1,0)</f>
        <v>15:41</v>
      </c>
      <c r="AR22" s="61" t="str">
        <f>HLOOKUP(AR$1,→ドック前!$D$2:$EG$33,ROW()+1,0)</f>
        <v>15:55</v>
      </c>
      <c r="AS22" s="61" t="str">
        <f>HLOOKUP(AS$1,→ドック前!$D$2:$EG$33,ROW()+1,0)</f>
        <v>16:09</v>
      </c>
      <c r="AT22" s="61" t="str">
        <f>HLOOKUP(AT$1,→ドック前!$D$2:$EG$33,ROW()+1,0)</f>
        <v>16:23</v>
      </c>
      <c r="AU22" s="61" t="str">
        <f>HLOOKUP(AU$1,→ドック前!$D$2:$EG$33,ROW()+1,0)</f>
        <v>16:36</v>
      </c>
      <c r="AV22" s="61" t="str">
        <f>HLOOKUP(AV$1,→ドック前!$D$2:$EG$33,ROW()+1,0)</f>
        <v>16:48</v>
      </c>
      <c r="AW22" s="61" t="str">
        <f>HLOOKUP(AW$1,→ドック前!$D$2:$EG$33,ROW()+1,0)</f>
        <v>17:00</v>
      </c>
      <c r="AX22" s="61" t="str">
        <f>HLOOKUP(AX$1,→ドック前!$D$2:$EG$33,ROW()+1,0)</f>
        <v>17:12</v>
      </c>
      <c r="AY22" s="61" t="str">
        <f>HLOOKUP(AY$1,→ドック前!$D$2:$EG$33,ROW()+1,0)</f>
        <v>17:24</v>
      </c>
      <c r="AZ22" s="61" t="str">
        <f>HLOOKUP(AZ$1,→ドック前!$D$2:$EG$33,ROW()+1,0)</f>
        <v>17:36</v>
      </c>
      <c r="BA22" s="61" t="str">
        <f>HLOOKUP(BA$1,→ドック前!$D$2:$EG$33,ROW()+1,0)</f>
        <v>17:48</v>
      </c>
      <c r="BB22" s="61" t="str">
        <f>HLOOKUP(BB$1,→ドック前!$D$2:$EG$33,ROW()+1,0)</f>
        <v>18:00</v>
      </c>
      <c r="BC22" s="61" t="str">
        <f>HLOOKUP(BC$1,→ドック前!$D$2:$EG$33,ROW()+1,0)</f>
        <v>18:12</v>
      </c>
      <c r="BD22" s="61" t="str">
        <f>HLOOKUP(BD$1,→ドック前!$D$2:$EG$33,ROW()+1,0)</f>
        <v>18:24</v>
      </c>
      <c r="BE22" s="61" t="str">
        <f>HLOOKUP(BE$1,→ドック前!$D$2:$EG$33,ROW()+1,0)</f>
        <v>18:36</v>
      </c>
      <c r="BF22" s="61" t="str">
        <f>HLOOKUP(BF$1,→ドック前!$D$2:$EG$33,ROW()+1,0)</f>
        <v>18:48</v>
      </c>
      <c r="BG22" s="61" t="str">
        <f>HLOOKUP(BG$1,→ドック前!$D$2:$EG$33,ROW()+1,0)</f>
        <v>19:00</v>
      </c>
      <c r="BH22" s="61" t="str">
        <f>HLOOKUP(BH$1,→ドック前!$D$2:$EG$33,ROW()+1,0)</f>
        <v>19:12</v>
      </c>
      <c r="BI22" s="61" t="str">
        <f>HLOOKUP(BI$1,→ドック前!$D$2:$EG$33,ROW()+1,0)</f>
        <v>19:24</v>
      </c>
      <c r="BJ22" s="61" t="str">
        <f>HLOOKUP(BJ$1,→ドック前!$D$2:$EG$33,ROW()+1,0)</f>
        <v>19:36</v>
      </c>
      <c r="BK22" s="61" t="str">
        <f>HLOOKUP(BK$1,→ドック前!$D$2:$EG$33,ROW()+1,0)</f>
        <v>19:59</v>
      </c>
      <c r="BL22" s="61" t="str">
        <f>HLOOKUP(BL$1,→ドック前!$D$2:$EG$33,ROW()+1,0)</f>
        <v>20:23</v>
      </c>
      <c r="BM22" s="61" t="str">
        <f>HLOOKUP(BM$1,→ドック前!$D$2:$EG$33,ROW()+1,0)</f>
        <v>20:47</v>
      </c>
      <c r="BN22" s="61" t="str">
        <f>HLOOKUP(BN$1,→ドック前!$D$2:$EG$33,ROW()+1,0)</f>
        <v>21:11</v>
      </c>
      <c r="BO22" s="61" t="str">
        <f>HLOOKUP(BO$1,→ドック前!$D$2:$EG$33,ROW()+1,0)</f>
        <v>21:54</v>
      </c>
    </row>
    <row r="23" spans="1:67" x14ac:dyDescent="0.2">
      <c r="A23" t="s">
        <v>1040</v>
      </c>
      <c r="B23" s="61" t="str">
        <f>HLOOKUP(B$1,→ドック前!$D$2:$EG$33,ROW()+1,0)</f>
        <v>6:37</v>
      </c>
      <c r="C23" s="61" t="str">
        <f>HLOOKUP(C$1,→ドック前!$D$2:$EG$33,ROW()+1,0)</f>
        <v>6:49</v>
      </c>
      <c r="D23" s="61" t="str">
        <f>HLOOKUP(D$1,→ドック前!$D$2:$EG$33,ROW()+1,0)</f>
        <v>7:01</v>
      </c>
      <c r="E23" s="61" t="str">
        <f>HLOOKUP(E$1,→ドック前!$D$2:$EG$33,ROW()+1,0)</f>
        <v>7:13</v>
      </c>
      <c r="F23" s="61" t="str">
        <f>HLOOKUP(F$1,→ドック前!$D$2:$EG$33,ROW()+1,0)</f>
        <v>7:25</v>
      </c>
      <c r="G23" s="61" t="str">
        <f>HLOOKUP(G$1,→ドック前!$D$2:$EG$33,ROW()+1,0)</f>
        <v>7:37</v>
      </c>
      <c r="H23" s="61" t="str">
        <f>HLOOKUP(H$1,→ドック前!$D$2:$EG$33,ROW()+1,0)</f>
        <v>7:49</v>
      </c>
      <c r="I23" s="61" t="str">
        <f>HLOOKUP(I$1,→ドック前!$D$2:$EG$33,ROW()+1,0)</f>
        <v>8:01</v>
      </c>
      <c r="J23" s="61" t="str">
        <f>HLOOKUP(J$1,→ドック前!$D$2:$EG$33,ROW()+1,0)</f>
        <v>8:13</v>
      </c>
      <c r="K23" s="61" t="str">
        <f>HLOOKUP(K$1,→ドック前!$D$2:$EG$33,ROW()+1,0)</f>
        <v>8:25</v>
      </c>
      <c r="L23" s="61" t="str">
        <f>HLOOKUP(L$1,→ドック前!$D$2:$EG$33,ROW()+1,0)</f>
        <v>8:37</v>
      </c>
      <c r="M23" s="61" t="str">
        <f>HLOOKUP(M$1,→ドック前!$D$2:$EG$33,ROW()+1,0)</f>
        <v>8:49</v>
      </c>
      <c r="N23" s="61" t="str">
        <f>HLOOKUP(N$1,→ドック前!$D$2:$EG$33,ROW()+1,0)</f>
        <v>9:01</v>
      </c>
      <c r="O23" s="61" t="str">
        <f>HLOOKUP(O$1,→ドック前!$D$2:$EG$33,ROW()+1,0)</f>
        <v>9:13</v>
      </c>
      <c r="P23" s="61" t="str">
        <f>HLOOKUP(P$1,→ドック前!$D$2:$EG$33,ROW()+1,0)</f>
        <v>9:25</v>
      </c>
      <c r="Q23" s="61" t="str">
        <f>HLOOKUP(Q$1,→ドック前!$D$2:$EG$33,ROW()+1,0)</f>
        <v>9:38</v>
      </c>
      <c r="R23" s="61" t="str">
        <f>HLOOKUP(R$1,→ドック前!$D$2:$EG$33,ROW()+1,0)</f>
        <v>9:52</v>
      </c>
      <c r="S23" s="61" t="str">
        <f>HLOOKUP(S$1,→ドック前!$D$2:$EG$33,ROW()+1,0)</f>
        <v>10:06</v>
      </c>
      <c r="T23" s="61" t="str">
        <f>HLOOKUP(T$1,→ドック前!$D$2:$EG$33,ROW()+1,0)</f>
        <v>10:20</v>
      </c>
      <c r="U23" s="61" t="str">
        <f>HLOOKUP(U$1,→ドック前!$D$2:$EG$33,ROW()+1,0)</f>
        <v>10:34</v>
      </c>
      <c r="V23" s="61" t="str">
        <f>HLOOKUP(V$1,→ドック前!$D$2:$EG$33,ROW()+1,0)</f>
        <v>10:48</v>
      </c>
      <c r="W23" s="61" t="str">
        <f>HLOOKUP(W$1,→ドック前!$D$2:$EG$33,ROW()+1,0)</f>
        <v>11:02</v>
      </c>
      <c r="X23" s="61" t="str">
        <f>HLOOKUP(X$1,→ドック前!$D$2:$EG$33,ROW()+1,0)</f>
        <v>11:16</v>
      </c>
      <c r="Y23" s="61" t="str">
        <f>HLOOKUP(Y$1,→ドック前!$D$2:$EG$33,ROW()+1,0)</f>
        <v>11:30</v>
      </c>
      <c r="Z23" s="61" t="str">
        <f>HLOOKUP(Z$1,→ドック前!$D$2:$EG$33,ROW()+1,0)</f>
        <v>11:44</v>
      </c>
      <c r="AA23" s="61" t="str">
        <f>HLOOKUP(AA$1,→ドック前!$D$2:$EG$33,ROW()+1,0)</f>
        <v>11:58</v>
      </c>
      <c r="AB23" s="61" t="str">
        <f>HLOOKUP(AB$1,→ドック前!$D$2:$EG$33,ROW()+1,0)</f>
        <v>12:12</v>
      </c>
      <c r="AC23" s="61" t="str">
        <f>HLOOKUP(AC$1,→ドック前!$D$2:$EG$33,ROW()+1,0)</f>
        <v>12:26</v>
      </c>
      <c r="AD23" s="61" t="str">
        <f>HLOOKUP(AD$1,→ドック前!$D$2:$EG$33,ROW()+1,0)</f>
        <v>12:40</v>
      </c>
      <c r="AE23" s="61" t="str">
        <f>HLOOKUP(AE$1,→ドック前!$D$2:$EG$33,ROW()+1,0)</f>
        <v>12:54</v>
      </c>
      <c r="AF23" s="61" t="str">
        <f>HLOOKUP(AF$1,→ドック前!$D$2:$EG$33,ROW()+1,0)</f>
        <v>13:08</v>
      </c>
      <c r="AG23" s="61" t="str">
        <f>HLOOKUP(AG$1,→ドック前!$D$2:$EG$33,ROW()+1,0)</f>
        <v>13:22</v>
      </c>
      <c r="AH23" s="61" t="str">
        <f>HLOOKUP(AH$1,→ドック前!$D$2:$EG$33,ROW()+1,0)</f>
        <v>13:36</v>
      </c>
      <c r="AI23" s="61" t="str">
        <f>HLOOKUP(AI$1,→ドック前!$D$2:$EG$33,ROW()+1,0)</f>
        <v>13:50</v>
      </c>
      <c r="AJ23" s="61" t="str">
        <f>HLOOKUP(AJ$1,→ドック前!$D$2:$EG$33,ROW()+1,0)</f>
        <v>14:04</v>
      </c>
      <c r="AK23" s="61" t="str">
        <f>HLOOKUP(AK$1,→ドック前!$D$2:$EG$33,ROW()+1,0)</f>
        <v>14:18</v>
      </c>
      <c r="AL23" s="61" t="str">
        <f>HLOOKUP(AL$1,→ドック前!$D$2:$EG$33,ROW()+1,0)</f>
        <v>14:32</v>
      </c>
      <c r="AM23" s="61" t="str">
        <f>HLOOKUP(AM$1,→ドック前!$D$2:$EG$33,ROW()+1,0)</f>
        <v>14:46</v>
      </c>
      <c r="AN23" s="61" t="str">
        <f>HLOOKUP(AN$1,→ドック前!$D$2:$EG$33,ROW()+1,0)</f>
        <v>15:00</v>
      </c>
      <c r="AO23" s="61" t="str">
        <f>HLOOKUP(AO$1,→ドック前!$D$2:$EG$33,ROW()+1,0)</f>
        <v>15:14</v>
      </c>
      <c r="AP23" s="61" t="str">
        <f>HLOOKUP(AP$1,→ドック前!$D$2:$EG$33,ROW()+1,0)</f>
        <v>15:28</v>
      </c>
      <c r="AQ23" s="61" t="str">
        <f>HLOOKUP(AQ$1,→ドック前!$D$2:$EG$33,ROW()+1,0)</f>
        <v>15:42</v>
      </c>
      <c r="AR23" s="61" t="str">
        <f>HLOOKUP(AR$1,→ドック前!$D$2:$EG$33,ROW()+1,0)</f>
        <v>15:56</v>
      </c>
      <c r="AS23" s="61" t="str">
        <f>HLOOKUP(AS$1,→ドック前!$D$2:$EG$33,ROW()+1,0)</f>
        <v>16:10</v>
      </c>
      <c r="AT23" s="61" t="str">
        <f>HLOOKUP(AT$1,→ドック前!$D$2:$EG$33,ROW()+1,0)</f>
        <v>16:24</v>
      </c>
      <c r="AU23" s="61" t="str">
        <f>HLOOKUP(AU$1,→ドック前!$D$2:$EG$33,ROW()+1,0)</f>
        <v>16:37</v>
      </c>
      <c r="AV23" s="61" t="str">
        <f>HLOOKUP(AV$1,→ドック前!$D$2:$EG$33,ROW()+1,0)</f>
        <v>16:49</v>
      </c>
      <c r="AW23" s="61" t="str">
        <f>HLOOKUP(AW$1,→ドック前!$D$2:$EG$33,ROW()+1,0)</f>
        <v>17:01</v>
      </c>
      <c r="AX23" s="61" t="str">
        <f>HLOOKUP(AX$1,→ドック前!$D$2:$EG$33,ROW()+1,0)</f>
        <v>17:13</v>
      </c>
      <c r="AY23" s="61" t="str">
        <f>HLOOKUP(AY$1,→ドック前!$D$2:$EG$33,ROW()+1,0)</f>
        <v>17:25</v>
      </c>
      <c r="AZ23" s="61" t="str">
        <f>HLOOKUP(AZ$1,→ドック前!$D$2:$EG$33,ROW()+1,0)</f>
        <v>17:37</v>
      </c>
      <c r="BA23" s="61" t="str">
        <f>HLOOKUP(BA$1,→ドック前!$D$2:$EG$33,ROW()+1,0)</f>
        <v>17:49</v>
      </c>
      <c r="BB23" s="61" t="str">
        <f>HLOOKUP(BB$1,→ドック前!$D$2:$EG$33,ROW()+1,0)</f>
        <v>18:01</v>
      </c>
      <c r="BC23" s="61" t="str">
        <f>HLOOKUP(BC$1,→ドック前!$D$2:$EG$33,ROW()+1,0)</f>
        <v>18:13</v>
      </c>
      <c r="BD23" s="61" t="str">
        <f>HLOOKUP(BD$1,→ドック前!$D$2:$EG$33,ROW()+1,0)</f>
        <v>18:25</v>
      </c>
      <c r="BE23" s="61" t="str">
        <f>HLOOKUP(BE$1,→ドック前!$D$2:$EG$33,ROW()+1,0)</f>
        <v>18:37</v>
      </c>
      <c r="BF23" s="61" t="str">
        <f>HLOOKUP(BF$1,→ドック前!$D$2:$EG$33,ROW()+1,0)</f>
        <v>18:49</v>
      </c>
      <c r="BG23" s="61" t="str">
        <f>HLOOKUP(BG$1,→ドック前!$D$2:$EG$33,ROW()+1,0)</f>
        <v>19:01</v>
      </c>
      <c r="BH23" s="61" t="str">
        <f>HLOOKUP(BH$1,→ドック前!$D$2:$EG$33,ROW()+1,0)</f>
        <v>19:13</v>
      </c>
      <c r="BI23" s="61" t="str">
        <f>HLOOKUP(BI$1,→ドック前!$D$2:$EG$33,ROW()+1,0)</f>
        <v>19:25</v>
      </c>
      <c r="BJ23" s="61" t="str">
        <f>HLOOKUP(BJ$1,→ドック前!$D$2:$EG$33,ROW()+1,0)</f>
        <v>19:37</v>
      </c>
      <c r="BK23" s="61" t="str">
        <f>HLOOKUP(BK$1,→ドック前!$D$2:$EG$33,ROW()+1,0)</f>
        <v>20:00</v>
      </c>
      <c r="BL23" s="61" t="str">
        <f>HLOOKUP(BL$1,→ドック前!$D$2:$EG$33,ROW()+1,0)</f>
        <v>20:24</v>
      </c>
      <c r="BM23" s="61" t="str">
        <f>HLOOKUP(BM$1,→ドック前!$D$2:$EG$33,ROW()+1,0)</f>
        <v>20:48</v>
      </c>
      <c r="BN23" s="61" t="str">
        <f>HLOOKUP(BN$1,→ドック前!$D$2:$EG$33,ROW()+1,0)</f>
        <v>21:12</v>
      </c>
      <c r="BO23" s="61" t="str">
        <f>HLOOKUP(BO$1,→ドック前!$D$2:$EG$33,ROW()+1,0)</f>
        <v>21:55</v>
      </c>
    </row>
    <row r="24" spans="1:67" x14ac:dyDescent="0.2">
      <c r="A24" t="s">
        <v>1041</v>
      </c>
      <c r="B24" s="61" t="str">
        <f>HLOOKUP(B$1,→ドック前!$D$2:$EG$33,ROW()+1,0)</f>
        <v>6:38</v>
      </c>
      <c r="C24" s="61" t="str">
        <f>HLOOKUP(C$1,→ドック前!$D$2:$EG$33,ROW()+1,0)</f>
        <v>6:50</v>
      </c>
      <c r="D24" s="61" t="str">
        <f>HLOOKUP(D$1,→ドック前!$D$2:$EG$33,ROW()+1,0)</f>
        <v>7:02</v>
      </c>
      <c r="E24" s="61" t="str">
        <f>HLOOKUP(E$1,→ドック前!$D$2:$EG$33,ROW()+1,0)</f>
        <v>7:14</v>
      </c>
      <c r="F24" s="61" t="str">
        <f>HLOOKUP(F$1,→ドック前!$D$2:$EG$33,ROW()+1,0)</f>
        <v>7:26</v>
      </c>
      <c r="G24" s="61" t="str">
        <f>HLOOKUP(G$1,→ドック前!$D$2:$EG$33,ROW()+1,0)</f>
        <v>7:38</v>
      </c>
      <c r="H24" s="61" t="str">
        <f>HLOOKUP(H$1,→ドック前!$D$2:$EG$33,ROW()+1,0)</f>
        <v>7:50</v>
      </c>
      <c r="I24" s="61" t="str">
        <f>HLOOKUP(I$1,→ドック前!$D$2:$EG$33,ROW()+1,0)</f>
        <v>8:02</v>
      </c>
      <c r="J24" s="61" t="str">
        <f>HLOOKUP(J$1,→ドック前!$D$2:$EG$33,ROW()+1,0)</f>
        <v>8:14</v>
      </c>
      <c r="K24" s="61" t="str">
        <f>HLOOKUP(K$1,→ドック前!$D$2:$EG$33,ROW()+1,0)</f>
        <v>8:26</v>
      </c>
      <c r="L24" s="61" t="str">
        <f>HLOOKUP(L$1,→ドック前!$D$2:$EG$33,ROW()+1,0)</f>
        <v>8:38</v>
      </c>
      <c r="M24" s="61" t="str">
        <f>HLOOKUP(M$1,→ドック前!$D$2:$EG$33,ROW()+1,0)</f>
        <v>8:50</v>
      </c>
      <c r="N24" s="61" t="str">
        <f>HLOOKUP(N$1,→ドック前!$D$2:$EG$33,ROW()+1,0)</f>
        <v>9:02</v>
      </c>
      <c r="O24" s="61" t="str">
        <f>HLOOKUP(O$1,→ドック前!$D$2:$EG$33,ROW()+1,0)</f>
        <v>9:14</v>
      </c>
      <c r="P24" s="61" t="str">
        <f>HLOOKUP(P$1,→ドック前!$D$2:$EG$33,ROW()+1,0)</f>
        <v>9:26</v>
      </c>
      <c r="Q24" s="61" t="str">
        <f>HLOOKUP(Q$1,→ドック前!$D$2:$EG$33,ROW()+1,0)</f>
        <v>9:39</v>
      </c>
      <c r="R24" s="61" t="str">
        <f>HLOOKUP(R$1,→ドック前!$D$2:$EG$33,ROW()+1,0)</f>
        <v>9:53</v>
      </c>
      <c r="S24" s="61" t="str">
        <f>HLOOKUP(S$1,→ドック前!$D$2:$EG$33,ROW()+1,0)</f>
        <v>10:07</v>
      </c>
      <c r="T24" s="61" t="str">
        <f>HLOOKUP(T$1,→ドック前!$D$2:$EG$33,ROW()+1,0)</f>
        <v>10:21</v>
      </c>
      <c r="U24" s="61" t="str">
        <f>HLOOKUP(U$1,→ドック前!$D$2:$EG$33,ROW()+1,0)</f>
        <v>10:35</v>
      </c>
      <c r="V24" s="61" t="str">
        <f>HLOOKUP(V$1,→ドック前!$D$2:$EG$33,ROW()+1,0)</f>
        <v>10:49</v>
      </c>
      <c r="W24" s="61" t="str">
        <f>HLOOKUP(W$1,→ドック前!$D$2:$EG$33,ROW()+1,0)</f>
        <v>11:03</v>
      </c>
      <c r="X24" s="61" t="str">
        <f>HLOOKUP(X$1,→ドック前!$D$2:$EG$33,ROW()+1,0)</f>
        <v>11:17</v>
      </c>
      <c r="Y24" s="61" t="str">
        <f>HLOOKUP(Y$1,→ドック前!$D$2:$EG$33,ROW()+1,0)</f>
        <v>11:31</v>
      </c>
      <c r="Z24" s="61" t="str">
        <f>HLOOKUP(Z$1,→ドック前!$D$2:$EG$33,ROW()+1,0)</f>
        <v>11:45</v>
      </c>
      <c r="AA24" s="61" t="str">
        <f>HLOOKUP(AA$1,→ドック前!$D$2:$EG$33,ROW()+1,0)</f>
        <v>11:59</v>
      </c>
      <c r="AB24" s="61" t="str">
        <f>HLOOKUP(AB$1,→ドック前!$D$2:$EG$33,ROW()+1,0)</f>
        <v>12:13</v>
      </c>
      <c r="AC24" s="61" t="str">
        <f>HLOOKUP(AC$1,→ドック前!$D$2:$EG$33,ROW()+1,0)</f>
        <v>12:27</v>
      </c>
      <c r="AD24" s="61" t="str">
        <f>HLOOKUP(AD$1,→ドック前!$D$2:$EG$33,ROW()+1,0)</f>
        <v>12:41</v>
      </c>
      <c r="AE24" s="61" t="str">
        <f>HLOOKUP(AE$1,→ドック前!$D$2:$EG$33,ROW()+1,0)</f>
        <v>12:55</v>
      </c>
      <c r="AF24" s="61" t="str">
        <f>HLOOKUP(AF$1,→ドック前!$D$2:$EG$33,ROW()+1,0)</f>
        <v>13:09</v>
      </c>
      <c r="AG24" s="61" t="str">
        <f>HLOOKUP(AG$1,→ドック前!$D$2:$EG$33,ROW()+1,0)</f>
        <v>13:23</v>
      </c>
      <c r="AH24" s="61" t="str">
        <f>HLOOKUP(AH$1,→ドック前!$D$2:$EG$33,ROW()+1,0)</f>
        <v>13:37</v>
      </c>
      <c r="AI24" s="61" t="str">
        <f>HLOOKUP(AI$1,→ドック前!$D$2:$EG$33,ROW()+1,0)</f>
        <v>13:51</v>
      </c>
      <c r="AJ24" s="61" t="str">
        <f>HLOOKUP(AJ$1,→ドック前!$D$2:$EG$33,ROW()+1,0)</f>
        <v>14:05</v>
      </c>
      <c r="AK24" s="61" t="str">
        <f>HLOOKUP(AK$1,→ドック前!$D$2:$EG$33,ROW()+1,0)</f>
        <v>14:19</v>
      </c>
      <c r="AL24" s="61" t="str">
        <f>HLOOKUP(AL$1,→ドック前!$D$2:$EG$33,ROW()+1,0)</f>
        <v>14:33</v>
      </c>
      <c r="AM24" s="61" t="str">
        <f>HLOOKUP(AM$1,→ドック前!$D$2:$EG$33,ROW()+1,0)</f>
        <v>14:47</v>
      </c>
      <c r="AN24" s="61" t="str">
        <f>HLOOKUP(AN$1,→ドック前!$D$2:$EG$33,ROW()+1,0)</f>
        <v>15:01</v>
      </c>
      <c r="AO24" s="61" t="str">
        <f>HLOOKUP(AO$1,→ドック前!$D$2:$EG$33,ROW()+1,0)</f>
        <v>15:15</v>
      </c>
      <c r="AP24" s="61" t="str">
        <f>HLOOKUP(AP$1,→ドック前!$D$2:$EG$33,ROW()+1,0)</f>
        <v>15:29</v>
      </c>
      <c r="AQ24" s="61" t="str">
        <f>HLOOKUP(AQ$1,→ドック前!$D$2:$EG$33,ROW()+1,0)</f>
        <v>15:43</v>
      </c>
      <c r="AR24" s="61" t="str">
        <f>HLOOKUP(AR$1,→ドック前!$D$2:$EG$33,ROW()+1,0)</f>
        <v>15:57</v>
      </c>
      <c r="AS24" s="61" t="str">
        <f>HLOOKUP(AS$1,→ドック前!$D$2:$EG$33,ROW()+1,0)</f>
        <v>16:11</v>
      </c>
      <c r="AT24" s="61" t="str">
        <f>HLOOKUP(AT$1,→ドック前!$D$2:$EG$33,ROW()+1,0)</f>
        <v>16:25</v>
      </c>
      <c r="AU24" s="61" t="str">
        <f>HLOOKUP(AU$1,→ドック前!$D$2:$EG$33,ROW()+1,0)</f>
        <v>16:38</v>
      </c>
      <c r="AV24" s="61" t="str">
        <f>HLOOKUP(AV$1,→ドック前!$D$2:$EG$33,ROW()+1,0)</f>
        <v>16:50</v>
      </c>
      <c r="AW24" s="61" t="str">
        <f>HLOOKUP(AW$1,→ドック前!$D$2:$EG$33,ROW()+1,0)</f>
        <v>17:02</v>
      </c>
      <c r="AX24" s="61" t="str">
        <f>HLOOKUP(AX$1,→ドック前!$D$2:$EG$33,ROW()+1,0)</f>
        <v>17:14</v>
      </c>
      <c r="AY24" s="61" t="str">
        <f>HLOOKUP(AY$1,→ドック前!$D$2:$EG$33,ROW()+1,0)</f>
        <v>17:26</v>
      </c>
      <c r="AZ24" s="61" t="str">
        <f>HLOOKUP(AZ$1,→ドック前!$D$2:$EG$33,ROW()+1,0)</f>
        <v>17:38</v>
      </c>
      <c r="BA24" s="61" t="str">
        <f>HLOOKUP(BA$1,→ドック前!$D$2:$EG$33,ROW()+1,0)</f>
        <v>17:50</v>
      </c>
      <c r="BB24" s="61" t="str">
        <f>HLOOKUP(BB$1,→ドック前!$D$2:$EG$33,ROW()+1,0)</f>
        <v>18:02</v>
      </c>
      <c r="BC24" s="61" t="str">
        <f>HLOOKUP(BC$1,→ドック前!$D$2:$EG$33,ROW()+1,0)</f>
        <v>18:14</v>
      </c>
      <c r="BD24" s="61" t="str">
        <f>HLOOKUP(BD$1,→ドック前!$D$2:$EG$33,ROW()+1,0)</f>
        <v>18:26</v>
      </c>
      <c r="BE24" s="61" t="str">
        <f>HLOOKUP(BE$1,→ドック前!$D$2:$EG$33,ROW()+1,0)</f>
        <v>18:38</v>
      </c>
      <c r="BF24" s="61" t="str">
        <f>HLOOKUP(BF$1,→ドック前!$D$2:$EG$33,ROW()+1,0)</f>
        <v>18:50</v>
      </c>
      <c r="BG24" s="61" t="str">
        <f>HLOOKUP(BG$1,→ドック前!$D$2:$EG$33,ROW()+1,0)</f>
        <v>19:02</v>
      </c>
      <c r="BH24" s="61" t="str">
        <f>HLOOKUP(BH$1,→ドック前!$D$2:$EG$33,ROW()+1,0)</f>
        <v>19:14</v>
      </c>
      <c r="BI24" s="61" t="str">
        <f>HLOOKUP(BI$1,→ドック前!$D$2:$EG$33,ROW()+1,0)</f>
        <v>19:26</v>
      </c>
      <c r="BJ24" s="61" t="str">
        <f>HLOOKUP(BJ$1,→ドック前!$D$2:$EG$33,ROW()+1,0)</f>
        <v>19:38</v>
      </c>
      <c r="BK24" s="61" t="str">
        <f>HLOOKUP(BK$1,→ドック前!$D$2:$EG$33,ROW()+1,0)</f>
        <v>20:01</v>
      </c>
      <c r="BL24" s="61" t="str">
        <f>HLOOKUP(BL$1,→ドック前!$D$2:$EG$33,ROW()+1,0)</f>
        <v>20:25</v>
      </c>
      <c r="BM24" s="61" t="str">
        <f>HLOOKUP(BM$1,→ドック前!$D$2:$EG$33,ROW()+1,0)</f>
        <v>20:49</v>
      </c>
      <c r="BN24" s="61" t="str">
        <f>HLOOKUP(BN$1,→ドック前!$D$2:$EG$33,ROW()+1,0)</f>
        <v>21:13</v>
      </c>
      <c r="BO24" s="61" t="str">
        <f>HLOOKUP(BO$1,→ドック前!$D$2:$EG$33,ROW()+1,0)</f>
        <v>21:56</v>
      </c>
    </row>
    <row r="25" spans="1:67" x14ac:dyDescent="0.2">
      <c r="A25" t="s">
        <v>1042</v>
      </c>
      <c r="B25" s="61" t="str">
        <f>HLOOKUP(B$1,→ドック前!$D$2:$EG$33,ROW()+1,0)</f>
        <v>6:41</v>
      </c>
      <c r="C25" s="61" t="str">
        <f>HLOOKUP(C$1,→ドック前!$D$2:$EG$33,ROW()+1,0)</f>
        <v>6:53</v>
      </c>
      <c r="D25" s="61" t="str">
        <f>HLOOKUP(D$1,→ドック前!$D$2:$EG$33,ROW()+1,0)</f>
        <v>7:05</v>
      </c>
      <c r="E25" s="61" t="str">
        <f>HLOOKUP(E$1,→ドック前!$D$2:$EG$33,ROW()+1,0)</f>
        <v>7:17</v>
      </c>
      <c r="F25" s="61" t="str">
        <f>HLOOKUP(F$1,→ドック前!$D$2:$EG$33,ROW()+1,0)</f>
        <v>7:29</v>
      </c>
      <c r="G25" s="61" t="str">
        <f>HLOOKUP(G$1,→ドック前!$D$2:$EG$33,ROW()+1,0)</f>
        <v>7:41</v>
      </c>
      <c r="H25" s="61" t="str">
        <f>HLOOKUP(H$1,→ドック前!$D$2:$EG$33,ROW()+1,0)</f>
        <v>7:53</v>
      </c>
      <c r="I25" s="61" t="str">
        <f>HLOOKUP(I$1,→ドック前!$D$2:$EG$33,ROW()+1,0)</f>
        <v>8:05</v>
      </c>
      <c r="J25" s="61" t="str">
        <f>HLOOKUP(J$1,→ドック前!$D$2:$EG$33,ROW()+1,0)</f>
        <v>8:17</v>
      </c>
      <c r="K25" s="61" t="str">
        <f>HLOOKUP(K$1,→ドック前!$D$2:$EG$33,ROW()+1,0)</f>
        <v>8:29</v>
      </c>
      <c r="L25" s="61" t="str">
        <f>HLOOKUP(L$1,→ドック前!$D$2:$EG$33,ROW()+1,0)</f>
        <v>8:41</v>
      </c>
      <c r="M25" s="61" t="str">
        <f>HLOOKUP(M$1,→ドック前!$D$2:$EG$33,ROW()+1,0)</f>
        <v>8:53</v>
      </c>
      <c r="N25" s="61" t="str">
        <f>HLOOKUP(N$1,→ドック前!$D$2:$EG$33,ROW()+1,0)</f>
        <v>9:05</v>
      </c>
      <c r="O25" s="61" t="str">
        <f>HLOOKUP(O$1,→ドック前!$D$2:$EG$33,ROW()+1,0)</f>
        <v>9:17</v>
      </c>
      <c r="P25" s="61" t="str">
        <f>HLOOKUP(P$1,→ドック前!$D$2:$EG$33,ROW()+1,0)</f>
        <v>9:29</v>
      </c>
      <c r="Q25" s="61" t="str">
        <f>HLOOKUP(Q$1,→ドック前!$D$2:$EG$33,ROW()+1,0)</f>
        <v>9:42</v>
      </c>
      <c r="R25" s="61" t="str">
        <f>HLOOKUP(R$1,→ドック前!$D$2:$EG$33,ROW()+1,0)</f>
        <v>9:56</v>
      </c>
      <c r="S25" s="61" t="str">
        <f>HLOOKUP(S$1,→ドック前!$D$2:$EG$33,ROW()+1,0)</f>
        <v>10:10</v>
      </c>
      <c r="T25" s="61" t="str">
        <f>HLOOKUP(T$1,→ドック前!$D$2:$EG$33,ROW()+1,0)</f>
        <v>10:24</v>
      </c>
      <c r="U25" s="61" t="str">
        <f>HLOOKUP(U$1,→ドック前!$D$2:$EG$33,ROW()+1,0)</f>
        <v>10:38</v>
      </c>
      <c r="V25" s="61" t="str">
        <f>HLOOKUP(V$1,→ドック前!$D$2:$EG$33,ROW()+1,0)</f>
        <v>10:52</v>
      </c>
      <c r="W25" s="61" t="str">
        <f>HLOOKUP(W$1,→ドック前!$D$2:$EG$33,ROW()+1,0)</f>
        <v>11:06</v>
      </c>
      <c r="X25" s="61" t="str">
        <f>HLOOKUP(X$1,→ドック前!$D$2:$EG$33,ROW()+1,0)</f>
        <v>11:20</v>
      </c>
      <c r="Y25" s="61" t="str">
        <f>HLOOKUP(Y$1,→ドック前!$D$2:$EG$33,ROW()+1,0)</f>
        <v>11:34</v>
      </c>
      <c r="Z25" s="61" t="str">
        <f>HLOOKUP(Z$1,→ドック前!$D$2:$EG$33,ROW()+1,0)</f>
        <v>11:48</v>
      </c>
      <c r="AA25" s="61" t="str">
        <f>HLOOKUP(AA$1,→ドック前!$D$2:$EG$33,ROW()+1,0)</f>
        <v>12:02</v>
      </c>
      <c r="AB25" s="61" t="str">
        <f>HLOOKUP(AB$1,→ドック前!$D$2:$EG$33,ROW()+1,0)</f>
        <v>12:16</v>
      </c>
      <c r="AC25" s="61" t="str">
        <f>HLOOKUP(AC$1,→ドック前!$D$2:$EG$33,ROW()+1,0)</f>
        <v>12:30</v>
      </c>
      <c r="AD25" s="61" t="str">
        <f>HLOOKUP(AD$1,→ドック前!$D$2:$EG$33,ROW()+1,0)</f>
        <v>12:44</v>
      </c>
      <c r="AE25" s="61" t="str">
        <f>HLOOKUP(AE$1,→ドック前!$D$2:$EG$33,ROW()+1,0)</f>
        <v>12:58</v>
      </c>
      <c r="AF25" s="61" t="str">
        <f>HLOOKUP(AF$1,→ドック前!$D$2:$EG$33,ROW()+1,0)</f>
        <v>13:12</v>
      </c>
      <c r="AG25" s="61" t="str">
        <f>HLOOKUP(AG$1,→ドック前!$D$2:$EG$33,ROW()+1,0)</f>
        <v>13:26</v>
      </c>
      <c r="AH25" s="61" t="str">
        <f>HLOOKUP(AH$1,→ドック前!$D$2:$EG$33,ROW()+1,0)</f>
        <v>13:40</v>
      </c>
      <c r="AI25" s="61" t="str">
        <f>HLOOKUP(AI$1,→ドック前!$D$2:$EG$33,ROW()+1,0)</f>
        <v>13:54</v>
      </c>
      <c r="AJ25" s="61" t="str">
        <f>HLOOKUP(AJ$1,→ドック前!$D$2:$EG$33,ROW()+1,0)</f>
        <v>14:08</v>
      </c>
      <c r="AK25" s="61" t="str">
        <f>HLOOKUP(AK$1,→ドック前!$D$2:$EG$33,ROW()+1,0)</f>
        <v>14:22</v>
      </c>
      <c r="AL25" s="61" t="str">
        <f>HLOOKUP(AL$1,→ドック前!$D$2:$EG$33,ROW()+1,0)</f>
        <v>14:36</v>
      </c>
      <c r="AM25" s="61" t="str">
        <f>HLOOKUP(AM$1,→ドック前!$D$2:$EG$33,ROW()+1,0)</f>
        <v>14:50</v>
      </c>
      <c r="AN25" s="61" t="str">
        <f>HLOOKUP(AN$1,→ドック前!$D$2:$EG$33,ROW()+1,0)</f>
        <v>15:04</v>
      </c>
      <c r="AO25" s="61" t="str">
        <f>HLOOKUP(AO$1,→ドック前!$D$2:$EG$33,ROW()+1,0)</f>
        <v>15:18</v>
      </c>
      <c r="AP25" s="61" t="str">
        <f>HLOOKUP(AP$1,→ドック前!$D$2:$EG$33,ROW()+1,0)</f>
        <v>15:32</v>
      </c>
      <c r="AQ25" s="61" t="str">
        <f>HLOOKUP(AQ$1,→ドック前!$D$2:$EG$33,ROW()+1,0)</f>
        <v>15:46</v>
      </c>
      <c r="AR25" s="61" t="str">
        <f>HLOOKUP(AR$1,→ドック前!$D$2:$EG$33,ROW()+1,0)</f>
        <v>16:00</v>
      </c>
      <c r="AS25" s="61" t="str">
        <f>HLOOKUP(AS$1,→ドック前!$D$2:$EG$33,ROW()+1,0)</f>
        <v>16:14</v>
      </c>
      <c r="AT25" s="61" t="str">
        <f>HLOOKUP(AT$1,→ドック前!$D$2:$EG$33,ROW()+1,0)</f>
        <v>16:28</v>
      </c>
      <c r="AU25" s="61" t="str">
        <f>HLOOKUP(AU$1,→ドック前!$D$2:$EG$33,ROW()+1,0)</f>
        <v>16:41</v>
      </c>
      <c r="AV25" s="61" t="str">
        <f>HLOOKUP(AV$1,→ドック前!$D$2:$EG$33,ROW()+1,0)</f>
        <v>16:53</v>
      </c>
      <c r="AW25" s="61" t="str">
        <f>HLOOKUP(AW$1,→ドック前!$D$2:$EG$33,ROW()+1,0)</f>
        <v>17:05</v>
      </c>
      <c r="AX25" s="61" t="str">
        <f>HLOOKUP(AX$1,→ドック前!$D$2:$EG$33,ROW()+1,0)</f>
        <v>17:17</v>
      </c>
      <c r="AY25" s="61" t="str">
        <f>HLOOKUP(AY$1,→ドック前!$D$2:$EG$33,ROW()+1,0)</f>
        <v>17:29</v>
      </c>
      <c r="AZ25" s="61" t="str">
        <f>HLOOKUP(AZ$1,→ドック前!$D$2:$EG$33,ROW()+1,0)</f>
        <v>17:41</v>
      </c>
      <c r="BA25" s="61" t="str">
        <f>HLOOKUP(BA$1,→ドック前!$D$2:$EG$33,ROW()+1,0)</f>
        <v>17:53</v>
      </c>
      <c r="BB25" s="61" t="str">
        <f>HLOOKUP(BB$1,→ドック前!$D$2:$EG$33,ROW()+1,0)</f>
        <v>18:05</v>
      </c>
      <c r="BC25" s="61" t="str">
        <f>HLOOKUP(BC$1,→ドック前!$D$2:$EG$33,ROW()+1,0)</f>
        <v>18:17</v>
      </c>
      <c r="BD25" s="61" t="str">
        <f>HLOOKUP(BD$1,→ドック前!$D$2:$EG$33,ROW()+1,0)</f>
        <v>18:29</v>
      </c>
      <c r="BE25" s="61" t="str">
        <f>HLOOKUP(BE$1,→ドック前!$D$2:$EG$33,ROW()+1,0)</f>
        <v>18:41</v>
      </c>
      <c r="BF25" s="61" t="str">
        <f>HLOOKUP(BF$1,→ドック前!$D$2:$EG$33,ROW()+1,0)</f>
        <v>18:53</v>
      </c>
      <c r="BG25" s="61" t="str">
        <f>HLOOKUP(BG$1,→ドック前!$D$2:$EG$33,ROW()+1,0)</f>
        <v>19:05</v>
      </c>
      <c r="BH25" s="61" t="str">
        <f>HLOOKUP(BH$1,→ドック前!$D$2:$EG$33,ROW()+1,0)</f>
        <v>19:17</v>
      </c>
      <c r="BI25" s="61" t="str">
        <f>HLOOKUP(BI$1,→ドック前!$D$2:$EG$33,ROW()+1,0)</f>
        <v>19:29</v>
      </c>
      <c r="BJ25" s="61" t="str">
        <f>HLOOKUP(BJ$1,→ドック前!$D$2:$EG$33,ROW()+1,0)</f>
        <v>19:41</v>
      </c>
      <c r="BK25" s="61" t="str">
        <f>HLOOKUP(BK$1,→ドック前!$D$2:$EG$33,ROW()+1,0)</f>
        <v>20:04</v>
      </c>
      <c r="BL25" s="61" t="str">
        <f>HLOOKUP(BL$1,→ドック前!$D$2:$EG$33,ROW()+1,0)</f>
        <v>20:28</v>
      </c>
      <c r="BM25" s="61" t="str">
        <f>HLOOKUP(BM$1,→ドック前!$D$2:$EG$33,ROW()+1,0)</f>
        <v>20:52</v>
      </c>
      <c r="BN25" s="61" t="str">
        <f>HLOOKUP(BN$1,→ドック前!$D$2:$EG$33,ROW()+1,0)</f>
        <v>21:16</v>
      </c>
      <c r="BO25" s="61" t="str">
        <f>HLOOKUP(BO$1,→ドック前!$D$2:$EG$33,ROW()+1,0)</f>
        <v>21:59</v>
      </c>
    </row>
    <row r="26" spans="1:67" x14ac:dyDescent="0.2">
      <c r="A26" t="s">
        <v>1043</v>
      </c>
      <c r="B26" s="61" t="str">
        <f>HLOOKUP(B$1,→ドック前!$D$2:$EG$33,ROW()+1,0)</f>
        <v>6:43</v>
      </c>
      <c r="C26" s="61" t="str">
        <f>HLOOKUP(C$1,→ドック前!$D$2:$EG$33,ROW()+1,0)</f>
        <v>6:55</v>
      </c>
      <c r="D26" s="61" t="str">
        <f>HLOOKUP(D$1,→ドック前!$D$2:$EG$33,ROW()+1,0)</f>
        <v>7:07</v>
      </c>
      <c r="E26" s="61" t="str">
        <f>HLOOKUP(E$1,→ドック前!$D$2:$EG$33,ROW()+1,0)</f>
        <v>7:19</v>
      </c>
      <c r="F26" s="61" t="str">
        <f>HLOOKUP(F$1,→ドック前!$D$2:$EG$33,ROW()+1,0)</f>
        <v>7:31</v>
      </c>
      <c r="G26" s="61" t="str">
        <f>HLOOKUP(G$1,→ドック前!$D$2:$EG$33,ROW()+1,0)</f>
        <v>7:43</v>
      </c>
      <c r="H26" s="61" t="str">
        <f>HLOOKUP(H$1,→ドック前!$D$2:$EG$33,ROW()+1,0)</f>
        <v>7:55</v>
      </c>
      <c r="I26" s="61" t="str">
        <f>HLOOKUP(I$1,→ドック前!$D$2:$EG$33,ROW()+1,0)</f>
        <v>8:07</v>
      </c>
      <c r="J26" s="61" t="str">
        <f>HLOOKUP(J$1,→ドック前!$D$2:$EG$33,ROW()+1,0)</f>
        <v>8:19</v>
      </c>
      <c r="K26" s="61" t="str">
        <f>HLOOKUP(K$1,→ドック前!$D$2:$EG$33,ROW()+1,0)</f>
        <v>8:31</v>
      </c>
      <c r="L26" s="61" t="str">
        <f>HLOOKUP(L$1,→ドック前!$D$2:$EG$33,ROW()+1,0)</f>
        <v>8:43</v>
      </c>
      <c r="M26" s="61" t="str">
        <f>HLOOKUP(M$1,→ドック前!$D$2:$EG$33,ROW()+1,0)</f>
        <v>8:55</v>
      </c>
      <c r="N26" s="61" t="str">
        <f>HLOOKUP(N$1,→ドック前!$D$2:$EG$33,ROW()+1,0)</f>
        <v>9:07</v>
      </c>
      <c r="O26" s="61" t="str">
        <f>HLOOKUP(O$1,→ドック前!$D$2:$EG$33,ROW()+1,0)</f>
        <v>9:19</v>
      </c>
      <c r="P26" s="61" t="str">
        <f>HLOOKUP(P$1,→ドック前!$D$2:$EG$33,ROW()+1,0)</f>
        <v>9:31</v>
      </c>
      <c r="Q26" s="61" t="str">
        <f>HLOOKUP(Q$1,→ドック前!$D$2:$EG$33,ROW()+1,0)</f>
        <v>9:44</v>
      </c>
      <c r="R26" s="61" t="str">
        <f>HLOOKUP(R$1,→ドック前!$D$2:$EG$33,ROW()+1,0)</f>
        <v>9:58</v>
      </c>
      <c r="S26" s="61" t="str">
        <f>HLOOKUP(S$1,→ドック前!$D$2:$EG$33,ROW()+1,0)</f>
        <v>10:12</v>
      </c>
      <c r="T26" s="61" t="str">
        <f>HLOOKUP(T$1,→ドック前!$D$2:$EG$33,ROW()+1,0)</f>
        <v>10:26</v>
      </c>
      <c r="U26" s="61" t="str">
        <f>HLOOKUP(U$1,→ドック前!$D$2:$EG$33,ROW()+1,0)</f>
        <v>10:40</v>
      </c>
      <c r="V26" s="61" t="str">
        <f>HLOOKUP(V$1,→ドック前!$D$2:$EG$33,ROW()+1,0)</f>
        <v>10:54</v>
      </c>
      <c r="W26" s="61" t="str">
        <f>HLOOKUP(W$1,→ドック前!$D$2:$EG$33,ROW()+1,0)</f>
        <v>11:08</v>
      </c>
      <c r="X26" s="61" t="str">
        <f>HLOOKUP(X$1,→ドック前!$D$2:$EG$33,ROW()+1,0)</f>
        <v>11:22</v>
      </c>
      <c r="Y26" s="61" t="str">
        <f>HLOOKUP(Y$1,→ドック前!$D$2:$EG$33,ROW()+1,0)</f>
        <v>11:36</v>
      </c>
      <c r="Z26" s="61" t="str">
        <f>HLOOKUP(Z$1,→ドック前!$D$2:$EG$33,ROW()+1,0)</f>
        <v>11:50</v>
      </c>
      <c r="AA26" s="61" t="str">
        <f>HLOOKUP(AA$1,→ドック前!$D$2:$EG$33,ROW()+1,0)</f>
        <v>12:04</v>
      </c>
      <c r="AB26" s="61" t="str">
        <f>HLOOKUP(AB$1,→ドック前!$D$2:$EG$33,ROW()+1,0)</f>
        <v>12:18</v>
      </c>
      <c r="AC26" s="61" t="str">
        <f>HLOOKUP(AC$1,→ドック前!$D$2:$EG$33,ROW()+1,0)</f>
        <v>12:32</v>
      </c>
      <c r="AD26" s="61" t="str">
        <f>HLOOKUP(AD$1,→ドック前!$D$2:$EG$33,ROW()+1,0)</f>
        <v>12:46</v>
      </c>
      <c r="AE26" s="61" t="str">
        <f>HLOOKUP(AE$1,→ドック前!$D$2:$EG$33,ROW()+1,0)</f>
        <v>13:00</v>
      </c>
      <c r="AF26" s="61" t="str">
        <f>HLOOKUP(AF$1,→ドック前!$D$2:$EG$33,ROW()+1,0)</f>
        <v>13:14</v>
      </c>
      <c r="AG26" s="61" t="str">
        <f>HLOOKUP(AG$1,→ドック前!$D$2:$EG$33,ROW()+1,0)</f>
        <v>13:28</v>
      </c>
      <c r="AH26" s="61" t="str">
        <f>HLOOKUP(AH$1,→ドック前!$D$2:$EG$33,ROW()+1,0)</f>
        <v>13:42</v>
      </c>
      <c r="AI26" s="61" t="str">
        <f>HLOOKUP(AI$1,→ドック前!$D$2:$EG$33,ROW()+1,0)</f>
        <v>13:56</v>
      </c>
      <c r="AJ26" s="61" t="str">
        <f>HLOOKUP(AJ$1,→ドック前!$D$2:$EG$33,ROW()+1,0)</f>
        <v>14:10</v>
      </c>
      <c r="AK26" s="61" t="str">
        <f>HLOOKUP(AK$1,→ドック前!$D$2:$EG$33,ROW()+1,0)</f>
        <v>14:24</v>
      </c>
      <c r="AL26" s="61" t="str">
        <f>HLOOKUP(AL$1,→ドック前!$D$2:$EG$33,ROW()+1,0)</f>
        <v>14:38</v>
      </c>
      <c r="AM26" s="61" t="str">
        <f>HLOOKUP(AM$1,→ドック前!$D$2:$EG$33,ROW()+1,0)</f>
        <v>14:52</v>
      </c>
      <c r="AN26" s="61" t="str">
        <f>HLOOKUP(AN$1,→ドック前!$D$2:$EG$33,ROW()+1,0)</f>
        <v>15:06</v>
      </c>
      <c r="AO26" s="61" t="str">
        <f>HLOOKUP(AO$1,→ドック前!$D$2:$EG$33,ROW()+1,0)</f>
        <v>15:20</v>
      </c>
      <c r="AP26" s="61" t="str">
        <f>HLOOKUP(AP$1,→ドック前!$D$2:$EG$33,ROW()+1,0)</f>
        <v>15:34</v>
      </c>
      <c r="AQ26" s="61" t="str">
        <f>HLOOKUP(AQ$1,→ドック前!$D$2:$EG$33,ROW()+1,0)</f>
        <v>15:48</v>
      </c>
      <c r="AR26" s="61" t="str">
        <f>HLOOKUP(AR$1,→ドック前!$D$2:$EG$33,ROW()+1,0)</f>
        <v>16:02</v>
      </c>
      <c r="AS26" s="61" t="str">
        <f>HLOOKUP(AS$1,→ドック前!$D$2:$EG$33,ROW()+1,0)</f>
        <v>16:16</v>
      </c>
      <c r="AT26" s="61" t="str">
        <f>HLOOKUP(AT$1,→ドック前!$D$2:$EG$33,ROW()+1,0)</f>
        <v>16:30</v>
      </c>
      <c r="AU26" s="61" t="str">
        <f>HLOOKUP(AU$1,→ドック前!$D$2:$EG$33,ROW()+1,0)</f>
        <v>16:43</v>
      </c>
      <c r="AV26" s="61" t="str">
        <f>HLOOKUP(AV$1,→ドック前!$D$2:$EG$33,ROW()+1,0)</f>
        <v>16:55</v>
      </c>
      <c r="AW26" s="61" t="str">
        <f>HLOOKUP(AW$1,→ドック前!$D$2:$EG$33,ROW()+1,0)</f>
        <v>17:07</v>
      </c>
      <c r="AX26" s="61" t="str">
        <f>HLOOKUP(AX$1,→ドック前!$D$2:$EG$33,ROW()+1,0)</f>
        <v>17:19</v>
      </c>
      <c r="AY26" s="61" t="str">
        <f>HLOOKUP(AY$1,→ドック前!$D$2:$EG$33,ROW()+1,0)</f>
        <v>17:31</v>
      </c>
      <c r="AZ26" s="61" t="str">
        <f>HLOOKUP(AZ$1,→ドック前!$D$2:$EG$33,ROW()+1,0)</f>
        <v>17:43</v>
      </c>
      <c r="BA26" s="61" t="str">
        <f>HLOOKUP(BA$1,→ドック前!$D$2:$EG$33,ROW()+1,0)</f>
        <v>17:55</v>
      </c>
      <c r="BB26" s="61" t="str">
        <f>HLOOKUP(BB$1,→ドック前!$D$2:$EG$33,ROW()+1,0)</f>
        <v>18:07</v>
      </c>
      <c r="BC26" s="61" t="str">
        <f>HLOOKUP(BC$1,→ドック前!$D$2:$EG$33,ROW()+1,0)</f>
        <v>18:19</v>
      </c>
      <c r="BD26" s="61" t="str">
        <f>HLOOKUP(BD$1,→ドック前!$D$2:$EG$33,ROW()+1,0)</f>
        <v>18:31</v>
      </c>
      <c r="BE26" s="61" t="str">
        <f>HLOOKUP(BE$1,→ドック前!$D$2:$EG$33,ROW()+1,0)</f>
        <v>18:43</v>
      </c>
      <c r="BF26" s="61" t="str">
        <f>HLOOKUP(BF$1,→ドック前!$D$2:$EG$33,ROW()+1,0)</f>
        <v>18:55</v>
      </c>
      <c r="BG26" s="61" t="str">
        <f>HLOOKUP(BG$1,→ドック前!$D$2:$EG$33,ROW()+1,0)</f>
        <v>19:07</v>
      </c>
      <c r="BH26" s="61" t="str">
        <f>HLOOKUP(BH$1,→ドック前!$D$2:$EG$33,ROW()+1,0)</f>
        <v>19:19</v>
      </c>
      <c r="BI26" s="61" t="str">
        <f>HLOOKUP(BI$1,→ドック前!$D$2:$EG$33,ROW()+1,0)</f>
        <v>19:31</v>
      </c>
      <c r="BJ26" s="61" t="str">
        <f>HLOOKUP(BJ$1,→ドック前!$D$2:$EG$33,ROW()+1,0)</f>
        <v>19:43</v>
      </c>
      <c r="BK26" s="61" t="str">
        <f>HLOOKUP(BK$1,→ドック前!$D$2:$EG$33,ROW()+1,0)</f>
        <v>20:06</v>
      </c>
      <c r="BL26" s="61" t="str">
        <f>HLOOKUP(BL$1,→ドック前!$D$2:$EG$33,ROW()+1,0)</f>
        <v>20:30</v>
      </c>
      <c r="BM26" s="61" t="str">
        <f>HLOOKUP(BM$1,→ドック前!$D$2:$EG$33,ROW()+1,0)</f>
        <v>20:54</v>
      </c>
      <c r="BN26" s="61" t="str">
        <f>HLOOKUP(BN$1,→ドック前!$D$2:$EG$33,ROW()+1,0)</f>
        <v>21:18</v>
      </c>
      <c r="BO26" s="61" t="str">
        <f>HLOOKUP(BO$1,→ドック前!$D$2:$EG$33,ROW()+1,0)</f>
        <v>22:01</v>
      </c>
    </row>
    <row r="27" spans="1:67" x14ac:dyDescent="0.2">
      <c r="A27" t="s">
        <v>1044</v>
      </c>
      <c r="B27" s="61" t="str">
        <f>HLOOKUP(B$1,→ドック前!$D$2:$EG$33,ROW()+1,0)</f>
        <v>6:45</v>
      </c>
      <c r="C27" s="61" t="str">
        <f>HLOOKUP(C$1,→ドック前!$D$2:$EG$33,ROW()+1,0)</f>
        <v>6:57</v>
      </c>
      <c r="D27" s="61" t="str">
        <f>HLOOKUP(D$1,→ドック前!$D$2:$EG$33,ROW()+1,0)</f>
        <v>7:09</v>
      </c>
      <c r="E27" s="61" t="str">
        <f>HLOOKUP(E$1,→ドック前!$D$2:$EG$33,ROW()+1,0)</f>
        <v>7:21</v>
      </c>
      <c r="F27" s="61" t="str">
        <f>HLOOKUP(F$1,→ドック前!$D$2:$EG$33,ROW()+1,0)</f>
        <v>7:33</v>
      </c>
      <c r="G27" s="61" t="str">
        <f>HLOOKUP(G$1,→ドック前!$D$2:$EG$33,ROW()+1,0)</f>
        <v>7:45</v>
      </c>
      <c r="H27" s="61" t="str">
        <f>HLOOKUP(H$1,→ドック前!$D$2:$EG$33,ROW()+1,0)</f>
        <v>7:57</v>
      </c>
      <c r="I27" s="61" t="str">
        <f>HLOOKUP(I$1,→ドック前!$D$2:$EG$33,ROW()+1,0)</f>
        <v>8:09</v>
      </c>
      <c r="J27" s="61" t="str">
        <f>HLOOKUP(J$1,→ドック前!$D$2:$EG$33,ROW()+1,0)</f>
        <v>8:21</v>
      </c>
      <c r="K27" s="61" t="str">
        <f>HLOOKUP(K$1,→ドック前!$D$2:$EG$33,ROW()+1,0)</f>
        <v>8:33</v>
      </c>
      <c r="L27" s="61" t="str">
        <f>HLOOKUP(L$1,→ドック前!$D$2:$EG$33,ROW()+1,0)</f>
        <v>8:45</v>
      </c>
      <c r="M27" s="61" t="str">
        <f>HLOOKUP(M$1,→ドック前!$D$2:$EG$33,ROW()+1,0)</f>
        <v>8:57</v>
      </c>
      <c r="N27" s="61" t="str">
        <f>HLOOKUP(N$1,→ドック前!$D$2:$EG$33,ROW()+1,0)</f>
        <v>9:09</v>
      </c>
      <c r="O27" s="61" t="str">
        <f>HLOOKUP(O$1,→ドック前!$D$2:$EG$33,ROW()+1,0)</f>
        <v>9:21</v>
      </c>
      <c r="P27" s="61" t="str">
        <f>HLOOKUP(P$1,→ドック前!$D$2:$EG$33,ROW()+1,0)</f>
        <v>9:33</v>
      </c>
      <c r="Q27" s="61" t="str">
        <f>HLOOKUP(Q$1,→ドック前!$D$2:$EG$33,ROW()+1,0)</f>
        <v>9:46</v>
      </c>
      <c r="R27" s="61" t="str">
        <f>HLOOKUP(R$1,→ドック前!$D$2:$EG$33,ROW()+1,0)</f>
        <v>10:00</v>
      </c>
      <c r="S27" s="61" t="str">
        <f>HLOOKUP(S$1,→ドック前!$D$2:$EG$33,ROW()+1,0)</f>
        <v>10:14</v>
      </c>
      <c r="T27" s="61" t="str">
        <f>HLOOKUP(T$1,→ドック前!$D$2:$EG$33,ROW()+1,0)</f>
        <v>10:28</v>
      </c>
      <c r="U27" s="61" t="str">
        <f>HLOOKUP(U$1,→ドック前!$D$2:$EG$33,ROW()+1,0)</f>
        <v>10:42</v>
      </c>
      <c r="V27" s="61" t="str">
        <f>HLOOKUP(V$1,→ドック前!$D$2:$EG$33,ROW()+1,0)</f>
        <v>10:56</v>
      </c>
      <c r="W27" s="61" t="str">
        <f>HLOOKUP(W$1,→ドック前!$D$2:$EG$33,ROW()+1,0)</f>
        <v>11:10</v>
      </c>
      <c r="X27" s="61" t="str">
        <f>HLOOKUP(X$1,→ドック前!$D$2:$EG$33,ROW()+1,0)</f>
        <v>11:24</v>
      </c>
      <c r="Y27" s="61" t="str">
        <f>HLOOKUP(Y$1,→ドック前!$D$2:$EG$33,ROW()+1,0)</f>
        <v>11:38</v>
      </c>
      <c r="Z27" s="61" t="str">
        <f>HLOOKUP(Z$1,→ドック前!$D$2:$EG$33,ROW()+1,0)</f>
        <v>11:52</v>
      </c>
      <c r="AA27" s="61" t="str">
        <f>HLOOKUP(AA$1,→ドック前!$D$2:$EG$33,ROW()+1,0)</f>
        <v>12:06</v>
      </c>
      <c r="AB27" s="61" t="str">
        <f>HLOOKUP(AB$1,→ドック前!$D$2:$EG$33,ROW()+1,0)</f>
        <v>12:20</v>
      </c>
      <c r="AC27" s="61" t="str">
        <f>HLOOKUP(AC$1,→ドック前!$D$2:$EG$33,ROW()+1,0)</f>
        <v>12:34</v>
      </c>
      <c r="AD27" s="61" t="str">
        <f>HLOOKUP(AD$1,→ドック前!$D$2:$EG$33,ROW()+1,0)</f>
        <v>12:48</v>
      </c>
      <c r="AE27" s="61" t="str">
        <f>HLOOKUP(AE$1,→ドック前!$D$2:$EG$33,ROW()+1,0)</f>
        <v>13:02</v>
      </c>
      <c r="AF27" s="61" t="str">
        <f>HLOOKUP(AF$1,→ドック前!$D$2:$EG$33,ROW()+1,0)</f>
        <v>13:16</v>
      </c>
      <c r="AG27" s="61" t="str">
        <f>HLOOKUP(AG$1,→ドック前!$D$2:$EG$33,ROW()+1,0)</f>
        <v>13:30</v>
      </c>
      <c r="AH27" s="61" t="str">
        <f>HLOOKUP(AH$1,→ドック前!$D$2:$EG$33,ROW()+1,0)</f>
        <v>13:44</v>
      </c>
      <c r="AI27" s="61" t="str">
        <f>HLOOKUP(AI$1,→ドック前!$D$2:$EG$33,ROW()+1,0)</f>
        <v>13:58</v>
      </c>
      <c r="AJ27" s="61" t="str">
        <f>HLOOKUP(AJ$1,→ドック前!$D$2:$EG$33,ROW()+1,0)</f>
        <v>14:12</v>
      </c>
      <c r="AK27" s="61" t="str">
        <f>HLOOKUP(AK$1,→ドック前!$D$2:$EG$33,ROW()+1,0)</f>
        <v>14:26</v>
      </c>
      <c r="AL27" s="61" t="str">
        <f>HLOOKUP(AL$1,→ドック前!$D$2:$EG$33,ROW()+1,0)</f>
        <v>14:40</v>
      </c>
      <c r="AM27" s="61" t="str">
        <f>HLOOKUP(AM$1,→ドック前!$D$2:$EG$33,ROW()+1,0)</f>
        <v>14:54</v>
      </c>
      <c r="AN27" s="61" t="str">
        <f>HLOOKUP(AN$1,→ドック前!$D$2:$EG$33,ROW()+1,0)</f>
        <v>15:08</v>
      </c>
      <c r="AO27" s="61" t="str">
        <f>HLOOKUP(AO$1,→ドック前!$D$2:$EG$33,ROW()+1,0)</f>
        <v>15:22</v>
      </c>
      <c r="AP27" s="61" t="str">
        <f>HLOOKUP(AP$1,→ドック前!$D$2:$EG$33,ROW()+1,0)</f>
        <v>15:36</v>
      </c>
      <c r="AQ27" s="61" t="str">
        <f>HLOOKUP(AQ$1,→ドック前!$D$2:$EG$33,ROW()+1,0)</f>
        <v>15:50</v>
      </c>
      <c r="AR27" s="61" t="str">
        <f>HLOOKUP(AR$1,→ドック前!$D$2:$EG$33,ROW()+1,0)</f>
        <v>16:04</v>
      </c>
      <c r="AS27" s="61" t="str">
        <f>HLOOKUP(AS$1,→ドック前!$D$2:$EG$33,ROW()+1,0)</f>
        <v>16:18</v>
      </c>
      <c r="AT27" s="61" t="str">
        <f>HLOOKUP(AT$1,→ドック前!$D$2:$EG$33,ROW()+1,0)</f>
        <v>16:32</v>
      </c>
      <c r="AU27" s="61" t="str">
        <f>HLOOKUP(AU$1,→ドック前!$D$2:$EG$33,ROW()+1,0)</f>
        <v>16:45</v>
      </c>
      <c r="AV27" s="61" t="str">
        <f>HLOOKUP(AV$1,→ドック前!$D$2:$EG$33,ROW()+1,0)</f>
        <v>16:57</v>
      </c>
      <c r="AW27" s="61" t="str">
        <f>HLOOKUP(AW$1,→ドック前!$D$2:$EG$33,ROW()+1,0)</f>
        <v>17:09</v>
      </c>
      <c r="AX27" s="61" t="str">
        <f>HLOOKUP(AX$1,→ドック前!$D$2:$EG$33,ROW()+1,0)</f>
        <v>17:21</v>
      </c>
      <c r="AY27" s="61" t="str">
        <f>HLOOKUP(AY$1,→ドック前!$D$2:$EG$33,ROW()+1,0)</f>
        <v>17:33</v>
      </c>
      <c r="AZ27" s="61" t="str">
        <f>HLOOKUP(AZ$1,→ドック前!$D$2:$EG$33,ROW()+1,0)</f>
        <v>17:45</v>
      </c>
      <c r="BA27" s="61" t="str">
        <f>HLOOKUP(BA$1,→ドック前!$D$2:$EG$33,ROW()+1,0)</f>
        <v>17:57</v>
      </c>
      <c r="BB27" s="61" t="str">
        <f>HLOOKUP(BB$1,→ドック前!$D$2:$EG$33,ROW()+1,0)</f>
        <v>18:09</v>
      </c>
      <c r="BC27" s="61" t="str">
        <f>HLOOKUP(BC$1,→ドック前!$D$2:$EG$33,ROW()+1,0)</f>
        <v>18:21</v>
      </c>
      <c r="BD27" s="61" t="str">
        <f>HLOOKUP(BD$1,→ドック前!$D$2:$EG$33,ROW()+1,0)</f>
        <v>18:33</v>
      </c>
      <c r="BE27" s="61" t="str">
        <f>HLOOKUP(BE$1,→ドック前!$D$2:$EG$33,ROW()+1,0)</f>
        <v>18:45</v>
      </c>
      <c r="BF27" s="61" t="str">
        <f>HLOOKUP(BF$1,→ドック前!$D$2:$EG$33,ROW()+1,0)</f>
        <v>18:57</v>
      </c>
      <c r="BG27" s="61" t="str">
        <f>HLOOKUP(BG$1,→ドック前!$D$2:$EG$33,ROW()+1,0)</f>
        <v>19:09</v>
      </c>
      <c r="BH27" s="61" t="str">
        <f>HLOOKUP(BH$1,→ドック前!$D$2:$EG$33,ROW()+1,0)</f>
        <v>19:21</v>
      </c>
      <c r="BI27" s="61" t="str">
        <f>HLOOKUP(BI$1,→ドック前!$D$2:$EG$33,ROW()+1,0)</f>
        <v>19:33</v>
      </c>
      <c r="BJ27" s="61" t="str">
        <f>HLOOKUP(BJ$1,→ドック前!$D$2:$EG$33,ROW()+1,0)</f>
        <v>19:45</v>
      </c>
      <c r="BK27" s="61" t="str">
        <f>HLOOKUP(BK$1,→ドック前!$D$2:$EG$33,ROW()+1,0)</f>
        <v>20:08</v>
      </c>
      <c r="BL27" s="61" t="str">
        <f>HLOOKUP(BL$1,→ドック前!$D$2:$EG$33,ROW()+1,0)</f>
        <v>20:32</v>
      </c>
      <c r="BM27" s="61" t="str">
        <f>HLOOKUP(BM$1,→ドック前!$D$2:$EG$33,ROW()+1,0)</f>
        <v>20:56</v>
      </c>
      <c r="BN27" s="61" t="str">
        <f>HLOOKUP(BN$1,→ドック前!$D$2:$EG$33,ROW()+1,0)</f>
        <v>21:20</v>
      </c>
      <c r="BO27" s="61" t="str">
        <f>HLOOKUP(BO$1,→ドック前!$D$2:$EG$33,ROW()+1,0)</f>
        <v>22:03</v>
      </c>
    </row>
    <row r="28" spans="1:67" x14ac:dyDescent="0.2">
      <c r="A28" t="s">
        <v>1045</v>
      </c>
      <c r="B28" s="61" t="str">
        <f>HLOOKUP(B$1,→ドック前!$D$2:$EG$33,ROW()+1,0)</f>
        <v>6:48</v>
      </c>
      <c r="C28" s="61" t="str">
        <f>HLOOKUP(C$1,→ドック前!$D$2:$EG$33,ROW()+1,0)</f>
        <v>7:00</v>
      </c>
      <c r="D28" s="61" t="str">
        <f>HLOOKUP(D$1,→ドック前!$D$2:$EG$33,ROW()+1,0)</f>
        <v>7:12</v>
      </c>
      <c r="E28" s="61" t="str">
        <f>HLOOKUP(E$1,→ドック前!$D$2:$EG$33,ROW()+1,0)</f>
        <v>7:24</v>
      </c>
      <c r="F28" s="61" t="str">
        <f>HLOOKUP(F$1,→ドック前!$D$2:$EG$33,ROW()+1,0)</f>
        <v>7:36</v>
      </c>
      <c r="G28" s="61" t="str">
        <f>HLOOKUP(G$1,→ドック前!$D$2:$EG$33,ROW()+1,0)</f>
        <v>7:48</v>
      </c>
      <c r="H28" s="61" t="str">
        <f>HLOOKUP(H$1,→ドック前!$D$2:$EG$33,ROW()+1,0)</f>
        <v>8:00</v>
      </c>
      <c r="I28" s="61" t="str">
        <f>HLOOKUP(I$1,→ドック前!$D$2:$EG$33,ROW()+1,0)</f>
        <v>8:12</v>
      </c>
      <c r="J28" s="61" t="str">
        <f>HLOOKUP(J$1,→ドック前!$D$2:$EG$33,ROW()+1,0)</f>
        <v>8:24</v>
      </c>
      <c r="K28" s="61" t="str">
        <f>HLOOKUP(K$1,→ドック前!$D$2:$EG$33,ROW()+1,0)</f>
        <v>8:36</v>
      </c>
      <c r="L28" s="61" t="str">
        <f>HLOOKUP(L$1,→ドック前!$D$2:$EG$33,ROW()+1,0)</f>
        <v>8:48</v>
      </c>
      <c r="M28" s="61" t="str">
        <f>HLOOKUP(M$1,→ドック前!$D$2:$EG$33,ROW()+1,0)</f>
        <v>9:00</v>
      </c>
      <c r="N28" s="61" t="str">
        <f>HLOOKUP(N$1,→ドック前!$D$2:$EG$33,ROW()+1,0)</f>
        <v>9:12</v>
      </c>
      <c r="O28" s="61" t="str">
        <f>HLOOKUP(O$1,→ドック前!$D$2:$EG$33,ROW()+1,0)</f>
        <v>9:24</v>
      </c>
      <c r="P28" s="61" t="str">
        <f>HLOOKUP(P$1,→ドック前!$D$2:$EG$33,ROW()+1,0)</f>
        <v>9:36</v>
      </c>
      <c r="Q28" s="61" t="str">
        <f>HLOOKUP(Q$1,→ドック前!$D$2:$EG$33,ROW()+1,0)</f>
        <v>9:49</v>
      </c>
      <c r="R28" s="61" t="str">
        <f>HLOOKUP(R$1,→ドック前!$D$2:$EG$33,ROW()+1,0)</f>
        <v>10:03</v>
      </c>
      <c r="S28" s="61" t="str">
        <f>HLOOKUP(S$1,→ドック前!$D$2:$EG$33,ROW()+1,0)</f>
        <v>10:17</v>
      </c>
      <c r="T28" s="61" t="str">
        <f>HLOOKUP(T$1,→ドック前!$D$2:$EG$33,ROW()+1,0)</f>
        <v>10:31</v>
      </c>
      <c r="U28" s="61" t="str">
        <f>HLOOKUP(U$1,→ドック前!$D$2:$EG$33,ROW()+1,0)</f>
        <v>10:45</v>
      </c>
      <c r="V28" s="61" t="str">
        <f>HLOOKUP(V$1,→ドック前!$D$2:$EG$33,ROW()+1,0)</f>
        <v>10:59</v>
      </c>
      <c r="W28" s="61" t="str">
        <f>HLOOKUP(W$1,→ドック前!$D$2:$EG$33,ROW()+1,0)</f>
        <v>11:13</v>
      </c>
      <c r="X28" s="61" t="str">
        <f>HLOOKUP(X$1,→ドック前!$D$2:$EG$33,ROW()+1,0)</f>
        <v>11:27</v>
      </c>
      <c r="Y28" s="61" t="str">
        <f>HLOOKUP(Y$1,→ドック前!$D$2:$EG$33,ROW()+1,0)</f>
        <v>11:41</v>
      </c>
      <c r="Z28" s="61" t="str">
        <f>HLOOKUP(Z$1,→ドック前!$D$2:$EG$33,ROW()+1,0)</f>
        <v>11:55</v>
      </c>
      <c r="AA28" s="61" t="str">
        <f>HLOOKUP(AA$1,→ドック前!$D$2:$EG$33,ROW()+1,0)</f>
        <v>12:09</v>
      </c>
      <c r="AB28" s="61" t="str">
        <f>HLOOKUP(AB$1,→ドック前!$D$2:$EG$33,ROW()+1,0)</f>
        <v>12:23</v>
      </c>
      <c r="AC28" s="61" t="str">
        <f>HLOOKUP(AC$1,→ドック前!$D$2:$EG$33,ROW()+1,0)</f>
        <v>12:37</v>
      </c>
      <c r="AD28" s="61" t="str">
        <f>HLOOKUP(AD$1,→ドック前!$D$2:$EG$33,ROW()+1,0)</f>
        <v>12:51</v>
      </c>
      <c r="AE28" s="61" t="str">
        <f>HLOOKUP(AE$1,→ドック前!$D$2:$EG$33,ROW()+1,0)</f>
        <v>13:05</v>
      </c>
      <c r="AF28" s="61" t="str">
        <f>HLOOKUP(AF$1,→ドック前!$D$2:$EG$33,ROW()+1,0)</f>
        <v>13:19</v>
      </c>
      <c r="AG28" s="61" t="str">
        <f>HLOOKUP(AG$1,→ドック前!$D$2:$EG$33,ROW()+1,0)</f>
        <v>13:33</v>
      </c>
      <c r="AH28" s="61" t="str">
        <f>HLOOKUP(AH$1,→ドック前!$D$2:$EG$33,ROW()+1,0)</f>
        <v>13:47</v>
      </c>
      <c r="AI28" s="61" t="str">
        <f>HLOOKUP(AI$1,→ドック前!$D$2:$EG$33,ROW()+1,0)</f>
        <v>14:01</v>
      </c>
      <c r="AJ28" s="61" t="str">
        <f>HLOOKUP(AJ$1,→ドック前!$D$2:$EG$33,ROW()+1,0)</f>
        <v>14:15</v>
      </c>
      <c r="AK28" s="61" t="str">
        <f>HLOOKUP(AK$1,→ドック前!$D$2:$EG$33,ROW()+1,0)</f>
        <v>14:29</v>
      </c>
      <c r="AL28" s="61" t="str">
        <f>HLOOKUP(AL$1,→ドック前!$D$2:$EG$33,ROW()+1,0)</f>
        <v>14:43</v>
      </c>
      <c r="AM28" s="61" t="str">
        <f>HLOOKUP(AM$1,→ドック前!$D$2:$EG$33,ROW()+1,0)</f>
        <v>14:57</v>
      </c>
      <c r="AN28" s="61" t="str">
        <f>HLOOKUP(AN$1,→ドック前!$D$2:$EG$33,ROW()+1,0)</f>
        <v>15:11</v>
      </c>
      <c r="AO28" s="61" t="str">
        <f>HLOOKUP(AO$1,→ドック前!$D$2:$EG$33,ROW()+1,0)</f>
        <v>15:25</v>
      </c>
      <c r="AP28" s="61" t="str">
        <f>HLOOKUP(AP$1,→ドック前!$D$2:$EG$33,ROW()+1,0)</f>
        <v>15:39</v>
      </c>
      <c r="AQ28" s="61" t="str">
        <f>HLOOKUP(AQ$1,→ドック前!$D$2:$EG$33,ROW()+1,0)</f>
        <v>15:53</v>
      </c>
      <c r="AR28" s="61" t="str">
        <f>HLOOKUP(AR$1,→ドック前!$D$2:$EG$33,ROW()+1,0)</f>
        <v>16:07</v>
      </c>
      <c r="AS28" s="61" t="str">
        <f>HLOOKUP(AS$1,→ドック前!$D$2:$EG$33,ROW()+1,0)</f>
        <v>16:21</v>
      </c>
      <c r="AT28" s="61" t="str">
        <f>HLOOKUP(AT$1,→ドック前!$D$2:$EG$33,ROW()+1,0)</f>
        <v>16:35</v>
      </c>
      <c r="AU28" s="61" t="str">
        <f>HLOOKUP(AU$1,→ドック前!$D$2:$EG$33,ROW()+1,0)</f>
        <v>16:48</v>
      </c>
      <c r="AV28" s="61" t="str">
        <f>HLOOKUP(AV$1,→ドック前!$D$2:$EG$33,ROW()+1,0)</f>
        <v>17:00</v>
      </c>
      <c r="AW28" s="61" t="str">
        <f>HLOOKUP(AW$1,→ドック前!$D$2:$EG$33,ROW()+1,0)</f>
        <v>17:12</v>
      </c>
      <c r="AX28" s="61" t="str">
        <f>HLOOKUP(AX$1,→ドック前!$D$2:$EG$33,ROW()+1,0)</f>
        <v>17:24</v>
      </c>
      <c r="AY28" s="61" t="str">
        <f>HLOOKUP(AY$1,→ドック前!$D$2:$EG$33,ROW()+1,0)</f>
        <v>17:36</v>
      </c>
      <c r="AZ28" s="61" t="str">
        <f>HLOOKUP(AZ$1,→ドック前!$D$2:$EG$33,ROW()+1,0)</f>
        <v>17:48</v>
      </c>
      <c r="BA28" s="61" t="str">
        <f>HLOOKUP(BA$1,→ドック前!$D$2:$EG$33,ROW()+1,0)</f>
        <v>18:00</v>
      </c>
      <c r="BB28" s="61" t="str">
        <f>HLOOKUP(BB$1,→ドック前!$D$2:$EG$33,ROW()+1,0)</f>
        <v>18:12</v>
      </c>
      <c r="BC28" s="61" t="str">
        <f>HLOOKUP(BC$1,→ドック前!$D$2:$EG$33,ROW()+1,0)</f>
        <v>18:24</v>
      </c>
      <c r="BD28" s="61" t="str">
        <f>HLOOKUP(BD$1,→ドック前!$D$2:$EG$33,ROW()+1,0)</f>
        <v>18:36</v>
      </c>
      <c r="BE28" s="61" t="str">
        <f>HLOOKUP(BE$1,→ドック前!$D$2:$EG$33,ROW()+1,0)</f>
        <v>18:48</v>
      </c>
      <c r="BF28" s="61" t="str">
        <f>HLOOKUP(BF$1,→ドック前!$D$2:$EG$33,ROW()+1,0)</f>
        <v>19:00</v>
      </c>
      <c r="BG28" s="61" t="str">
        <f>HLOOKUP(BG$1,→ドック前!$D$2:$EG$33,ROW()+1,0)</f>
        <v>19:12</v>
      </c>
      <c r="BH28" s="61" t="str">
        <f>HLOOKUP(BH$1,→ドック前!$D$2:$EG$33,ROW()+1,0)</f>
        <v>19:24</v>
      </c>
      <c r="BI28" s="61" t="str">
        <f>HLOOKUP(BI$1,→ドック前!$D$2:$EG$33,ROW()+1,0)</f>
        <v>19:36</v>
      </c>
      <c r="BJ28" s="61" t="str">
        <f>HLOOKUP(BJ$1,→ドック前!$D$2:$EG$33,ROW()+1,0)</f>
        <v>19:48</v>
      </c>
      <c r="BK28" s="61" t="str">
        <f>HLOOKUP(BK$1,→ドック前!$D$2:$EG$33,ROW()+1,0)</f>
        <v>20:11</v>
      </c>
      <c r="BL28" s="61" t="str">
        <f>HLOOKUP(BL$1,→ドック前!$D$2:$EG$33,ROW()+1,0)</f>
        <v>20:35</v>
      </c>
      <c r="BM28" s="61" t="str">
        <f>HLOOKUP(BM$1,→ドック前!$D$2:$EG$33,ROW()+1,0)</f>
        <v>20:59</v>
      </c>
      <c r="BN28" s="61" t="str">
        <f>HLOOKUP(BN$1,→ドック前!$D$2:$EG$33,ROW()+1,0)</f>
        <v>21:23</v>
      </c>
      <c r="BO28" s="61" t="str">
        <f>HLOOKUP(BO$1,→ドック前!$D$2:$EG$33,ROW()+1,0)</f>
        <v>22:06</v>
      </c>
    </row>
    <row r="29" spans="1:67" x14ac:dyDescent="0.2">
      <c r="A29" t="s">
        <v>1046</v>
      </c>
    </row>
    <row r="30" spans="1:67" x14ac:dyDescent="0.2">
      <c r="A30" t="s">
        <v>1047</v>
      </c>
    </row>
    <row r="31" spans="1:67" ht="22.5" x14ac:dyDescent="0.2">
      <c r="A31" s="12" t="s">
        <v>1050</v>
      </c>
    </row>
  </sheetData>
  <phoneticPr fontId="5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B2" sqref="B2"/>
    </sheetView>
  </sheetViews>
  <sheetFormatPr defaultRowHeight="12.75" x14ac:dyDescent="0.2"/>
  <sheetData>
    <row r="1" spans="1:6" ht="25.5" x14ac:dyDescent="0.2">
      <c r="A1" s="50" t="s">
        <v>1061</v>
      </c>
      <c r="B1" s="14" t="str">
        <f>$A$1&amp;(COLUMN()-1)</f>
        <v>５末広町1</v>
      </c>
      <c r="C1" s="14" t="str">
        <f t="shared" ref="C1:F1" si="0">$A$1&amp;(COLUMN()-1)</f>
        <v>５末広町2</v>
      </c>
      <c r="D1" s="14" t="str">
        <f t="shared" si="0"/>
        <v>５末広町3</v>
      </c>
      <c r="E1" s="14" t="str">
        <f t="shared" si="0"/>
        <v>５末広町4</v>
      </c>
      <c r="F1" s="14" t="str">
        <f t="shared" si="0"/>
        <v>５末広町5</v>
      </c>
    </row>
    <row r="2" spans="1:6" x14ac:dyDescent="0.2">
      <c r="A2" t="s">
        <v>1027</v>
      </c>
      <c r="B2" s="61">
        <f>HLOOKUP(B$1,→ドック前!$D$2:$EG$33,ROW()+1,0)</f>
        <v>0</v>
      </c>
      <c r="C2" s="61" t="e">
        <f>HLOOKUP(C$1,→ドック前!$D$2:$EG$33,ROW()+1,0)</f>
        <v>#N/A</v>
      </c>
      <c r="D2" s="61" t="e">
        <f>HLOOKUP(D$1,→ドック前!$D$2:$EG$33,ROW()+1,0)</f>
        <v>#N/A</v>
      </c>
      <c r="E2" s="61" t="e">
        <f>HLOOKUP(E$1,→ドック前!$D$2:$EG$33,ROW()+1,0)</f>
        <v>#N/A</v>
      </c>
      <c r="F2" s="61" t="e">
        <f>HLOOKUP(F$1,→ドック前!$D$2:$EG$33,ROW()+1,0)</f>
        <v>#N/A</v>
      </c>
    </row>
    <row r="3" spans="1:6" x14ac:dyDescent="0.2">
      <c r="A3" t="s">
        <v>1026</v>
      </c>
      <c r="B3" s="61">
        <f>HLOOKUP(B$1,→ドック前!$D$2:$EG$33,ROW()+1,0)</f>
        <v>0</v>
      </c>
      <c r="C3" s="61" t="e">
        <f>HLOOKUP(C$1,→ドック前!$D$2:$EG$33,ROW()+1,0)</f>
        <v>#N/A</v>
      </c>
      <c r="D3" s="61" t="e">
        <f>HLOOKUP(D$1,→ドック前!$D$2:$EG$33,ROW()+1,0)</f>
        <v>#N/A</v>
      </c>
      <c r="E3" s="61" t="e">
        <f>HLOOKUP(E$1,→ドック前!$D$2:$EG$33,ROW()+1,0)</f>
        <v>#N/A</v>
      </c>
      <c r="F3" s="61" t="e">
        <f>HLOOKUP(F$1,→ドック前!$D$2:$EG$33,ROW()+1,0)</f>
        <v>#N/A</v>
      </c>
    </row>
    <row r="4" spans="1:6" x14ac:dyDescent="0.2">
      <c r="A4" t="s">
        <v>1025</v>
      </c>
      <c r="B4" s="61">
        <f>HLOOKUP(B$1,→ドック前!$D$2:$EG$33,ROW()+1,0)</f>
        <v>0</v>
      </c>
      <c r="C4" s="61" t="e">
        <f>HLOOKUP(C$1,→ドック前!$D$2:$EG$33,ROW()+1,0)</f>
        <v>#N/A</v>
      </c>
      <c r="D4" s="61" t="e">
        <f>HLOOKUP(D$1,→ドック前!$D$2:$EG$33,ROW()+1,0)</f>
        <v>#N/A</v>
      </c>
      <c r="E4" s="61" t="e">
        <f>HLOOKUP(E$1,→ドック前!$D$2:$EG$33,ROW()+1,0)</f>
        <v>#N/A</v>
      </c>
      <c r="F4" s="61" t="e">
        <f>HLOOKUP(F$1,→ドック前!$D$2:$EG$33,ROW()+1,0)</f>
        <v>#N/A</v>
      </c>
    </row>
    <row r="5" spans="1:6" ht="13.5" thickBot="1" x14ac:dyDescent="0.25">
      <c r="A5" s="75" t="s">
        <v>1024</v>
      </c>
      <c r="B5" s="61">
        <f>HLOOKUP(B$1,→ドック前!$D$2:$EG$33,ROW()+1,0)</f>
        <v>0</v>
      </c>
      <c r="C5" s="61" t="e">
        <f>HLOOKUP(C$1,→ドック前!$D$2:$EG$33,ROW()+1,0)</f>
        <v>#N/A</v>
      </c>
      <c r="D5" s="61" t="e">
        <f>HLOOKUP(D$1,→ドック前!$D$2:$EG$33,ROW()+1,0)</f>
        <v>#N/A</v>
      </c>
      <c r="E5" s="61" t="e">
        <f>HLOOKUP(E$1,→ドック前!$D$2:$EG$33,ROW()+1,0)</f>
        <v>#N/A</v>
      </c>
      <c r="F5" s="61" t="e">
        <f>HLOOKUP(F$1,→ドック前!$D$2:$EG$33,ROW()+1,0)</f>
        <v>#N/A</v>
      </c>
    </row>
    <row r="6" spans="1:6" x14ac:dyDescent="0.2">
      <c r="A6" s="50" t="s">
        <v>1051</v>
      </c>
      <c r="B6" s="61" t="str">
        <f>HLOOKUP(B$1,→ドック前!$D$2:$EG$33,ROW()+1,0)</f>
        <v>‥</v>
      </c>
      <c r="C6" s="61" t="e">
        <f>HLOOKUP(C$1,→ドック前!$D$2:$EG$33,ROW()+1,0)</f>
        <v>#N/A</v>
      </c>
      <c r="D6" s="61" t="e">
        <f>HLOOKUP(D$1,→ドック前!$D$2:$EG$33,ROW()+1,0)</f>
        <v>#N/A</v>
      </c>
      <c r="E6" s="61" t="e">
        <f>HLOOKUP(E$1,→ドック前!$D$2:$EG$33,ROW()+1,0)</f>
        <v>#N/A</v>
      </c>
      <c r="F6" s="61" t="e">
        <f>HLOOKUP(F$1,→ドック前!$D$2:$EG$33,ROW()+1,0)</f>
        <v>#N/A</v>
      </c>
    </row>
    <row r="7" spans="1:6" x14ac:dyDescent="0.2">
      <c r="A7" t="s">
        <v>1025</v>
      </c>
      <c r="B7" s="61" t="str">
        <f>HLOOKUP(B$1,→ドック前!$D$2:$EG$33,ROW()+1,0)</f>
        <v>‥</v>
      </c>
      <c r="C7" s="61" t="e">
        <f>HLOOKUP(C$1,→ドック前!$D$2:$EG$33,ROW()+1,0)</f>
        <v>#N/A</v>
      </c>
      <c r="D7" s="61" t="e">
        <f>HLOOKUP(D$1,→ドック前!$D$2:$EG$33,ROW()+1,0)</f>
        <v>#N/A</v>
      </c>
      <c r="E7" s="61" t="e">
        <f>HLOOKUP(E$1,→ドック前!$D$2:$EG$33,ROW()+1,0)</f>
        <v>#N/A</v>
      </c>
      <c r="F7" s="61" t="e">
        <f>HLOOKUP(F$1,→ドック前!$D$2:$EG$33,ROW()+1,0)</f>
        <v>#N/A</v>
      </c>
    </row>
    <row r="8" spans="1:6" x14ac:dyDescent="0.2">
      <c r="A8" t="s">
        <v>1026</v>
      </c>
      <c r="B8" s="61" t="str">
        <f>HLOOKUP(B$1,→ドック前!$D$2:$EG$33,ROW()+1,0)</f>
        <v>‥</v>
      </c>
      <c r="C8" s="61" t="e">
        <f>HLOOKUP(C$1,→ドック前!$D$2:$EG$33,ROW()+1,0)</f>
        <v>#N/A</v>
      </c>
      <c r="D8" s="61" t="e">
        <f>HLOOKUP(D$1,→ドック前!$D$2:$EG$33,ROW()+1,0)</f>
        <v>#N/A</v>
      </c>
      <c r="E8" s="61" t="e">
        <f>HLOOKUP(E$1,→ドック前!$D$2:$EG$33,ROW()+1,0)</f>
        <v>#N/A</v>
      </c>
      <c r="F8" s="61" t="e">
        <f>HLOOKUP(F$1,→ドック前!$D$2:$EG$33,ROW()+1,0)</f>
        <v>#N/A</v>
      </c>
    </row>
    <row r="9" spans="1:6" x14ac:dyDescent="0.2">
      <c r="A9" t="s">
        <v>1027</v>
      </c>
      <c r="B9" s="61" t="str">
        <f>HLOOKUP(B$1,→ドック前!$D$2:$EG$33,ROW()+1,0)</f>
        <v>6:14</v>
      </c>
      <c r="C9" s="61" t="e">
        <f>HLOOKUP(C$1,→ドック前!$D$2:$EG$33,ROW()+1,0)</f>
        <v>#N/A</v>
      </c>
      <c r="D9" s="61" t="e">
        <f>HLOOKUP(D$1,→ドック前!$D$2:$EG$33,ROW()+1,0)</f>
        <v>#N/A</v>
      </c>
      <c r="E9" s="61" t="e">
        <f>HLOOKUP(E$1,→ドック前!$D$2:$EG$33,ROW()+1,0)</f>
        <v>#N/A</v>
      </c>
      <c r="F9" s="61" t="e">
        <f>HLOOKUP(F$1,→ドック前!$D$2:$EG$33,ROW()+1,0)</f>
        <v>#N/A</v>
      </c>
    </row>
    <row r="10" spans="1:6" x14ac:dyDescent="0.2">
      <c r="A10" t="s">
        <v>1028</v>
      </c>
      <c r="B10" s="61" t="str">
        <f>HLOOKUP(B$1,→ドック前!$D$2:$EG$33,ROW()+1,0)</f>
        <v>6:15</v>
      </c>
      <c r="C10" s="61" t="e">
        <f>HLOOKUP(C$1,→ドック前!$D$2:$EG$33,ROW()+1,0)</f>
        <v>#N/A</v>
      </c>
      <c r="D10" s="61" t="e">
        <f>HLOOKUP(D$1,→ドック前!$D$2:$EG$33,ROW()+1,0)</f>
        <v>#N/A</v>
      </c>
      <c r="E10" s="61" t="e">
        <f>HLOOKUP(E$1,→ドック前!$D$2:$EG$33,ROW()+1,0)</f>
        <v>#N/A</v>
      </c>
      <c r="F10" s="61" t="e">
        <f>HLOOKUP(F$1,→ドック前!$D$2:$EG$33,ROW()+1,0)</f>
        <v>#N/A</v>
      </c>
    </row>
    <row r="11" spans="1:6" x14ac:dyDescent="0.2">
      <c r="A11" t="s">
        <v>1029</v>
      </c>
      <c r="B11" s="61" t="str">
        <f>HLOOKUP(B$1,→ドック前!$D$2:$EG$33,ROW()+1,0)</f>
        <v>6:17</v>
      </c>
      <c r="C11" s="61" t="e">
        <f>HLOOKUP(C$1,→ドック前!$D$2:$EG$33,ROW()+1,0)</f>
        <v>#N/A</v>
      </c>
      <c r="D11" s="61" t="e">
        <f>HLOOKUP(D$1,→ドック前!$D$2:$EG$33,ROW()+1,0)</f>
        <v>#N/A</v>
      </c>
      <c r="E11" s="61" t="e">
        <f>HLOOKUP(E$1,→ドック前!$D$2:$EG$33,ROW()+1,0)</f>
        <v>#N/A</v>
      </c>
      <c r="F11" s="61" t="e">
        <f>HLOOKUP(F$1,→ドック前!$D$2:$EG$33,ROW()+1,0)</f>
        <v>#N/A</v>
      </c>
    </row>
    <row r="12" spans="1:6" x14ac:dyDescent="0.2">
      <c r="A12" t="s">
        <v>1030</v>
      </c>
      <c r="B12" s="61" t="str">
        <f>HLOOKUP(B$1,→ドック前!$D$2:$EG$33,ROW()+1,0)</f>
        <v>6:19</v>
      </c>
      <c r="C12" s="61" t="e">
        <f>HLOOKUP(C$1,→ドック前!$D$2:$EG$33,ROW()+1,0)</f>
        <v>#N/A</v>
      </c>
      <c r="D12" s="61" t="e">
        <f>HLOOKUP(D$1,→ドック前!$D$2:$EG$33,ROW()+1,0)</f>
        <v>#N/A</v>
      </c>
      <c r="E12" s="61" t="e">
        <f>HLOOKUP(E$1,→ドック前!$D$2:$EG$33,ROW()+1,0)</f>
        <v>#N/A</v>
      </c>
      <c r="F12" s="61" t="e">
        <f>HLOOKUP(F$1,→ドック前!$D$2:$EG$33,ROW()+1,0)</f>
        <v>#N/A</v>
      </c>
    </row>
    <row r="13" spans="1:6" x14ac:dyDescent="0.2">
      <c r="A13" t="s">
        <v>1031</v>
      </c>
      <c r="B13" s="61" t="str">
        <f>HLOOKUP(B$1,→ドック前!$D$2:$EG$33,ROW()+1,0)</f>
        <v>6:21</v>
      </c>
      <c r="C13" s="61" t="e">
        <f>HLOOKUP(C$1,→ドック前!$D$2:$EG$33,ROW()+1,0)</f>
        <v>#N/A</v>
      </c>
      <c r="D13" s="61" t="e">
        <f>HLOOKUP(D$1,→ドック前!$D$2:$EG$33,ROW()+1,0)</f>
        <v>#N/A</v>
      </c>
      <c r="E13" s="61" t="e">
        <f>HLOOKUP(E$1,→ドック前!$D$2:$EG$33,ROW()+1,0)</f>
        <v>#N/A</v>
      </c>
      <c r="F13" s="61" t="e">
        <f>HLOOKUP(F$1,→ドック前!$D$2:$EG$33,ROW()+1,0)</f>
        <v>#N/A</v>
      </c>
    </row>
    <row r="14" spans="1:6" x14ac:dyDescent="0.2">
      <c r="A14" s="50" t="s">
        <v>1049</v>
      </c>
      <c r="B14" s="61" t="str">
        <f>HLOOKUP(B$1,→ドック前!$D$2:$EG$33,ROW()+1,0)</f>
        <v>6:24</v>
      </c>
      <c r="C14" s="61" t="e">
        <f>HLOOKUP(C$1,→ドック前!$D$2:$EG$33,ROW()+1,0)</f>
        <v>#N/A</v>
      </c>
      <c r="D14" s="61" t="e">
        <f>HLOOKUP(D$1,→ドック前!$D$2:$EG$33,ROW()+1,0)</f>
        <v>#N/A</v>
      </c>
      <c r="E14" s="61" t="e">
        <f>HLOOKUP(E$1,→ドック前!$D$2:$EG$33,ROW()+1,0)</f>
        <v>#N/A</v>
      </c>
      <c r="F14" s="61" t="e">
        <f>HLOOKUP(F$1,→ドック前!$D$2:$EG$33,ROW()+1,0)</f>
        <v>#N/A</v>
      </c>
    </row>
    <row r="15" spans="1:6" x14ac:dyDescent="0.2">
      <c r="A15" t="s">
        <v>1032</v>
      </c>
      <c r="B15" s="61" t="str">
        <f>HLOOKUP(B$1,→ドック前!$D$2:$EG$33,ROW()+1,0)</f>
        <v>6:26</v>
      </c>
      <c r="C15" s="61" t="e">
        <f>HLOOKUP(C$1,→ドック前!$D$2:$EG$33,ROW()+1,0)</f>
        <v>#N/A</v>
      </c>
      <c r="D15" s="61" t="e">
        <f>HLOOKUP(D$1,→ドック前!$D$2:$EG$33,ROW()+1,0)</f>
        <v>#N/A</v>
      </c>
      <c r="E15" s="61" t="e">
        <f>HLOOKUP(E$1,→ドック前!$D$2:$EG$33,ROW()+1,0)</f>
        <v>#N/A</v>
      </c>
      <c r="F15" s="61" t="e">
        <f>HLOOKUP(F$1,→ドック前!$D$2:$EG$33,ROW()+1,0)</f>
        <v>#N/A</v>
      </c>
    </row>
    <row r="16" spans="1:6" x14ac:dyDescent="0.2">
      <c r="A16" t="s">
        <v>1033</v>
      </c>
      <c r="B16" s="61" t="str">
        <f>HLOOKUP(B$1,→ドック前!$D$2:$EG$33,ROW()+1,0)</f>
        <v>6:28</v>
      </c>
      <c r="C16" s="61" t="e">
        <f>HLOOKUP(C$1,→ドック前!$D$2:$EG$33,ROW()+1,0)</f>
        <v>#N/A</v>
      </c>
      <c r="D16" s="61" t="e">
        <f>HLOOKUP(D$1,→ドック前!$D$2:$EG$33,ROW()+1,0)</f>
        <v>#N/A</v>
      </c>
      <c r="E16" s="61" t="e">
        <f>HLOOKUP(E$1,→ドック前!$D$2:$EG$33,ROW()+1,0)</f>
        <v>#N/A</v>
      </c>
      <c r="F16" s="61" t="e">
        <f>HLOOKUP(F$1,→ドック前!$D$2:$EG$33,ROW()+1,0)</f>
        <v>#N/A</v>
      </c>
    </row>
    <row r="17" spans="1:6" x14ac:dyDescent="0.2">
      <c r="A17" t="s">
        <v>1034</v>
      </c>
      <c r="B17" s="61" t="str">
        <f>HLOOKUP(B$1,→ドック前!$D$2:$EG$33,ROW()+1,0)</f>
        <v>6:29</v>
      </c>
      <c r="C17" s="61" t="e">
        <f>HLOOKUP(C$1,→ドック前!$D$2:$EG$33,ROW()+1,0)</f>
        <v>#N/A</v>
      </c>
      <c r="D17" s="61" t="e">
        <f>HLOOKUP(D$1,→ドック前!$D$2:$EG$33,ROW()+1,0)</f>
        <v>#N/A</v>
      </c>
      <c r="E17" s="61" t="e">
        <f>HLOOKUP(E$1,→ドック前!$D$2:$EG$33,ROW()+1,0)</f>
        <v>#N/A</v>
      </c>
      <c r="F17" s="61" t="e">
        <f>HLOOKUP(F$1,→ドック前!$D$2:$EG$33,ROW()+1,0)</f>
        <v>#N/A</v>
      </c>
    </row>
    <row r="18" spans="1:6" x14ac:dyDescent="0.2">
      <c r="A18" t="s">
        <v>1035</v>
      </c>
      <c r="B18" s="61" t="str">
        <f>HLOOKUP(B$1,→ドック前!$D$2:$EG$33,ROW()+1,0)</f>
        <v>6:31</v>
      </c>
      <c r="C18" s="61" t="e">
        <f>HLOOKUP(C$1,→ドック前!$D$2:$EG$33,ROW()+1,0)</f>
        <v>#N/A</v>
      </c>
      <c r="D18" s="61" t="e">
        <f>HLOOKUP(D$1,→ドック前!$D$2:$EG$33,ROW()+1,0)</f>
        <v>#N/A</v>
      </c>
      <c r="E18" s="61" t="e">
        <f>HLOOKUP(E$1,→ドック前!$D$2:$EG$33,ROW()+1,0)</f>
        <v>#N/A</v>
      </c>
      <c r="F18" s="61" t="e">
        <f>HLOOKUP(F$1,→ドック前!$D$2:$EG$33,ROW()+1,0)</f>
        <v>#N/A</v>
      </c>
    </row>
    <row r="19" spans="1:6" x14ac:dyDescent="0.2">
      <c r="A19" t="s">
        <v>1036</v>
      </c>
      <c r="B19" s="61" t="str">
        <f>HLOOKUP(B$1,→ドック前!$D$2:$EG$33,ROW()+1,0)</f>
        <v>6:32</v>
      </c>
      <c r="C19" s="61" t="e">
        <f>HLOOKUP(C$1,→ドック前!$D$2:$EG$33,ROW()+1,0)</f>
        <v>#N/A</v>
      </c>
      <c r="D19" s="61" t="e">
        <f>HLOOKUP(D$1,→ドック前!$D$2:$EG$33,ROW()+1,0)</f>
        <v>#N/A</v>
      </c>
      <c r="E19" s="61" t="e">
        <f>HLOOKUP(E$1,→ドック前!$D$2:$EG$33,ROW()+1,0)</f>
        <v>#N/A</v>
      </c>
      <c r="F19" s="61" t="e">
        <f>HLOOKUP(F$1,→ドック前!$D$2:$EG$33,ROW()+1,0)</f>
        <v>#N/A</v>
      </c>
    </row>
    <row r="20" spans="1:6" x14ac:dyDescent="0.2">
      <c r="A20" t="s">
        <v>1037</v>
      </c>
      <c r="B20" s="61" t="str">
        <f>HLOOKUP(B$1,→ドック前!$D$2:$EG$33,ROW()+1,0)</f>
        <v>6:34</v>
      </c>
      <c r="C20" s="61" t="e">
        <f>HLOOKUP(C$1,→ドック前!$D$2:$EG$33,ROW()+1,0)</f>
        <v>#N/A</v>
      </c>
      <c r="D20" s="61" t="e">
        <f>HLOOKUP(D$1,→ドック前!$D$2:$EG$33,ROW()+1,0)</f>
        <v>#N/A</v>
      </c>
      <c r="E20" s="61" t="e">
        <f>HLOOKUP(E$1,→ドック前!$D$2:$EG$33,ROW()+1,0)</f>
        <v>#N/A</v>
      </c>
      <c r="F20" s="61" t="e">
        <f>HLOOKUP(F$1,→ドック前!$D$2:$EG$33,ROW()+1,0)</f>
        <v>#N/A</v>
      </c>
    </row>
    <row r="21" spans="1:6" x14ac:dyDescent="0.2">
      <c r="A21" t="s">
        <v>1038</v>
      </c>
      <c r="B21" s="61" t="str">
        <f>HLOOKUP(B$1,→ドック前!$D$2:$EG$33,ROW()+1,0)</f>
        <v>6:36</v>
      </c>
      <c r="C21" s="61" t="e">
        <f>HLOOKUP(C$1,→ドック前!$D$2:$EG$33,ROW()+1,0)</f>
        <v>#N/A</v>
      </c>
      <c r="D21" s="61" t="e">
        <f>HLOOKUP(D$1,→ドック前!$D$2:$EG$33,ROW()+1,0)</f>
        <v>#N/A</v>
      </c>
      <c r="E21" s="61" t="e">
        <f>HLOOKUP(E$1,→ドック前!$D$2:$EG$33,ROW()+1,0)</f>
        <v>#N/A</v>
      </c>
      <c r="F21" s="61" t="e">
        <f>HLOOKUP(F$1,→ドック前!$D$2:$EG$33,ROW()+1,0)</f>
        <v>#N/A</v>
      </c>
    </row>
    <row r="22" spans="1:6" x14ac:dyDescent="0.2">
      <c r="A22" t="s">
        <v>1039</v>
      </c>
      <c r="B22" s="61" t="str">
        <f>HLOOKUP(B$1,→ドック前!$D$2:$EG$33,ROW()+1,0)</f>
        <v>6:40</v>
      </c>
      <c r="C22" s="61" t="e">
        <f>HLOOKUP(C$1,→ドック前!$D$2:$EG$33,ROW()+1,0)</f>
        <v>#N/A</v>
      </c>
      <c r="D22" s="61" t="e">
        <f>HLOOKUP(D$1,→ドック前!$D$2:$EG$33,ROW()+1,0)</f>
        <v>#N/A</v>
      </c>
      <c r="E22" s="61" t="e">
        <f>HLOOKUP(E$1,→ドック前!$D$2:$EG$33,ROW()+1,0)</f>
        <v>#N/A</v>
      </c>
      <c r="F22" s="61" t="e">
        <f>HLOOKUP(F$1,→ドック前!$D$2:$EG$33,ROW()+1,0)</f>
        <v>#N/A</v>
      </c>
    </row>
    <row r="23" spans="1:6" x14ac:dyDescent="0.2">
      <c r="A23" t="s">
        <v>1040</v>
      </c>
      <c r="B23" s="61" t="str">
        <f>HLOOKUP(B$1,→ドック前!$D$2:$EG$33,ROW()+1,0)</f>
        <v>6:41</v>
      </c>
      <c r="C23" s="61" t="e">
        <f>HLOOKUP(C$1,→ドック前!$D$2:$EG$33,ROW()+1,0)</f>
        <v>#N/A</v>
      </c>
      <c r="D23" s="61" t="e">
        <f>HLOOKUP(D$1,→ドック前!$D$2:$EG$33,ROW()+1,0)</f>
        <v>#N/A</v>
      </c>
      <c r="E23" s="61" t="e">
        <f>HLOOKUP(E$1,→ドック前!$D$2:$EG$33,ROW()+1,0)</f>
        <v>#N/A</v>
      </c>
      <c r="F23" s="61" t="e">
        <f>HLOOKUP(F$1,→ドック前!$D$2:$EG$33,ROW()+1,0)</f>
        <v>#N/A</v>
      </c>
    </row>
    <row r="24" spans="1:6" x14ac:dyDescent="0.2">
      <c r="A24" t="s">
        <v>1041</v>
      </c>
      <c r="B24" s="61" t="str">
        <f>HLOOKUP(B$1,→ドック前!$D$2:$EG$33,ROW()+1,0)</f>
        <v>6:42</v>
      </c>
      <c r="C24" s="61" t="e">
        <f>HLOOKUP(C$1,→ドック前!$D$2:$EG$33,ROW()+1,0)</f>
        <v>#N/A</v>
      </c>
      <c r="D24" s="61" t="e">
        <f>HLOOKUP(D$1,→ドック前!$D$2:$EG$33,ROW()+1,0)</f>
        <v>#N/A</v>
      </c>
      <c r="E24" s="61" t="e">
        <f>HLOOKUP(E$1,→ドック前!$D$2:$EG$33,ROW()+1,0)</f>
        <v>#N/A</v>
      </c>
      <c r="F24" s="61" t="e">
        <f>HLOOKUP(F$1,→ドック前!$D$2:$EG$33,ROW()+1,0)</f>
        <v>#N/A</v>
      </c>
    </row>
    <row r="25" spans="1:6" x14ac:dyDescent="0.2">
      <c r="A25" t="s">
        <v>1042</v>
      </c>
      <c r="B25" s="61" t="str">
        <f>HLOOKUP(B$1,→ドック前!$D$2:$EG$33,ROW()+1,0)</f>
        <v>6:45</v>
      </c>
      <c r="C25" s="61" t="e">
        <f>HLOOKUP(C$1,→ドック前!$D$2:$EG$33,ROW()+1,0)</f>
        <v>#N/A</v>
      </c>
      <c r="D25" s="61" t="e">
        <f>HLOOKUP(D$1,→ドック前!$D$2:$EG$33,ROW()+1,0)</f>
        <v>#N/A</v>
      </c>
      <c r="E25" s="61" t="e">
        <f>HLOOKUP(E$1,→ドック前!$D$2:$EG$33,ROW()+1,0)</f>
        <v>#N/A</v>
      </c>
      <c r="F25" s="61" t="e">
        <f>HLOOKUP(F$1,→ドック前!$D$2:$EG$33,ROW()+1,0)</f>
        <v>#N/A</v>
      </c>
    </row>
    <row r="26" spans="1:6" x14ac:dyDescent="0.2">
      <c r="A26" t="s">
        <v>1043</v>
      </c>
      <c r="B26" s="61" t="str">
        <f>HLOOKUP(B$1,→ドック前!$D$2:$EG$33,ROW()+1,0)</f>
        <v>∥</v>
      </c>
      <c r="C26" s="61" t="e">
        <f>HLOOKUP(C$1,→ドック前!$D$2:$EG$33,ROW()+1,0)</f>
        <v>#N/A</v>
      </c>
      <c r="D26" s="61" t="e">
        <f>HLOOKUP(D$1,→ドック前!$D$2:$EG$33,ROW()+1,0)</f>
        <v>#N/A</v>
      </c>
      <c r="E26" s="61" t="e">
        <f>HLOOKUP(E$1,→ドック前!$D$2:$EG$33,ROW()+1,0)</f>
        <v>#N/A</v>
      </c>
      <c r="F26" s="61" t="e">
        <f>HLOOKUP(F$1,→ドック前!$D$2:$EG$33,ROW()+1,0)</f>
        <v>#N/A</v>
      </c>
    </row>
    <row r="27" spans="1:6" x14ac:dyDescent="0.2">
      <c r="A27" t="s">
        <v>1044</v>
      </c>
      <c r="B27" s="61" t="str">
        <f>HLOOKUP(B$1,→ドック前!$D$2:$EG$33,ROW()+1,0)</f>
        <v>∥</v>
      </c>
      <c r="C27" s="61" t="e">
        <f>HLOOKUP(C$1,→ドック前!$D$2:$EG$33,ROW()+1,0)</f>
        <v>#N/A</v>
      </c>
      <c r="D27" s="61" t="e">
        <f>HLOOKUP(D$1,→ドック前!$D$2:$EG$33,ROW()+1,0)</f>
        <v>#N/A</v>
      </c>
      <c r="E27" s="61" t="e">
        <f>HLOOKUP(E$1,→ドック前!$D$2:$EG$33,ROW()+1,0)</f>
        <v>#N/A</v>
      </c>
      <c r="F27" s="61" t="e">
        <f>HLOOKUP(F$1,→ドック前!$D$2:$EG$33,ROW()+1,0)</f>
        <v>#N/A</v>
      </c>
    </row>
    <row r="28" spans="1:6" x14ac:dyDescent="0.2">
      <c r="A28" t="s">
        <v>1045</v>
      </c>
      <c r="B28" s="61" t="str">
        <f>HLOOKUP(B$1,→ドック前!$D$2:$EG$33,ROW()+1,0)</f>
        <v>∥</v>
      </c>
      <c r="C28" s="61" t="e">
        <f>HLOOKUP(C$1,→ドック前!$D$2:$EG$33,ROW()+1,0)</f>
        <v>#N/A</v>
      </c>
      <c r="D28" s="61" t="e">
        <f>HLOOKUP(D$1,→ドック前!$D$2:$EG$33,ROW()+1,0)</f>
        <v>#N/A</v>
      </c>
      <c r="E28" s="61" t="e">
        <f>HLOOKUP(E$1,→ドック前!$D$2:$EG$33,ROW()+1,0)</f>
        <v>#N/A</v>
      </c>
      <c r="F28" s="61" t="e">
        <f>HLOOKUP(F$1,→ドック前!$D$2:$EG$33,ROW()+1,0)</f>
        <v>#N/A</v>
      </c>
    </row>
    <row r="29" spans="1:6" x14ac:dyDescent="0.2">
      <c r="A29" t="s">
        <v>1046</v>
      </c>
      <c r="B29" s="61" t="str">
        <f>HLOOKUP(B$1,→ドック前!$D$2:$EG$33,ROW()+1,0)</f>
        <v>6:47</v>
      </c>
      <c r="C29" s="61" t="e">
        <f>HLOOKUP(C$1,→ドック前!$D$2:$EG$33,ROW()+1,0)</f>
        <v>#N/A</v>
      </c>
      <c r="D29" s="61" t="e">
        <f>HLOOKUP(D$1,→ドック前!$D$2:$EG$33,ROW()+1,0)</f>
        <v>#N/A</v>
      </c>
      <c r="E29" s="61" t="e">
        <f>HLOOKUP(E$1,→ドック前!$D$2:$EG$33,ROW()+1,0)</f>
        <v>#N/A</v>
      </c>
      <c r="F29" s="61" t="e">
        <f>HLOOKUP(F$1,→ドック前!$D$2:$EG$33,ROW()+1,0)</f>
        <v>#N/A</v>
      </c>
    </row>
    <row r="30" spans="1:6" x14ac:dyDescent="0.2">
      <c r="A30" t="s">
        <v>1047</v>
      </c>
      <c r="B30" s="61" t="str">
        <f>HLOOKUP(B$1,→ドック前!$D$2:$EG$33,ROW()+1,0)</f>
        <v>‥</v>
      </c>
      <c r="C30" s="61" t="e">
        <f>HLOOKUP(C$1,→ドック前!$D$2:$EG$33,ROW()+1,0)</f>
        <v>#N/A</v>
      </c>
      <c r="D30" s="61" t="e">
        <f>HLOOKUP(D$1,→ドック前!$D$2:$EG$33,ROW()+1,0)</f>
        <v>#N/A</v>
      </c>
      <c r="E30" s="61" t="e">
        <f>HLOOKUP(E$1,→ドック前!$D$2:$EG$33,ROW()+1,0)</f>
        <v>#N/A</v>
      </c>
      <c r="F30" s="61" t="e">
        <f>HLOOKUP(F$1,→ドック前!$D$2:$EG$33,ROW()+1,0)</f>
        <v>#N/A</v>
      </c>
    </row>
    <row r="31" spans="1:6" ht="22.5" x14ac:dyDescent="0.2">
      <c r="A31" s="12" t="s">
        <v>1050</v>
      </c>
      <c r="B31" s="61" t="str">
        <f>HLOOKUP(B$1,→ドック前!$D$2:$EG$33,ROW()+1,0)</f>
        <v>‥</v>
      </c>
      <c r="C31" s="61" t="e">
        <f>HLOOKUP(C$1,→ドック前!$D$2:$EG$33,ROW()+1,0)</f>
        <v>#N/A</v>
      </c>
      <c r="D31" s="61" t="e">
        <f>HLOOKUP(D$1,→ドック前!$D$2:$EG$33,ROW()+1,0)</f>
        <v>#N/A</v>
      </c>
      <c r="E31" s="61" t="e">
        <f>HLOOKUP(E$1,→ドック前!$D$2:$EG$33,ROW()+1,0)</f>
        <v>#N/A</v>
      </c>
      <c r="F31" s="61" t="e">
        <f>HLOOKUP(F$1,→ドック前!$D$2:$EG$33,ROW()+1,0)</f>
        <v>#N/A</v>
      </c>
    </row>
  </sheetData>
  <phoneticPr fontId="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O31"/>
  <sheetViews>
    <sheetView workbookViewId="0">
      <selection activeCell="I30" sqref="I30"/>
    </sheetView>
  </sheetViews>
  <sheetFormatPr defaultRowHeight="12.75" x14ac:dyDescent="0.2"/>
  <cols>
    <col min="67" max="67" width="8.83203125" customWidth="1"/>
  </cols>
  <sheetData>
    <row r="1" spans="1:67" ht="38.25" x14ac:dyDescent="0.2">
      <c r="A1" s="50" t="s">
        <v>1062</v>
      </c>
      <c r="B1" s="14" t="str">
        <f>$A$1&amp;(COLUMN()-1)</f>
        <v>５どつく1</v>
      </c>
      <c r="C1" s="14" t="str">
        <f t="shared" ref="C1:BN1" si="0">$A$1&amp;(COLUMN()-1)</f>
        <v>５どつく2</v>
      </c>
      <c r="D1" s="14" t="str">
        <f t="shared" si="0"/>
        <v>５どつく3</v>
      </c>
      <c r="E1" s="14" t="str">
        <f t="shared" si="0"/>
        <v>５どつく4</v>
      </c>
      <c r="F1" s="14" t="str">
        <f t="shared" si="0"/>
        <v>５どつく5</v>
      </c>
      <c r="G1" s="14" t="str">
        <f t="shared" si="0"/>
        <v>５どつく6</v>
      </c>
      <c r="H1" s="14" t="str">
        <f t="shared" si="0"/>
        <v>５どつく7</v>
      </c>
      <c r="I1" s="14" t="str">
        <f t="shared" si="0"/>
        <v>５どつく8</v>
      </c>
      <c r="J1" s="14" t="str">
        <f t="shared" si="0"/>
        <v>５どつく9</v>
      </c>
      <c r="K1" s="14" t="str">
        <f t="shared" si="0"/>
        <v>５どつく10</v>
      </c>
      <c r="L1" s="14" t="str">
        <f t="shared" si="0"/>
        <v>５どつく11</v>
      </c>
      <c r="M1" s="14" t="str">
        <f t="shared" si="0"/>
        <v>５どつく12</v>
      </c>
      <c r="N1" s="14" t="str">
        <f t="shared" si="0"/>
        <v>５どつく13</v>
      </c>
      <c r="O1" s="14" t="str">
        <f t="shared" si="0"/>
        <v>５どつく14</v>
      </c>
      <c r="P1" s="14" t="str">
        <f t="shared" si="0"/>
        <v>５どつく15</v>
      </c>
      <c r="Q1" s="14" t="str">
        <f t="shared" si="0"/>
        <v>５どつく16</v>
      </c>
      <c r="R1" s="14" t="str">
        <f t="shared" si="0"/>
        <v>５どつく17</v>
      </c>
      <c r="S1" s="14" t="str">
        <f t="shared" si="0"/>
        <v>５どつく18</v>
      </c>
      <c r="T1" s="14" t="str">
        <f t="shared" si="0"/>
        <v>５どつく19</v>
      </c>
      <c r="U1" s="14" t="str">
        <f t="shared" si="0"/>
        <v>５どつく20</v>
      </c>
      <c r="V1" s="14" t="str">
        <f t="shared" si="0"/>
        <v>５どつく21</v>
      </c>
      <c r="W1" s="14" t="str">
        <f t="shared" si="0"/>
        <v>５どつく22</v>
      </c>
      <c r="X1" s="14" t="str">
        <f t="shared" si="0"/>
        <v>５どつく23</v>
      </c>
      <c r="Y1" s="14" t="str">
        <f t="shared" si="0"/>
        <v>５どつく24</v>
      </c>
      <c r="Z1" s="14" t="str">
        <f t="shared" si="0"/>
        <v>５どつく25</v>
      </c>
      <c r="AA1" s="14" t="str">
        <f t="shared" si="0"/>
        <v>５どつく26</v>
      </c>
      <c r="AB1" s="14" t="str">
        <f t="shared" si="0"/>
        <v>５どつく27</v>
      </c>
      <c r="AC1" s="14" t="str">
        <f t="shared" si="0"/>
        <v>５どつく28</v>
      </c>
      <c r="AD1" s="14" t="str">
        <f t="shared" si="0"/>
        <v>５どつく29</v>
      </c>
      <c r="AE1" s="14" t="str">
        <f t="shared" si="0"/>
        <v>５どつく30</v>
      </c>
      <c r="AF1" s="14" t="str">
        <f t="shared" si="0"/>
        <v>５どつく31</v>
      </c>
      <c r="AG1" s="14" t="str">
        <f t="shared" si="0"/>
        <v>５どつく32</v>
      </c>
      <c r="AH1" s="14" t="str">
        <f t="shared" si="0"/>
        <v>５どつく33</v>
      </c>
      <c r="AI1" s="14" t="str">
        <f t="shared" si="0"/>
        <v>５どつく34</v>
      </c>
      <c r="AJ1" s="14" t="str">
        <f t="shared" si="0"/>
        <v>５どつく35</v>
      </c>
      <c r="AK1" s="14" t="str">
        <f t="shared" si="0"/>
        <v>５どつく36</v>
      </c>
      <c r="AL1" s="14" t="str">
        <f t="shared" si="0"/>
        <v>５どつく37</v>
      </c>
      <c r="AM1" s="14" t="str">
        <f t="shared" si="0"/>
        <v>５どつく38</v>
      </c>
      <c r="AN1" s="14" t="str">
        <f t="shared" si="0"/>
        <v>５どつく39</v>
      </c>
      <c r="AO1" s="14" t="str">
        <f t="shared" si="0"/>
        <v>５どつく40</v>
      </c>
      <c r="AP1" s="14" t="str">
        <f t="shared" si="0"/>
        <v>５どつく41</v>
      </c>
      <c r="AQ1" s="14" t="str">
        <f t="shared" si="0"/>
        <v>５どつく42</v>
      </c>
      <c r="AR1" s="14" t="str">
        <f t="shared" si="0"/>
        <v>５どつく43</v>
      </c>
      <c r="AS1" s="14" t="str">
        <f t="shared" si="0"/>
        <v>５どつく44</v>
      </c>
      <c r="AT1" s="14" t="str">
        <f t="shared" si="0"/>
        <v>５どつく45</v>
      </c>
      <c r="AU1" s="14" t="str">
        <f t="shared" si="0"/>
        <v>５どつく46</v>
      </c>
      <c r="AV1" s="14" t="str">
        <f t="shared" si="0"/>
        <v>５どつく47</v>
      </c>
      <c r="AW1" s="14" t="str">
        <f t="shared" si="0"/>
        <v>５どつく48</v>
      </c>
      <c r="AX1" s="14" t="str">
        <f t="shared" si="0"/>
        <v>５どつく49</v>
      </c>
      <c r="AY1" s="14" t="str">
        <f t="shared" si="0"/>
        <v>５どつく50</v>
      </c>
      <c r="AZ1" s="14" t="str">
        <f t="shared" si="0"/>
        <v>５どつく51</v>
      </c>
      <c r="BA1" s="14" t="str">
        <f t="shared" si="0"/>
        <v>５どつく52</v>
      </c>
      <c r="BB1" s="14" t="str">
        <f t="shared" si="0"/>
        <v>５どつく53</v>
      </c>
      <c r="BC1" s="14" t="str">
        <f t="shared" si="0"/>
        <v>５どつく54</v>
      </c>
      <c r="BD1" s="14" t="str">
        <f t="shared" si="0"/>
        <v>５どつく55</v>
      </c>
      <c r="BE1" s="14" t="str">
        <f t="shared" si="0"/>
        <v>５どつく56</v>
      </c>
      <c r="BF1" s="14" t="str">
        <f t="shared" si="0"/>
        <v>５どつく57</v>
      </c>
      <c r="BG1" s="14" t="str">
        <f t="shared" si="0"/>
        <v>５どつく58</v>
      </c>
      <c r="BH1" s="14" t="str">
        <f t="shared" si="0"/>
        <v>５どつく59</v>
      </c>
      <c r="BI1" s="14" t="str">
        <f t="shared" si="0"/>
        <v>５どつく60</v>
      </c>
      <c r="BJ1" s="14" t="str">
        <f t="shared" si="0"/>
        <v>５どつく61</v>
      </c>
      <c r="BK1" s="14" t="str">
        <f t="shared" si="0"/>
        <v>５どつく62</v>
      </c>
      <c r="BL1" s="14" t="str">
        <f t="shared" si="0"/>
        <v>５どつく63</v>
      </c>
      <c r="BM1" s="14" t="str">
        <f t="shared" si="0"/>
        <v>５どつく64</v>
      </c>
      <c r="BN1" s="14" t="str">
        <f t="shared" si="0"/>
        <v>５どつく65</v>
      </c>
      <c r="BO1" s="14" t="str">
        <f t="shared" ref="BO1" si="1">$A$1&amp;(COLUMN()-1)</f>
        <v>５どつく66</v>
      </c>
    </row>
    <row r="2" spans="1:67" x14ac:dyDescent="0.2">
      <c r="A2" t="s">
        <v>1027</v>
      </c>
      <c r="B2" s="61" t="str">
        <f>HLOOKUP(B$1,→ドック前!$D$2:$EG$33,ROW()+1,0)</f>
        <v>6:07</v>
      </c>
      <c r="C2" s="61" t="str">
        <f>HLOOKUP(C$1,→ドック前!$D$2:$EG$33,ROW()+1,0)</f>
        <v>6:18</v>
      </c>
      <c r="D2" s="61" t="str">
        <f>HLOOKUP(D$1,→ドック前!$D$2:$EG$33,ROW()+1,0)</f>
        <v>6:29</v>
      </c>
      <c r="E2" s="61" t="str">
        <f>HLOOKUP(E$1,→ドック前!$D$2:$EG$33,ROW()+1,0)</f>
        <v>6:41</v>
      </c>
      <c r="F2" s="61" t="str">
        <f>HLOOKUP(F$1,→ドック前!$D$2:$EG$33,ROW()+1,0)</f>
        <v>6:52</v>
      </c>
      <c r="G2" s="61" t="str">
        <f>HLOOKUP(G$1,→ドック前!$D$2:$EG$33,ROW()+1,0)</f>
        <v>7:03</v>
      </c>
      <c r="H2" s="61" t="str">
        <f>HLOOKUP(H$1,→ドック前!$D$2:$EG$33,ROW()+1,0)</f>
        <v>7:15</v>
      </c>
      <c r="I2" s="61">
        <f>HLOOKUP(I$1,→ドック前!$D$2:$EG$33,ROW()+1,0)</f>
        <v>0</v>
      </c>
      <c r="J2" s="61">
        <f>HLOOKUP(J$1,→ドック前!$D$2:$EG$33,ROW()+1,0)</f>
        <v>0</v>
      </c>
      <c r="K2" s="61">
        <f>HLOOKUP(K$1,→ドック前!$D$2:$EG$33,ROW()+1,0)</f>
        <v>0</v>
      </c>
      <c r="L2" s="61">
        <f>HLOOKUP(L$1,→ドック前!$D$2:$EG$33,ROW()+1,0)</f>
        <v>0</v>
      </c>
      <c r="M2" s="61">
        <f>HLOOKUP(M$1,→ドック前!$D$2:$EG$33,ROW()+1,0)</f>
        <v>0</v>
      </c>
      <c r="N2" s="61">
        <f>HLOOKUP(N$1,→ドック前!$D$2:$EG$33,ROW()+1,0)</f>
        <v>0</v>
      </c>
      <c r="O2" s="61">
        <f>HLOOKUP(O$1,→ドック前!$D$2:$EG$33,ROW()+1,0)</f>
        <v>0</v>
      </c>
      <c r="P2" s="61">
        <f>HLOOKUP(P$1,→ドック前!$D$2:$EG$33,ROW()+1,0)</f>
        <v>0</v>
      </c>
      <c r="Q2" s="61">
        <f>HLOOKUP(Q$1,→ドック前!$D$2:$EG$33,ROW()+1,0)</f>
        <v>0</v>
      </c>
      <c r="R2" s="61">
        <f>HLOOKUP(R$1,→ドック前!$D$2:$EG$33,ROW()+1,0)</f>
        <v>0</v>
      </c>
      <c r="S2" s="61">
        <f>HLOOKUP(S$1,→ドック前!$D$2:$EG$33,ROW()+1,0)</f>
        <v>0</v>
      </c>
      <c r="T2" s="61">
        <f>HLOOKUP(T$1,→ドック前!$D$2:$EG$33,ROW()+1,0)</f>
        <v>0</v>
      </c>
      <c r="U2" s="61">
        <f>HLOOKUP(U$1,→ドック前!$D$2:$EG$33,ROW()+1,0)</f>
        <v>0</v>
      </c>
      <c r="V2" s="61">
        <f>HLOOKUP(V$1,→ドック前!$D$2:$EG$33,ROW()+1,0)</f>
        <v>0</v>
      </c>
      <c r="W2" s="61">
        <f>HLOOKUP(W$1,→ドック前!$D$2:$EG$33,ROW()+1,0)</f>
        <v>0</v>
      </c>
      <c r="X2" s="61">
        <f>HLOOKUP(X$1,→ドック前!$D$2:$EG$33,ROW()+1,0)</f>
        <v>0</v>
      </c>
      <c r="Y2" s="61">
        <f>HLOOKUP(Y$1,→ドック前!$D$2:$EG$33,ROW()+1,0)</f>
        <v>0</v>
      </c>
      <c r="Z2" s="61">
        <f>HLOOKUP(Z$1,→ドック前!$D$2:$EG$33,ROW()+1,0)</f>
        <v>0</v>
      </c>
      <c r="AA2" s="61">
        <f>HLOOKUP(AA$1,→ドック前!$D$2:$EG$33,ROW()+1,0)</f>
        <v>0</v>
      </c>
      <c r="AB2" s="61">
        <f>HLOOKUP(AB$1,→ドック前!$D$2:$EG$33,ROW()+1,0)</f>
        <v>0</v>
      </c>
      <c r="AC2" s="61">
        <f>HLOOKUP(AC$1,→ドック前!$D$2:$EG$33,ROW()+1,0)</f>
        <v>0</v>
      </c>
      <c r="AD2" s="61">
        <f>HLOOKUP(AD$1,→ドック前!$D$2:$EG$33,ROW()+1,0)</f>
        <v>0</v>
      </c>
      <c r="AE2" s="61">
        <f>HLOOKUP(AE$1,→ドック前!$D$2:$EG$33,ROW()+1,0)</f>
        <v>0</v>
      </c>
      <c r="AF2" s="61">
        <f>HLOOKUP(AF$1,→ドック前!$D$2:$EG$33,ROW()+1,0)</f>
        <v>0</v>
      </c>
      <c r="AG2" s="61">
        <f>HLOOKUP(AG$1,→ドック前!$D$2:$EG$33,ROW()+1,0)</f>
        <v>0</v>
      </c>
      <c r="AH2" s="61">
        <f>HLOOKUP(AH$1,→ドック前!$D$2:$EG$33,ROW()+1,0)</f>
        <v>0</v>
      </c>
      <c r="AI2" s="61">
        <f>HLOOKUP(AI$1,→ドック前!$D$2:$EG$33,ROW()+1,0)</f>
        <v>0</v>
      </c>
      <c r="AJ2" s="61">
        <f>HLOOKUP(AJ$1,→ドック前!$D$2:$EG$33,ROW()+1,0)</f>
        <v>0</v>
      </c>
      <c r="AK2" s="61">
        <f>HLOOKUP(AK$1,→ドック前!$D$2:$EG$33,ROW()+1,0)</f>
        <v>0</v>
      </c>
      <c r="AL2" s="61">
        <f>HLOOKUP(AL$1,→ドック前!$D$2:$EG$33,ROW()+1,0)</f>
        <v>0</v>
      </c>
      <c r="AM2" s="61">
        <f>HLOOKUP(AM$1,→ドック前!$D$2:$EG$33,ROW()+1,0)</f>
        <v>0</v>
      </c>
      <c r="AN2" s="61">
        <f>HLOOKUP(AN$1,→ドック前!$D$2:$EG$33,ROW()+1,0)</f>
        <v>0</v>
      </c>
      <c r="AO2" s="61">
        <f>HLOOKUP(AO$1,→ドック前!$D$2:$EG$33,ROW()+1,0)</f>
        <v>0</v>
      </c>
      <c r="AP2" s="61">
        <f>HLOOKUP(AP$1,→ドック前!$D$2:$EG$33,ROW()+1,0)</f>
        <v>0</v>
      </c>
      <c r="AQ2" s="61">
        <f>HLOOKUP(AQ$1,→ドック前!$D$2:$EG$33,ROW()+1,0)</f>
        <v>0</v>
      </c>
      <c r="AR2" s="61">
        <f>HLOOKUP(AR$1,→ドック前!$D$2:$EG$33,ROW()+1,0)</f>
        <v>0</v>
      </c>
      <c r="AS2" s="61">
        <f>HLOOKUP(AS$1,→ドック前!$D$2:$EG$33,ROW()+1,0)</f>
        <v>0</v>
      </c>
      <c r="AT2" s="61">
        <f>HLOOKUP(AT$1,→ドック前!$D$2:$EG$33,ROW()+1,0)</f>
        <v>0</v>
      </c>
      <c r="AU2" s="61">
        <f>HLOOKUP(AU$1,→ドック前!$D$2:$EG$33,ROW()+1,0)</f>
        <v>0</v>
      </c>
      <c r="AV2" s="61">
        <f>HLOOKUP(AV$1,→ドック前!$D$2:$EG$33,ROW()+1,0)</f>
        <v>0</v>
      </c>
      <c r="AW2" s="61">
        <f>HLOOKUP(AW$1,→ドック前!$D$2:$EG$33,ROW()+1,0)</f>
        <v>0</v>
      </c>
      <c r="AX2" s="61">
        <f>HLOOKUP(AX$1,→ドック前!$D$2:$EG$33,ROW()+1,0)</f>
        <v>0</v>
      </c>
      <c r="AY2" s="61">
        <f>HLOOKUP(AY$1,→ドック前!$D$2:$EG$33,ROW()+1,0)</f>
        <v>0</v>
      </c>
      <c r="AZ2" s="61">
        <f>HLOOKUP(AZ$1,→ドック前!$D$2:$EG$33,ROW()+1,0)</f>
        <v>0</v>
      </c>
      <c r="BA2" s="61">
        <f>HLOOKUP(BA$1,→ドック前!$D$2:$EG$33,ROW()+1,0)</f>
        <v>0</v>
      </c>
      <c r="BB2" s="61">
        <f>HLOOKUP(BB$1,→ドック前!$D$2:$EG$33,ROW()+1,0)</f>
        <v>0</v>
      </c>
      <c r="BC2" s="61">
        <f>HLOOKUP(BC$1,→ドック前!$D$2:$EG$33,ROW()+1,0)</f>
        <v>0</v>
      </c>
      <c r="BD2" s="61">
        <f>HLOOKUP(BD$1,→ドック前!$D$2:$EG$33,ROW()+1,0)</f>
        <v>0</v>
      </c>
      <c r="BE2" s="61">
        <f>HLOOKUP(BE$1,→ドック前!$D$2:$EG$33,ROW()+1,0)</f>
        <v>0</v>
      </c>
      <c r="BF2" s="61">
        <f>HLOOKUP(BF$1,→ドック前!$D$2:$EG$33,ROW()+1,0)</f>
        <v>0</v>
      </c>
      <c r="BG2" s="61">
        <f>HLOOKUP(BG$1,→ドック前!$D$2:$EG$33,ROW()+1,0)</f>
        <v>0</v>
      </c>
      <c r="BH2" s="61">
        <f>HLOOKUP(BH$1,→ドック前!$D$2:$EG$33,ROW()+1,0)</f>
        <v>0</v>
      </c>
      <c r="BI2" s="61">
        <f>HLOOKUP(BI$1,→ドック前!$D$2:$EG$33,ROW()+1,0)</f>
        <v>0</v>
      </c>
      <c r="BJ2" s="61">
        <f>HLOOKUP(BJ$1,→ドック前!$D$2:$EG$33,ROW()+1,0)</f>
        <v>0</v>
      </c>
      <c r="BK2" s="61">
        <f>HLOOKUP(BK$1,→ドック前!$D$2:$EG$33,ROW()+1,0)</f>
        <v>0</v>
      </c>
      <c r="BL2" s="61">
        <f>HLOOKUP(BL$1,→ドック前!$D$2:$EG$33,ROW()+1,0)</f>
        <v>0</v>
      </c>
      <c r="BM2" s="61">
        <f>HLOOKUP(BM$1,→ドック前!$D$2:$EG$33,ROW()+1,0)</f>
        <v>0</v>
      </c>
      <c r="BN2" s="61">
        <f>HLOOKUP(BN$1,→ドック前!$D$2:$EG$33,ROW()+1,0)</f>
        <v>0</v>
      </c>
      <c r="BO2" s="61">
        <f>HLOOKUP(BO$1,→ドック前!$D$2:$EG$33,ROW()+1,0)</f>
        <v>0</v>
      </c>
    </row>
    <row r="3" spans="1:67" x14ac:dyDescent="0.2">
      <c r="A3" t="s">
        <v>1026</v>
      </c>
      <c r="B3" s="61" t="str">
        <f>HLOOKUP(B$1,→ドック前!$D$2:$EG$33,ROW()+1,0)</f>
        <v>6:08</v>
      </c>
      <c r="C3" s="61" t="str">
        <f>HLOOKUP(C$1,→ドック前!$D$2:$EG$33,ROW()+1,0)</f>
        <v>6:19</v>
      </c>
      <c r="D3" s="61" t="str">
        <f>HLOOKUP(D$1,→ドック前!$D$2:$EG$33,ROW()+1,0)</f>
        <v>6:30</v>
      </c>
      <c r="E3" s="61" t="str">
        <f>HLOOKUP(E$1,→ドック前!$D$2:$EG$33,ROW()+1,0)</f>
        <v>6:42</v>
      </c>
      <c r="F3" s="61" t="str">
        <f>HLOOKUP(F$1,→ドック前!$D$2:$EG$33,ROW()+1,0)</f>
        <v>6:53</v>
      </c>
      <c r="G3" s="61" t="str">
        <f>HLOOKUP(G$1,→ドック前!$D$2:$EG$33,ROW()+1,0)</f>
        <v>7:04</v>
      </c>
      <c r="H3" s="61" t="str">
        <f>HLOOKUP(H$1,→ドック前!$D$2:$EG$33,ROW()+1,0)</f>
        <v>7:16</v>
      </c>
      <c r="I3" s="61">
        <f>HLOOKUP(I$1,→ドック前!$D$2:$EG$33,ROW()+1,0)</f>
        <v>0</v>
      </c>
      <c r="J3" s="61">
        <f>HLOOKUP(J$1,→ドック前!$D$2:$EG$33,ROW()+1,0)</f>
        <v>0</v>
      </c>
      <c r="K3" s="61">
        <f>HLOOKUP(K$1,→ドック前!$D$2:$EG$33,ROW()+1,0)</f>
        <v>0</v>
      </c>
      <c r="L3" s="61">
        <f>HLOOKUP(L$1,→ドック前!$D$2:$EG$33,ROW()+1,0)</f>
        <v>0</v>
      </c>
      <c r="M3" s="61">
        <f>HLOOKUP(M$1,→ドック前!$D$2:$EG$33,ROW()+1,0)</f>
        <v>0</v>
      </c>
      <c r="N3" s="61">
        <f>HLOOKUP(N$1,→ドック前!$D$2:$EG$33,ROW()+1,0)</f>
        <v>0</v>
      </c>
      <c r="O3" s="61">
        <f>HLOOKUP(O$1,→ドック前!$D$2:$EG$33,ROW()+1,0)</f>
        <v>0</v>
      </c>
      <c r="P3" s="61">
        <f>HLOOKUP(P$1,→ドック前!$D$2:$EG$33,ROW()+1,0)</f>
        <v>0</v>
      </c>
      <c r="Q3" s="61">
        <f>HLOOKUP(Q$1,→ドック前!$D$2:$EG$33,ROW()+1,0)</f>
        <v>0</v>
      </c>
      <c r="R3" s="61">
        <f>HLOOKUP(R$1,→ドック前!$D$2:$EG$33,ROW()+1,0)</f>
        <v>0</v>
      </c>
      <c r="S3" s="61">
        <f>HLOOKUP(S$1,→ドック前!$D$2:$EG$33,ROW()+1,0)</f>
        <v>0</v>
      </c>
      <c r="T3" s="61">
        <f>HLOOKUP(T$1,→ドック前!$D$2:$EG$33,ROW()+1,0)</f>
        <v>0</v>
      </c>
      <c r="U3" s="61">
        <f>HLOOKUP(U$1,→ドック前!$D$2:$EG$33,ROW()+1,0)</f>
        <v>0</v>
      </c>
      <c r="V3" s="61">
        <f>HLOOKUP(V$1,→ドック前!$D$2:$EG$33,ROW()+1,0)</f>
        <v>0</v>
      </c>
      <c r="W3" s="61">
        <f>HLOOKUP(W$1,→ドック前!$D$2:$EG$33,ROW()+1,0)</f>
        <v>0</v>
      </c>
      <c r="X3" s="61">
        <f>HLOOKUP(X$1,→ドック前!$D$2:$EG$33,ROW()+1,0)</f>
        <v>0</v>
      </c>
      <c r="Y3" s="61">
        <f>HLOOKUP(Y$1,→ドック前!$D$2:$EG$33,ROW()+1,0)</f>
        <v>0</v>
      </c>
      <c r="Z3" s="61">
        <f>HLOOKUP(Z$1,→ドック前!$D$2:$EG$33,ROW()+1,0)</f>
        <v>0</v>
      </c>
      <c r="AA3" s="61">
        <f>HLOOKUP(AA$1,→ドック前!$D$2:$EG$33,ROW()+1,0)</f>
        <v>0</v>
      </c>
      <c r="AB3" s="61">
        <f>HLOOKUP(AB$1,→ドック前!$D$2:$EG$33,ROW()+1,0)</f>
        <v>0</v>
      </c>
      <c r="AC3" s="61">
        <f>HLOOKUP(AC$1,→ドック前!$D$2:$EG$33,ROW()+1,0)</f>
        <v>0</v>
      </c>
      <c r="AD3" s="61">
        <f>HLOOKUP(AD$1,→ドック前!$D$2:$EG$33,ROW()+1,0)</f>
        <v>0</v>
      </c>
      <c r="AE3" s="61">
        <f>HLOOKUP(AE$1,→ドック前!$D$2:$EG$33,ROW()+1,0)</f>
        <v>0</v>
      </c>
      <c r="AF3" s="61">
        <f>HLOOKUP(AF$1,→ドック前!$D$2:$EG$33,ROW()+1,0)</f>
        <v>0</v>
      </c>
      <c r="AG3" s="61">
        <f>HLOOKUP(AG$1,→ドック前!$D$2:$EG$33,ROW()+1,0)</f>
        <v>0</v>
      </c>
      <c r="AH3" s="61">
        <f>HLOOKUP(AH$1,→ドック前!$D$2:$EG$33,ROW()+1,0)</f>
        <v>0</v>
      </c>
      <c r="AI3" s="61">
        <f>HLOOKUP(AI$1,→ドック前!$D$2:$EG$33,ROW()+1,0)</f>
        <v>0</v>
      </c>
      <c r="AJ3" s="61">
        <f>HLOOKUP(AJ$1,→ドック前!$D$2:$EG$33,ROW()+1,0)</f>
        <v>0</v>
      </c>
      <c r="AK3" s="61">
        <f>HLOOKUP(AK$1,→ドック前!$D$2:$EG$33,ROW()+1,0)</f>
        <v>0</v>
      </c>
      <c r="AL3" s="61">
        <f>HLOOKUP(AL$1,→ドック前!$D$2:$EG$33,ROW()+1,0)</f>
        <v>0</v>
      </c>
      <c r="AM3" s="61">
        <f>HLOOKUP(AM$1,→ドック前!$D$2:$EG$33,ROW()+1,0)</f>
        <v>0</v>
      </c>
      <c r="AN3" s="61">
        <f>HLOOKUP(AN$1,→ドック前!$D$2:$EG$33,ROW()+1,0)</f>
        <v>0</v>
      </c>
      <c r="AO3" s="61">
        <f>HLOOKUP(AO$1,→ドック前!$D$2:$EG$33,ROW()+1,0)</f>
        <v>0</v>
      </c>
      <c r="AP3" s="61">
        <f>HLOOKUP(AP$1,→ドック前!$D$2:$EG$33,ROW()+1,0)</f>
        <v>0</v>
      </c>
      <c r="AQ3" s="61">
        <f>HLOOKUP(AQ$1,→ドック前!$D$2:$EG$33,ROW()+1,0)</f>
        <v>0</v>
      </c>
      <c r="AR3" s="61">
        <f>HLOOKUP(AR$1,→ドック前!$D$2:$EG$33,ROW()+1,0)</f>
        <v>0</v>
      </c>
      <c r="AS3" s="61">
        <f>HLOOKUP(AS$1,→ドック前!$D$2:$EG$33,ROW()+1,0)</f>
        <v>0</v>
      </c>
      <c r="AT3" s="61">
        <f>HLOOKUP(AT$1,→ドック前!$D$2:$EG$33,ROW()+1,0)</f>
        <v>0</v>
      </c>
      <c r="AU3" s="61">
        <f>HLOOKUP(AU$1,→ドック前!$D$2:$EG$33,ROW()+1,0)</f>
        <v>0</v>
      </c>
      <c r="AV3" s="61">
        <f>HLOOKUP(AV$1,→ドック前!$D$2:$EG$33,ROW()+1,0)</f>
        <v>0</v>
      </c>
      <c r="AW3" s="61">
        <f>HLOOKUP(AW$1,→ドック前!$D$2:$EG$33,ROW()+1,0)</f>
        <v>0</v>
      </c>
      <c r="AX3" s="61">
        <f>HLOOKUP(AX$1,→ドック前!$D$2:$EG$33,ROW()+1,0)</f>
        <v>0</v>
      </c>
      <c r="AY3" s="61">
        <f>HLOOKUP(AY$1,→ドック前!$D$2:$EG$33,ROW()+1,0)</f>
        <v>0</v>
      </c>
      <c r="AZ3" s="61">
        <f>HLOOKUP(AZ$1,→ドック前!$D$2:$EG$33,ROW()+1,0)</f>
        <v>0</v>
      </c>
      <c r="BA3" s="61">
        <f>HLOOKUP(BA$1,→ドック前!$D$2:$EG$33,ROW()+1,0)</f>
        <v>0</v>
      </c>
      <c r="BB3" s="61">
        <f>HLOOKUP(BB$1,→ドック前!$D$2:$EG$33,ROW()+1,0)</f>
        <v>0</v>
      </c>
      <c r="BC3" s="61">
        <f>HLOOKUP(BC$1,→ドック前!$D$2:$EG$33,ROW()+1,0)</f>
        <v>0</v>
      </c>
      <c r="BD3" s="61">
        <f>HLOOKUP(BD$1,→ドック前!$D$2:$EG$33,ROW()+1,0)</f>
        <v>0</v>
      </c>
      <c r="BE3" s="61">
        <f>HLOOKUP(BE$1,→ドック前!$D$2:$EG$33,ROW()+1,0)</f>
        <v>0</v>
      </c>
      <c r="BF3" s="61">
        <f>HLOOKUP(BF$1,→ドック前!$D$2:$EG$33,ROW()+1,0)</f>
        <v>0</v>
      </c>
      <c r="BG3" s="61">
        <f>HLOOKUP(BG$1,→ドック前!$D$2:$EG$33,ROW()+1,0)</f>
        <v>0</v>
      </c>
      <c r="BH3" s="61">
        <f>HLOOKUP(BH$1,→ドック前!$D$2:$EG$33,ROW()+1,0)</f>
        <v>0</v>
      </c>
      <c r="BI3" s="61">
        <f>HLOOKUP(BI$1,→ドック前!$D$2:$EG$33,ROW()+1,0)</f>
        <v>0</v>
      </c>
      <c r="BJ3" s="61">
        <f>HLOOKUP(BJ$1,→ドック前!$D$2:$EG$33,ROW()+1,0)</f>
        <v>0</v>
      </c>
      <c r="BK3" s="61">
        <f>HLOOKUP(BK$1,→ドック前!$D$2:$EG$33,ROW()+1,0)</f>
        <v>0</v>
      </c>
      <c r="BL3" s="61">
        <f>HLOOKUP(BL$1,→ドック前!$D$2:$EG$33,ROW()+1,0)</f>
        <v>0</v>
      </c>
      <c r="BM3" s="61">
        <f>HLOOKUP(BM$1,→ドック前!$D$2:$EG$33,ROW()+1,0)</f>
        <v>0</v>
      </c>
      <c r="BN3" s="61">
        <f>HLOOKUP(BN$1,→ドック前!$D$2:$EG$33,ROW()+1,0)</f>
        <v>0</v>
      </c>
      <c r="BO3" s="61">
        <f>HLOOKUP(BO$1,→ドック前!$D$2:$EG$33,ROW()+1,0)</f>
        <v>0</v>
      </c>
    </row>
    <row r="4" spans="1:67" x14ac:dyDescent="0.2">
      <c r="A4" t="s">
        <v>1025</v>
      </c>
      <c r="B4" s="61" t="str">
        <f>HLOOKUP(B$1,→ドック前!$D$2:$EG$33,ROW()+1,0)</f>
        <v>6:09</v>
      </c>
      <c r="C4" s="61" t="str">
        <f>HLOOKUP(C$1,→ドック前!$D$2:$EG$33,ROW()+1,0)</f>
        <v>6:20</v>
      </c>
      <c r="D4" s="61" t="str">
        <f>HLOOKUP(D$1,→ドック前!$D$2:$EG$33,ROW()+1,0)</f>
        <v>6:31</v>
      </c>
      <c r="E4" s="61" t="str">
        <f>HLOOKUP(E$1,→ドック前!$D$2:$EG$33,ROW()+1,0)</f>
        <v>6:43</v>
      </c>
      <c r="F4" s="61" t="str">
        <f>HLOOKUP(F$1,→ドック前!$D$2:$EG$33,ROW()+1,0)</f>
        <v>6:54</v>
      </c>
      <c r="G4" s="61" t="str">
        <f>HLOOKUP(G$1,→ドック前!$D$2:$EG$33,ROW()+1,0)</f>
        <v>7:05</v>
      </c>
      <c r="H4" s="61" t="str">
        <f>HLOOKUP(H$1,→ドック前!$D$2:$EG$33,ROW()+1,0)</f>
        <v>7:17</v>
      </c>
      <c r="I4" s="61">
        <f>HLOOKUP(I$1,→ドック前!$D$2:$EG$33,ROW()+1,0)</f>
        <v>0</v>
      </c>
      <c r="J4" s="61">
        <f>HLOOKUP(J$1,→ドック前!$D$2:$EG$33,ROW()+1,0)</f>
        <v>0</v>
      </c>
      <c r="K4" s="61">
        <f>HLOOKUP(K$1,→ドック前!$D$2:$EG$33,ROW()+1,0)</f>
        <v>0</v>
      </c>
      <c r="L4" s="61">
        <f>HLOOKUP(L$1,→ドック前!$D$2:$EG$33,ROW()+1,0)</f>
        <v>0</v>
      </c>
      <c r="M4" s="61">
        <f>HLOOKUP(M$1,→ドック前!$D$2:$EG$33,ROW()+1,0)</f>
        <v>0</v>
      </c>
      <c r="N4" s="61">
        <f>HLOOKUP(N$1,→ドック前!$D$2:$EG$33,ROW()+1,0)</f>
        <v>0</v>
      </c>
      <c r="O4" s="61">
        <f>HLOOKUP(O$1,→ドック前!$D$2:$EG$33,ROW()+1,0)</f>
        <v>0</v>
      </c>
      <c r="P4" s="61">
        <f>HLOOKUP(P$1,→ドック前!$D$2:$EG$33,ROW()+1,0)</f>
        <v>0</v>
      </c>
      <c r="Q4" s="61">
        <f>HLOOKUP(Q$1,→ドック前!$D$2:$EG$33,ROW()+1,0)</f>
        <v>0</v>
      </c>
      <c r="R4" s="61">
        <f>HLOOKUP(R$1,→ドック前!$D$2:$EG$33,ROW()+1,0)</f>
        <v>0</v>
      </c>
      <c r="S4" s="61">
        <f>HLOOKUP(S$1,→ドック前!$D$2:$EG$33,ROW()+1,0)</f>
        <v>0</v>
      </c>
      <c r="T4" s="61">
        <f>HLOOKUP(T$1,→ドック前!$D$2:$EG$33,ROW()+1,0)</f>
        <v>0</v>
      </c>
      <c r="U4" s="61">
        <f>HLOOKUP(U$1,→ドック前!$D$2:$EG$33,ROW()+1,0)</f>
        <v>0</v>
      </c>
      <c r="V4" s="61">
        <f>HLOOKUP(V$1,→ドック前!$D$2:$EG$33,ROW()+1,0)</f>
        <v>0</v>
      </c>
      <c r="W4" s="61">
        <f>HLOOKUP(W$1,→ドック前!$D$2:$EG$33,ROW()+1,0)</f>
        <v>0</v>
      </c>
      <c r="X4" s="61">
        <f>HLOOKUP(X$1,→ドック前!$D$2:$EG$33,ROW()+1,0)</f>
        <v>0</v>
      </c>
      <c r="Y4" s="61">
        <f>HLOOKUP(Y$1,→ドック前!$D$2:$EG$33,ROW()+1,0)</f>
        <v>0</v>
      </c>
      <c r="Z4" s="61">
        <f>HLOOKUP(Z$1,→ドック前!$D$2:$EG$33,ROW()+1,0)</f>
        <v>0</v>
      </c>
      <c r="AA4" s="61">
        <f>HLOOKUP(AA$1,→ドック前!$D$2:$EG$33,ROW()+1,0)</f>
        <v>0</v>
      </c>
      <c r="AB4" s="61">
        <f>HLOOKUP(AB$1,→ドック前!$D$2:$EG$33,ROW()+1,0)</f>
        <v>0</v>
      </c>
      <c r="AC4" s="61">
        <f>HLOOKUP(AC$1,→ドック前!$D$2:$EG$33,ROW()+1,0)</f>
        <v>0</v>
      </c>
      <c r="AD4" s="61">
        <f>HLOOKUP(AD$1,→ドック前!$D$2:$EG$33,ROW()+1,0)</f>
        <v>0</v>
      </c>
      <c r="AE4" s="61">
        <f>HLOOKUP(AE$1,→ドック前!$D$2:$EG$33,ROW()+1,0)</f>
        <v>0</v>
      </c>
      <c r="AF4" s="61">
        <f>HLOOKUP(AF$1,→ドック前!$D$2:$EG$33,ROW()+1,0)</f>
        <v>0</v>
      </c>
      <c r="AG4" s="61">
        <f>HLOOKUP(AG$1,→ドック前!$D$2:$EG$33,ROW()+1,0)</f>
        <v>0</v>
      </c>
      <c r="AH4" s="61">
        <f>HLOOKUP(AH$1,→ドック前!$D$2:$EG$33,ROW()+1,0)</f>
        <v>0</v>
      </c>
      <c r="AI4" s="61">
        <f>HLOOKUP(AI$1,→ドック前!$D$2:$EG$33,ROW()+1,0)</f>
        <v>0</v>
      </c>
      <c r="AJ4" s="61">
        <f>HLOOKUP(AJ$1,→ドック前!$D$2:$EG$33,ROW()+1,0)</f>
        <v>0</v>
      </c>
      <c r="AK4" s="61">
        <f>HLOOKUP(AK$1,→ドック前!$D$2:$EG$33,ROW()+1,0)</f>
        <v>0</v>
      </c>
      <c r="AL4" s="61">
        <f>HLOOKUP(AL$1,→ドック前!$D$2:$EG$33,ROW()+1,0)</f>
        <v>0</v>
      </c>
      <c r="AM4" s="61">
        <f>HLOOKUP(AM$1,→ドック前!$D$2:$EG$33,ROW()+1,0)</f>
        <v>0</v>
      </c>
      <c r="AN4" s="61">
        <f>HLOOKUP(AN$1,→ドック前!$D$2:$EG$33,ROW()+1,0)</f>
        <v>0</v>
      </c>
      <c r="AO4" s="61">
        <f>HLOOKUP(AO$1,→ドック前!$D$2:$EG$33,ROW()+1,0)</f>
        <v>0</v>
      </c>
      <c r="AP4" s="61">
        <f>HLOOKUP(AP$1,→ドック前!$D$2:$EG$33,ROW()+1,0)</f>
        <v>0</v>
      </c>
      <c r="AQ4" s="61">
        <f>HLOOKUP(AQ$1,→ドック前!$D$2:$EG$33,ROW()+1,0)</f>
        <v>0</v>
      </c>
      <c r="AR4" s="61">
        <f>HLOOKUP(AR$1,→ドック前!$D$2:$EG$33,ROW()+1,0)</f>
        <v>0</v>
      </c>
      <c r="AS4" s="61">
        <f>HLOOKUP(AS$1,→ドック前!$D$2:$EG$33,ROW()+1,0)</f>
        <v>0</v>
      </c>
      <c r="AT4" s="61">
        <f>HLOOKUP(AT$1,→ドック前!$D$2:$EG$33,ROW()+1,0)</f>
        <v>0</v>
      </c>
      <c r="AU4" s="61">
        <f>HLOOKUP(AU$1,→ドック前!$D$2:$EG$33,ROW()+1,0)</f>
        <v>0</v>
      </c>
      <c r="AV4" s="61">
        <f>HLOOKUP(AV$1,→ドック前!$D$2:$EG$33,ROW()+1,0)</f>
        <v>0</v>
      </c>
      <c r="AW4" s="61">
        <f>HLOOKUP(AW$1,→ドック前!$D$2:$EG$33,ROW()+1,0)</f>
        <v>0</v>
      </c>
      <c r="AX4" s="61">
        <f>HLOOKUP(AX$1,→ドック前!$D$2:$EG$33,ROW()+1,0)</f>
        <v>0</v>
      </c>
      <c r="AY4" s="61">
        <f>HLOOKUP(AY$1,→ドック前!$D$2:$EG$33,ROW()+1,0)</f>
        <v>0</v>
      </c>
      <c r="AZ4" s="61">
        <f>HLOOKUP(AZ$1,→ドック前!$D$2:$EG$33,ROW()+1,0)</f>
        <v>0</v>
      </c>
      <c r="BA4" s="61">
        <f>HLOOKUP(BA$1,→ドック前!$D$2:$EG$33,ROW()+1,0)</f>
        <v>0</v>
      </c>
      <c r="BB4" s="61">
        <f>HLOOKUP(BB$1,→ドック前!$D$2:$EG$33,ROW()+1,0)</f>
        <v>0</v>
      </c>
      <c r="BC4" s="61">
        <f>HLOOKUP(BC$1,→ドック前!$D$2:$EG$33,ROW()+1,0)</f>
        <v>0</v>
      </c>
      <c r="BD4" s="61">
        <f>HLOOKUP(BD$1,→ドック前!$D$2:$EG$33,ROW()+1,0)</f>
        <v>0</v>
      </c>
      <c r="BE4" s="61">
        <f>HLOOKUP(BE$1,→ドック前!$D$2:$EG$33,ROW()+1,0)</f>
        <v>0</v>
      </c>
      <c r="BF4" s="61">
        <f>HLOOKUP(BF$1,→ドック前!$D$2:$EG$33,ROW()+1,0)</f>
        <v>0</v>
      </c>
      <c r="BG4" s="61">
        <f>HLOOKUP(BG$1,→ドック前!$D$2:$EG$33,ROW()+1,0)</f>
        <v>0</v>
      </c>
      <c r="BH4" s="61">
        <f>HLOOKUP(BH$1,→ドック前!$D$2:$EG$33,ROW()+1,0)</f>
        <v>0</v>
      </c>
      <c r="BI4" s="61">
        <f>HLOOKUP(BI$1,→ドック前!$D$2:$EG$33,ROW()+1,0)</f>
        <v>0</v>
      </c>
      <c r="BJ4" s="61">
        <f>HLOOKUP(BJ$1,→ドック前!$D$2:$EG$33,ROW()+1,0)</f>
        <v>0</v>
      </c>
      <c r="BK4" s="61">
        <f>HLOOKUP(BK$1,→ドック前!$D$2:$EG$33,ROW()+1,0)</f>
        <v>0</v>
      </c>
      <c r="BL4" s="61">
        <f>HLOOKUP(BL$1,→ドック前!$D$2:$EG$33,ROW()+1,0)</f>
        <v>0</v>
      </c>
      <c r="BM4" s="61">
        <f>HLOOKUP(BM$1,→ドック前!$D$2:$EG$33,ROW()+1,0)</f>
        <v>0</v>
      </c>
      <c r="BN4" s="61">
        <f>HLOOKUP(BN$1,→ドック前!$D$2:$EG$33,ROW()+1,0)</f>
        <v>0</v>
      </c>
      <c r="BO4" s="61">
        <f>HLOOKUP(BO$1,→ドック前!$D$2:$EG$33,ROW()+1,0)</f>
        <v>0</v>
      </c>
    </row>
    <row r="5" spans="1:67" ht="13.5" thickBot="1" x14ac:dyDescent="0.25">
      <c r="A5" s="75" t="s">
        <v>1024</v>
      </c>
      <c r="B5" s="61" t="str">
        <f>HLOOKUP(B$1,→ドック前!$D$2:$EG$33,ROW()+1,0)</f>
        <v>6:10</v>
      </c>
      <c r="C5" s="61" t="str">
        <f>HLOOKUP(C$1,→ドック前!$D$2:$EG$33,ROW()+1,0)</f>
        <v>6:21</v>
      </c>
      <c r="D5" s="61" t="str">
        <f>HLOOKUP(D$1,→ドック前!$D$2:$EG$33,ROW()+1,0)</f>
        <v>6:32</v>
      </c>
      <c r="E5" s="61" t="str">
        <f>HLOOKUP(E$1,→ドック前!$D$2:$EG$33,ROW()+1,0)</f>
        <v>6:44</v>
      </c>
      <c r="F5" s="61" t="str">
        <f>HLOOKUP(F$1,→ドック前!$D$2:$EG$33,ROW()+1,0)</f>
        <v>6:55</v>
      </c>
      <c r="G5" s="61" t="str">
        <f>HLOOKUP(G$1,→ドック前!$D$2:$EG$33,ROW()+1,0)</f>
        <v>7:07</v>
      </c>
      <c r="H5" s="61" t="str">
        <f>HLOOKUP(H$1,→ドック前!$D$2:$EG$33,ROW()+1,0)</f>
        <v>7:19</v>
      </c>
      <c r="I5" s="61">
        <f>HLOOKUP(I$1,→ドック前!$D$2:$EG$33,ROW()+1,0)</f>
        <v>0</v>
      </c>
      <c r="J5" s="61">
        <f>HLOOKUP(J$1,→ドック前!$D$2:$EG$33,ROW()+1,0)</f>
        <v>0</v>
      </c>
      <c r="K5" s="61">
        <f>HLOOKUP(K$1,→ドック前!$D$2:$EG$33,ROW()+1,0)</f>
        <v>0</v>
      </c>
      <c r="L5" s="61">
        <f>HLOOKUP(L$1,→ドック前!$D$2:$EG$33,ROW()+1,0)</f>
        <v>0</v>
      </c>
      <c r="M5" s="61">
        <f>HLOOKUP(M$1,→ドック前!$D$2:$EG$33,ROW()+1,0)</f>
        <v>0</v>
      </c>
      <c r="N5" s="61">
        <f>HLOOKUP(N$1,→ドック前!$D$2:$EG$33,ROW()+1,0)</f>
        <v>0</v>
      </c>
      <c r="O5" s="61">
        <f>HLOOKUP(O$1,→ドック前!$D$2:$EG$33,ROW()+1,0)</f>
        <v>0</v>
      </c>
      <c r="P5" s="61">
        <f>HLOOKUP(P$1,→ドック前!$D$2:$EG$33,ROW()+1,0)</f>
        <v>0</v>
      </c>
      <c r="Q5" s="61">
        <f>HLOOKUP(Q$1,→ドック前!$D$2:$EG$33,ROW()+1,0)</f>
        <v>0</v>
      </c>
      <c r="R5" s="61">
        <f>HLOOKUP(R$1,→ドック前!$D$2:$EG$33,ROW()+1,0)</f>
        <v>0</v>
      </c>
      <c r="S5" s="61">
        <f>HLOOKUP(S$1,→ドック前!$D$2:$EG$33,ROW()+1,0)</f>
        <v>0</v>
      </c>
      <c r="T5" s="61">
        <f>HLOOKUP(T$1,→ドック前!$D$2:$EG$33,ROW()+1,0)</f>
        <v>0</v>
      </c>
      <c r="U5" s="61">
        <f>HLOOKUP(U$1,→ドック前!$D$2:$EG$33,ROW()+1,0)</f>
        <v>0</v>
      </c>
      <c r="V5" s="61">
        <f>HLOOKUP(V$1,→ドック前!$D$2:$EG$33,ROW()+1,0)</f>
        <v>0</v>
      </c>
      <c r="W5" s="61">
        <f>HLOOKUP(W$1,→ドック前!$D$2:$EG$33,ROW()+1,0)</f>
        <v>0</v>
      </c>
      <c r="X5" s="61">
        <f>HLOOKUP(X$1,→ドック前!$D$2:$EG$33,ROW()+1,0)</f>
        <v>0</v>
      </c>
      <c r="Y5" s="61">
        <f>HLOOKUP(Y$1,→ドック前!$D$2:$EG$33,ROW()+1,0)</f>
        <v>0</v>
      </c>
      <c r="Z5" s="61">
        <f>HLOOKUP(Z$1,→ドック前!$D$2:$EG$33,ROW()+1,0)</f>
        <v>0</v>
      </c>
      <c r="AA5" s="61">
        <f>HLOOKUP(AA$1,→ドック前!$D$2:$EG$33,ROW()+1,0)</f>
        <v>0</v>
      </c>
      <c r="AB5" s="61">
        <f>HLOOKUP(AB$1,→ドック前!$D$2:$EG$33,ROW()+1,0)</f>
        <v>0</v>
      </c>
      <c r="AC5" s="61">
        <f>HLOOKUP(AC$1,→ドック前!$D$2:$EG$33,ROW()+1,0)</f>
        <v>0</v>
      </c>
      <c r="AD5" s="61">
        <f>HLOOKUP(AD$1,→ドック前!$D$2:$EG$33,ROW()+1,0)</f>
        <v>0</v>
      </c>
      <c r="AE5" s="61">
        <f>HLOOKUP(AE$1,→ドック前!$D$2:$EG$33,ROW()+1,0)</f>
        <v>0</v>
      </c>
      <c r="AF5" s="61">
        <f>HLOOKUP(AF$1,→ドック前!$D$2:$EG$33,ROW()+1,0)</f>
        <v>0</v>
      </c>
      <c r="AG5" s="61">
        <f>HLOOKUP(AG$1,→ドック前!$D$2:$EG$33,ROW()+1,0)</f>
        <v>0</v>
      </c>
      <c r="AH5" s="61">
        <f>HLOOKUP(AH$1,→ドック前!$D$2:$EG$33,ROW()+1,0)</f>
        <v>0</v>
      </c>
      <c r="AI5" s="61">
        <f>HLOOKUP(AI$1,→ドック前!$D$2:$EG$33,ROW()+1,0)</f>
        <v>0</v>
      </c>
      <c r="AJ5" s="61">
        <f>HLOOKUP(AJ$1,→ドック前!$D$2:$EG$33,ROW()+1,0)</f>
        <v>0</v>
      </c>
      <c r="AK5" s="61">
        <f>HLOOKUP(AK$1,→ドック前!$D$2:$EG$33,ROW()+1,0)</f>
        <v>0</v>
      </c>
      <c r="AL5" s="61">
        <f>HLOOKUP(AL$1,→ドック前!$D$2:$EG$33,ROW()+1,0)</f>
        <v>0</v>
      </c>
      <c r="AM5" s="61">
        <f>HLOOKUP(AM$1,→ドック前!$D$2:$EG$33,ROW()+1,0)</f>
        <v>0</v>
      </c>
      <c r="AN5" s="61">
        <f>HLOOKUP(AN$1,→ドック前!$D$2:$EG$33,ROW()+1,0)</f>
        <v>0</v>
      </c>
      <c r="AO5" s="61">
        <f>HLOOKUP(AO$1,→ドック前!$D$2:$EG$33,ROW()+1,0)</f>
        <v>0</v>
      </c>
      <c r="AP5" s="61">
        <f>HLOOKUP(AP$1,→ドック前!$D$2:$EG$33,ROW()+1,0)</f>
        <v>0</v>
      </c>
      <c r="AQ5" s="61">
        <f>HLOOKUP(AQ$1,→ドック前!$D$2:$EG$33,ROW()+1,0)</f>
        <v>0</v>
      </c>
      <c r="AR5" s="61">
        <f>HLOOKUP(AR$1,→ドック前!$D$2:$EG$33,ROW()+1,0)</f>
        <v>0</v>
      </c>
      <c r="AS5" s="61">
        <f>HLOOKUP(AS$1,→ドック前!$D$2:$EG$33,ROW()+1,0)</f>
        <v>0</v>
      </c>
      <c r="AT5" s="61">
        <f>HLOOKUP(AT$1,→ドック前!$D$2:$EG$33,ROW()+1,0)</f>
        <v>0</v>
      </c>
      <c r="AU5" s="61">
        <f>HLOOKUP(AU$1,→ドック前!$D$2:$EG$33,ROW()+1,0)</f>
        <v>0</v>
      </c>
      <c r="AV5" s="61">
        <f>HLOOKUP(AV$1,→ドック前!$D$2:$EG$33,ROW()+1,0)</f>
        <v>0</v>
      </c>
      <c r="AW5" s="61">
        <f>HLOOKUP(AW$1,→ドック前!$D$2:$EG$33,ROW()+1,0)</f>
        <v>0</v>
      </c>
      <c r="AX5" s="61">
        <f>HLOOKUP(AX$1,→ドック前!$D$2:$EG$33,ROW()+1,0)</f>
        <v>0</v>
      </c>
      <c r="AY5" s="61">
        <f>HLOOKUP(AY$1,→ドック前!$D$2:$EG$33,ROW()+1,0)</f>
        <v>0</v>
      </c>
      <c r="AZ5" s="61">
        <f>HLOOKUP(AZ$1,→ドック前!$D$2:$EG$33,ROW()+1,0)</f>
        <v>0</v>
      </c>
      <c r="BA5" s="61">
        <f>HLOOKUP(BA$1,→ドック前!$D$2:$EG$33,ROW()+1,0)</f>
        <v>0</v>
      </c>
      <c r="BB5" s="61">
        <f>HLOOKUP(BB$1,→ドック前!$D$2:$EG$33,ROW()+1,0)</f>
        <v>0</v>
      </c>
      <c r="BC5" s="61">
        <f>HLOOKUP(BC$1,→ドック前!$D$2:$EG$33,ROW()+1,0)</f>
        <v>0</v>
      </c>
      <c r="BD5" s="61">
        <f>HLOOKUP(BD$1,→ドック前!$D$2:$EG$33,ROW()+1,0)</f>
        <v>0</v>
      </c>
      <c r="BE5" s="61">
        <f>HLOOKUP(BE$1,→ドック前!$D$2:$EG$33,ROW()+1,0)</f>
        <v>0</v>
      </c>
      <c r="BF5" s="61">
        <f>HLOOKUP(BF$1,→ドック前!$D$2:$EG$33,ROW()+1,0)</f>
        <v>0</v>
      </c>
      <c r="BG5" s="61">
        <f>HLOOKUP(BG$1,→ドック前!$D$2:$EG$33,ROW()+1,0)</f>
        <v>0</v>
      </c>
      <c r="BH5" s="61">
        <f>HLOOKUP(BH$1,→ドック前!$D$2:$EG$33,ROW()+1,0)</f>
        <v>0</v>
      </c>
      <c r="BI5" s="61">
        <f>HLOOKUP(BI$1,→ドック前!$D$2:$EG$33,ROW()+1,0)</f>
        <v>0</v>
      </c>
      <c r="BJ5" s="61">
        <f>HLOOKUP(BJ$1,→ドック前!$D$2:$EG$33,ROW()+1,0)</f>
        <v>0</v>
      </c>
      <c r="BK5" s="61">
        <f>HLOOKUP(BK$1,→ドック前!$D$2:$EG$33,ROW()+1,0)</f>
        <v>0</v>
      </c>
      <c r="BL5" s="61">
        <f>HLOOKUP(BL$1,→ドック前!$D$2:$EG$33,ROW()+1,0)</f>
        <v>0</v>
      </c>
      <c r="BM5" s="61">
        <f>HLOOKUP(BM$1,→ドック前!$D$2:$EG$33,ROW()+1,0)</f>
        <v>0</v>
      </c>
      <c r="BN5" s="61">
        <f>HLOOKUP(BN$1,→ドック前!$D$2:$EG$33,ROW()+1,0)</f>
        <v>0</v>
      </c>
      <c r="BO5" s="61">
        <f>HLOOKUP(BO$1,→ドック前!$D$2:$EG$33,ROW()+1,0)</f>
        <v>0</v>
      </c>
    </row>
    <row r="6" spans="1:67" x14ac:dyDescent="0.2">
      <c r="A6" s="50" t="s">
        <v>1051</v>
      </c>
      <c r="B6" s="61" t="str">
        <f>HLOOKUP(B$1,→ドック前!$D$2:$EG$33,ROW()+1,0)</f>
        <v>6:13</v>
      </c>
      <c r="C6" s="61" t="str">
        <f>HLOOKUP(C$1,→ドック前!$D$2:$EG$33,ROW()+1,0)</f>
        <v>6:24</v>
      </c>
      <c r="D6" s="61" t="str">
        <f>HLOOKUP(D$1,→ドック前!$D$2:$EG$33,ROW()+1,0)</f>
        <v>6:35</v>
      </c>
      <c r="E6" s="61" t="str">
        <f>HLOOKUP(E$1,→ドック前!$D$2:$EG$33,ROW()+1,0)</f>
        <v>6:47</v>
      </c>
      <c r="F6" s="61" t="str">
        <f>HLOOKUP(F$1,→ドック前!$D$2:$EG$33,ROW()+1,0)</f>
        <v>6:58</v>
      </c>
      <c r="G6" s="61" t="str">
        <f>HLOOKUP(G$1,→ドック前!$D$2:$EG$33,ROW()+1,0)</f>
        <v>7:10</v>
      </c>
      <c r="H6" s="61" t="str">
        <f>HLOOKUP(H$1,→ドック前!$D$2:$EG$33,ROW()+1,0)</f>
        <v>7:22</v>
      </c>
      <c r="I6" s="61" t="str">
        <f>HLOOKUP(I$1,→ドック前!$D$2:$EG$33,ROW()+1,0)</f>
        <v>7:34</v>
      </c>
      <c r="J6" s="61" t="str">
        <f>HLOOKUP(J$1,→ドック前!$D$2:$EG$33,ROW()+1,0)</f>
        <v>7:46</v>
      </c>
      <c r="K6" s="61" t="str">
        <f>HLOOKUP(K$1,→ドック前!$D$2:$EG$33,ROW()+1,0)</f>
        <v>7:58</v>
      </c>
      <c r="L6" s="61" t="str">
        <f>HLOOKUP(L$1,→ドック前!$D$2:$EG$33,ROW()+1,0)</f>
        <v>8:10</v>
      </c>
      <c r="M6" s="61" t="str">
        <f>HLOOKUP(M$1,→ドック前!$D$2:$EG$33,ROW()+1,0)</f>
        <v>8:22</v>
      </c>
      <c r="N6" s="61" t="str">
        <f>HLOOKUP(N$1,→ドック前!$D$2:$EG$33,ROW()+1,0)</f>
        <v>8:34</v>
      </c>
      <c r="O6" s="61" t="str">
        <f>HLOOKUP(O$1,→ドック前!$D$2:$EG$33,ROW()+1,0)</f>
        <v>8:46</v>
      </c>
      <c r="P6" s="61" t="str">
        <f>HLOOKUP(P$1,→ドック前!$D$2:$EG$33,ROW()+1,0)</f>
        <v>8:58</v>
      </c>
      <c r="Q6" s="61" t="str">
        <f>HLOOKUP(Q$1,→ドック前!$D$2:$EG$33,ROW()+1,0)</f>
        <v>9:12</v>
      </c>
      <c r="R6" s="61" t="str">
        <f>HLOOKUP(R$1,→ドック前!$D$2:$EG$33,ROW()+1,0)</f>
        <v>9:26</v>
      </c>
      <c r="S6" s="61" t="str">
        <f>HLOOKUP(S$1,→ドック前!$D$2:$EG$33,ROW()+1,0)</f>
        <v>9:40</v>
      </c>
      <c r="T6" s="61" t="str">
        <f>HLOOKUP(T$1,→ドック前!$D$2:$EG$33,ROW()+1,0)</f>
        <v>9:54</v>
      </c>
      <c r="U6" s="61" t="str">
        <f>HLOOKUP(U$1,→ドック前!$D$2:$EG$33,ROW()+1,0)</f>
        <v>10:08</v>
      </c>
      <c r="V6" s="61" t="str">
        <f>HLOOKUP(V$1,→ドック前!$D$2:$EG$33,ROW()+1,0)</f>
        <v>10:22</v>
      </c>
      <c r="W6" s="61" t="str">
        <f>HLOOKUP(W$1,→ドック前!$D$2:$EG$33,ROW()+1,0)</f>
        <v>10:36</v>
      </c>
      <c r="X6" s="61" t="str">
        <f>HLOOKUP(X$1,→ドック前!$D$2:$EG$33,ROW()+1,0)</f>
        <v>10:50</v>
      </c>
      <c r="Y6" s="61" t="str">
        <f>HLOOKUP(Y$1,→ドック前!$D$2:$EG$33,ROW()+1,0)</f>
        <v>11:04</v>
      </c>
      <c r="Z6" s="61" t="str">
        <f>HLOOKUP(Z$1,→ドック前!$D$2:$EG$33,ROW()+1,0)</f>
        <v>11:18</v>
      </c>
      <c r="AA6" s="61" t="str">
        <f>HLOOKUP(AA$1,→ドック前!$D$2:$EG$33,ROW()+1,0)</f>
        <v>11:32</v>
      </c>
      <c r="AB6" s="61" t="str">
        <f>HLOOKUP(AB$1,→ドック前!$D$2:$EG$33,ROW()+1,0)</f>
        <v>11:46</v>
      </c>
      <c r="AC6" s="61" t="str">
        <f>HLOOKUP(AC$1,→ドック前!$D$2:$EG$33,ROW()+1,0)</f>
        <v>12:00</v>
      </c>
      <c r="AD6" s="61" t="str">
        <f>HLOOKUP(AD$1,→ドック前!$D$2:$EG$33,ROW()+1,0)</f>
        <v>12:14</v>
      </c>
      <c r="AE6" s="61" t="str">
        <f>HLOOKUP(AE$1,→ドック前!$D$2:$EG$33,ROW()+1,0)</f>
        <v>12:28</v>
      </c>
      <c r="AF6" s="61" t="str">
        <f>HLOOKUP(AF$1,→ドック前!$D$2:$EG$33,ROW()+1,0)</f>
        <v>12:42</v>
      </c>
      <c r="AG6" s="61" t="str">
        <f>HLOOKUP(AG$1,→ドック前!$D$2:$EG$33,ROW()+1,0)</f>
        <v>12:56</v>
      </c>
      <c r="AH6" s="61" t="str">
        <f>HLOOKUP(AH$1,→ドック前!$D$2:$EG$33,ROW()+1,0)</f>
        <v>13:10</v>
      </c>
      <c r="AI6" s="61" t="str">
        <f>HLOOKUP(AI$1,→ドック前!$D$2:$EG$33,ROW()+1,0)</f>
        <v>13:24</v>
      </c>
      <c r="AJ6" s="61" t="str">
        <f>HLOOKUP(AJ$1,→ドック前!$D$2:$EG$33,ROW()+1,0)</f>
        <v>13:38</v>
      </c>
      <c r="AK6" s="61" t="str">
        <f>HLOOKUP(AK$1,→ドック前!$D$2:$EG$33,ROW()+1,0)</f>
        <v>13:52</v>
      </c>
      <c r="AL6" s="61" t="str">
        <f>HLOOKUP(AL$1,→ドック前!$D$2:$EG$33,ROW()+1,0)</f>
        <v>14:06</v>
      </c>
      <c r="AM6" s="61" t="str">
        <f>HLOOKUP(AM$1,→ドック前!$D$2:$EG$33,ROW()+1,0)</f>
        <v>14:20</v>
      </c>
      <c r="AN6" s="61" t="str">
        <f>HLOOKUP(AN$1,→ドック前!$D$2:$EG$33,ROW()+1,0)</f>
        <v>14:34</v>
      </c>
      <c r="AO6" s="61" t="str">
        <f>HLOOKUP(AO$1,→ドック前!$D$2:$EG$33,ROW()+1,0)</f>
        <v>14:48</v>
      </c>
      <c r="AP6" s="61" t="str">
        <f>HLOOKUP(AP$1,→ドック前!$D$2:$EG$33,ROW()+1,0)</f>
        <v>15:02</v>
      </c>
      <c r="AQ6" s="61" t="str">
        <f>HLOOKUP(AQ$1,→ドック前!$D$2:$EG$33,ROW()+1,0)</f>
        <v>15:16</v>
      </c>
      <c r="AR6" s="61" t="str">
        <f>HLOOKUP(AR$1,→ドック前!$D$2:$EG$33,ROW()+1,0)</f>
        <v>15:30</v>
      </c>
      <c r="AS6" s="61" t="str">
        <f>HLOOKUP(AS$1,→ドック前!$D$2:$EG$33,ROW()+1,0)</f>
        <v>15:44</v>
      </c>
      <c r="AT6" s="61" t="str">
        <f>HLOOKUP(AT$1,→ドック前!$D$2:$EG$33,ROW()+1,0)</f>
        <v>15:58</v>
      </c>
      <c r="AU6" s="61" t="str">
        <f>HLOOKUP(AU$1,→ドック前!$D$2:$EG$33,ROW()+1,0)</f>
        <v>16:10</v>
      </c>
      <c r="AV6" s="61" t="str">
        <f>HLOOKUP(AV$1,→ドック前!$D$2:$EG$33,ROW()+1,0)</f>
        <v>16:22</v>
      </c>
      <c r="AW6" s="61" t="str">
        <f>HLOOKUP(AW$1,→ドック前!$D$2:$EG$33,ROW()+1,0)</f>
        <v>16:34</v>
      </c>
      <c r="AX6" s="61" t="str">
        <f>HLOOKUP(AX$1,→ドック前!$D$2:$EG$33,ROW()+1,0)</f>
        <v>16:46</v>
      </c>
      <c r="AY6" s="61" t="str">
        <f>HLOOKUP(AY$1,→ドック前!$D$2:$EG$33,ROW()+1,0)</f>
        <v>16:58</v>
      </c>
      <c r="AZ6" s="61" t="str">
        <f>HLOOKUP(AZ$1,→ドック前!$D$2:$EG$33,ROW()+1,0)</f>
        <v>17:10</v>
      </c>
      <c r="BA6" s="61" t="str">
        <f>HLOOKUP(BA$1,→ドック前!$D$2:$EG$33,ROW()+1,0)</f>
        <v>17:22</v>
      </c>
      <c r="BB6" s="61" t="str">
        <f>HLOOKUP(BB$1,→ドック前!$D$2:$EG$33,ROW()+1,0)</f>
        <v>17:34</v>
      </c>
      <c r="BC6" s="61" t="str">
        <f>HLOOKUP(BC$1,→ドック前!$D$2:$EG$33,ROW()+1,0)</f>
        <v>17:46</v>
      </c>
      <c r="BD6" s="61" t="str">
        <f>HLOOKUP(BD$1,→ドック前!$D$2:$EG$33,ROW()+1,0)</f>
        <v>17:58</v>
      </c>
      <c r="BE6" s="61" t="str">
        <f>HLOOKUP(BE$1,→ドック前!$D$2:$EG$33,ROW()+1,0)</f>
        <v>18:10</v>
      </c>
      <c r="BF6" s="61" t="str">
        <f>HLOOKUP(BF$1,→ドック前!$D$2:$EG$33,ROW()+1,0)</f>
        <v>18:22</v>
      </c>
      <c r="BG6" s="61" t="str">
        <f>HLOOKUP(BG$1,→ドック前!$D$2:$EG$33,ROW()+1,0)</f>
        <v>18:34</v>
      </c>
      <c r="BH6" s="61" t="str">
        <f>HLOOKUP(BH$1,→ドック前!$D$2:$EG$33,ROW()+1,0)</f>
        <v>18:46</v>
      </c>
      <c r="BI6" s="61" t="str">
        <f>HLOOKUP(BI$1,→ドック前!$D$2:$EG$33,ROW()+1,0)</f>
        <v>18:58</v>
      </c>
      <c r="BJ6" s="61" t="str">
        <f>HLOOKUP(BJ$1,→ドック前!$D$2:$EG$33,ROW()+1,0)</f>
        <v>19:16</v>
      </c>
      <c r="BK6" s="61" t="str">
        <f>HLOOKUP(BK$1,→ドック前!$D$2:$EG$33,ROW()+1,0)</f>
        <v>19:40</v>
      </c>
      <c r="BL6" s="61" t="str">
        <f>HLOOKUP(BL$1,→ドック前!$D$2:$EG$33,ROW()+1,0)</f>
        <v>20:04</v>
      </c>
      <c r="BM6" s="61" t="str">
        <f>HLOOKUP(BM$1,→ドック前!$D$2:$EG$33,ROW()+1,0)</f>
        <v>20:28</v>
      </c>
      <c r="BN6" s="61" t="str">
        <f>HLOOKUP(BN$1,→ドック前!$D$2:$EG$33,ROW()+1,0)</f>
        <v>21:00</v>
      </c>
      <c r="BO6" s="61" t="str">
        <f>HLOOKUP(BO$1,→ドック前!$D$2:$EG$33,ROW()+1,0)</f>
        <v>21:47</v>
      </c>
    </row>
    <row r="7" spans="1:67" x14ac:dyDescent="0.2">
      <c r="A7" t="s">
        <v>1025</v>
      </c>
      <c r="B7" s="61" t="str">
        <f>HLOOKUP(B$1,→ドック前!$D$2:$EG$33,ROW()+1,0)</f>
        <v>6:14</v>
      </c>
      <c r="C7" s="61" t="str">
        <f>HLOOKUP(C$1,→ドック前!$D$2:$EG$33,ROW()+1,0)</f>
        <v>6:25</v>
      </c>
      <c r="D7" s="61" t="str">
        <f>HLOOKUP(D$1,→ドック前!$D$2:$EG$33,ROW()+1,0)</f>
        <v>6:36</v>
      </c>
      <c r="E7" s="61" t="str">
        <f>HLOOKUP(E$1,→ドック前!$D$2:$EG$33,ROW()+1,0)</f>
        <v>6:48</v>
      </c>
      <c r="F7" s="61" t="str">
        <f>HLOOKUP(F$1,→ドック前!$D$2:$EG$33,ROW()+1,0)</f>
        <v>7:00</v>
      </c>
      <c r="G7" s="61" t="str">
        <f>HLOOKUP(G$1,→ドック前!$D$2:$EG$33,ROW()+1,0)</f>
        <v>7:12</v>
      </c>
      <c r="H7" s="61" t="str">
        <f>HLOOKUP(H$1,→ドック前!$D$2:$EG$33,ROW()+1,0)</f>
        <v>7:24</v>
      </c>
      <c r="I7" s="61" t="str">
        <f>HLOOKUP(I$1,→ドック前!$D$2:$EG$33,ROW()+1,0)</f>
        <v>7:36</v>
      </c>
      <c r="J7" s="61" t="str">
        <f>HLOOKUP(J$1,→ドック前!$D$2:$EG$33,ROW()+1,0)</f>
        <v>7:48</v>
      </c>
      <c r="K7" s="61" t="str">
        <f>HLOOKUP(K$1,→ドック前!$D$2:$EG$33,ROW()+1,0)</f>
        <v>8:00</v>
      </c>
      <c r="L7" s="61" t="str">
        <f>HLOOKUP(L$1,→ドック前!$D$2:$EG$33,ROW()+1,0)</f>
        <v>8:12</v>
      </c>
      <c r="M7" s="61" t="str">
        <f>HLOOKUP(M$1,→ドック前!$D$2:$EG$33,ROW()+1,0)</f>
        <v>8:24</v>
      </c>
      <c r="N7" s="61" t="str">
        <f>HLOOKUP(N$1,→ドック前!$D$2:$EG$33,ROW()+1,0)</f>
        <v>8:36</v>
      </c>
      <c r="O7" s="61" t="str">
        <f>HLOOKUP(O$1,→ドック前!$D$2:$EG$33,ROW()+1,0)</f>
        <v>8:48</v>
      </c>
      <c r="P7" s="61" t="str">
        <f>HLOOKUP(P$1,→ドック前!$D$2:$EG$33,ROW()+1,0)</f>
        <v>9:00</v>
      </c>
      <c r="Q7" s="61" t="str">
        <f>HLOOKUP(Q$1,→ドック前!$D$2:$EG$33,ROW()+1,0)</f>
        <v>9:14</v>
      </c>
      <c r="R7" s="61" t="str">
        <f>HLOOKUP(R$1,→ドック前!$D$2:$EG$33,ROW()+1,0)</f>
        <v>9:28</v>
      </c>
      <c r="S7" s="61" t="str">
        <f>HLOOKUP(S$1,→ドック前!$D$2:$EG$33,ROW()+1,0)</f>
        <v>9:42</v>
      </c>
      <c r="T7" s="61" t="str">
        <f>HLOOKUP(T$1,→ドック前!$D$2:$EG$33,ROW()+1,0)</f>
        <v>9:56</v>
      </c>
      <c r="U7" s="61" t="str">
        <f>HLOOKUP(U$1,→ドック前!$D$2:$EG$33,ROW()+1,0)</f>
        <v>10:10</v>
      </c>
      <c r="V7" s="61" t="str">
        <f>HLOOKUP(V$1,→ドック前!$D$2:$EG$33,ROW()+1,0)</f>
        <v>10:24</v>
      </c>
      <c r="W7" s="61" t="str">
        <f>HLOOKUP(W$1,→ドック前!$D$2:$EG$33,ROW()+1,0)</f>
        <v>10:38</v>
      </c>
      <c r="X7" s="61" t="str">
        <f>HLOOKUP(X$1,→ドック前!$D$2:$EG$33,ROW()+1,0)</f>
        <v>10:52</v>
      </c>
      <c r="Y7" s="61" t="str">
        <f>HLOOKUP(Y$1,→ドック前!$D$2:$EG$33,ROW()+1,0)</f>
        <v>11:06</v>
      </c>
      <c r="Z7" s="61" t="str">
        <f>HLOOKUP(Z$1,→ドック前!$D$2:$EG$33,ROW()+1,0)</f>
        <v>11:20</v>
      </c>
      <c r="AA7" s="61" t="str">
        <f>HLOOKUP(AA$1,→ドック前!$D$2:$EG$33,ROW()+1,0)</f>
        <v>11:34</v>
      </c>
      <c r="AB7" s="61" t="str">
        <f>HLOOKUP(AB$1,→ドック前!$D$2:$EG$33,ROW()+1,0)</f>
        <v>11:48</v>
      </c>
      <c r="AC7" s="61" t="str">
        <f>HLOOKUP(AC$1,→ドック前!$D$2:$EG$33,ROW()+1,0)</f>
        <v>12:02</v>
      </c>
      <c r="AD7" s="61" t="str">
        <f>HLOOKUP(AD$1,→ドック前!$D$2:$EG$33,ROW()+1,0)</f>
        <v>12:16</v>
      </c>
      <c r="AE7" s="61" t="str">
        <f>HLOOKUP(AE$1,→ドック前!$D$2:$EG$33,ROW()+1,0)</f>
        <v>12:30</v>
      </c>
      <c r="AF7" s="61" t="str">
        <f>HLOOKUP(AF$1,→ドック前!$D$2:$EG$33,ROW()+1,0)</f>
        <v>12:44</v>
      </c>
      <c r="AG7" s="61" t="str">
        <f>HLOOKUP(AG$1,→ドック前!$D$2:$EG$33,ROW()+1,0)</f>
        <v>12:58</v>
      </c>
      <c r="AH7" s="61" t="str">
        <f>HLOOKUP(AH$1,→ドック前!$D$2:$EG$33,ROW()+1,0)</f>
        <v>13:12</v>
      </c>
      <c r="AI7" s="61" t="str">
        <f>HLOOKUP(AI$1,→ドック前!$D$2:$EG$33,ROW()+1,0)</f>
        <v>13:26</v>
      </c>
      <c r="AJ7" s="61" t="str">
        <f>HLOOKUP(AJ$1,→ドック前!$D$2:$EG$33,ROW()+1,0)</f>
        <v>13:40</v>
      </c>
      <c r="AK7" s="61" t="str">
        <f>HLOOKUP(AK$1,→ドック前!$D$2:$EG$33,ROW()+1,0)</f>
        <v>13:54</v>
      </c>
      <c r="AL7" s="61" t="str">
        <f>HLOOKUP(AL$1,→ドック前!$D$2:$EG$33,ROW()+1,0)</f>
        <v>14:08</v>
      </c>
      <c r="AM7" s="61" t="str">
        <f>HLOOKUP(AM$1,→ドック前!$D$2:$EG$33,ROW()+1,0)</f>
        <v>14:22</v>
      </c>
      <c r="AN7" s="61" t="str">
        <f>HLOOKUP(AN$1,→ドック前!$D$2:$EG$33,ROW()+1,0)</f>
        <v>14:36</v>
      </c>
      <c r="AO7" s="61" t="str">
        <f>HLOOKUP(AO$1,→ドック前!$D$2:$EG$33,ROW()+1,0)</f>
        <v>14:50</v>
      </c>
      <c r="AP7" s="61" t="str">
        <f>HLOOKUP(AP$1,→ドック前!$D$2:$EG$33,ROW()+1,0)</f>
        <v>15:04</v>
      </c>
      <c r="AQ7" s="61" t="str">
        <f>HLOOKUP(AQ$1,→ドック前!$D$2:$EG$33,ROW()+1,0)</f>
        <v>15:18</v>
      </c>
      <c r="AR7" s="61" t="str">
        <f>HLOOKUP(AR$1,→ドック前!$D$2:$EG$33,ROW()+1,0)</f>
        <v>15:32</v>
      </c>
      <c r="AS7" s="61" t="str">
        <f>HLOOKUP(AS$1,→ドック前!$D$2:$EG$33,ROW()+1,0)</f>
        <v>15:46</v>
      </c>
      <c r="AT7" s="61" t="str">
        <f>HLOOKUP(AT$1,→ドック前!$D$2:$EG$33,ROW()+1,0)</f>
        <v>16:00</v>
      </c>
      <c r="AU7" s="61" t="str">
        <f>HLOOKUP(AU$1,→ドック前!$D$2:$EG$33,ROW()+1,0)</f>
        <v>16:12</v>
      </c>
      <c r="AV7" s="61" t="str">
        <f>HLOOKUP(AV$1,→ドック前!$D$2:$EG$33,ROW()+1,0)</f>
        <v>16:24</v>
      </c>
      <c r="AW7" s="61" t="str">
        <f>HLOOKUP(AW$1,→ドック前!$D$2:$EG$33,ROW()+1,0)</f>
        <v>16:36</v>
      </c>
      <c r="AX7" s="61" t="str">
        <f>HLOOKUP(AX$1,→ドック前!$D$2:$EG$33,ROW()+1,0)</f>
        <v>16:48</v>
      </c>
      <c r="AY7" s="61" t="str">
        <f>HLOOKUP(AY$1,→ドック前!$D$2:$EG$33,ROW()+1,0)</f>
        <v>17:00</v>
      </c>
      <c r="AZ7" s="61" t="str">
        <f>HLOOKUP(AZ$1,→ドック前!$D$2:$EG$33,ROW()+1,0)</f>
        <v>17:12</v>
      </c>
      <c r="BA7" s="61" t="str">
        <f>HLOOKUP(BA$1,→ドック前!$D$2:$EG$33,ROW()+1,0)</f>
        <v>17:24</v>
      </c>
      <c r="BB7" s="61" t="str">
        <f>HLOOKUP(BB$1,→ドック前!$D$2:$EG$33,ROW()+1,0)</f>
        <v>17:36</v>
      </c>
      <c r="BC7" s="61" t="str">
        <f>HLOOKUP(BC$1,→ドック前!$D$2:$EG$33,ROW()+1,0)</f>
        <v>17:48</v>
      </c>
      <c r="BD7" s="61" t="str">
        <f>HLOOKUP(BD$1,→ドック前!$D$2:$EG$33,ROW()+1,0)</f>
        <v>18:00</v>
      </c>
      <c r="BE7" s="61" t="str">
        <f>HLOOKUP(BE$1,→ドック前!$D$2:$EG$33,ROW()+1,0)</f>
        <v>18:12</v>
      </c>
      <c r="BF7" s="61" t="str">
        <f>HLOOKUP(BF$1,→ドック前!$D$2:$EG$33,ROW()+1,0)</f>
        <v>18:24</v>
      </c>
      <c r="BG7" s="61" t="str">
        <f>HLOOKUP(BG$1,→ドック前!$D$2:$EG$33,ROW()+1,0)</f>
        <v>18:36</v>
      </c>
      <c r="BH7" s="61" t="str">
        <f>HLOOKUP(BH$1,→ドック前!$D$2:$EG$33,ROW()+1,0)</f>
        <v>18:48</v>
      </c>
      <c r="BI7" s="61" t="str">
        <f>HLOOKUP(BI$1,→ドック前!$D$2:$EG$33,ROW()+1,0)</f>
        <v>19:00</v>
      </c>
      <c r="BJ7" s="61" t="str">
        <f>HLOOKUP(BJ$1,→ドック前!$D$2:$EG$33,ROW()+1,0)</f>
        <v>19:17</v>
      </c>
      <c r="BK7" s="61" t="str">
        <f>HLOOKUP(BK$1,→ドック前!$D$2:$EG$33,ROW()+1,0)</f>
        <v>19:41</v>
      </c>
      <c r="BL7" s="61" t="str">
        <f>HLOOKUP(BL$1,→ドック前!$D$2:$EG$33,ROW()+1,0)</f>
        <v>20:05</v>
      </c>
      <c r="BM7" s="61" t="str">
        <f>HLOOKUP(BM$1,→ドック前!$D$2:$EG$33,ROW()+1,0)</f>
        <v>20:29</v>
      </c>
      <c r="BN7" s="61" t="str">
        <f>HLOOKUP(BN$1,→ドック前!$D$2:$EG$33,ROW()+1,0)</f>
        <v>21:01</v>
      </c>
      <c r="BO7" s="61" t="str">
        <f>HLOOKUP(BO$1,→ドック前!$D$2:$EG$33,ROW()+1,0)</f>
        <v>21:48</v>
      </c>
    </row>
    <row r="8" spans="1:67" x14ac:dyDescent="0.2">
      <c r="A8" t="s">
        <v>1026</v>
      </c>
      <c r="B8" s="61" t="str">
        <f>HLOOKUP(B$1,→ドック前!$D$2:$EG$33,ROW()+1,0)</f>
        <v>6:15</v>
      </c>
      <c r="C8" s="61" t="str">
        <f>HLOOKUP(C$1,→ドック前!$D$2:$EG$33,ROW()+1,0)</f>
        <v>6:26</v>
      </c>
      <c r="D8" s="61" t="str">
        <f>HLOOKUP(D$1,→ドック前!$D$2:$EG$33,ROW()+1,0)</f>
        <v>6:37</v>
      </c>
      <c r="E8" s="61" t="str">
        <f>HLOOKUP(E$1,→ドック前!$D$2:$EG$33,ROW()+1,0)</f>
        <v>6:49</v>
      </c>
      <c r="F8" s="61" t="str">
        <f>HLOOKUP(F$1,→ドック前!$D$2:$EG$33,ROW()+1,0)</f>
        <v>7:01</v>
      </c>
      <c r="G8" s="61" t="str">
        <f>HLOOKUP(G$1,→ドック前!$D$2:$EG$33,ROW()+1,0)</f>
        <v>7:13</v>
      </c>
      <c r="H8" s="61" t="str">
        <f>HLOOKUP(H$1,→ドック前!$D$2:$EG$33,ROW()+1,0)</f>
        <v>7:25</v>
      </c>
      <c r="I8" s="61" t="str">
        <f>HLOOKUP(I$1,→ドック前!$D$2:$EG$33,ROW()+1,0)</f>
        <v>7:37</v>
      </c>
      <c r="J8" s="61" t="str">
        <f>HLOOKUP(J$1,→ドック前!$D$2:$EG$33,ROW()+1,0)</f>
        <v>7:49</v>
      </c>
      <c r="K8" s="61" t="str">
        <f>HLOOKUP(K$1,→ドック前!$D$2:$EG$33,ROW()+1,0)</f>
        <v>8:01</v>
      </c>
      <c r="L8" s="61" t="str">
        <f>HLOOKUP(L$1,→ドック前!$D$2:$EG$33,ROW()+1,0)</f>
        <v>8:13</v>
      </c>
      <c r="M8" s="61" t="str">
        <f>HLOOKUP(M$1,→ドック前!$D$2:$EG$33,ROW()+1,0)</f>
        <v>8:25</v>
      </c>
      <c r="N8" s="61" t="str">
        <f>HLOOKUP(N$1,→ドック前!$D$2:$EG$33,ROW()+1,0)</f>
        <v>8:37</v>
      </c>
      <c r="O8" s="61" t="str">
        <f>HLOOKUP(O$1,→ドック前!$D$2:$EG$33,ROW()+1,0)</f>
        <v>8:49</v>
      </c>
      <c r="P8" s="61" t="str">
        <f>HLOOKUP(P$1,→ドック前!$D$2:$EG$33,ROW()+1,0)</f>
        <v>9:01</v>
      </c>
      <c r="Q8" s="61" t="str">
        <f>HLOOKUP(Q$1,→ドック前!$D$2:$EG$33,ROW()+1,0)</f>
        <v>9:15</v>
      </c>
      <c r="R8" s="61" t="str">
        <f>HLOOKUP(R$1,→ドック前!$D$2:$EG$33,ROW()+1,0)</f>
        <v>9:29</v>
      </c>
      <c r="S8" s="61" t="str">
        <f>HLOOKUP(S$1,→ドック前!$D$2:$EG$33,ROW()+1,0)</f>
        <v>9:43</v>
      </c>
      <c r="T8" s="61" t="str">
        <f>HLOOKUP(T$1,→ドック前!$D$2:$EG$33,ROW()+1,0)</f>
        <v>9:57</v>
      </c>
      <c r="U8" s="61" t="str">
        <f>HLOOKUP(U$1,→ドック前!$D$2:$EG$33,ROW()+1,0)</f>
        <v>10:11</v>
      </c>
      <c r="V8" s="61" t="str">
        <f>HLOOKUP(V$1,→ドック前!$D$2:$EG$33,ROW()+1,0)</f>
        <v>10:25</v>
      </c>
      <c r="W8" s="61" t="str">
        <f>HLOOKUP(W$1,→ドック前!$D$2:$EG$33,ROW()+1,0)</f>
        <v>10:39</v>
      </c>
      <c r="X8" s="61" t="str">
        <f>HLOOKUP(X$1,→ドック前!$D$2:$EG$33,ROW()+1,0)</f>
        <v>10:53</v>
      </c>
      <c r="Y8" s="61" t="str">
        <f>HLOOKUP(Y$1,→ドック前!$D$2:$EG$33,ROW()+1,0)</f>
        <v>11:07</v>
      </c>
      <c r="Z8" s="61" t="str">
        <f>HLOOKUP(Z$1,→ドック前!$D$2:$EG$33,ROW()+1,0)</f>
        <v>11:21</v>
      </c>
      <c r="AA8" s="61" t="str">
        <f>HLOOKUP(AA$1,→ドック前!$D$2:$EG$33,ROW()+1,0)</f>
        <v>11:35</v>
      </c>
      <c r="AB8" s="61" t="str">
        <f>HLOOKUP(AB$1,→ドック前!$D$2:$EG$33,ROW()+1,0)</f>
        <v>11:49</v>
      </c>
      <c r="AC8" s="61" t="str">
        <f>HLOOKUP(AC$1,→ドック前!$D$2:$EG$33,ROW()+1,0)</f>
        <v>12:03</v>
      </c>
      <c r="AD8" s="61" t="str">
        <f>HLOOKUP(AD$1,→ドック前!$D$2:$EG$33,ROW()+1,0)</f>
        <v>12:17</v>
      </c>
      <c r="AE8" s="61" t="str">
        <f>HLOOKUP(AE$1,→ドック前!$D$2:$EG$33,ROW()+1,0)</f>
        <v>12:31</v>
      </c>
      <c r="AF8" s="61" t="str">
        <f>HLOOKUP(AF$1,→ドック前!$D$2:$EG$33,ROW()+1,0)</f>
        <v>12:45</v>
      </c>
      <c r="AG8" s="61" t="str">
        <f>HLOOKUP(AG$1,→ドック前!$D$2:$EG$33,ROW()+1,0)</f>
        <v>12:59</v>
      </c>
      <c r="AH8" s="61" t="str">
        <f>HLOOKUP(AH$1,→ドック前!$D$2:$EG$33,ROW()+1,0)</f>
        <v>13:13</v>
      </c>
      <c r="AI8" s="61" t="str">
        <f>HLOOKUP(AI$1,→ドック前!$D$2:$EG$33,ROW()+1,0)</f>
        <v>13:27</v>
      </c>
      <c r="AJ8" s="61" t="str">
        <f>HLOOKUP(AJ$1,→ドック前!$D$2:$EG$33,ROW()+1,0)</f>
        <v>13:41</v>
      </c>
      <c r="AK8" s="61" t="str">
        <f>HLOOKUP(AK$1,→ドック前!$D$2:$EG$33,ROW()+1,0)</f>
        <v>13:55</v>
      </c>
      <c r="AL8" s="61" t="str">
        <f>HLOOKUP(AL$1,→ドック前!$D$2:$EG$33,ROW()+1,0)</f>
        <v>14:09</v>
      </c>
      <c r="AM8" s="61" t="str">
        <f>HLOOKUP(AM$1,→ドック前!$D$2:$EG$33,ROW()+1,0)</f>
        <v>14:23</v>
      </c>
      <c r="AN8" s="61" t="str">
        <f>HLOOKUP(AN$1,→ドック前!$D$2:$EG$33,ROW()+1,0)</f>
        <v>14:37</v>
      </c>
      <c r="AO8" s="61" t="str">
        <f>HLOOKUP(AO$1,→ドック前!$D$2:$EG$33,ROW()+1,0)</f>
        <v>14:51</v>
      </c>
      <c r="AP8" s="61" t="str">
        <f>HLOOKUP(AP$1,→ドック前!$D$2:$EG$33,ROW()+1,0)</f>
        <v>15:05</v>
      </c>
      <c r="AQ8" s="61" t="str">
        <f>HLOOKUP(AQ$1,→ドック前!$D$2:$EG$33,ROW()+1,0)</f>
        <v>15:19</v>
      </c>
      <c r="AR8" s="61" t="str">
        <f>HLOOKUP(AR$1,→ドック前!$D$2:$EG$33,ROW()+1,0)</f>
        <v>15:33</v>
      </c>
      <c r="AS8" s="61" t="str">
        <f>HLOOKUP(AS$1,→ドック前!$D$2:$EG$33,ROW()+1,0)</f>
        <v>15:47</v>
      </c>
      <c r="AT8" s="61" t="str">
        <f>HLOOKUP(AT$1,→ドック前!$D$2:$EG$33,ROW()+1,0)</f>
        <v>16:01</v>
      </c>
      <c r="AU8" s="61" t="str">
        <f>HLOOKUP(AU$1,→ドック前!$D$2:$EG$33,ROW()+1,0)</f>
        <v>16:13</v>
      </c>
      <c r="AV8" s="61" t="str">
        <f>HLOOKUP(AV$1,→ドック前!$D$2:$EG$33,ROW()+1,0)</f>
        <v>16:25</v>
      </c>
      <c r="AW8" s="61" t="str">
        <f>HLOOKUP(AW$1,→ドック前!$D$2:$EG$33,ROW()+1,0)</f>
        <v>16:37</v>
      </c>
      <c r="AX8" s="61" t="str">
        <f>HLOOKUP(AX$1,→ドック前!$D$2:$EG$33,ROW()+1,0)</f>
        <v>16:49</v>
      </c>
      <c r="AY8" s="61" t="str">
        <f>HLOOKUP(AY$1,→ドック前!$D$2:$EG$33,ROW()+1,0)</f>
        <v>17:01</v>
      </c>
      <c r="AZ8" s="61" t="str">
        <f>HLOOKUP(AZ$1,→ドック前!$D$2:$EG$33,ROW()+1,0)</f>
        <v>17:13</v>
      </c>
      <c r="BA8" s="61" t="str">
        <f>HLOOKUP(BA$1,→ドック前!$D$2:$EG$33,ROW()+1,0)</f>
        <v>17:25</v>
      </c>
      <c r="BB8" s="61" t="str">
        <f>HLOOKUP(BB$1,→ドック前!$D$2:$EG$33,ROW()+1,0)</f>
        <v>17:37</v>
      </c>
      <c r="BC8" s="61" t="str">
        <f>HLOOKUP(BC$1,→ドック前!$D$2:$EG$33,ROW()+1,0)</f>
        <v>17:49</v>
      </c>
      <c r="BD8" s="61" t="str">
        <f>HLOOKUP(BD$1,→ドック前!$D$2:$EG$33,ROW()+1,0)</f>
        <v>18:01</v>
      </c>
      <c r="BE8" s="61" t="str">
        <f>HLOOKUP(BE$1,→ドック前!$D$2:$EG$33,ROW()+1,0)</f>
        <v>18:13</v>
      </c>
      <c r="BF8" s="61" t="str">
        <f>HLOOKUP(BF$1,→ドック前!$D$2:$EG$33,ROW()+1,0)</f>
        <v>18:25</v>
      </c>
      <c r="BG8" s="61" t="str">
        <f>HLOOKUP(BG$1,→ドック前!$D$2:$EG$33,ROW()+1,0)</f>
        <v>18:37</v>
      </c>
      <c r="BH8" s="61" t="str">
        <f>HLOOKUP(BH$1,→ドック前!$D$2:$EG$33,ROW()+1,0)</f>
        <v>18:49</v>
      </c>
      <c r="BI8" s="61" t="str">
        <f>HLOOKUP(BI$1,→ドック前!$D$2:$EG$33,ROW()+1,0)</f>
        <v>19:01</v>
      </c>
      <c r="BJ8" s="61" t="str">
        <f>HLOOKUP(BJ$1,→ドック前!$D$2:$EG$33,ROW()+1,0)</f>
        <v>19:18</v>
      </c>
      <c r="BK8" s="61" t="str">
        <f>HLOOKUP(BK$1,→ドック前!$D$2:$EG$33,ROW()+1,0)</f>
        <v>19:42</v>
      </c>
      <c r="BL8" s="61" t="str">
        <f>HLOOKUP(BL$1,→ドック前!$D$2:$EG$33,ROW()+1,0)</f>
        <v>20:06</v>
      </c>
      <c r="BM8" s="61" t="str">
        <f>HLOOKUP(BM$1,→ドック前!$D$2:$EG$33,ROW()+1,0)</f>
        <v>20:30</v>
      </c>
      <c r="BN8" s="61" t="str">
        <f>HLOOKUP(BN$1,→ドック前!$D$2:$EG$33,ROW()+1,0)</f>
        <v>21:02</v>
      </c>
      <c r="BO8" s="61" t="str">
        <f>HLOOKUP(BO$1,→ドック前!$D$2:$EG$33,ROW()+1,0)</f>
        <v>21:49</v>
      </c>
    </row>
    <row r="9" spans="1:67" x14ac:dyDescent="0.2">
      <c r="A9" t="s">
        <v>1027</v>
      </c>
      <c r="B9" s="61" t="str">
        <f>HLOOKUP(B$1,→ドック前!$D$2:$EG$33,ROW()+1,0)</f>
        <v>6:17</v>
      </c>
      <c r="C9" s="61" t="str">
        <f>HLOOKUP(C$1,→ドック前!$D$2:$EG$33,ROW()+1,0)</f>
        <v>6:28</v>
      </c>
      <c r="D9" s="61" t="str">
        <f>HLOOKUP(D$1,→ドック前!$D$2:$EG$33,ROW()+1,0)</f>
        <v>6:39</v>
      </c>
      <c r="E9" s="61" t="str">
        <f>HLOOKUP(E$1,→ドック前!$D$2:$EG$33,ROW()+1,0)</f>
        <v>6:51</v>
      </c>
      <c r="F9" s="61" t="str">
        <f>HLOOKUP(F$1,→ドック前!$D$2:$EG$33,ROW()+1,0)</f>
        <v>7:03</v>
      </c>
      <c r="G9" s="61" t="str">
        <f>HLOOKUP(G$1,→ドック前!$D$2:$EG$33,ROW()+1,0)</f>
        <v>7:15</v>
      </c>
      <c r="H9" s="61" t="str">
        <f>HLOOKUP(H$1,→ドック前!$D$2:$EG$33,ROW()+1,0)</f>
        <v>7:27</v>
      </c>
      <c r="I9" s="61" t="str">
        <f>HLOOKUP(I$1,→ドック前!$D$2:$EG$33,ROW()+1,0)</f>
        <v>7:39</v>
      </c>
      <c r="J9" s="61" t="str">
        <f>HLOOKUP(J$1,→ドック前!$D$2:$EG$33,ROW()+1,0)</f>
        <v>7:51</v>
      </c>
      <c r="K9" s="61" t="str">
        <f>HLOOKUP(K$1,→ドック前!$D$2:$EG$33,ROW()+1,0)</f>
        <v>8:03</v>
      </c>
      <c r="L9" s="61" t="str">
        <f>HLOOKUP(L$1,→ドック前!$D$2:$EG$33,ROW()+1,0)</f>
        <v>8:15</v>
      </c>
      <c r="M9" s="61" t="str">
        <f>HLOOKUP(M$1,→ドック前!$D$2:$EG$33,ROW()+1,0)</f>
        <v>8:27</v>
      </c>
      <c r="N9" s="61" t="str">
        <f>HLOOKUP(N$1,→ドック前!$D$2:$EG$33,ROW()+1,0)</f>
        <v>8:39</v>
      </c>
      <c r="O9" s="61" t="str">
        <f>HLOOKUP(O$1,→ドック前!$D$2:$EG$33,ROW()+1,0)</f>
        <v>8:51</v>
      </c>
      <c r="P9" s="61" t="str">
        <f>HLOOKUP(P$1,→ドック前!$D$2:$EG$33,ROW()+1,0)</f>
        <v>9:03</v>
      </c>
      <c r="Q9" s="61" t="str">
        <f>HLOOKUP(Q$1,→ドック前!$D$2:$EG$33,ROW()+1,0)</f>
        <v>9:17</v>
      </c>
      <c r="R9" s="61" t="str">
        <f>HLOOKUP(R$1,→ドック前!$D$2:$EG$33,ROW()+1,0)</f>
        <v>9:31</v>
      </c>
      <c r="S9" s="61" t="str">
        <f>HLOOKUP(S$1,→ドック前!$D$2:$EG$33,ROW()+1,0)</f>
        <v>9:45</v>
      </c>
      <c r="T9" s="61" t="str">
        <f>HLOOKUP(T$1,→ドック前!$D$2:$EG$33,ROW()+1,0)</f>
        <v>9:59</v>
      </c>
      <c r="U9" s="61" t="str">
        <f>HLOOKUP(U$1,→ドック前!$D$2:$EG$33,ROW()+1,0)</f>
        <v>10:13</v>
      </c>
      <c r="V9" s="61" t="str">
        <f>HLOOKUP(V$1,→ドック前!$D$2:$EG$33,ROW()+1,0)</f>
        <v>10:27</v>
      </c>
      <c r="W9" s="61" t="str">
        <f>HLOOKUP(W$1,→ドック前!$D$2:$EG$33,ROW()+1,0)</f>
        <v>10:41</v>
      </c>
      <c r="X9" s="61" t="str">
        <f>HLOOKUP(X$1,→ドック前!$D$2:$EG$33,ROW()+1,0)</f>
        <v>10:55</v>
      </c>
      <c r="Y9" s="61" t="str">
        <f>HLOOKUP(Y$1,→ドック前!$D$2:$EG$33,ROW()+1,0)</f>
        <v>11:09</v>
      </c>
      <c r="Z9" s="61" t="str">
        <f>HLOOKUP(Z$1,→ドック前!$D$2:$EG$33,ROW()+1,0)</f>
        <v>11:23</v>
      </c>
      <c r="AA9" s="61" t="str">
        <f>HLOOKUP(AA$1,→ドック前!$D$2:$EG$33,ROW()+1,0)</f>
        <v>11:37</v>
      </c>
      <c r="AB9" s="61" t="str">
        <f>HLOOKUP(AB$1,→ドック前!$D$2:$EG$33,ROW()+1,0)</f>
        <v>11:51</v>
      </c>
      <c r="AC9" s="61" t="str">
        <f>HLOOKUP(AC$1,→ドック前!$D$2:$EG$33,ROW()+1,0)</f>
        <v>12:05</v>
      </c>
      <c r="AD9" s="61" t="str">
        <f>HLOOKUP(AD$1,→ドック前!$D$2:$EG$33,ROW()+1,0)</f>
        <v>12:19</v>
      </c>
      <c r="AE9" s="61" t="str">
        <f>HLOOKUP(AE$1,→ドック前!$D$2:$EG$33,ROW()+1,0)</f>
        <v>12:33</v>
      </c>
      <c r="AF9" s="61" t="str">
        <f>HLOOKUP(AF$1,→ドック前!$D$2:$EG$33,ROW()+1,0)</f>
        <v>12:47</v>
      </c>
      <c r="AG9" s="61" t="str">
        <f>HLOOKUP(AG$1,→ドック前!$D$2:$EG$33,ROW()+1,0)</f>
        <v>13:01</v>
      </c>
      <c r="AH9" s="61" t="str">
        <f>HLOOKUP(AH$1,→ドック前!$D$2:$EG$33,ROW()+1,0)</f>
        <v>13:15</v>
      </c>
      <c r="AI9" s="61" t="str">
        <f>HLOOKUP(AI$1,→ドック前!$D$2:$EG$33,ROW()+1,0)</f>
        <v>13:29</v>
      </c>
      <c r="AJ9" s="61" t="str">
        <f>HLOOKUP(AJ$1,→ドック前!$D$2:$EG$33,ROW()+1,0)</f>
        <v>13:43</v>
      </c>
      <c r="AK9" s="61" t="str">
        <f>HLOOKUP(AK$1,→ドック前!$D$2:$EG$33,ROW()+1,0)</f>
        <v>13:57</v>
      </c>
      <c r="AL9" s="61" t="str">
        <f>HLOOKUP(AL$1,→ドック前!$D$2:$EG$33,ROW()+1,0)</f>
        <v>14:11</v>
      </c>
      <c r="AM9" s="61" t="str">
        <f>HLOOKUP(AM$1,→ドック前!$D$2:$EG$33,ROW()+1,0)</f>
        <v>14:25</v>
      </c>
      <c r="AN9" s="61" t="str">
        <f>HLOOKUP(AN$1,→ドック前!$D$2:$EG$33,ROW()+1,0)</f>
        <v>14:39</v>
      </c>
      <c r="AO9" s="61" t="str">
        <f>HLOOKUP(AO$1,→ドック前!$D$2:$EG$33,ROW()+1,0)</f>
        <v>14:53</v>
      </c>
      <c r="AP9" s="61" t="str">
        <f>HLOOKUP(AP$1,→ドック前!$D$2:$EG$33,ROW()+1,0)</f>
        <v>15:07</v>
      </c>
      <c r="AQ9" s="61" t="str">
        <f>HLOOKUP(AQ$1,→ドック前!$D$2:$EG$33,ROW()+1,0)</f>
        <v>15:21</v>
      </c>
      <c r="AR9" s="61" t="str">
        <f>HLOOKUP(AR$1,→ドック前!$D$2:$EG$33,ROW()+1,0)</f>
        <v>15:35</v>
      </c>
      <c r="AS9" s="61" t="str">
        <f>HLOOKUP(AS$1,→ドック前!$D$2:$EG$33,ROW()+1,0)</f>
        <v>15:49</v>
      </c>
      <c r="AT9" s="61" t="str">
        <f>HLOOKUP(AT$1,→ドック前!$D$2:$EG$33,ROW()+1,0)</f>
        <v>16:03</v>
      </c>
      <c r="AU9" s="61" t="str">
        <f>HLOOKUP(AU$1,→ドック前!$D$2:$EG$33,ROW()+1,0)</f>
        <v>16:15</v>
      </c>
      <c r="AV9" s="61" t="str">
        <f>HLOOKUP(AV$1,→ドック前!$D$2:$EG$33,ROW()+1,0)</f>
        <v>16:27</v>
      </c>
      <c r="AW9" s="61" t="str">
        <f>HLOOKUP(AW$1,→ドック前!$D$2:$EG$33,ROW()+1,0)</f>
        <v>16:39</v>
      </c>
      <c r="AX9" s="61" t="str">
        <f>HLOOKUP(AX$1,→ドック前!$D$2:$EG$33,ROW()+1,0)</f>
        <v>16:51</v>
      </c>
      <c r="AY9" s="61" t="str">
        <f>HLOOKUP(AY$1,→ドック前!$D$2:$EG$33,ROW()+1,0)</f>
        <v>17:03</v>
      </c>
      <c r="AZ9" s="61" t="str">
        <f>HLOOKUP(AZ$1,→ドック前!$D$2:$EG$33,ROW()+1,0)</f>
        <v>17:15</v>
      </c>
      <c r="BA9" s="61" t="str">
        <f>HLOOKUP(BA$1,→ドック前!$D$2:$EG$33,ROW()+1,0)</f>
        <v>17:27</v>
      </c>
      <c r="BB9" s="61" t="str">
        <f>HLOOKUP(BB$1,→ドック前!$D$2:$EG$33,ROW()+1,0)</f>
        <v>17:39</v>
      </c>
      <c r="BC9" s="61" t="str">
        <f>HLOOKUP(BC$1,→ドック前!$D$2:$EG$33,ROW()+1,0)</f>
        <v>17:51</v>
      </c>
      <c r="BD9" s="61" t="str">
        <f>HLOOKUP(BD$1,→ドック前!$D$2:$EG$33,ROW()+1,0)</f>
        <v>18:03</v>
      </c>
      <c r="BE9" s="61" t="str">
        <f>HLOOKUP(BE$1,→ドック前!$D$2:$EG$33,ROW()+1,0)</f>
        <v>18:15</v>
      </c>
      <c r="BF9" s="61" t="str">
        <f>HLOOKUP(BF$1,→ドック前!$D$2:$EG$33,ROW()+1,0)</f>
        <v>18:27</v>
      </c>
      <c r="BG9" s="61" t="str">
        <f>HLOOKUP(BG$1,→ドック前!$D$2:$EG$33,ROW()+1,0)</f>
        <v>18:39</v>
      </c>
      <c r="BH9" s="61" t="str">
        <f>HLOOKUP(BH$1,→ドック前!$D$2:$EG$33,ROW()+1,0)</f>
        <v>18:51</v>
      </c>
      <c r="BI9" s="61" t="str">
        <f>HLOOKUP(BI$1,→ドック前!$D$2:$EG$33,ROW()+1,0)</f>
        <v>19:03</v>
      </c>
      <c r="BJ9" s="61" t="str">
        <f>HLOOKUP(BJ$1,→ドック前!$D$2:$EG$33,ROW()+1,0)</f>
        <v>19:20</v>
      </c>
      <c r="BK9" s="61" t="str">
        <f>HLOOKUP(BK$1,→ドック前!$D$2:$EG$33,ROW()+1,0)</f>
        <v>19:44</v>
      </c>
      <c r="BL9" s="61" t="str">
        <f>HLOOKUP(BL$1,→ドック前!$D$2:$EG$33,ROW()+1,0)</f>
        <v>20:08</v>
      </c>
      <c r="BM9" s="61" t="str">
        <f>HLOOKUP(BM$1,→ドック前!$D$2:$EG$33,ROW()+1,0)</f>
        <v>20:32</v>
      </c>
      <c r="BN9" s="61" t="str">
        <f>HLOOKUP(BN$1,→ドック前!$D$2:$EG$33,ROW()+1,0)</f>
        <v>21:04</v>
      </c>
      <c r="BO9" s="61" t="str">
        <f>HLOOKUP(BO$1,→ドック前!$D$2:$EG$33,ROW()+1,0)</f>
        <v>21:51</v>
      </c>
    </row>
    <row r="10" spans="1:67" x14ac:dyDescent="0.2">
      <c r="A10" t="s">
        <v>1028</v>
      </c>
      <c r="B10" s="61" t="str">
        <f>HLOOKUP(B$1,→ドック前!$D$2:$EG$33,ROW()+1,0)</f>
        <v>6:18</v>
      </c>
      <c r="C10" s="61" t="str">
        <f>HLOOKUP(C$1,→ドック前!$D$2:$EG$33,ROW()+1,0)</f>
        <v>6:29</v>
      </c>
      <c r="D10" s="61" t="str">
        <f>HLOOKUP(D$1,→ドック前!$D$2:$EG$33,ROW()+1,0)</f>
        <v>6:40</v>
      </c>
      <c r="E10" s="61" t="str">
        <f>HLOOKUP(E$1,→ドック前!$D$2:$EG$33,ROW()+1,0)</f>
        <v>6:52</v>
      </c>
      <c r="F10" s="61" t="str">
        <f>HLOOKUP(F$1,→ドック前!$D$2:$EG$33,ROW()+1,0)</f>
        <v>7:04</v>
      </c>
      <c r="G10" s="61" t="str">
        <f>HLOOKUP(G$1,→ドック前!$D$2:$EG$33,ROW()+1,0)</f>
        <v>7:16</v>
      </c>
      <c r="H10" s="61" t="str">
        <f>HLOOKUP(H$1,→ドック前!$D$2:$EG$33,ROW()+1,0)</f>
        <v>7:28</v>
      </c>
      <c r="I10" s="61" t="str">
        <f>HLOOKUP(I$1,→ドック前!$D$2:$EG$33,ROW()+1,0)</f>
        <v>7:40</v>
      </c>
      <c r="J10" s="61" t="str">
        <f>HLOOKUP(J$1,→ドック前!$D$2:$EG$33,ROW()+1,0)</f>
        <v>7:52</v>
      </c>
      <c r="K10" s="61" t="str">
        <f>HLOOKUP(K$1,→ドック前!$D$2:$EG$33,ROW()+1,0)</f>
        <v>8:04</v>
      </c>
      <c r="L10" s="61" t="str">
        <f>HLOOKUP(L$1,→ドック前!$D$2:$EG$33,ROW()+1,0)</f>
        <v>8:16</v>
      </c>
      <c r="M10" s="61" t="str">
        <f>HLOOKUP(M$1,→ドック前!$D$2:$EG$33,ROW()+1,0)</f>
        <v>8:28</v>
      </c>
      <c r="N10" s="61" t="str">
        <f>HLOOKUP(N$1,→ドック前!$D$2:$EG$33,ROW()+1,0)</f>
        <v>8:40</v>
      </c>
      <c r="O10" s="61" t="str">
        <f>HLOOKUP(O$1,→ドック前!$D$2:$EG$33,ROW()+1,0)</f>
        <v>8:52</v>
      </c>
      <c r="P10" s="61" t="str">
        <f>HLOOKUP(P$1,→ドック前!$D$2:$EG$33,ROW()+1,0)</f>
        <v>9:04</v>
      </c>
      <c r="Q10" s="61" t="str">
        <f>HLOOKUP(Q$1,→ドック前!$D$2:$EG$33,ROW()+1,0)</f>
        <v>9:18</v>
      </c>
      <c r="R10" s="61" t="str">
        <f>HLOOKUP(R$1,→ドック前!$D$2:$EG$33,ROW()+1,0)</f>
        <v>9:32</v>
      </c>
      <c r="S10" s="61" t="str">
        <f>HLOOKUP(S$1,→ドック前!$D$2:$EG$33,ROW()+1,0)</f>
        <v>9:46</v>
      </c>
      <c r="T10" s="61" t="str">
        <f>HLOOKUP(T$1,→ドック前!$D$2:$EG$33,ROW()+1,0)</f>
        <v>10:00</v>
      </c>
      <c r="U10" s="61" t="str">
        <f>HLOOKUP(U$1,→ドック前!$D$2:$EG$33,ROW()+1,0)</f>
        <v>10:14</v>
      </c>
      <c r="V10" s="61" t="str">
        <f>HLOOKUP(V$1,→ドック前!$D$2:$EG$33,ROW()+1,0)</f>
        <v>10:28</v>
      </c>
      <c r="W10" s="61" t="str">
        <f>HLOOKUP(W$1,→ドック前!$D$2:$EG$33,ROW()+1,0)</f>
        <v>10:42</v>
      </c>
      <c r="X10" s="61" t="str">
        <f>HLOOKUP(X$1,→ドック前!$D$2:$EG$33,ROW()+1,0)</f>
        <v>10:56</v>
      </c>
      <c r="Y10" s="61" t="str">
        <f>HLOOKUP(Y$1,→ドック前!$D$2:$EG$33,ROW()+1,0)</f>
        <v>11:10</v>
      </c>
      <c r="Z10" s="61" t="str">
        <f>HLOOKUP(Z$1,→ドック前!$D$2:$EG$33,ROW()+1,0)</f>
        <v>11:24</v>
      </c>
      <c r="AA10" s="61" t="str">
        <f>HLOOKUP(AA$1,→ドック前!$D$2:$EG$33,ROW()+1,0)</f>
        <v>11:38</v>
      </c>
      <c r="AB10" s="61" t="str">
        <f>HLOOKUP(AB$1,→ドック前!$D$2:$EG$33,ROW()+1,0)</f>
        <v>11:52</v>
      </c>
      <c r="AC10" s="61" t="str">
        <f>HLOOKUP(AC$1,→ドック前!$D$2:$EG$33,ROW()+1,0)</f>
        <v>12:06</v>
      </c>
      <c r="AD10" s="61" t="str">
        <f>HLOOKUP(AD$1,→ドック前!$D$2:$EG$33,ROW()+1,0)</f>
        <v>12:20</v>
      </c>
      <c r="AE10" s="61" t="str">
        <f>HLOOKUP(AE$1,→ドック前!$D$2:$EG$33,ROW()+1,0)</f>
        <v>12:34</v>
      </c>
      <c r="AF10" s="61" t="str">
        <f>HLOOKUP(AF$1,→ドック前!$D$2:$EG$33,ROW()+1,0)</f>
        <v>12:48</v>
      </c>
      <c r="AG10" s="61" t="str">
        <f>HLOOKUP(AG$1,→ドック前!$D$2:$EG$33,ROW()+1,0)</f>
        <v>13:02</v>
      </c>
      <c r="AH10" s="61" t="str">
        <f>HLOOKUP(AH$1,→ドック前!$D$2:$EG$33,ROW()+1,0)</f>
        <v>13:16</v>
      </c>
      <c r="AI10" s="61" t="str">
        <f>HLOOKUP(AI$1,→ドック前!$D$2:$EG$33,ROW()+1,0)</f>
        <v>13:30</v>
      </c>
      <c r="AJ10" s="61" t="str">
        <f>HLOOKUP(AJ$1,→ドック前!$D$2:$EG$33,ROW()+1,0)</f>
        <v>13:44</v>
      </c>
      <c r="AK10" s="61" t="str">
        <f>HLOOKUP(AK$1,→ドック前!$D$2:$EG$33,ROW()+1,0)</f>
        <v>13:58</v>
      </c>
      <c r="AL10" s="61" t="str">
        <f>HLOOKUP(AL$1,→ドック前!$D$2:$EG$33,ROW()+1,0)</f>
        <v>14:12</v>
      </c>
      <c r="AM10" s="61" t="str">
        <f>HLOOKUP(AM$1,→ドック前!$D$2:$EG$33,ROW()+1,0)</f>
        <v>14:26</v>
      </c>
      <c r="AN10" s="61" t="str">
        <f>HLOOKUP(AN$1,→ドック前!$D$2:$EG$33,ROW()+1,0)</f>
        <v>14:40</v>
      </c>
      <c r="AO10" s="61" t="str">
        <f>HLOOKUP(AO$1,→ドック前!$D$2:$EG$33,ROW()+1,0)</f>
        <v>14:54</v>
      </c>
      <c r="AP10" s="61" t="str">
        <f>HLOOKUP(AP$1,→ドック前!$D$2:$EG$33,ROW()+1,0)</f>
        <v>15:08</v>
      </c>
      <c r="AQ10" s="61" t="str">
        <f>HLOOKUP(AQ$1,→ドック前!$D$2:$EG$33,ROW()+1,0)</f>
        <v>15:22</v>
      </c>
      <c r="AR10" s="61" t="str">
        <f>HLOOKUP(AR$1,→ドック前!$D$2:$EG$33,ROW()+1,0)</f>
        <v>15:36</v>
      </c>
      <c r="AS10" s="61" t="str">
        <f>HLOOKUP(AS$1,→ドック前!$D$2:$EG$33,ROW()+1,0)</f>
        <v>15:50</v>
      </c>
      <c r="AT10" s="61" t="str">
        <f>HLOOKUP(AT$1,→ドック前!$D$2:$EG$33,ROW()+1,0)</f>
        <v>16:04</v>
      </c>
      <c r="AU10" s="61" t="str">
        <f>HLOOKUP(AU$1,→ドック前!$D$2:$EG$33,ROW()+1,0)</f>
        <v>16:16</v>
      </c>
      <c r="AV10" s="61" t="str">
        <f>HLOOKUP(AV$1,→ドック前!$D$2:$EG$33,ROW()+1,0)</f>
        <v>16:28</v>
      </c>
      <c r="AW10" s="61" t="str">
        <f>HLOOKUP(AW$1,→ドック前!$D$2:$EG$33,ROW()+1,0)</f>
        <v>16:40</v>
      </c>
      <c r="AX10" s="61" t="str">
        <f>HLOOKUP(AX$1,→ドック前!$D$2:$EG$33,ROW()+1,0)</f>
        <v>16:52</v>
      </c>
      <c r="AY10" s="61" t="str">
        <f>HLOOKUP(AY$1,→ドック前!$D$2:$EG$33,ROW()+1,0)</f>
        <v>17:04</v>
      </c>
      <c r="AZ10" s="61" t="str">
        <f>HLOOKUP(AZ$1,→ドック前!$D$2:$EG$33,ROW()+1,0)</f>
        <v>17:16</v>
      </c>
      <c r="BA10" s="61" t="str">
        <f>HLOOKUP(BA$1,→ドック前!$D$2:$EG$33,ROW()+1,0)</f>
        <v>17:28</v>
      </c>
      <c r="BB10" s="61" t="str">
        <f>HLOOKUP(BB$1,→ドック前!$D$2:$EG$33,ROW()+1,0)</f>
        <v>17:40</v>
      </c>
      <c r="BC10" s="61" t="str">
        <f>HLOOKUP(BC$1,→ドック前!$D$2:$EG$33,ROW()+1,0)</f>
        <v>17:52</v>
      </c>
      <c r="BD10" s="61" t="str">
        <f>HLOOKUP(BD$1,→ドック前!$D$2:$EG$33,ROW()+1,0)</f>
        <v>18:04</v>
      </c>
      <c r="BE10" s="61" t="str">
        <f>HLOOKUP(BE$1,→ドック前!$D$2:$EG$33,ROW()+1,0)</f>
        <v>18:16</v>
      </c>
      <c r="BF10" s="61" t="str">
        <f>HLOOKUP(BF$1,→ドック前!$D$2:$EG$33,ROW()+1,0)</f>
        <v>18:28</v>
      </c>
      <c r="BG10" s="61" t="str">
        <f>HLOOKUP(BG$1,→ドック前!$D$2:$EG$33,ROW()+1,0)</f>
        <v>18:40</v>
      </c>
      <c r="BH10" s="61" t="str">
        <f>HLOOKUP(BH$1,→ドック前!$D$2:$EG$33,ROW()+1,0)</f>
        <v>18:52</v>
      </c>
      <c r="BI10" s="61" t="str">
        <f>HLOOKUP(BI$1,→ドック前!$D$2:$EG$33,ROW()+1,0)</f>
        <v>19:04</v>
      </c>
      <c r="BJ10" s="61" t="str">
        <f>HLOOKUP(BJ$1,→ドック前!$D$2:$EG$33,ROW()+1,0)</f>
        <v>19:21</v>
      </c>
      <c r="BK10" s="61" t="str">
        <f>HLOOKUP(BK$1,→ドック前!$D$2:$EG$33,ROW()+1,0)</f>
        <v>19:45</v>
      </c>
      <c r="BL10" s="61" t="str">
        <f>HLOOKUP(BL$1,→ドック前!$D$2:$EG$33,ROW()+1,0)</f>
        <v>20:09</v>
      </c>
      <c r="BM10" s="61" t="str">
        <f>HLOOKUP(BM$1,→ドック前!$D$2:$EG$33,ROW()+1,0)</f>
        <v>20:33</v>
      </c>
      <c r="BN10" s="61" t="str">
        <f>HLOOKUP(BN$1,→ドック前!$D$2:$EG$33,ROW()+1,0)</f>
        <v>21:05</v>
      </c>
      <c r="BO10" s="61" t="str">
        <f>HLOOKUP(BO$1,→ドック前!$D$2:$EG$33,ROW()+1,0)</f>
        <v>21:52</v>
      </c>
    </row>
    <row r="11" spans="1:67" x14ac:dyDescent="0.2">
      <c r="A11" t="s">
        <v>1029</v>
      </c>
      <c r="B11" s="61" t="str">
        <f>HLOOKUP(B$1,→ドック前!$D$2:$EG$33,ROW()+1,0)</f>
        <v>6:20</v>
      </c>
      <c r="C11" s="61" t="str">
        <f>HLOOKUP(C$1,→ドック前!$D$2:$EG$33,ROW()+1,0)</f>
        <v>6:31</v>
      </c>
      <c r="D11" s="61" t="str">
        <f>HLOOKUP(D$1,→ドック前!$D$2:$EG$33,ROW()+1,0)</f>
        <v>6:43</v>
      </c>
      <c r="E11" s="61" t="str">
        <f>HLOOKUP(E$1,→ドック前!$D$2:$EG$33,ROW()+1,0)</f>
        <v>6:55</v>
      </c>
      <c r="F11" s="61" t="str">
        <f>HLOOKUP(F$1,→ドック前!$D$2:$EG$33,ROW()+1,0)</f>
        <v>7:07</v>
      </c>
      <c r="G11" s="61" t="str">
        <f>HLOOKUP(G$1,→ドック前!$D$2:$EG$33,ROW()+1,0)</f>
        <v>7:19</v>
      </c>
      <c r="H11" s="61" t="str">
        <f>HLOOKUP(H$1,→ドック前!$D$2:$EG$33,ROW()+1,0)</f>
        <v>7:31</v>
      </c>
      <c r="I11" s="61" t="str">
        <f>HLOOKUP(I$1,→ドック前!$D$2:$EG$33,ROW()+1,0)</f>
        <v>7:43</v>
      </c>
      <c r="J11" s="61" t="str">
        <f>HLOOKUP(J$1,→ドック前!$D$2:$EG$33,ROW()+1,0)</f>
        <v>7:55</v>
      </c>
      <c r="K11" s="61" t="str">
        <f>HLOOKUP(K$1,→ドック前!$D$2:$EG$33,ROW()+1,0)</f>
        <v>8:07</v>
      </c>
      <c r="L11" s="61" t="str">
        <f>HLOOKUP(L$1,→ドック前!$D$2:$EG$33,ROW()+1,0)</f>
        <v>8:19</v>
      </c>
      <c r="M11" s="61" t="str">
        <f>HLOOKUP(M$1,→ドック前!$D$2:$EG$33,ROW()+1,0)</f>
        <v>8:31</v>
      </c>
      <c r="N11" s="61" t="str">
        <f>HLOOKUP(N$1,→ドック前!$D$2:$EG$33,ROW()+1,0)</f>
        <v>8:43</v>
      </c>
      <c r="O11" s="61" t="str">
        <f>HLOOKUP(O$1,→ドック前!$D$2:$EG$33,ROW()+1,0)</f>
        <v>8:55</v>
      </c>
      <c r="P11" s="61" t="str">
        <f>HLOOKUP(P$1,→ドック前!$D$2:$EG$33,ROW()+1,0)</f>
        <v>9:07</v>
      </c>
      <c r="Q11" s="61" t="str">
        <f>HLOOKUP(Q$1,→ドック前!$D$2:$EG$33,ROW()+1,0)</f>
        <v>9:21</v>
      </c>
      <c r="R11" s="61" t="str">
        <f>HLOOKUP(R$1,→ドック前!$D$2:$EG$33,ROW()+1,0)</f>
        <v>9:35</v>
      </c>
      <c r="S11" s="61" t="str">
        <f>HLOOKUP(S$1,→ドック前!$D$2:$EG$33,ROW()+1,0)</f>
        <v>9:49</v>
      </c>
      <c r="T11" s="61" t="str">
        <f>HLOOKUP(T$1,→ドック前!$D$2:$EG$33,ROW()+1,0)</f>
        <v>10:03</v>
      </c>
      <c r="U11" s="61" t="str">
        <f>HLOOKUP(U$1,→ドック前!$D$2:$EG$33,ROW()+1,0)</f>
        <v>10:17</v>
      </c>
      <c r="V11" s="61" t="str">
        <f>HLOOKUP(V$1,→ドック前!$D$2:$EG$33,ROW()+1,0)</f>
        <v>10:31</v>
      </c>
      <c r="W11" s="61" t="str">
        <f>HLOOKUP(W$1,→ドック前!$D$2:$EG$33,ROW()+1,0)</f>
        <v>10:45</v>
      </c>
      <c r="X11" s="61" t="str">
        <f>HLOOKUP(X$1,→ドック前!$D$2:$EG$33,ROW()+1,0)</f>
        <v>10:59</v>
      </c>
      <c r="Y11" s="61" t="str">
        <f>HLOOKUP(Y$1,→ドック前!$D$2:$EG$33,ROW()+1,0)</f>
        <v>11:13</v>
      </c>
      <c r="Z11" s="61" t="str">
        <f>HLOOKUP(Z$1,→ドック前!$D$2:$EG$33,ROW()+1,0)</f>
        <v>11:27</v>
      </c>
      <c r="AA11" s="61" t="str">
        <f>HLOOKUP(AA$1,→ドック前!$D$2:$EG$33,ROW()+1,0)</f>
        <v>11:41</v>
      </c>
      <c r="AB11" s="61" t="str">
        <f>HLOOKUP(AB$1,→ドック前!$D$2:$EG$33,ROW()+1,0)</f>
        <v>11:55</v>
      </c>
      <c r="AC11" s="61" t="str">
        <f>HLOOKUP(AC$1,→ドック前!$D$2:$EG$33,ROW()+1,0)</f>
        <v>12:09</v>
      </c>
      <c r="AD11" s="61" t="str">
        <f>HLOOKUP(AD$1,→ドック前!$D$2:$EG$33,ROW()+1,0)</f>
        <v>12:23</v>
      </c>
      <c r="AE11" s="61" t="str">
        <f>HLOOKUP(AE$1,→ドック前!$D$2:$EG$33,ROW()+1,0)</f>
        <v>12:37</v>
      </c>
      <c r="AF11" s="61" t="str">
        <f>HLOOKUP(AF$1,→ドック前!$D$2:$EG$33,ROW()+1,0)</f>
        <v>12:51</v>
      </c>
      <c r="AG11" s="61" t="str">
        <f>HLOOKUP(AG$1,→ドック前!$D$2:$EG$33,ROW()+1,0)</f>
        <v>13:05</v>
      </c>
      <c r="AH11" s="61" t="str">
        <f>HLOOKUP(AH$1,→ドック前!$D$2:$EG$33,ROW()+1,0)</f>
        <v>13:19</v>
      </c>
      <c r="AI11" s="61" t="str">
        <f>HLOOKUP(AI$1,→ドック前!$D$2:$EG$33,ROW()+1,0)</f>
        <v>13:33</v>
      </c>
      <c r="AJ11" s="61" t="str">
        <f>HLOOKUP(AJ$1,→ドック前!$D$2:$EG$33,ROW()+1,0)</f>
        <v>13:47</v>
      </c>
      <c r="AK11" s="61" t="str">
        <f>HLOOKUP(AK$1,→ドック前!$D$2:$EG$33,ROW()+1,0)</f>
        <v>14:01</v>
      </c>
      <c r="AL11" s="61" t="str">
        <f>HLOOKUP(AL$1,→ドック前!$D$2:$EG$33,ROW()+1,0)</f>
        <v>14:15</v>
      </c>
      <c r="AM11" s="61" t="str">
        <f>HLOOKUP(AM$1,→ドック前!$D$2:$EG$33,ROW()+1,0)</f>
        <v>14:29</v>
      </c>
      <c r="AN11" s="61" t="str">
        <f>HLOOKUP(AN$1,→ドック前!$D$2:$EG$33,ROW()+1,0)</f>
        <v>14:43</v>
      </c>
      <c r="AO11" s="61" t="str">
        <f>HLOOKUP(AO$1,→ドック前!$D$2:$EG$33,ROW()+1,0)</f>
        <v>14:57</v>
      </c>
      <c r="AP11" s="61" t="str">
        <f>HLOOKUP(AP$1,→ドック前!$D$2:$EG$33,ROW()+1,0)</f>
        <v>15:11</v>
      </c>
      <c r="AQ11" s="61" t="str">
        <f>HLOOKUP(AQ$1,→ドック前!$D$2:$EG$33,ROW()+1,0)</f>
        <v>15:25</v>
      </c>
      <c r="AR11" s="61" t="str">
        <f>HLOOKUP(AR$1,→ドック前!$D$2:$EG$33,ROW()+1,0)</f>
        <v>15:39</v>
      </c>
      <c r="AS11" s="61" t="str">
        <f>HLOOKUP(AS$1,→ドック前!$D$2:$EG$33,ROW()+1,0)</f>
        <v>15:53</v>
      </c>
      <c r="AT11" s="61" t="str">
        <f>HLOOKUP(AT$1,→ドック前!$D$2:$EG$33,ROW()+1,0)</f>
        <v>16:07</v>
      </c>
      <c r="AU11" s="61" t="str">
        <f>HLOOKUP(AU$1,→ドック前!$D$2:$EG$33,ROW()+1,0)</f>
        <v>16:19</v>
      </c>
      <c r="AV11" s="61" t="str">
        <f>HLOOKUP(AV$1,→ドック前!$D$2:$EG$33,ROW()+1,0)</f>
        <v>16:31</v>
      </c>
      <c r="AW11" s="61" t="str">
        <f>HLOOKUP(AW$1,→ドック前!$D$2:$EG$33,ROW()+1,0)</f>
        <v>16:43</v>
      </c>
      <c r="AX11" s="61" t="str">
        <f>HLOOKUP(AX$1,→ドック前!$D$2:$EG$33,ROW()+1,0)</f>
        <v>16:55</v>
      </c>
      <c r="AY11" s="61" t="str">
        <f>HLOOKUP(AY$1,→ドック前!$D$2:$EG$33,ROW()+1,0)</f>
        <v>17:07</v>
      </c>
      <c r="AZ11" s="61" t="str">
        <f>HLOOKUP(AZ$1,→ドック前!$D$2:$EG$33,ROW()+1,0)</f>
        <v>17:19</v>
      </c>
      <c r="BA11" s="61" t="str">
        <f>HLOOKUP(BA$1,→ドック前!$D$2:$EG$33,ROW()+1,0)</f>
        <v>17:31</v>
      </c>
      <c r="BB11" s="61" t="str">
        <f>HLOOKUP(BB$1,→ドック前!$D$2:$EG$33,ROW()+1,0)</f>
        <v>17:43</v>
      </c>
      <c r="BC11" s="61" t="str">
        <f>HLOOKUP(BC$1,→ドック前!$D$2:$EG$33,ROW()+1,0)</f>
        <v>17:55</v>
      </c>
      <c r="BD11" s="61" t="str">
        <f>HLOOKUP(BD$1,→ドック前!$D$2:$EG$33,ROW()+1,0)</f>
        <v>18:07</v>
      </c>
      <c r="BE11" s="61" t="str">
        <f>HLOOKUP(BE$1,→ドック前!$D$2:$EG$33,ROW()+1,0)</f>
        <v>18:19</v>
      </c>
      <c r="BF11" s="61" t="str">
        <f>HLOOKUP(BF$1,→ドック前!$D$2:$EG$33,ROW()+1,0)</f>
        <v>18:31</v>
      </c>
      <c r="BG11" s="61" t="str">
        <f>HLOOKUP(BG$1,→ドック前!$D$2:$EG$33,ROW()+1,0)</f>
        <v>18:43</v>
      </c>
      <c r="BH11" s="61" t="str">
        <f>HLOOKUP(BH$1,→ドック前!$D$2:$EG$33,ROW()+1,0)</f>
        <v>18:55</v>
      </c>
      <c r="BI11" s="61" t="str">
        <f>HLOOKUP(BI$1,→ドック前!$D$2:$EG$33,ROW()+1,0)</f>
        <v>19:07</v>
      </c>
      <c r="BJ11" s="61" t="str">
        <f>HLOOKUP(BJ$1,→ドック前!$D$2:$EG$33,ROW()+1,0)</f>
        <v>19:24</v>
      </c>
      <c r="BK11" s="61" t="str">
        <f>HLOOKUP(BK$1,→ドック前!$D$2:$EG$33,ROW()+1,0)</f>
        <v>19:48</v>
      </c>
      <c r="BL11" s="61" t="str">
        <f>HLOOKUP(BL$1,→ドック前!$D$2:$EG$33,ROW()+1,0)</f>
        <v>20:12</v>
      </c>
      <c r="BM11" s="61" t="str">
        <f>HLOOKUP(BM$1,→ドック前!$D$2:$EG$33,ROW()+1,0)</f>
        <v>20:36</v>
      </c>
      <c r="BN11" s="61" t="str">
        <f>HLOOKUP(BN$1,→ドック前!$D$2:$EG$33,ROW()+1,0)</f>
        <v>21:08</v>
      </c>
      <c r="BO11" s="61" t="str">
        <f>HLOOKUP(BO$1,→ドック前!$D$2:$EG$33,ROW()+1,0)</f>
        <v>21:54</v>
      </c>
    </row>
    <row r="12" spans="1:67" x14ac:dyDescent="0.2">
      <c r="A12" t="s">
        <v>1030</v>
      </c>
      <c r="B12" s="61" t="str">
        <f>HLOOKUP(B$1,→ドック前!$D$2:$EG$33,ROW()+1,0)</f>
        <v>6:22</v>
      </c>
      <c r="C12" s="61" t="str">
        <f>HLOOKUP(C$1,→ドック前!$D$2:$EG$33,ROW()+1,0)</f>
        <v>6:33</v>
      </c>
      <c r="D12" s="61" t="str">
        <f>HLOOKUP(D$1,→ドック前!$D$2:$EG$33,ROW()+1,0)</f>
        <v>6:45</v>
      </c>
      <c r="E12" s="61" t="str">
        <f>HLOOKUP(E$1,→ドック前!$D$2:$EG$33,ROW()+1,0)</f>
        <v>6:57</v>
      </c>
      <c r="F12" s="61" t="str">
        <f>HLOOKUP(F$1,→ドック前!$D$2:$EG$33,ROW()+1,0)</f>
        <v>7:09</v>
      </c>
      <c r="G12" s="61" t="str">
        <f>HLOOKUP(G$1,→ドック前!$D$2:$EG$33,ROW()+1,0)</f>
        <v>7:21</v>
      </c>
      <c r="H12" s="61" t="str">
        <f>HLOOKUP(H$1,→ドック前!$D$2:$EG$33,ROW()+1,0)</f>
        <v>7:33</v>
      </c>
      <c r="I12" s="61" t="str">
        <f>HLOOKUP(I$1,→ドック前!$D$2:$EG$33,ROW()+1,0)</f>
        <v>7:45</v>
      </c>
      <c r="J12" s="61" t="str">
        <f>HLOOKUP(J$1,→ドック前!$D$2:$EG$33,ROW()+1,0)</f>
        <v>7:57</v>
      </c>
      <c r="K12" s="61" t="str">
        <f>HLOOKUP(K$1,→ドック前!$D$2:$EG$33,ROW()+1,0)</f>
        <v>8:09</v>
      </c>
      <c r="L12" s="61" t="str">
        <f>HLOOKUP(L$1,→ドック前!$D$2:$EG$33,ROW()+1,0)</f>
        <v>8:21</v>
      </c>
      <c r="M12" s="61" t="str">
        <f>HLOOKUP(M$1,→ドック前!$D$2:$EG$33,ROW()+1,0)</f>
        <v>8:33</v>
      </c>
      <c r="N12" s="61" t="str">
        <f>HLOOKUP(N$1,→ドック前!$D$2:$EG$33,ROW()+1,0)</f>
        <v>8:45</v>
      </c>
      <c r="O12" s="61" t="str">
        <f>HLOOKUP(O$1,→ドック前!$D$2:$EG$33,ROW()+1,0)</f>
        <v>8:57</v>
      </c>
      <c r="P12" s="61" t="str">
        <f>HLOOKUP(P$1,→ドック前!$D$2:$EG$33,ROW()+1,0)</f>
        <v>9:09</v>
      </c>
      <c r="Q12" s="61" t="str">
        <f>HLOOKUP(Q$1,→ドック前!$D$2:$EG$33,ROW()+1,0)</f>
        <v>9:23</v>
      </c>
      <c r="R12" s="61" t="str">
        <f>HLOOKUP(R$1,→ドック前!$D$2:$EG$33,ROW()+1,0)</f>
        <v>9:37</v>
      </c>
      <c r="S12" s="61" t="str">
        <f>HLOOKUP(S$1,→ドック前!$D$2:$EG$33,ROW()+1,0)</f>
        <v>9:51</v>
      </c>
      <c r="T12" s="61" t="str">
        <f>HLOOKUP(T$1,→ドック前!$D$2:$EG$33,ROW()+1,0)</f>
        <v>10:05</v>
      </c>
      <c r="U12" s="61" t="str">
        <f>HLOOKUP(U$1,→ドック前!$D$2:$EG$33,ROW()+1,0)</f>
        <v>10:19</v>
      </c>
      <c r="V12" s="61" t="str">
        <f>HLOOKUP(V$1,→ドック前!$D$2:$EG$33,ROW()+1,0)</f>
        <v>10:33</v>
      </c>
      <c r="W12" s="61" t="str">
        <f>HLOOKUP(W$1,→ドック前!$D$2:$EG$33,ROW()+1,0)</f>
        <v>10:47</v>
      </c>
      <c r="X12" s="61" t="str">
        <f>HLOOKUP(X$1,→ドック前!$D$2:$EG$33,ROW()+1,0)</f>
        <v>11:01</v>
      </c>
      <c r="Y12" s="61" t="str">
        <f>HLOOKUP(Y$1,→ドック前!$D$2:$EG$33,ROW()+1,0)</f>
        <v>11:15</v>
      </c>
      <c r="Z12" s="61" t="str">
        <f>HLOOKUP(Z$1,→ドック前!$D$2:$EG$33,ROW()+1,0)</f>
        <v>11:29</v>
      </c>
      <c r="AA12" s="61" t="str">
        <f>HLOOKUP(AA$1,→ドック前!$D$2:$EG$33,ROW()+1,0)</f>
        <v>11:43</v>
      </c>
      <c r="AB12" s="61" t="str">
        <f>HLOOKUP(AB$1,→ドック前!$D$2:$EG$33,ROW()+1,0)</f>
        <v>11:57</v>
      </c>
      <c r="AC12" s="61" t="str">
        <f>HLOOKUP(AC$1,→ドック前!$D$2:$EG$33,ROW()+1,0)</f>
        <v>12:11</v>
      </c>
      <c r="AD12" s="61" t="str">
        <f>HLOOKUP(AD$1,→ドック前!$D$2:$EG$33,ROW()+1,0)</f>
        <v>12:25</v>
      </c>
      <c r="AE12" s="61" t="str">
        <f>HLOOKUP(AE$1,→ドック前!$D$2:$EG$33,ROW()+1,0)</f>
        <v>12:39</v>
      </c>
      <c r="AF12" s="61" t="str">
        <f>HLOOKUP(AF$1,→ドック前!$D$2:$EG$33,ROW()+1,0)</f>
        <v>12:53</v>
      </c>
      <c r="AG12" s="61" t="str">
        <f>HLOOKUP(AG$1,→ドック前!$D$2:$EG$33,ROW()+1,0)</f>
        <v>13:07</v>
      </c>
      <c r="AH12" s="61" t="str">
        <f>HLOOKUP(AH$1,→ドック前!$D$2:$EG$33,ROW()+1,0)</f>
        <v>13:21</v>
      </c>
      <c r="AI12" s="61" t="str">
        <f>HLOOKUP(AI$1,→ドック前!$D$2:$EG$33,ROW()+1,0)</f>
        <v>13:35</v>
      </c>
      <c r="AJ12" s="61" t="str">
        <f>HLOOKUP(AJ$1,→ドック前!$D$2:$EG$33,ROW()+1,0)</f>
        <v>13:49</v>
      </c>
      <c r="AK12" s="61" t="str">
        <f>HLOOKUP(AK$1,→ドック前!$D$2:$EG$33,ROW()+1,0)</f>
        <v>14:03</v>
      </c>
      <c r="AL12" s="61" t="str">
        <f>HLOOKUP(AL$1,→ドック前!$D$2:$EG$33,ROW()+1,0)</f>
        <v>14:17</v>
      </c>
      <c r="AM12" s="61" t="str">
        <f>HLOOKUP(AM$1,→ドック前!$D$2:$EG$33,ROW()+1,0)</f>
        <v>14:31</v>
      </c>
      <c r="AN12" s="61" t="str">
        <f>HLOOKUP(AN$1,→ドック前!$D$2:$EG$33,ROW()+1,0)</f>
        <v>14:45</v>
      </c>
      <c r="AO12" s="61" t="str">
        <f>HLOOKUP(AO$1,→ドック前!$D$2:$EG$33,ROW()+1,0)</f>
        <v>14:59</v>
      </c>
      <c r="AP12" s="61" t="str">
        <f>HLOOKUP(AP$1,→ドック前!$D$2:$EG$33,ROW()+1,0)</f>
        <v>15:13</v>
      </c>
      <c r="AQ12" s="61" t="str">
        <f>HLOOKUP(AQ$1,→ドック前!$D$2:$EG$33,ROW()+1,0)</f>
        <v>15:27</v>
      </c>
      <c r="AR12" s="61" t="str">
        <f>HLOOKUP(AR$1,→ドック前!$D$2:$EG$33,ROW()+1,0)</f>
        <v>15:41</v>
      </c>
      <c r="AS12" s="61" t="str">
        <f>HLOOKUP(AS$1,→ドック前!$D$2:$EG$33,ROW()+1,0)</f>
        <v>15:55</v>
      </c>
      <c r="AT12" s="61" t="str">
        <f>HLOOKUP(AT$1,→ドック前!$D$2:$EG$33,ROW()+1,0)</f>
        <v>16:09</v>
      </c>
      <c r="AU12" s="61" t="str">
        <f>HLOOKUP(AU$1,→ドック前!$D$2:$EG$33,ROW()+1,0)</f>
        <v>16:21</v>
      </c>
      <c r="AV12" s="61" t="str">
        <f>HLOOKUP(AV$1,→ドック前!$D$2:$EG$33,ROW()+1,0)</f>
        <v>16:33</v>
      </c>
      <c r="AW12" s="61" t="str">
        <f>HLOOKUP(AW$1,→ドック前!$D$2:$EG$33,ROW()+1,0)</f>
        <v>16:45</v>
      </c>
      <c r="AX12" s="61" t="str">
        <f>HLOOKUP(AX$1,→ドック前!$D$2:$EG$33,ROW()+1,0)</f>
        <v>16:57</v>
      </c>
      <c r="AY12" s="61" t="str">
        <f>HLOOKUP(AY$1,→ドック前!$D$2:$EG$33,ROW()+1,0)</f>
        <v>17:09</v>
      </c>
      <c r="AZ12" s="61" t="str">
        <f>HLOOKUP(AZ$1,→ドック前!$D$2:$EG$33,ROW()+1,0)</f>
        <v>17:21</v>
      </c>
      <c r="BA12" s="61" t="str">
        <f>HLOOKUP(BA$1,→ドック前!$D$2:$EG$33,ROW()+1,0)</f>
        <v>17:33</v>
      </c>
      <c r="BB12" s="61" t="str">
        <f>HLOOKUP(BB$1,→ドック前!$D$2:$EG$33,ROW()+1,0)</f>
        <v>17:45</v>
      </c>
      <c r="BC12" s="61" t="str">
        <f>HLOOKUP(BC$1,→ドック前!$D$2:$EG$33,ROW()+1,0)</f>
        <v>17:57</v>
      </c>
      <c r="BD12" s="61" t="str">
        <f>HLOOKUP(BD$1,→ドック前!$D$2:$EG$33,ROW()+1,0)</f>
        <v>18:09</v>
      </c>
      <c r="BE12" s="61" t="str">
        <f>HLOOKUP(BE$1,→ドック前!$D$2:$EG$33,ROW()+1,0)</f>
        <v>18:21</v>
      </c>
      <c r="BF12" s="61" t="str">
        <f>HLOOKUP(BF$1,→ドック前!$D$2:$EG$33,ROW()+1,0)</f>
        <v>18:33</v>
      </c>
      <c r="BG12" s="61" t="str">
        <f>HLOOKUP(BG$1,→ドック前!$D$2:$EG$33,ROW()+1,0)</f>
        <v>18:45</v>
      </c>
      <c r="BH12" s="61" t="str">
        <f>HLOOKUP(BH$1,→ドック前!$D$2:$EG$33,ROW()+1,0)</f>
        <v>18:57</v>
      </c>
      <c r="BI12" s="61" t="str">
        <f>HLOOKUP(BI$1,→ドック前!$D$2:$EG$33,ROW()+1,0)</f>
        <v>19:09</v>
      </c>
      <c r="BJ12" s="61" t="str">
        <f>HLOOKUP(BJ$1,→ドック前!$D$2:$EG$33,ROW()+1,0)</f>
        <v>19:26</v>
      </c>
      <c r="BK12" s="61" t="str">
        <f>HLOOKUP(BK$1,→ドック前!$D$2:$EG$33,ROW()+1,0)</f>
        <v>19:50</v>
      </c>
      <c r="BL12" s="61" t="str">
        <f>HLOOKUP(BL$1,→ドック前!$D$2:$EG$33,ROW()+1,0)</f>
        <v>20:14</v>
      </c>
      <c r="BM12" s="61" t="str">
        <f>HLOOKUP(BM$1,→ドック前!$D$2:$EG$33,ROW()+1,0)</f>
        <v>20:38</v>
      </c>
      <c r="BN12" s="61" t="str">
        <f>HLOOKUP(BN$1,→ドック前!$D$2:$EG$33,ROW()+1,0)</f>
        <v>21:10</v>
      </c>
      <c r="BO12" s="61" t="str">
        <f>HLOOKUP(BO$1,→ドック前!$D$2:$EG$33,ROW()+1,0)</f>
        <v>21:56</v>
      </c>
    </row>
    <row r="13" spans="1:67" x14ac:dyDescent="0.2">
      <c r="A13" t="s">
        <v>1031</v>
      </c>
      <c r="B13" s="61" t="str">
        <f>HLOOKUP(B$1,→ドック前!$D$2:$EG$33,ROW()+1,0)</f>
        <v>6:24</v>
      </c>
      <c r="C13" s="61" t="str">
        <f>HLOOKUP(C$1,→ドック前!$D$2:$EG$33,ROW()+1,0)</f>
        <v>6:35</v>
      </c>
      <c r="D13" s="61" t="str">
        <f>HLOOKUP(D$1,→ドック前!$D$2:$EG$33,ROW()+1,0)</f>
        <v>6:47</v>
      </c>
      <c r="E13" s="61" t="str">
        <f>HLOOKUP(E$1,→ドック前!$D$2:$EG$33,ROW()+1,0)</f>
        <v>6:59</v>
      </c>
      <c r="F13" s="61" t="str">
        <f>HLOOKUP(F$1,→ドック前!$D$2:$EG$33,ROW()+1,0)</f>
        <v>7:11</v>
      </c>
      <c r="G13" s="61" t="str">
        <f>HLOOKUP(G$1,→ドック前!$D$2:$EG$33,ROW()+1,0)</f>
        <v>7:23</v>
      </c>
      <c r="H13" s="61" t="str">
        <f>HLOOKUP(H$1,→ドック前!$D$2:$EG$33,ROW()+1,0)</f>
        <v>7:35</v>
      </c>
      <c r="I13" s="61" t="str">
        <f>HLOOKUP(I$1,→ドック前!$D$2:$EG$33,ROW()+1,0)</f>
        <v>7:47</v>
      </c>
      <c r="J13" s="61" t="str">
        <f>HLOOKUP(J$1,→ドック前!$D$2:$EG$33,ROW()+1,0)</f>
        <v>7:59</v>
      </c>
      <c r="K13" s="61" t="str">
        <f>HLOOKUP(K$1,→ドック前!$D$2:$EG$33,ROW()+1,0)</f>
        <v>8:11</v>
      </c>
      <c r="L13" s="61" t="str">
        <f>HLOOKUP(L$1,→ドック前!$D$2:$EG$33,ROW()+1,0)</f>
        <v>8:23</v>
      </c>
      <c r="M13" s="61" t="str">
        <f>HLOOKUP(M$1,→ドック前!$D$2:$EG$33,ROW()+1,0)</f>
        <v>8:35</v>
      </c>
      <c r="N13" s="61" t="str">
        <f>HLOOKUP(N$1,→ドック前!$D$2:$EG$33,ROW()+1,0)</f>
        <v>8:47</v>
      </c>
      <c r="O13" s="61" t="str">
        <f>HLOOKUP(O$1,→ドック前!$D$2:$EG$33,ROW()+1,0)</f>
        <v>8:59</v>
      </c>
      <c r="P13" s="61" t="str">
        <f>HLOOKUP(P$1,→ドック前!$D$2:$EG$33,ROW()+1,0)</f>
        <v>9:11</v>
      </c>
      <c r="Q13" s="61" t="str">
        <f>HLOOKUP(Q$1,→ドック前!$D$2:$EG$33,ROW()+1,0)</f>
        <v>9:25</v>
      </c>
      <c r="R13" s="61" t="str">
        <f>HLOOKUP(R$1,→ドック前!$D$2:$EG$33,ROW()+1,0)</f>
        <v>9:39</v>
      </c>
      <c r="S13" s="61" t="str">
        <f>HLOOKUP(S$1,→ドック前!$D$2:$EG$33,ROW()+1,0)</f>
        <v>9:53</v>
      </c>
      <c r="T13" s="61" t="str">
        <f>HLOOKUP(T$1,→ドック前!$D$2:$EG$33,ROW()+1,0)</f>
        <v>10:07</v>
      </c>
      <c r="U13" s="61" t="str">
        <f>HLOOKUP(U$1,→ドック前!$D$2:$EG$33,ROW()+1,0)</f>
        <v>10:21</v>
      </c>
      <c r="V13" s="61" t="str">
        <f>HLOOKUP(V$1,→ドック前!$D$2:$EG$33,ROW()+1,0)</f>
        <v>10:35</v>
      </c>
      <c r="W13" s="61" t="str">
        <f>HLOOKUP(W$1,→ドック前!$D$2:$EG$33,ROW()+1,0)</f>
        <v>10:49</v>
      </c>
      <c r="X13" s="61" t="str">
        <f>HLOOKUP(X$1,→ドック前!$D$2:$EG$33,ROW()+1,0)</f>
        <v>11:03</v>
      </c>
      <c r="Y13" s="61" t="str">
        <f>HLOOKUP(Y$1,→ドック前!$D$2:$EG$33,ROW()+1,0)</f>
        <v>11:17</v>
      </c>
      <c r="Z13" s="61" t="str">
        <f>HLOOKUP(Z$1,→ドック前!$D$2:$EG$33,ROW()+1,0)</f>
        <v>11:31</v>
      </c>
      <c r="AA13" s="61" t="str">
        <f>HLOOKUP(AA$1,→ドック前!$D$2:$EG$33,ROW()+1,0)</f>
        <v>11:45</v>
      </c>
      <c r="AB13" s="61" t="str">
        <f>HLOOKUP(AB$1,→ドック前!$D$2:$EG$33,ROW()+1,0)</f>
        <v>11:59</v>
      </c>
      <c r="AC13" s="61" t="str">
        <f>HLOOKUP(AC$1,→ドック前!$D$2:$EG$33,ROW()+1,0)</f>
        <v>12:13</v>
      </c>
      <c r="AD13" s="61" t="str">
        <f>HLOOKUP(AD$1,→ドック前!$D$2:$EG$33,ROW()+1,0)</f>
        <v>12:27</v>
      </c>
      <c r="AE13" s="61" t="str">
        <f>HLOOKUP(AE$1,→ドック前!$D$2:$EG$33,ROW()+1,0)</f>
        <v>12:41</v>
      </c>
      <c r="AF13" s="61" t="str">
        <f>HLOOKUP(AF$1,→ドック前!$D$2:$EG$33,ROW()+1,0)</f>
        <v>12:55</v>
      </c>
      <c r="AG13" s="61" t="str">
        <f>HLOOKUP(AG$1,→ドック前!$D$2:$EG$33,ROW()+1,0)</f>
        <v>13:09</v>
      </c>
      <c r="AH13" s="61" t="str">
        <f>HLOOKUP(AH$1,→ドック前!$D$2:$EG$33,ROW()+1,0)</f>
        <v>13:23</v>
      </c>
      <c r="AI13" s="61" t="str">
        <f>HLOOKUP(AI$1,→ドック前!$D$2:$EG$33,ROW()+1,0)</f>
        <v>13:37</v>
      </c>
      <c r="AJ13" s="61" t="str">
        <f>HLOOKUP(AJ$1,→ドック前!$D$2:$EG$33,ROW()+1,0)</f>
        <v>13:51</v>
      </c>
      <c r="AK13" s="61" t="str">
        <f>HLOOKUP(AK$1,→ドック前!$D$2:$EG$33,ROW()+1,0)</f>
        <v>14:05</v>
      </c>
      <c r="AL13" s="61" t="str">
        <f>HLOOKUP(AL$1,→ドック前!$D$2:$EG$33,ROW()+1,0)</f>
        <v>14:19</v>
      </c>
      <c r="AM13" s="61" t="str">
        <f>HLOOKUP(AM$1,→ドック前!$D$2:$EG$33,ROW()+1,0)</f>
        <v>14:33</v>
      </c>
      <c r="AN13" s="61" t="str">
        <f>HLOOKUP(AN$1,→ドック前!$D$2:$EG$33,ROW()+1,0)</f>
        <v>14:47</v>
      </c>
      <c r="AO13" s="61" t="str">
        <f>HLOOKUP(AO$1,→ドック前!$D$2:$EG$33,ROW()+1,0)</f>
        <v>15:01</v>
      </c>
      <c r="AP13" s="61" t="str">
        <f>HLOOKUP(AP$1,→ドック前!$D$2:$EG$33,ROW()+1,0)</f>
        <v>15:15</v>
      </c>
      <c r="AQ13" s="61" t="str">
        <f>HLOOKUP(AQ$1,→ドック前!$D$2:$EG$33,ROW()+1,0)</f>
        <v>15:29</v>
      </c>
      <c r="AR13" s="61" t="str">
        <f>HLOOKUP(AR$1,→ドック前!$D$2:$EG$33,ROW()+1,0)</f>
        <v>15:43</v>
      </c>
      <c r="AS13" s="61" t="str">
        <f>HLOOKUP(AS$1,→ドック前!$D$2:$EG$33,ROW()+1,0)</f>
        <v>15:57</v>
      </c>
      <c r="AT13" s="61" t="str">
        <f>HLOOKUP(AT$1,→ドック前!$D$2:$EG$33,ROW()+1,0)</f>
        <v>16:11</v>
      </c>
      <c r="AU13" s="61" t="str">
        <f>HLOOKUP(AU$1,→ドック前!$D$2:$EG$33,ROW()+1,0)</f>
        <v>16:23</v>
      </c>
      <c r="AV13" s="61" t="str">
        <f>HLOOKUP(AV$1,→ドック前!$D$2:$EG$33,ROW()+1,0)</f>
        <v>16:35</v>
      </c>
      <c r="AW13" s="61" t="str">
        <f>HLOOKUP(AW$1,→ドック前!$D$2:$EG$33,ROW()+1,0)</f>
        <v>16:47</v>
      </c>
      <c r="AX13" s="61" t="str">
        <f>HLOOKUP(AX$1,→ドック前!$D$2:$EG$33,ROW()+1,0)</f>
        <v>16:59</v>
      </c>
      <c r="AY13" s="61" t="str">
        <f>HLOOKUP(AY$1,→ドック前!$D$2:$EG$33,ROW()+1,0)</f>
        <v>17:11</v>
      </c>
      <c r="AZ13" s="61" t="str">
        <f>HLOOKUP(AZ$1,→ドック前!$D$2:$EG$33,ROW()+1,0)</f>
        <v>17:23</v>
      </c>
      <c r="BA13" s="61" t="str">
        <f>HLOOKUP(BA$1,→ドック前!$D$2:$EG$33,ROW()+1,0)</f>
        <v>17:35</v>
      </c>
      <c r="BB13" s="61" t="str">
        <f>HLOOKUP(BB$1,→ドック前!$D$2:$EG$33,ROW()+1,0)</f>
        <v>17:47</v>
      </c>
      <c r="BC13" s="61" t="str">
        <f>HLOOKUP(BC$1,→ドック前!$D$2:$EG$33,ROW()+1,0)</f>
        <v>17:59</v>
      </c>
      <c r="BD13" s="61" t="str">
        <f>HLOOKUP(BD$1,→ドック前!$D$2:$EG$33,ROW()+1,0)</f>
        <v>18:11</v>
      </c>
      <c r="BE13" s="61" t="str">
        <f>HLOOKUP(BE$1,→ドック前!$D$2:$EG$33,ROW()+1,0)</f>
        <v>18:23</v>
      </c>
      <c r="BF13" s="61" t="str">
        <f>HLOOKUP(BF$1,→ドック前!$D$2:$EG$33,ROW()+1,0)</f>
        <v>18:35</v>
      </c>
      <c r="BG13" s="61" t="str">
        <f>HLOOKUP(BG$1,→ドック前!$D$2:$EG$33,ROW()+1,0)</f>
        <v>18:47</v>
      </c>
      <c r="BH13" s="61" t="str">
        <f>HLOOKUP(BH$1,→ドック前!$D$2:$EG$33,ROW()+1,0)</f>
        <v>18:59</v>
      </c>
      <c r="BI13" s="61" t="str">
        <f>HLOOKUP(BI$1,→ドック前!$D$2:$EG$33,ROW()+1,0)</f>
        <v>19:11</v>
      </c>
      <c r="BJ13" s="61" t="str">
        <f>HLOOKUP(BJ$1,→ドック前!$D$2:$EG$33,ROW()+1,0)</f>
        <v>19:28</v>
      </c>
      <c r="BK13" s="61" t="str">
        <f>HLOOKUP(BK$1,→ドック前!$D$2:$EG$33,ROW()+1,0)</f>
        <v>19:52</v>
      </c>
      <c r="BL13" s="61" t="str">
        <f>HLOOKUP(BL$1,→ドック前!$D$2:$EG$33,ROW()+1,0)</f>
        <v>20:16</v>
      </c>
      <c r="BM13" s="61" t="str">
        <f>HLOOKUP(BM$1,→ドック前!$D$2:$EG$33,ROW()+1,0)</f>
        <v>20:40</v>
      </c>
      <c r="BN13" s="61" t="str">
        <f>HLOOKUP(BN$1,→ドック前!$D$2:$EG$33,ROW()+1,0)</f>
        <v>21:12</v>
      </c>
      <c r="BO13" s="61" t="str">
        <f>HLOOKUP(BO$1,→ドック前!$D$2:$EG$33,ROW()+1,0)</f>
        <v>21:58</v>
      </c>
    </row>
    <row r="14" spans="1:67" x14ac:dyDescent="0.2">
      <c r="A14" s="50" t="s">
        <v>1049</v>
      </c>
      <c r="B14" s="61" t="str">
        <f>HLOOKUP(B$1,→ドック前!$D$2:$EG$33,ROW()+1,0)</f>
        <v>6:27</v>
      </c>
      <c r="C14" s="61" t="str">
        <f>HLOOKUP(C$1,→ドック前!$D$2:$EG$33,ROW()+1,0)</f>
        <v>6:38</v>
      </c>
      <c r="D14" s="61" t="str">
        <f>HLOOKUP(D$1,→ドック前!$D$2:$EG$33,ROW()+1,0)</f>
        <v>6:50</v>
      </c>
      <c r="E14" s="61" t="str">
        <f>HLOOKUP(E$1,→ドック前!$D$2:$EG$33,ROW()+1,0)</f>
        <v>7:02</v>
      </c>
      <c r="F14" s="61" t="str">
        <f>HLOOKUP(F$1,→ドック前!$D$2:$EG$33,ROW()+1,0)</f>
        <v>7:14</v>
      </c>
      <c r="G14" s="61" t="str">
        <f>HLOOKUP(G$1,→ドック前!$D$2:$EG$33,ROW()+1,0)</f>
        <v>7:26</v>
      </c>
      <c r="H14" s="61" t="str">
        <f>HLOOKUP(H$1,→ドック前!$D$2:$EG$33,ROW()+1,0)</f>
        <v>7:38</v>
      </c>
      <c r="I14" s="61" t="str">
        <f>HLOOKUP(I$1,→ドック前!$D$2:$EG$33,ROW()+1,0)</f>
        <v>7:50</v>
      </c>
      <c r="J14" s="61" t="str">
        <f>HLOOKUP(J$1,→ドック前!$D$2:$EG$33,ROW()+1,0)</f>
        <v>8:02</v>
      </c>
      <c r="K14" s="61" t="str">
        <f>HLOOKUP(K$1,→ドック前!$D$2:$EG$33,ROW()+1,0)</f>
        <v>8:14</v>
      </c>
      <c r="L14" s="61" t="str">
        <f>HLOOKUP(L$1,→ドック前!$D$2:$EG$33,ROW()+1,0)</f>
        <v>8:26</v>
      </c>
      <c r="M14" s="61" t="str">
        <f>HLOOKUP(M$1,→ドック前!$D$2:$EG$33,ROW()+1,0)</f>
        <v>8:38</v>
      </c>
      <c r="N14" s="61" t="str">
        <f>HLOOKUP(N$1,→ドック前!$D$2:$EG$33,ROW()+1,0)</f>
        <v>8:50</v>
      </c>
      <c r="O14" s="61" t="str">
        <f>HLOOKUP(O$1,→ドック前!$D$2:$EG$33,ROW()+1,0)</f>
        <v>9:02</v>
      </c>
      <c r="P14" s="61" t="str">
        <f>HLOOKUP(P$1,→ドック前!$D$2:$EG$33,ROW()+1,0)</f>
        <v>9:14</v>
      </c>
      <c r="Q14" s="61" t="str">
        <f>HLOOKUP(Q$1,→ドック前!$D$2:$EG$33,ROW()+1,0)</f>
        <v>9:28</v>
      </c>
      <c r="R14" s="61" t="str">
        <f>HLOOKUP(R$1,→ドック前!$D$2:$EG$33,ROW()+1,0)</f>
        <v>9:42</v>
      </c>
      <c r="S14" s="61" t="str">
        <f>HLOOKUP(S$1,→ドック前!$D$2:$EG$33,ROW()+1,0)</f>
        <v>9:56</v>
      </c>
      <c r="T14" s="61" t="str">
        <f>HLOOKUP(T$1,→ドック前!$D$2:$EG$33,ROW()+1,0)</f>
        <v>10:10</v>
      </c>
      <c r="U14" s="61" t="str">
        <f>HLOOKUP(U$1,→ドック前!$D$2:$EG$33,ROW()+1,0)</f>
        <v>10:24</v>
      </c>
      <c r="V14" s="61" t="str">
        <f>HLOOKUP(V$1,→ドック前!$D$2:$EG$33,ROW()+1,0)</f>
        <v>10:38</v>
      </c>
      <c r="W14" s="61" t="str">
        <f>HLOOKUP(W$1,→ドック前!$D$2:$EG$33,ROW()+1,0)</f>
        <v>10:52</v>
      </c>
      <c r="X14" s="61" t="str">
        <f>HLOOKUP(X$1,→ドック前!$D$2:$EG$33,ROW()+1,0)</f>
        <v>11:06</v>
      </c>
      <c r="Y14" s="61" t="str">
        <f>HLOOKUP(Y$1,→ドック前!$D$2:$EG$33,ROW()+1,0)</f>
        <v>11:20</v>
      </c>
      <c r="Z14" s="61" t="str">
        <f>HLOOKUP(Z$1,→ドック前!$D$2:$EG$33,ROW()+1,0)</f>
        <v>11:34</v>
      </c>
      <c r="AA14" s="61" t="str">
        <f>HLOOKUP(AA$1,→ドック前!$D$2:$EG$33,ROW()+1,0)</f>
        <v>11:48</v>
      </c>
      <c r="AB14" s="61" t="str">
        <f>HLOOKUP(AB$1,→ドック前!$D$2:$EG$33,ROW()+1,0)</f>
        <v>12:02</v>
      </c>
      <c r="AC14" s="61" t="str">
        <f>HLOOKUP(AC$1,→ドック前!$D$2:$EG$33,ROW()+1,0)</f>
        <v>12:16</v>
      </c>
      <c r="AD14" s="61" t="str">
        <f>HLOOKUP(AD$1,→ドック前!$D$2:$EG$33,ROW()+1,0)</f>
        <v>12:30</v>
      </c>
      <c r="AE14" s="61" t="str">
        <f>HLOOKUP(AE$1,→ドック前!$D$2:$EG$33,ROW()+1,0)</f>
        <v>12:44</v>
      </c>
      <c r="AF14" s="61" t="str">
        <f>HLOOKUP(AF$1,→ドック前!$D$2:$EG$33,ROW()+1,0)</f>
        <v>12:58</v>
      </c>
      <c r="AG14" s="61" t="str">
        <f>HLOOKUP(AG$1,→ドック前!$D$2:$EG$33,ROW()+1,0)</f>
        <v>13:12</v>
      </c>
      <c r="AH14" s="61" t="str">
        <f>HLOOKUP(AH$1,→ドック前!$D$2:$EG$33,ROW()+1,0)</f>
        <v>13:26</v>
      </c>
      <c r="AI14" s="61" t="str">
        <f>HLOOKUP(AI$1,→ドック前!$D$2:$EG$33,ROW()+1,0)</f>
        <v>13:40</v>
      </c>
      <c r="AJ14" s="61" t="str">
        <f>HLOOKUP(AJ$1,→ドック前!$D$2:$EG$33,ROW()+1,0)</f>
        <v>13:54</v>
      </c>
      <c r="AK14" s="61" t="str">
        <f>HLOOKUP(AK$1,→ドック前!$D$2:$EG$33,ROW()+1,0)</f>
        <v>14:08</v>
      </c>
      <c r="AL14" s="61" t="str">
        <f>HLOOKUP(AL$1,→ドック前!$D$2:$EG$33,ROW()+1,0)</f>
        <v>14:22</v>
      </c>
      <c r="AM14" s="61" t="str">
        <f>HLOOKUP(AM$1,→ドック前!$D$2:$EG$33,ROW()+1,0)</f>
        <v>14:36</v>
      </c>
      <c r="AN14" s="61" t="str">
        <f>HLOOKUP(AN$1,→ドック前!$D$2:$EG$33,ROW()+1,0)</f>
        <v>14:50</v>
      </c>
      <c r="AO14" s="61" t="str">
        <f>HLOOKUP(AO$1,→ドック前!$D$2:$EG$33,ROW()+1,0)</f>
        <v>15:04</v>
      </c>
      <c r="AP14" s="61" t="str">
        <f>HLOOKUP(AP$1,→ドック前!$D$2:$EG$33,ROW()+1,0)</f>
        <v>15:18</v>
      </c>
      <c r="AQ14" s="61" t="str">
        <f>HLOOKUP(AQ$1,→ドック前!$D$2:$EG$33,ROW()+1,0)</f>
        <v>15:32</v>
      </c>
      <c r="AR14" s="61" t="str">
        <f>HLOOKUP(AR$1,→ドック前!$D$2:$EG$33,ROW()+1,0)</f>
        <v>15:46</v>
      </c>
      <c r="AS14" s="61" t="str">
        <f>HLOOKUP(AS$1,→ドック前!$D$2:$EG$33,ROW()+1,0)</f>
        <v>16:00</v>
      </c>
      <c r="AT14" s="61" t="str">
        <f>HLOOKUP(AT$1,→ドック前!$D$2:$EG$33,ROW()+1,0)</f>
        <v>16:14</v>
      </c>
      <c r="AU14" s="61" t="str">
        <f>HLOOKUP(AU$1,→ドック前!$D$2:$EG$33,ROW()+1,0)</f>
        <v>16:26</v>
      </c>
      <c r="AV14" s="61" t="str">
        <f>HLOOKUP(AV$1,→ドック前!$D$2:$EG$33,ROW()+1,0)</f>
        <v>16:38</v>
      </c>
      <c r="AW14" s="61" t="str">
        <f>HLOOKUP(AW$1,→ドック前!$D$2:$EG$33,ROW()+1,0)</f>
        <v>16:50</v>
      </c>
      <c r="AX14" s="61" t="str">
        <f>HLOOKUP(AX$1,→ドック前!$D$2:$EG$33,ROW()+1,0)</f>
        <v>17:02</v>
      </c>
      <c r="AY14" s="61" t="str">
        <f>HLOOKUP(AY$1,→ドック前!$D$2:$EG$33,ROW()+1,0)</f>
        <v>17:14</v>
      </c>
      <c r="AZ14" s="61" t="str">
        <f>HLOOKUP(AZ$1,→ドック前!$D$2:$EG$33,ROW()+1,0)</f>
        <v>17:26</v>
      </c>
      <c r="BA14" s="61" t="str">
        <f>HLOOKUP(BA$1,→ドック前!$D$2:$EG$33,ROW()+1,0)</f>
        <v>17:38</v>
      </c>
      <c r="BB14" s="61" t="str">
        <f>HLOOKUP(BB$1,→ドック前!$D$2:$EG$33,ROW()+1,0)</f>
        <v>17:50</v>
      </c>
      <c r="BC14" s="61" t="str">
        <f>HLOOKUP(BC$1,→ドック前!$D$2:$EG$33,ROW()+1,0)</f>
        <v>18:02</v>
      </c>
      <c r="BD14" s="61" t="str">
        <f>HLOOKUP(BD$1,→ドック前!$D$2:$EG$33,ROW()+1,0)</f>
        <v>18:14</v>
      </c>
      <c r="BE14" s="61" t="str">
        <f>HLOOKUP(BE$1,→ドック前!$D$2:$EG$33,ROW()+1,0)</f>
        <v>18:26</v>
      </c>
      <c r="BF14" s="61" t="str">
        <f>HLOOKUP(BF$1,→ドック前!$D$2:$EG$33,ROW()+1,0)</f>
        <v>18:38</v>
      </c>
      <c r="BG14" s="61" t="str">
        <f>HLOOKUP(BG$1,→ドック前!$D$2:$EG$33,ROW()+1,0)</f>
        <v>18:50</v>
      </c>
      <c r="BH14" s="61" t="str">
        <f>HLOOKUP(BH$1,→ドック前!$D$2:$EG$33,ROW()+1,0)</f>
        <v>19:02</v>
      </c>
      <c r="BI14" s="61" t="str">
        <f>HLOOKUP(BI$1,→ドック前!$D$2:$EG$33,ROW()+1,0)</f>
        <v>19:14</v>
      </c>
      <c r="BJ14" s="61" t="str">
        <f>HLOOKUP(BJ$1,→ドック前!$D$2:$EG$33,ROW()+1,0)</f>
        <v>19:31</v>
      </c>
      <c r="BK14" s="61" t="str">
        <f>HLOOKUP(BK$1,→ドック前!$D$2:$EG$33,ROW()+1,0)</f>
        <v>19:55</v>
      </c>
      <c r="BL14" s="61" t="str">
        <f>HLOOKUP(BL$1,→ドック前!$D$2:$EG$33,ROW()+1,0)</f>
        <v>20:19</v>
      </c>
      <c r="BM14" s="61" t="str">
        <f>HLOOKUP(BM$1,→ドック前!$D$2:$EG$33,ROW()+1,0)</f>
        <v>20:43</v>
      </c>
      <c r="BN14" s="61" t="str">
        <f>HLOOKUP(BN$1,→ドック前!$D$2:$EG$33,ROW()+1,0)</f>
        <v>21:15</v>
      </c>
      <c r="BO14" s="61" t="str">
        <f>HLOOKUP(BO$1,→ドック前!$D$2:$EG$33,ROW()+1,0)</f>
        <v>22:01</v>
      </c>
    </row>
    <row r="15" spans="1:67" x14ac:dyDescent="0.2">
      <c r="A15" t="s">
        <v>1032</v>
      </c>
      <c r="B15" s="61" t="str">
        <f>HLOOKUP(B$1,→ドック前!$D$2:$EG$33,ROW()+1,0)</f>
        <v>6:29</v>
      </c>
      <c r="C15" s="61" t="str">
        <f>HLOOKUP(C$1,→ドック前!$D$2:$EG$33,ROW()+1,0)</f>
        <v>6:40</v>
      </c>
      <c r="D15" s="61" t="str">
        <f>HLOOKUP(D$1,→ドック前!$D$2:$EG$33,ROW()+1,0)</f>
        <v>6:52</v>
      </c>
      <c r="E15" s="61" t="str">
        <f>HLOOKUP(E$1,→ドック前!$D$2:$EG$33,ROW()+1,0)</f>
        <v>7:04</v>
      </c>
      <c r="F15" s="61" t="str">
        <f>HLOOKUP(F$1,→ドック前!$D$2:$EG$33,ROW()+1,0)</f>
        <v>7:16</v>
      </c>
      <c r="G15" s="61" t="str">
        <f>HLOOKUP(G$1,→ドック前!$D$2:$EG$33,ROW()+1,0)</f>
        <v>7:28</v>
      </c>
      <c r="H15" s="61" t="str">
        <f>HLOOKUP(H$1,→ドック前!$D$2:$EG$33,ROW()+1,0)</f>
        <v>7:40</v>
      </c>
      <c r="I15" s="61" t="str">
        <f>HLOOKUP(I$1,→ドック前!$D$2:$EG$33,ROW()+1,0)</f>
        <v>7:52</v>
      </c>
      <c r="J15" s="61" t="str">
        <f>HLOOKUP(J$1,→ドック前!$D$2:$EG$33,ROW()+1,0)</f>
        <v>8:04</v>
      </c>
      <c r="K15" s="61" t="str">
        <f>HLOOKUP(K$1,→ドック前!$D$2:$EG$33,ROW()+1,0)</f>
        <v>8:16</v>
      </c>
      <c r="L15" s="61" t="str">
        <f>HLOOKUP(L$1,→ドック前!$D$2:$EG$33,ROW()+1,0)</f>
        <v>8:28</v>
      </c>
      <c r="M15" s="61" t="str">
        <f>HLOOKUP(M$1,→ドック前!$D$2:$EG$33,ROW()+1,0)</f>
        <v>8:40</v>
      </c>
      <c r="N15" s="61" t="str">
        <f>HLOOKUP(N$1,→ドック前!$D$2:$EG$33,ROW()+1,0)</f>
        <v>8:52</v>
      </c>
      <c r="O15" s="61" t="str">
        <f>HLOOKUP(O$1,→ドック前!$D$2:$EG$33,ROW()+1,0)</f>
        <v>9:04</v>
      </c>
      <c r="P15" s="61" t="str">
        <f>HLOOKUP(P$1,→ドック前!$D$2:$EG$33,ROW()+1,0)</f>
        <v>9:16</v>
      </c>
      <c r="Q15" s="61" t="str">
        <f>HLOOKUP(Q$1,→ドック前!$D$2:$EG$33,ROW()+1,0)</f>
        <v>9:30</v>
      </c>
      <c r="R15" s="61" t="str">
        <f>HLOOKUP(R$1,→ドック前!$D$2:$EG$33,ROW()+1,0)</f>
        <v>9:44</v>
      </c>
      <c r="S15" s="61" t="str">
        <f>HLOOKUP(S$1,→ドック前!$D$2:$EG$33,ROW()+1,0)</f>
        <v>9:58</v>
      </c>
      <c r="T15" s="61" t="str">
        <f>HLOOKUP(T$1,→ドック前!$D$2:$EG$33,ROW()+1,0)</f>
        <v>10:12</v>
      </c>
      <c r="U15" s="61" t="str">
        <f>HLOOKUP(U$1,→ドック前!$D$2:$EG$33,ROW()+1,0)</f>
        <v>10:26</v>
      </c>
      <c r="V15" s="61" t="str">
        <f>HLOOKUP(V$1,→ドック前!$D$2:$EG$33,ROW()+1,0)</f>
        <v>10:40</v>
      </c>
      <c r="W15" s="61" t="str">
        <f>HLOOKUP(W$1,→ドック前!$D$2:$EG$33,ROW()+1,0)</f>
        <v>10:54</v>
      </c>
      <c r="X15" s="61" t="str">
        <f>HLOOKUP(X$1,→ドック前!$D$2:$EG$33,ROW()+1,0)</f>
        <v>11:08</v>
      </c>
      <c r="Y15" s="61" t="str">
        <f>HLOOKUP(Y$1,→ドック前!$D$2:$EG$33,ROW()+1,0)</f>
        <v>11:22</v>
      </c>
      <c r="Z15" s="61" t="str">
        <f>HLOOKUP(Z$1,→ドック前!$D$2:$EG$33,ROW()+1,0)</f>
        <v>11:36</v>
      </c>
      <c r="AA15" s="61" t="str">
        <f>HLOOKUP(AA$1,→ドック前!$D$2:$EG$33,ROW()+1,0)</f>
        <v>11:50</v>
      </c>
      <c r="AB15" s="61" t="str">
        <f>HLOOKUP(AB$1,→ドック前!$D$2:$EG$33,ROW()+1,0)</f>
        <v>12:04</v>
      </c>
      <c r="AC15" s="61" t="str">
        <f>HLOOKUP(AC$1,→ドック前!$D$2:$EG$33,ROW()+1,0)</f>
        <v>12:18</v>
      </c>
      <c r="AD15" s="61" t="str">
        <f>HLOOKUP(AD$1,→ドック前!$D$2:$EG$33,ROW()+1,0)</f>
        <v>12:32</v>
      </c>
      <c r="AE15" s="61" t="str">
        <f>HLOOKUP(AE$1,→ドック前!$D$2:$EG$33,ROW()+1,0)</f>
        <v>12:46</v>
      </c>
      <c r="AF15" s="61" t="str">
        <f>HLOOKUP(AF$1,→ドック前!$D$2:$EG$33,ROW()+1,0)</f>
        <v>13:00</v>
      </c>
      <c r="AG15" s="61" t="str">
        <f>HLOOKUP(AG$1,→ドック前!$D$2:$EG$33,ROW()+1,0)</f>
        <v>13:14</v>
      </c>
      <c r="AH15" s="61" t="str">
        <f>HLOOKUP(AH$1,→ドック前!$D$2:$EG$33,ROW()+1,0)</f>
        <v>13:28</v>
      </c>
      <c r="AI15" s="61" t="str">
        <f>HLOOKUP(AI$1,→ドック前!$D$2:$EG$33,ROW()+1,0)</f>
        <v>13:42</v>
      </c>
      <c r="AJ15" s="61" t="str">
        <f>HLOOKUP(AJ$1,→ドック前!$D$2:$EG$33,ROW()+1,0)</f>
        <v>13:56</v>
      </c>
      <c r="AK15" s="61" t="str">
        <f>HLOOKUP(AK$1,→ドック前!$D$2:$EG$33,ROW()+1,0)</f>
        <v>14:10</v>
      </c>
      <c r="AL15" s="61" t="str">
        <f>HLOOKUP(AL$1,→ドック前!$D$2:$EG$33,ROW()+1,0)</f>
        <v>14:24</v>
      </c>
      <c r="AM15" s="61" t="str">
        <f>HLOOKUP(AM$1,→ドック前!$D$2:$EG$33,ROW()+1,0)</f>
        <v>14:38</v>
      </c>
      <c r="AN15" s="61" t="str">
        <f>HLOOKUP(AN$1,→ドック前!$D$2:$EG$33,ROW()+1,0)</f>
        <v>14:52</v>
      </c>
      <c r="AO15" s="61" t="str">
        <f>HLOOKUP(AO$1,→ドック前!$D$2:$EG$33,ROW()+1,0)</f>
        <v>15:06</v>
      </c>
      <c r="AP15" s="61" t="str">
        <f>HLOOKUP(AP$1,→ドック前!$D$2:$EG$33,ROW()+1,0)</f>
        <v>15:20</v>
      </c>
      <c r="AQ15" s="61" t="str">
        <f>HLOOKUP(AQ$1,→ドック前!$D$2:$EG$33,ROW()+1,0)</f>
        <v>15:34</v>
      </c>
      <c r="AR15" s="61" t="str">
        <f>HLOOKUP(AR$1,→ドック前!$D$2:$EG$33,ROW()+1,0)</f>
        <v>15:48</v>
      </c>
      <c r="AS15" s="61" t="str">
        <f>HLOOKUP(AS$1,→ドック前!$D$2:$EG$33,ROW()+1,0)</f>
        <v>16:02</v>
      </c>
      <c r="AT15" s="61" t="str">
        <f>HLOOKUP(AT$1,→ドック前!$D$2:$EG$33,ROW()+1,0)</f>
        <v>16:16</v>
      </c>
      <c r="AU15" s="61" t="str">
        <f>HLOOKUP(AU$1,→ドック前!$D$2:$EG$33,ROW()+1,0)</f>
        <v>16:28</v>
      </c>
      <c r="AV15" s="61" t="str">
        <f>HLOOKUP(AV$1,→ドック前!$D$2:$EG$33,ROW()+1,0)</f>
        <v>16:40</v>
      </c>
      <c r="AW15" s="61" t="str">
        <f>HLOOKUP(AW$1,→ドック前!$D$2:$EG$33,ROW()+1,0)</f>
        <v>16:52</v>
      </c>
      <c r="AX15" s="61" t="str">
        <f>HLOOKUP(AX$1,→ドック前!$D$2:$EG$33,ROW()+1,0)</f>
        <v>17:04</v>
      </c>
      <c r="AY15" s="61" t="str">
        <f>HLOOKUP(AY$1,→ドック前!$D$2:$EG$33,ROW()+1,0)</f>
        <v>17:16</v>
      </c>
      <c r="AZ15" s="61" t="str">
        <f>HLOOKUP(AZ$1,→ドック前!$D$2:$EG$33,ROW()+1,0)</f>
        <v>17:28</v>
      </c>
      <c r="BA15" s="61" t="str">
        <f>HLOOKUP(BA$1,→ドック前!$D$2:$EG$33,ROW()+1,0)</f>
        <v>17:40</v>
      </c>
      <c r="BB15" s="61" t="str">
        <f>HLOOKUP(BB$1,→ドック前!$D$2:$EG$33,ROW()+1,0)</f>
        <v>17:52</v>
      </c>
      <c r="BC15" s="61" t="str">
        <f>HLOOKUP(BC$1,→ドック前!$D$2:$EG$33,ROW()+1,0)</f>
        <v>18:04</v>
      </c>
      <c r="BD15" s="61" t="str">
        <f>HLOOKUP(BD$1,→ドック前!$D$2:$EG$33,ROW()+1,0)</f>
        <v>18:16</v>
      </c>
      <c r="BE15" s="61" t="str">
        <f>HLOOKUP(BE$1,→ドック前!$D$2:$EG$33,ROW()+1,0)</f>
        <v>18:28</v>
      </c>
      <c r="BF15" s="61" t="str">
        <f>HLOOKUP(BF$1,→ドック前!$D$2:$EG$33,ROW()+1,0)</f>
        <v>18:40</v>
      </c>
      <c r="BG15" s="61" t="str">
        <f>HLOOKUP(BG$1,→ドック前!$D$2:$EG$33,ROW()+1,0)</f>
        <v>18:52</v>
      </c>
      <c r="BH15" s="61" t="str">
        <f>HLOOKUP(BH$1,→ドック前!$D$2:$EG$33,ROW()+1,0)</f>
        <v>19:04</v>
      </c>
      <c r="BI15" s="61" t="str">
        <f>HLOOKUP(BI$1,→ドック前!$D$2:$EG$33,ROW()+1,0)</f>
        <v>19:16</v>
      </c>
      <c r="BJ15" s="61" t="str">
        <f>HLOOKUP(BJ$1,→ドック前!$D$2:$EG$33,ROW()+1,0)</f>
        <v>19:33</v>
      </c>
      <c r="BK15" s="61" t="str">
        <f>HLOOKUP(BK$1,→ドック前!$D$2:$EG$33,ROW()+1,0)</f>
        <v>19:57</v>
      </c>
      <c r="BL15" s="61" t="str">
        <f>HLOOKUP(BL$1,→ドック前!$D$2:$EG$33,ROW()+1,0)</f>
        <v>20:21</v>
      </c>
      <c r="BM15" s="61" t="str">
        <f>HLOOKUP(BM$1,→ドック前!$D$2:$EG$33,ROW()+1,0)</f>
        <v>20:45</v>
      </c>
      <c r="BN15" s="61" t="str">
        <f>HLOOKUP(BN$1,→ドック前!$D$2:$EG$33,ROW()+1,0)</f>
        <v>21:17</v>
      </c>
      <c r="BO15" s="61" t="str">
        <f>HLOOKUP(BO$1,→ドック前!$D$2:$EG$33,ROW()+1,0)</f>
        <v>22:03</v>
      </c>
    </row>
    <row r="16" spans="1:67" x14ac:dyDescent="0.2">
      <c r="A16" t="s">
        <v>1033</v>
      </c>
      <c r="B16" s="61" t="str">
        <f>HLOOKUP(B$1,→ドック前!$D$2:$EG$33,ROW()+1,0)</f>
        <v>6:31</v>
      </c>
      <c r="C16" s="61" t="str">
        <f>HLOOKUP(C$1,→ドック前!$D$2:$EG$33,ROW()+1,0)</f>
        <v>6:42</v>
      </c>
      <c r="D16" s="61" t="str">
        <f>HLOOKUP(D$1,→ドック前!$D$2:$EG$33,ROW()+1,0)</f>
        <v>6:54</v>
      </c>
      <c r="E16" s="61" t="str">
        <f>HLOOKUP(E$1,→ドック前!$D$2:$EG$33,ROW()+1,0)</f>
        <v>7:06</v>
      </c>
      <c r="F16" s="61" t="str">
        <f>HLOOKUP(F$1,→ドック前!$D$2:$EG$33,ROW()+1,0)</f>
        <v>7:18</v>
      </c>
      <c r="G16" s="61" t="str">
        <f>HLOOKUP(G$1,→ドック前!$D$2:$EG$33,ROW()+1,0)</f>
        <v>7:30</v>
      </c>
      <c r="H16" s="61" t="str">
        <f>HLOOKUP(H$1,→ドック前!$D$2:$EG$33,ROW()+1,0)</f>
        <v>7:42</v>
      </c>
      <c r="I16" s="61" t="str">
        <f>HLOOKUP(I$1,→ドック前!$D$2:$EG$33,ROW()+1,0)</f>
        <v>7:54</v>
      </c>
      <c r="J16" s="61" t="str">
        <f>HLOOKUP(J$1,→ドック前!$D$2:$EG$33,ROW()+1,0)</f>
        <v>8:06</v>
      </c>
      <c r="K16" s="61" t="str">
        <f>HLOOKUP(K$1,→ドック前!$D$2:$EG$33,ROW()+1,0)</f>
        <v>8:18</v>
      </c>
      <c r="L16" s="61" t="str">
        <f>HLOOKUP(L$1,→ドック前!$D$2:$EG$33,ROW()+1,0)</f>
        <v>8:30</v>
      </c>
      <c r="M16" s="61" t="str">
        <f>HLOOKUP(M$1,→ドック前!$D$2:$EG$33,ROW()+1,0)</f>
        <v>8:42</v>
      </c>
      <c r="N16" s="61" t="str">
        <f>HLOOKUP(N$1,→ドック前!$D$2:$EG$33,ROW()+1,0)</f>
        <v>8:54</v>
      </c>
      <c r="O16" s="61" t="str">
        <f>HLOOKUP(O$1,→ドック前!$D$2:$EG$33,ROW()+1,0)</f>
        <v>9:06</v>
      </c>
      <c r="P16" s="61" t="str">
        <f>HLOOKUP(P$1,→ドック前!$D$2:$EG$33,ROW()+1,0)</f>
        <v>9:18</v>
      </c>
      <c r="Q16" s="61" t="str">
        <f>HLOOKUP(Q$1,→ドック前!$D$2:$EG$33,ROW()+1,0)</f>
        <v>9:32</v>
      </c>
      <c r="R16" s="61" t="str">
        <f>HLOOKUP(R$1,→ドック前!$D$2:$EG$33,ROW()+1,0)</f>
        <v>9:46</v>
      </c>
      <c r="S16" s="61" t="str">
        <f>HLOOKUP(S$1,→ドック前!$D$2:$EG$33,ROW()+1,0)</f>
        <v>10:00</v>
      </c>
      <c r="T16" s="61" t="str">
        <f>HLOOKUP(T$1,→ドック前!$D$2:$EG$33,ROW()+1,0)</f>
        <v>10:14</v>
      </c>
      <c r="U16" s="61" t="str">
        <f>HLOOKUP(U$1,→ドック前!$D$2:$EG$33,ROW()+1,0)</f>
        <v>10:28</v>
      </c>
      <c r="V16" s="61" t="str">
        <f>HLOOKUP(V$1,→ドック前!$D$2:$EG$33,ROW()+1,0)</f>
        <v>10:42</v>
      </c>
      <c r="W16" s="61" t="str">
        <f>HLOOKUP(W$1,→ドック前!$D$2:$EG$33,ROW()+1,0)</f>
        <v>10:56</v>
      </c>
      <c r="X16" s="61" t="str">
        <f>HLOOKUP(X$1,→ドック前!$D$2:$EG$33,ROW()+1,0)</f>
        <v>11:10</v>
      </c>
      <c r="Y16" s="61" t="str">
        <f>HLOOKUP(Y$1,→ドック前!$D$2:$EG$33,ROW()+1,0)</f>
        <v>11:24</v>
      </c>
      <c r="Z16" s="61" t="str">
        <f>HLOOKUP(Z$1,→ドック前!$D$2:$EG$33,ROW()+1,0)</f>
        <v>11:38</v>
      </c>
      <c r="AA16" s="61" t="str">
        <f>HLOOKUP(AA$1,→ドック前!$D$2:$EG$33,ROW()+1,0)</f>
        <v>11:52</v>
      </c>
      <c r="AB16" s="61" t="str">
        <f>HLOOKUP(AB$1,→ドック前!$D$2:$EG$33,ROW()+1,0)</f>
        <v>12:06</v>
      </c>
      <c r="AC16" s="61" t="str">
        <f>HLOOKUP(AC$1,→ドック前!$D$2:$EG$33,ROW()+1,0)</f>
        <v>12:20</v>
      </c>
      <c r="AD16" s="61" t="str">
        <f>HLOOKUP(AD$1,→ドック前!$D$2:$EG$33,ROW()+1,0)</f>
        <v>12:34</v>
      </c>
      <c r="AE16" s="61" t="str">
        <f>HLOOKUP(AE$1,→ドック前!$D$2:$EG$33,ROW()+1,0)</f>
        <v>12:48</v>
      </c>
      <c r="AF16" s="61" t="str">
        <f>HLOOKUP(AF$1,→ドック前!$D$2:$EG$33,ROW()+1,0)</f>
        <v>13:02</v>
      </c>
      <c r="AG16" s="61" t="str">
        <f>HLOOKUP(AG$1,→ドック前!$D$2:$EG$33,ROW()+1,0)</f>
        <v>13:16</v>
      </c>
      <c r="AH16" s="61" t="str">
        <f>HLOOKUP(AH$1,→ドック前!$D$2:$EG$33,ROW()+1,0)</f>
        <v>13:30</v>
      </c>
      <c r="AI16" s="61" t="str">
        <f>HLOOKUP(AI$1,→ドック前!$D$2:$EG$33,ROW()+1,0)</f>
        <v>13:44</v>
      </c>
      <c r="AJ16" s="61" t="str">
        <f>HLOOKUP(AJ$1,→ドック前!$D$2:$EG$33,ROW()+1,0)</f>
        <v>13:58</v>
      </c>
      <c r="AK16" s="61" t="str">
        <f>HLOOKUP(AK$1,→ドック前!$D$2:$EG$33,ROW()+1,0)</f>
        <v>14:12</v>
      </c>
      <c r="AL16" s="61" t="str">
        <f>HLOOKUP(AL$1,→ドック前!$D$2:$EG$33,ROW()+1,0)</f>
        <v>14:26</v>
      </c>
      <c r="AM16" s="61" t="str">
        <f>HLOOKUP(AM$1,→ドック前!$D$2:$EG$33,ROW()+1,0)</f>
        <v>14:40</v>
      </c>
      <c r="AN16" s="61" t="str">
        <f>HLOOKUP(AN$1,→ドック前!$D$2:$EG$33,ROW()+1,0)</f>
        <v>14:54</v>
      </c>
      <c r="AO16" s="61" t="str">
        <f>HLOOKUP(AO$1,→ドック前!$D$2:$EG$33,ROW()+1,0)</f>
        <v>15:08</v>
      </c>
      <c r="AP16" s="61" t="str">
        <f>HLOOKUP(AP$1,→ドック前!$D$2:$EG$33,ROW()+1,0)</f>
        <v>15:22</v>
      </c>
      <c r="AQ16" s="61" t="str">
        <f>HLOOKUP(AQ$1,→ドック前!$D$2:$EG$33,ROW()+1,0)</f>
        <v>15:36</v>
      </c>
      <c r="AR16" s="61" t="str">
        <f>HLOOKUP(AR$1,→ドック前!$D$2:$EG$33,ROW()+1,0)</f>
        <v>15:50</v>
      </c>
      <c r="AS16" s="61" t="str">
        <f>HLOOKUP(AS$1,→ドック前!$D$2:$EG$33,ROW()+1,0)</f>
        <v>16:04</v>
      </c>
      <c r="AT16" s="61" t="str">
        <f>HLOOKUP(AT$1,→ドック前!$D$2:$EG$33,ROW()+1,0)</f>
        <v>16:18</v>
      </c>
      <c r="AU16" s="61" t="str">
        <f>HLOOKUP(AU$1,→ドック前!$D$2:$EG$33,ROW()+1,0)</f>
        <v>16:30</v>
      </c>
      <c r="AV16" s="61" t="str">
        <f>HLOOKUP(AV$1,→ドック前!$D$2:$EG$33,ROW()+1,0)</f>
        <v>16:42</v>
      </c>
      <c r="AW16" s="61" t="str">
        <f>HLOOKUP(AW$1,→ドック前!$D$2:$EG$33,ROW()+1,0)</f>
        <v>16:54</v>
      </c>
      <c r="AX16" s="61" t="str">
        <f>HLOOKUP(AX$1,→ドック前!$D$2:$EG$33,ROW()+1,0)</f>
        <v>17:06</v>
      </c>
      <c r="AY16" s="61" t="str">
        <f>HLOOKUP(AY$1,→ドック前!$D$2:$EG$33,ROW()+1,0)</f>
        <v>17:18</v>
      </c>
      <c r="AZ16" s="61" t="str">
        <f>HLOOKUP(AZ$1,→ドック前!$D$2:$EG$33,ROW()+1,0)</f>
        <v>17:30</v>
      </c>
      <c r="BA16" s="61" t="str">
        <f>HLOOKUP(BA$1,→ドック前!$D$2:$EG$33,ROW()+1,0)</f>
        <v>17:42</v>
      </c>
      <c r="BB16" s="61" t="str">
        <f>HLOOKUP(BB$1,→ドック前!$D$2:$EG$33,ROW()+1,0)</f>
        <v>17:54</v>
      </c>
      <c r="BC16" s="61" t="str">
        <f>HLOOKUP(BC$1,→ドック前!$D$2:$EG$33,ROW()+1,0)</f>
        <v>18:06</v>
      </c>
      <c r="BD16" s="61" t="str">
        <f>HLOOKUP(BD$1,→ドック前!$D$2:$EG$33,ROW()+1,0)</f>
        <v>18:18</v>
      </c>
      <c r="BE16" s="61" t="str">
        <f>HLOOKUP(BE$1,→ドック前!$D$2:$EG$33,ROW()+1,0)</f>
        <v>18:30</v>
      </c>
      <c r="BF16" s="61" t="str">
        <f>HLOOKUP(BF$1,→ドック前!$D$2:$EG$33,ROW()+1,0)</f>
        <v>18:42</v>
      </c>
      <c r="BG16" s="61" t="str">
        <f>HLOOKUP(BG$1,→ドック前!$D$2:$EG$33,ROW()+1,0)</f>
        <v>18:54</v>
      </c>
      <c r="BH16" s="61" t="str">
        <f>HLOOKUP(BH$1,→ドック前!$D$2:$EG$33,ROW()+1,0)</f>
        <v>19:06</v>
      </c>
      <c r="BI16" s="61" t="str">
        <f>HLOOKUP(BI$1,→ドック前!$D$2:$EG$33,ROW()+1,0)</f>
        <v>19:18</v>
      </c>
      <c r="BJ16" s="61" t="str">
        <f>HLOOKUP(BJ$1,→ドック前!$D$2:$EG$33,ROW()+1,0)</f>
        <v>19:35</v>
      </c>
      <c r="BK16" s="61" t="str">
        <f>HLOOKUP(BK$1,→ドック前!$D$2:$EG$33,ROW()+1,0)</f>
        <v>19:59</v>
      </c>
      <c r="BL16" s="61" t="str">
        <f>HLOOKUP(BL$1,→ドック前!$D$2:$EG$33,ROW()+1,0)</f>
        <v>20:23</v>
      </c>
      <c r="BM16" s="61" t="str">
        <f>HLOOKUP(BM$1,→ドック前!$D$2:$EG$33,ROW()+1,0)</f>
        <v>20:47</v>
      </c>
      <c r="BN16" s="61" t="str">
        <f>HLOOKUP(BN$1,→ドック前!$D$2:$EG$33,ROW()+1,0)</f>
        <v>21:19</v>
      </c>
      <c r="BO16" s="61" t="str">
        <f>HLOOKUP(BO$1,→ドック前!$D$2:$EG$33,ROW()+1,0)</f>
        <v>22:05</v>
      </c>
    </row>
    <row r="17" spans="1:67" x14ac:dyDescent="0.2">
      <c r="A17" t="s">
        <v>1034</v>
      </c>
      <c r="B17" s="61" t="str">
        <f>HLOOKUP(B$1,→ドック前!$D$2:$EG$33,ROW()+1,0)</f>
        <v>6:32</v>
      </c>
      <c r="C17" s="61" t="str">
        <f>HLOOKUP(C$1,→ドック前!$D$2:$EG$33,ROW()+1,0)</f>
        <v>6:43</v>
      </c>
      <c r="D17" s="61" t="str">
        <f>HLOOKUP(D$1,→ドック前!$D$2:$EG$33,ROW()+1,0)</f>
        <v>6:55</v>
      </c>
      <c r="E17" s="61" t="str">
        <f>HLOOKUP(E$1,→ドック前!$D$2:$EG$33,ROW()+1,0)</f>
        <v>7:07</v>
      </c>
      <c r="F17" s="61" t="str">
        <f>HLOOKUP(F$1,→ドック前!$D$2:$EG$33,ROW()+1,0)</f>
        <v>7:19</v>
      </c>
      <c r="G17" s="61" t="str">
        <f>HLOOKUP(G$1,→ドック前!$D$2:$EG$33,ROW()+1,0)</f>
        <v>7:31</v>
      </c>
      <c r="H17" s="61" t="str">
        <f>HLOOKUP(H$1,→ドック前!$D$2:$EG$33,ROW()+1,0)</f>
        <v>7:43</v>
      </c>
      <c r="I17" s="61" t="str">
        <f>HLOOKUP(I$1,→ドック前!$D$2:$EG$33,ROW()+1,0)</f>
        <v>7:55</v>
      </c>
      <c r="J17" s="61" t="str">
        <f>HLOOKUP(J$1,→ドック前!$D$2:$EG$33,ROW()+1,0)</f>
        <v>8:07</v>
      </c>
      <c r="K17" s="61" t="str">
        <f>HLOOKUP(K$1,→ドック前!$D$2:$EG$33,ROW()+1,0)</f>
        <v>8:19</v>
      </c>
      <c r="L17" s="61" t="str">
        <f>HLOOKUP(L$1,→ドック前!$D$2:$EG$33,ROW()+1,0)</f>
        <v>8:31</v>
      </c>
      <c r="M17" s="61" t="str">
        <f>HLOOKUP(M$1,→ドック前!$D$2:$EG$33,ROW()+1,0)</f>
        <v>8:43</v>
      </c>
      <c r="N17" s="61" t="str">
        <f>HLOOKUP(N$1,→ドック前!$D$2:$EG$33,ROW()+1,0)</f>
        <v>8:55</v>
      </c>
      <c r="O17" s="61" t="str">
        <f>HLOOKUP(O$1,→ドック前!$D$2:$EG$33,ROW()+1,0)</f>
        <v>9:07</v>
      </c>
      <c r="P17" s="61" t="str">
        <f>HLOOKUP(P$1,→ドック前!$D$2:$EG$33,ROW()+1,0)</f>
        <v>9:19</v>
      </c>
      <c r="Q17" s="61" t="str">
        <f>HLOOKUP(Q$1,→ドック前!$D$2:$EG$33,ROW()+1,0)</f>
        <v>9:33</v>
      </c>
      <c r="R17" s="61" t="str">
        <f>HLOOKUP(R$1,→ドック前!$D$2:$EG$33,ROW()+1,0)</f>
        <v>9:47</v>
      </c>
      <c r="S17" s="61" t="str">
        <f>HLOOKUP(S$1,→ドック前!$D$2:$EG$33,ROW()+1,0)</f>
        <v>10:01</v>
      </c>
      <c r="T17" s="61" t="str">
        <f>HLOOKUP(T$1,→ドック前!$D$2:$EG$33,ROW()+1,0)</f>
        <v>10:15</v>
      </c>
      <c r="U17" s="61" t="str">
        <f>HLOOKUP(U$1,→ドック前!$D$2:$EG$33,ROW()+1,0)</f>
        <v>10:29</v>
      </c>
      <c r="V17" s="61" t="str">
        <f>HLOOKUP(V$1,→ドック前!$D$2:$EG$33,ROW()+1,0)</f>
        <v>10:43</v>
      </c>
      <c r="W17" s="61" t="str">
        <f>HLOOKUP(W$1,→ドック前!$D$2:$EG$33,ROW()+1,0)</f>
        <v>10:57</v>
      </c>
      <c r="X17" s="61" t="str">
        <f>HLOOKUP(X$1,→ドック前!$D$2:$EG$33,ROW()+1,0)</f>
        <v>11:11</v>
      </c>
      <c r="Y17" s="61" t="str">
        <f>HLOOKUP(Y$1,→ドック前!$D$2:$EG$33,ROW()+1,0)</f>
        <v>11:25</v>
      </c>
      <c r="Z17" s="61" t="str">
        <f>HLOOKUP(Z$1,→ドック前!$D$2:$EG$33,ROW()+1,0)</f>
        <v>11:39</v>
      </c>
      <c r="AA17" s="61" t="str">
        <f>HLOOKUP(AA$1,→ドック前!$D$2:$EG$33,ROW()+1,0)</f>
        <v>11:53</v>
      </c>
      <c r="AB17" s="61" t="str">
        <f>HLOOKUP(AB$1,→ドック前!$D$2:$EG$33,ROW()+1,0)</f>
        <v>12:07</v>
      </c>
      <c r="AC17" s="61" t="str">
        <f>HLOOKUP(AC$1,→ドック前!$D$2:$EG$33,ROW()+1,0)</f>
        <v>12:21</v>
      </c>
      <c r="AD17" s="61" t="str">
        <f>HLOOKUP(AD$1,→ドック前!$D$2:$EG$33,ROW()+1,0)</f>
        <v>12:35</v>
      </c>
      <c r="AE17" s="61" t="str">
        <f>HLOOKUP(AE$1,→ドック前!$D$2:$EG$33,ROW()+1,0)</f>
        <v>12:49</v>
      </c>
      <c r="AF17" s="61" t="str">
        <f>HLOOKUP(AF$1,→ドック前!$D$2:$EG$33,ROW()+1,0)</f>
        <v>13:03</v>
      </c>
      <c r="AG17" s="61" t="str">
        <f>HLOOKUP(AG$1,→ドック前!$D$2:$EG$33,ROW()+1,0)</f>
        <v>13:17</v>
      </c>
      <c r="AH17" s="61" t="str">
        <f>HLOOKUP(AH$1,→ドック前!$D$2:$EG$33,ROW()+1,0)</f>
        <v>13:31</v>
      </c>
      <c r="AI17" s="61" t="str">
        <f>HLOOKUP(AI$1,→ドック前!$D$2:$EG$33,ROW()+1,0)</f>
        <v>13:45</v>
      </c>
      <c r="AJ17" s="61" t="str">
        <f>HLOOKUP(AJ$1,→ドック前!$D$2:$EG$33,ROW()+1,0)</f>
        <v>13:59</v>
      </c>
      <c r="AK17" s="61" t="str">
        <f>HLOOKUP(AK$1,→ドック前!$D$2:$EG$33,ROW()+1,0)</f>
        <v>14:13</v>
      </c>
      <c r="AL17" s="61" t="str">
        <f>HLOOKUP(AL$1,→ドック前!$D$2:$EG$33,ROW()+1,0)</f>
        <v>14:27</v>
      </c>
      <c r="AM17" s="61" t="str">
        <f>HLOOKUP(AM$1,→ドック前!$D$2:$EG$33,ROW()+1,0)</f>
        <v>14:41</v>
      </c>
      <c r="AN17" s="61" t="str">
        <f>HLOOKUP(AN$1,→ドック前!$D$2:$EG$33,ROW()+1,0)</f>
        <v>14:55</v>
      </c>
      <c r="AO17" s="61" t="str">
        <f>HLOOKUP(AO$1,→ドック前!$D$2:$EG$33,ROW()+1,0)</f>
        <v>15:09</v>
      </c>
      <c r="AP17" s="61" t="str">
        <f>HLOOKUP(AP$1,→ドック前!$D$2:$EG$33,ROW()+1,0)</f>
        <v>15:23</v>
      </c>
      <c r="AQ17" s="61" t="str">
        <f>HLOOKUP(AQ$1,→ドック前!$D$2:$EG$33,ROW()+1,0)</f>
        <v>15:37</v>
      </c>
      <c r="AR17" s="61" t="str">
        <f>HLOOKUP(AR$1,→ドック前!$D$2:$EG$33,ROW()+1,0)</f>
        <v>15:51</v>
      </c>
      <c r="AS17" s="61" t="str">
        <f>HLOOKUP(AS$1,→ドック前!$D$2:$EG$33,ROW()+1,0)</f>
        <v>16:05</v>
      </c>
      <c r="AT17" s="61" t="str">
        <f>HLOOKUP(AT$1,→ドック前!$D$2:$EG$33,ROW()+1,0)</f>
        <v>16:19</v>
      </c>
      <c r="AU17" s="61" t="str">
        <f>HLOOKUP(AU$1,→ドック前!$D$2:$EG$33,ROW()+1,0)</f>
        <v>16:31</v>
      </c>
      <c r="AV17" s="61" t="str">
        <f>HLOOKUP(AV$1,→ドック前!$D$2:$EG$33,ROW()+1,0)</f>
        <v>16:43</v>
      </c>
      <c r="AW17" s="61" t="str">
        <f>HLOOKUP(AW$1,→ドック前!$D$2:$EG$33,ROW()+1,0)</f>
        <v>16:55</v>
      </c>
      <c r="AX17" s="61" t="str">
        <f>HLOOKUP(AX$1,→ドック前!$D$2:$EG$33,ROW()+1,0)</f>
        <v>17:07</v>
      </c>
      <c r="AY17" s="61" t="str">
        <f>HLOOKUP(AY$1,→ドック前!$D$2:$EG$33,ROW()+1,0)</f>
        <v>17:19</v>
      </c>
      <c r="AZ17" s="61" t="str">
        <f>HLOOKUP(AZ$1,→ドック前!$D$2:$EG$33,ROW()+1,0)</f>
        <v>17:31</v>
      </c>
      <c r="BA17" s="61" t="str">
        <f>HLOOKUP(BA$1,→ドック前!$D$2:$EG$33,ROW()+1,0)</f>
        <v>17:43</v>
      </c>
      <c r="BB17" s="61" t="str">
        <f>HLOOKUP(BB$1,→ドック前!$D$2:$EG$33,ROW()+1,0)</f>
        <v>17:55</v>
      </c>
      <c r="BC17" s="61" t="str">
        <f>HLOOKUP(BC$1,→ドック前!$D$2:$EG$33,ROW()+1,0)</f>
        <v>18:07</v>
      </c>
      <c r="BD17" s="61" t="str">
        <f>HLOOKUP(BD$1,→ドック前!$D$2:$EG$33,ROW()+1,0)</f>
        <v>18:19</v>
      </c>
      <c r="BE17" s="61" t="str">
        <f>HLOOKUP(BE$1,→ドック前!$D$2:$EG$33,ROW()+1,0)</f>
        <v>18:31</v>
      </c>
      <c r="BF17" s="61" t="str">
        <f>HLOOKUP(BF$1,→ドック前!$D$2:$EG$33,ROW()+1,0)</f>
        <v>18:43</v>
      </c>
      <c r="BG17" s="61" t="str">
        <f>HLOOKUP(BG$1,→ドック前!$D$2:$EG$33,ROW()+1,0)</f>
        <v>18:55</v>
      </c>
      <c r="BH17" s="61" t="str">
        <f>HLOOKUP(BH$1,→ドック前!$D$2:$EG$33,ROW()+1,0)</f>
        <v>19:07</v>
      </c>
      <c r="BI17" s="61" t="str">
        <f>HLOOKUP(BI$1,→ドック前!$D$2:$EG$33,ROW()+1,0)</f>
        <v>19:19</v>
      </c>
      <c r="BJ17" s="61" t="str">
        <f>HLOOKUP(BJ$1,→ドック前!$D$2:$EG$33,ROW()+1,0)</f>
        <v>19:36</v>
      </c>
      <c r="BK17" s="61" t="str">
        <f>HLOOKUP(BK$1,→ドック前!$D$2:$EG$33,ROW()+1,0)</f>
        <v>20:00</v>
      </c>
      <c r="BL17" s="61" t="str">
        <f>HLOOKUP(BL$1,→ドック前!$D$2:$EG$33,ROW()+1,0)</f>
        <v>20:24</v>
      </c>
      <c r="BM17" s="61" t="str">
        <f>HLOOKUP(BM$1,→ドック前!$D$2:$EG$33,ROW()+1,0)</f>
        <v>20:48</v>
      </c>
      <c r="BN17" s="61" t="str">
        <f>HLOOKUP(BN$1,→ドック前!$D$2:$EG$33,ROW()+1,0)</f>
        <v>21:20</v>
      </c>
      <c r="BO17" s="61" t="str">
        <f>HLOOKUP(BO$1,→ドック前!$D$2:$EG$33,ROW()+1,0)</f>
        <v>22:06</v>
      </c>
    </row>
    <row r="18" spans="1:67" x14ac:dyDescent="0.2">
      <c r="A18" t="s">
        <v>1035</v>
      </c>
      <c r="B18" s="61" t="str">
        <f>HLOOKUP(B$1,→ドック前!$D$2:$EG$33,ROW()+1,0)</f>
        <v>6:34</v>
      </c>
      <c r="C18" s="61" t="str">
        <f>HLOOKUP(C$1,→ドック前!$D$2:$EG$33,ROW()+1,0)</f>
        <v>6:45</v>
      </c>
      <c r="D18" s="61" t="str">
        <f>HLOOKUP(D$1,→ドック前!$D$2:$EG$33,ROW()+1,0)</f>
        <v>6:57</v>
      </c>
      <c r="E18" s="61" t="str">
        <f>HLOOKUP(E$1,→ドック前!$D$2:$EG$33,ROW()+1,0)</f>
        <v>7:09</v>
      </c>
      <c r="F18" s="61" t="str">
        <f>HLOOKUP(F$1,→ドック前!$D$2:$EG$33,ROW()+1,0)</f>
        <v>7:21</v>
      </c>
      <c r="G18" s="61" t="str">
        <f>HLOOKUP(G$1,→ドック前!$D$2:$EG$33,ROW()+1,0)</f>
        <v>7:33</v>
      </c>
      <c r="H18" s="61" t="str">
        <f>HLOOKUP(H$1,→ドック前!$D$2:$EG$33,ROW()+1,0)</f>
        <v>7:45</v>
      </c>
      <c r="I18" s="61" t="str">
        <f>HLOOKUP(I$1,→ドック前!$D$2:$EG$33,ROW()+1,0)</f>
        <v>7:57</v>
      </c>
      <c r="J18" s="61" t="str">
        <f>HLOOKUP(J$1,→ドック前!$D$2:$EG$33,ROW()+1,0)</f>
        <v>8:09</v>
      </c>
      <c r="K18" s="61" t="str">
        <f>HLOOKUP(K$1,→ドック前!$D$2:$EG$33,ROW()+1,0)</f>
        <v>8:21</v>
      </c>
      <c r="L18" s="61" t="str">
        <f>HLOOKUP(L$1,→ドック前!$D$2:$EG$33,ROW()+1,0)</f>
        <v>8:33</v>
      </c>
      <c r="M18" s="61" t="str">
        <f>HLOOKUP(M$1,→ドック前!$D$2:$EG$33,ROW()+1,0)</f>
        <v>8:45</v>
      </c>
      <c r="N18" s="61" t="str">
        <f>HLOOKUP(N$1,→ドック前!$D$2:$EG$33,ROW()+1,0)</f>
        <v>8:57</v>
      </c>
      <c r="O18" s="61" t="str">
        <f>HLOOKUP(O$1,→ドック前!$D$2:$EG$33,ROW()+1,0)</f>
        <v>9:09</v>
      </c>
      <c r="P18" s="61" t="str">
        <f>HLOOKUP(P$1,→ドック前!$D$2:$EG$33,ROW()+1,0)</f>
        <v>9:21</v>
      </c>
      <c r="Q18" s="61" t="str">
        <f>HLOOKUP(Q$1,→ドック前!$D$2:$EG$33,ROW()+1,0)</f>
        <v>9:35</v>
      </c>
      <c r="R18" s="61" t="str">
        <f>HLOOKUP(R$1,→ドック前!$D$2:$EG$33,ROW()+1,0)</f>
        <v>9:49</v>
      </c>
      <c r="S18" s="61" t="str">
        <f>HLOOKUP(S$1,→ドック前!$D$2:$EG$33,ROW()+1,0)</f>
        <v>10:03</v>
      </c>
      <c r="T18" s="61" t="str">
        <f>HLOOKUP(T$1,→ドック前!$D$2:$EG$33,ROW()+1,0)</f>
        <v>10:17</v>
      </c>
      <c r="U18" s="61" t="str">
        <f>HLOOKUP(U$1,→ドック前!$D$2:$EG$33,ROW()+1,0)</f>
        <v>10:31</v>
      </c>
      <c r="V18" s="61" t="str">
        <f>HLOOKUP(V$1,→ドック前!$D$2:$EG$33,ROW()+1,0)</f>
        <v>10:45</v>
      </c>
      <c r="W18" s="61" t="str">
        <f>HLOOKUP(W$1,→ドック前!$D$2:$EG$33,ROW()+1,0)</f>
        <v>10:59</v>
      </c>
      <c r="X18" s="61" t="str">
        <f>HLOOKUP(X$1,→ドック前!$D$2:$EG$33,ROW()+1,0)</f>
        <v>11:13</v>
      </c>
      <c r="Y18" s="61" t="str">
        <f>HLOOKUP(Y$1,→ドック前!$D$2:$EG$33,ROW()+1,0)</f>
        <v>11:27</v>
      </c>
      <c r="Z18" s="61" t="str">
        <f>HLOOKUP(Z$1,→ドック前!$D$2:$EG$33,ROW()+1,0)</f>
        <v>11:41</v>
      </c>
      <c r="AA18" s="61" t="str">
        <f>HLOOKUP(AA$1,→ドック前!$D$2:$EG$33,ROW()+1,0)</f>
        <v>11:55</v>
      </c>
      <c r="AB18" s="61" t="str">
        <f>HLOOKUP(AB$1,→ドック前!$D$2:$EG$33,ROW()+1,0)</f>
        <v>12:09</v>
      </c>
      <c r="AC18" s="61" t="str">
        <f>HLOOKUP(AC$1,→ドック前!$D$2:$EG$33,ROW()+1,0)</f>
        <v>12:23</v>
      </c>
      <c r="AD18" s="61" t="str">
        <f>HLOOKUP(AD$1,→ドック前!$D$2:$EG$33,ROW()+1,0)</f>
        <v>12:37</v>
      </c>
      <c r="AE18" s="61" t="str">
        <f>HLOOKUP(AE$1,→ドック前!$D$2:$EG$33,ROW()+1,0)</f>
        <v>12:51</v>
      </c>
      <c r="AF18" s="61" t="str">
        <f>HLOOKUP(AF$1,→ドック前!$D$2:$EG$33,ROW()+1,0)</f>
        <v>13:05</v>
      </c>
      <c r="AG18" s="61" t="str">
        <f>HLOOKUP(AG$1,→ドック前!$D$2:$EG$33,ROW()+1,0)</f>
        <v>13:19</v>
      </c>
      <c r="AH18" s="61" t="str">
        <f>HLOOKUP(AH$1,→ドック前!$D$2:$EG$33,ROW()+1,0)</f>
        <v>13:33</v>
      </c>
      <c r="AI18" s="61" t="str">
        <f>HLOOKUP(AI$1,→ドック前!$D$2:$EG$33,ROW()+1,0)</f>
        <v>13:47</v>
      </c>
      <c r="AJ18" s="61" t="str">
        <f>HLOOKUP(AJ$1,→ドック前!$D$2:$EG$33,ROW()+1,0)</f>
        <v>14:01</v>
      </c>
      <c r="AK18" s="61" t="str">
        <f>HLOOKUP(AK$1,→ドック前!$D$2:$EG$33,ROW()+1,0)</f>
        <v>14:15</v>
      </c>
      <c r="AL18" s="61" t="str">
        <f>HLOOKUP(AL$1,→ドック前!$D$2:$EG$33,ROW()+1,0)</f>
        <v>14:29</v>
      </c>
      <c r="AM18" s="61" t="str">
        <f>HLOOKUP(AM$1,→ドック前!$D$2:$EG$33,ROW()+1,0)</f>
        <v>14:43</v>
      </c>
      <c r="AN18" s="61" t="str">
        <f>HLOOKUP(AN$1,→ドック前!$D$2:$EG$33,ROW()+1,0)</f>
        <v>14:57</v>
      </c>
      <c r="AO18" s="61" t="str">
        <f>HLOOKUP(AO$1,→ドック前!$D$2:$EG$33,ROW()+1,0)</f>
        <v>15:11</v>
      </c>
      <c r="AP18" s="61" t="str">
        <f>HLOOKUP(AP$1,→ドック前!$D$2:$EG$33,ROW()+1,0)</f>
        <v>15:25</v>
      </c>
      <c r="AQ18" s="61" t="str">
        <f>HLOOKUP(AQ$1,→ドック前!$D$2:$EG$33,ROW()+1,0)</f>
        <v>15:39</v>
      </c>
      <c r="AR18" s="61" t="str">
        <f>HLOOKUP(AR$1,→ドック前!$D$2:$EG$33,ROW()+1,0)</f>
        <v>15:53</v>
      </c>
      <c r="AS18" s="61" t="str">
        <f>HLOOKUP(AS$1,→ドック前!$D$2:$EG$33,ROW()+1,0)</f>
        <v>16:07</v>
      </c>
      <c r="AT18" s="61" t="str">
        <f>HLOOKUP(AT$1,→ドック前!$D$2:$EG$33,ROW()+1,0)</f>
        <v>16:21</v>
      </c>
      <c r="AU18" s="61" t="str">
        <f>HLOOKUP(AU$1,→ドック前!$D$2:$EG$33,ROW()+1,0)</f>
        <v>16:33</v>
      </c>
      <c r="AV18" s="61" t="str">
        <f>HLOOKUP(AV$1,→ドック前!$D$2:$EG$33,ROW()+1,0)</f>
        <v>16:45</v>
      </c>
      <c r="AW18" s="61" t="str">
        <f>HLOOKUP(AW$1,→ドック前!$D$2:$EG$33,ROW()+1,0)</f>
        <v>16:57</v>
      </c>
      <c r="AX18" s="61" t="str">
        <f>HLOOKUP(AX$1,→ドック前!$D$2:$EG$33,ROW()+1,0)</f>
        <v>17:09</v>
      </c>
      <c r="AY18" s="61" t="str">
        <f>HLOOKUP(AY$1,→ドック前!$D$2:$EG$33,ROW()+1,0)</f>
        <v>17:21</v>
      </c>
      <c r="AZ18" s="61" t="str">
        <f>HLOOKUP(AZ$1,→ドック前!$D$2:$EG$33,ROW()+1,0)</f>
        <v>17:33</v>
      </c>
      <c r="BA18" s="61" t="str">
        <f>HLOOKUP(BA$1,→ドック前!$D$2:$EG$33,ROW()+1,0)</f>
        <v>17:45</v>
      </c>
      <c r="BB18" s="61" t="str">
        <f>HLOOKUP(BB$1,→ドック前!$D$2:$EG$33,ROW()+1,0)</f>
        <v>17:57</v>
      </c>
      <c r="BC18" s="61" t="str">
        <f>HLOOKUP(BC$1,→ドック前!$D$2:$EG$33,ROW()+1,0)</f>
        <v>18:09</v>
      </c>
      <c r="BD18" s="61" t="str">
        <f>HLOOKUP(BD$1,→ドック前!$D$2:$EG$33,ROW()+1,0)</f>
        <v>18:21</v>
      </c>
      <c r="BE18" s="61" t="str">
        <f>HLOOKUP(BE$1,→ドック前!$D$2:$EG$33,ROW()+1,0)</f>
        <v>18:33</v>
      </c>
      <c r="BF18" s="61" t="str">
        <f>HLOOKUP(BF$1,→ドック前!$D$2:$EG$33,ROW()+1,0)</f>
        <v>18:45</v>
      </c>
      <c r="BG18" s="61" t="str">
        <f>HLOOKUP(BG$1,→ドック前!$D$2:$EG$33,ROW()+1,0)</f>
        <v>18:57</v>
      </c>
      <c r="BH18" s="61" t="str">
        <f>HLOOKUP(BH$1,→ドック前!$D$2:$EG$33,ROW()+1,0)</f>
        <v>19:09</v>
      </c>
      <c r="BI18" s="61" t="str">
        <f>HLOOKUP(BI$1,→ドック前!$D$2:$EG$33,ROW()+1,0)</f>
        <v>19:21</v>
      </c>
      <c r="BJ18" s="61" t="str">
        <f>HLOOKUP(BJ$1,→ドック前!$D$2:$EG$33,ROW()+1,0)</f>
        <v>19:38</v>
      </c>
      <c r="BK18" s="61" t="str">
        <f>HLOOKUP(BK$1,→ドック前!$D$2:$EG$33,ROW()+1,0)</f>
        <v>20:02</v>
      </c>
      <c r="BL18" s="61" t="str">
        <f>HLOOKUP(BL$1,→ドック前!$D$2:$EG$33,ROW()+1,0)</f>
        <v>20:26</v>
      </c>
      <c r="BM18" s="61" t="str">
        <f>HLOOKUP(BM$1,→ドック前!$D$2:$EG$33,ROW()+1,0)</f>
        <v>20:50</v>
      </c>
      <c r="BN18" s="61" t="str">
        <f>HLOOKUP(BN$1,→ドック前!$D$2:$EG$33,ROW()+1,0)</f>
        <v>21:22</v>
      </c>
      <c r="BO18" s="61" t="str">
        <f>HLOOKUP(BO$1,→ドック前!$D$2:$EG$33,ROW()+1,0)</f>
        <v>22:08</v>
      </c>
    </row>
    <row r="19" spans="1:67" x14ac:dyDescent="0.2">
      <c r="A19" t="s">
        <v>1036</v>
      </c>
      <c r="B19" s="61" t="str">
        <f>HLOOKUP(B$1,→ドック前!$D$2:$EG$33,ROW()+1,0)</f>
        <v>6:35</v>
      </c>
      <c r="C19" s="61" t="str">
        <f>HLOOKUP(C$1,→ドック前!$D$2:$EG$33,ROW()+1,0)</f>
        <v>6:46</v>
      </c>
      <c r="D19" s="61" t="str">
        <f>HLOOKUP(D$1,→ドック前!$D$2:$EG$33,ROW()+1,0)</f>
        <v>6:58</v>
      </c>
      <c r="E19" s="61" t="str">
        <f>HLOOKUP(E$1,→ドック前!$D$2:$EG$33,ROW()+1,0)</f>
        <v>7:10</v>
      </c>
      <c r="F19" s="61" t="str">
        <f>HLOOKUP(F$1,→ドック前!$D$2:$EG$33,ROW()+1,0)</f>
        <v>7:22</v>
      </c>
      <c r="G19" s="61" t="str">
        <f>HLOOKUP(G$1,→ドック前!$D$2:$EG$33,ROW()+1,0)</f>
        <v>7:34</v>
      </c>
      <c r="H19" s="61" t="str">
        <f>HLOOKUP(H$1,→ドック前!$D$2:$EG$33,ROW()+1,0)</f>
        <v>7:46</v>
      </c>
      <c r="I19" s="61" t="str">
        <f>HLOOKUP(I$1,→ドック前!$D$2:$EG$33,ROW()+1,0)</f>
        <v>7:58</v>
      </c>
      <c r="J19" s="61" t="str">
        <f>HLOOKUP(J$1,→ドック前!$D$2:$EG$33,ROW()+1,0)</f>
        <v>8:10</v>
      </c>
      <c r="K19" s="61" t="str">
        <f>HLOOKUP(K$1,→ドック前!$D$2:$EG$33,ROW()+1,0)</f>
        <v>8:22</v>
      </c>
      <c r="L19" s="61" t="str">
        <f>HLOOKUP(L$1,→ドック前!$D$2:$EG$33,ROW()+1,0)</f>
        <v>8:34</v>
      </c>
      <c r="M19" s="61" t="str">
        <f>HLOOKUP(M$1,→ドック前!$D$2:$EG$33,ROW()+1,0)</f>
        <v>8:46</v>
      </c>
      <c r="N19" s="61" t="str">
        <f>HLOOKUP(N$1,→ドック前!$D$2:$EG$33,ROW()+1,0)</f>
        <v>8:58</v>
      </c>
      <c r="O19" s="61" t="str">
        <f>HLOOKUP(O$1,→ドック前!$D$2:$EG$33,ROW()+1,0)</f>
        <v>9:10</v>
      </c>
      <c r="P19" s="61" t="str">
        <f>HLOOKUP(P$1,→ドック前!$D$2:$EG$33,ROW()+1,0)</f>
        <v>9:22</v>
      </c>
      <c r="Q19" s="61" t="str">
        <f>HLOOKUP(Q$1,→ドック前!$D$2:$EG$33,ROW()+1,0)</f>
        <v>9:36</v>
      </c>
      <c r="R19" s="61" t="str">
        <f>HLOOKUP(R$1,→ドック前!$D$2:$EG$33,ROW()+1,0)</f>
        <v>9:50</v>
      </c>
      <c r="S19" s="61" t="str">
        <f>HLOOKUP(S$1,→ドック前!$D$2:$EG$33,ROW()+1,0)</f>
        <v>10:04</v>
      </c>
      <c r="T19" s="61" t="str">
        <f>HLOOKUP(T$1,→ドック前!$D$2:$EG$33,ROW()+1,0)</f>
        <v>10:18</v>
      </c>
      <c r="U19" s="61" t="str">
        <f>HLOOKUP(U$1,→ドック前!$D$2:$EG$33,ROW()+1,0)</f>
        <v>10:32</v>
      </c>
      <c r="V19" s="61" t="str">
        <f>HLOOKUP(V$1,→ドック前!$D$2:$EG$33,ROW()+1,0)</f>
        <v>10:46</v>
      </c>
      <c r="W19" s="61" t="str">
        <f>HLOOKUP(W$1,→ドック前!$D$2:$EG$33,ROW()+1,0)</f>
        <v>11:00</v>
      </c>
      <c r="X19" s="61" t="str">
        <f>HLOOKUP(X$1,→ドック前!$D$2:$EG$33,ROW()+1,0)</f>
        <v>11:14</v>
      </c>
      <c r="Y19" s="61" t="str">
        <f>HLOOKUP(Y$1,→ドック前!$D$2:$EG$33,ROW()+1,0)</f>
        <v>11:28</v>
      </c>
      <c r="Z19" s="61" t="str">
        <f>HLOOKUP(Z$1,→ドック前!$D$2:$EG$33,ROW()+1,0)</f>
        <v>11:42</v>
      </c>
      <c r="AA19" s="61" t="str">
        <f>HLOOKUP(AA$1,→ドック前!$D$2:$EG$33,ROW()+1,0)</f>
        <v>11:56</v>
      </c>
      <c r="AB19" s="61" t="str">
        <f>HLOOKUP(AB$1,→ドック前!$D$2:$EG$33,ROW()+1,0)</f>
        <v>12:10</v>
      </c>
      <c r="AC19" s="61" t="str">
        <f>HLOOKUP(AC$1,→ドック前!$D$2:$EG$33,ROW()+1,0)</f>
        <v>12:24</v>
      </c>
      <c r="AD19" s="61" t="str">
        <f>HLOOKUP(AD$1,→ドック前!$D$2:$EG$33,ROW()+1,0)</f>
        <v>12:38</v>
      </c>
      <c r="AE19" s="61" t="str">
        <f>HLOOKUP(AE$1,→ドック前!$D$2:$EG$33,ROW()+1,0)</f>
        <v>12:52</v>
      </c>
      <c r="AF19" s="61" t="str">
        <f>HLOOKUP(AF$1,→ドック前!$D$2:$EG$33,ROW()+1,0)</f>
        <v>13:06</v>
      </c>
      <c r="AG19" s="61" t="str">
        <f>HLOOKUP(AG$1,→ドック前!$D$2:$EG$33,ROW()+1,0)</f>
        <v>13:20</v>
      </c>
      <c r="AH19" s="61" t="str">
        <f>HLOOKUP(AH$1,→ドック前!$D$2:$EG$33,ROW()+1,0)</f>
        <v>13:34</v>
      </c>
      <c r="AI19" s="61" t="str">
        <f>HLOOKUP(AI$1,→ドック前!$D$2:$EG$33,ROW()+1,0)</f>
        <v>13:48</v>
      </c>
      <c r="AJ19" s="61" t="str">
        <f>HLOOKUP(AJ$1,→ドック前!$D$2:$EG$33,ROW()+1,0)</f>
        <v>14:02</v>
      </c>
      <c r="AK19" s="61" t="str">
        <f>HLOOKUP(AK$1,→ドック前!$D$2:$EG$33,ROW()+1,0)</f>
        <v>14:16</v>
      </c>
      <c r="AL19" s="61" t="str">
        <f>HLOOKUP(AL$1,→ドック前!$D$2:$EG$33,ROW()+1,0)</f>
        <v>14:30</v>
      </c>
      <c r="AM19" s="61" t="str">
        <f>HLOOKUP(AM$1,→ドック前!$D$2:$EG$33,ROW()+1,0)</f>
        <v>14:44</v>
      </c>
      <c r="AN19" s="61" t="str">
        <f>HLOOKUP(AN$1,→ドック前!$D$2:$EG$33,ROW()+1,0)</f>
        <v>14:58</v>
      </c>
      <c r="AO19" s="61" t="str">
        <f>HLOOKUP(AO$1,→ドック前!$D$2:$EG$33,ROW()+1,0)</f>
        <v>15:12</v>
      </c>
      <c r="AP19" s="61" t="str">
        <f>HLOOKUP(AP$1,→ドック前!$D$2:$EG$33,ROW()+1,0)</f>
        <v>15:26</v>
      </c>
      <c r="AQ19" s="61" t="str">
        <f>HLOOKUP(AQ$1,→ドック前!$D$2:$EG$33,ROW()+1,0)</f>
        <v>15:40</v>
      </c>
      <c r="AR19" s="61" t="str">
        <f>HLOOKUP(AR$1,→ドック前!$D$2:$EG$33,ROW()+1,0)</f>
        <v>15:54</v>
      </c>
      <c r="AS19" s="61" t="str">
        <f>HLOOKUP(AS$1,→ドック前!$D$2:$EG$33,ROW()+1,0)</f>
        <v>16:08</v>
      </c>
      <c r="AT19" s="61" t="str">
        <f>HLOOKUP(AT$1,→ドック前!$D$2:$EG$33,ROW()+1,0)</f>
        <v>16:22</v>
      </c>
      <c r="AU19" s="61" t="str">
        <f>HLOOKUP(AU$1,→ドック前!$D$2:$EG$33,ROW()+1,0)</f>
        <v>16:34</v>
      </c>
      <c r="AV19" s="61" t="str">
        <f>HLOOKUP(AV$1,→ドック前!$D$2:$EG$33,ROW()+1,0)</f>
        <v>16:46</v>
      </c>
      <c r="AW19" s="61" t="str">
        <f>HLOOKUP(AW$1,→ドック前!$D$2:$EG$33,ROW()+1,0)</f>
        <v>16:58</v>
      </c>
      <c r="AX19" s="61" t="str">
        <f>HLOOKUP(AX$1,→ドック前!$D$2:$EG$33,ROW()+1,0)</f>
        <v>17:10</v>
      </c>
      <c r="AY19" s="61" t="str">
        <f>HLOOKUP(AY$1,→ドック前!$D$2:$EG$33,ROW()+1,0)</f>
        <v>17:22</v>
      </c>
      <c r="AZ19" s="61" t="str">
        <f>HLOOKUP(AZ$1,→ドック前!$D$2:$EG$33,ROW()+1,0)</f>
        <v>17:34</v>
      </c>
      <c r="BA19" s="61" t="str">
        <f>HLOOKUP(BA$1,→ドック前!$D$2:$EG$33,ROW()+1,0)</f>
        <v>17:46</v>
      </c>
      <c r="BB19" s="61" t="str">
        <f>HLOOKUP(BB$1,→ドック前!$D$2:$EG$33,ROW()+1,0)</f>
        <v>17:58</v>
      </c>
      <c r="BC19" s="61" t="str">
        <f>HLOOKUP(BC$1,→ドック前!$D$2:$EG$33,ROW()+1,0)</f>
        <v>18:10</v>
      </c>
      <c r="BD19" s="61" t="str">
        <f>HLOOKUP(BD$1,→ドック前!$D$2:$EG$33,ROW()+1,0)</f>
        <v>18:22</v>
      </c>
      <c r="BE19" s="61" t="str">
        <f>HLOOKUP(BE$1,→ドック前!$D$2:$EG$33,ROW()+1,0)</f>
        <v>18:34</v>
      </c>
      <c r="BF19" s="61" t="str">
        <f>HLOOKUP(BF$1,→ドック前!$D$2:$EG$33,ROW()+1,0)</f>
        <v>18:46</v>
      </c>
      <c r="BG19" s="61" t="str">
        <f>HLOOKUP(BG$1,→ドック前!$D$2:$EG$33,ROW()+1,0)</f>
        <v>18:58</v>
      </c>
      <c r="BH19" s="61" t="str">
        <f>HLOOKUP(BH$1,→ドック前!$D$2:$EG$33,ROW()+1,0)</f>
        <v>19:10</v>
      </c>
      <c r="BI19" s="61" t="str">
        <f>HLOOKUP(BI$1,→ドック前!$D$2:$EG$33,ROW()+1,0)</f>
        <v>19:22</v>
      </c>
      <c r="BJ19" s="61" t="str">
        <f>HLOOKUP(BJ$1,→ドック前!$D$2:$EG$33,ROW()+1,0)</f>
        <v>19:39</v>
      </c>
      <c r="BK19" s="61" t="str">
        <f>HLOOKUP(BK$1,→ドック前!$D$2:$EG$33,ROW()+1,0)</f>
        <v>20:03</v>
      </c>
      <c r="BL19" s="61" t="str">
        <f>HLOOKUP(BL$1,→ドック前!$D$2:$EG$33,ROW()+1,0)</f>
        <v>20:27</v>
      </c>
      <c r="BM19" s="61" t="str">
        <f>HLOOKUP(BM$1,→ドック前!$D$2:$EG$33,ROW()+1,0)</f>
        <v>20:51</v>
      </c>
      <c r="BN19" s="61" t="str">
        <f>HLOOKUP(BN$1,→ドック前!$D$2:$EG$33,ROW()+1,0)</f>
        <v>21:23</v>
      </c>
      <c r="BO19" s="61" t="str">
        <f>HLOOKUP(BO$1,→ドック前!$D$2:$EG$33,ROW()+1,0)</f>
        <v>22:09</v>
      </c>
    </row>
    <row r="20" spans="1:67" x14ac:dyDescent="0.2">
      <c r="A20" t="s">
        <v>1037</v>
      </c>
      <c r="B20" s="61" t="str">
        <f>HLOOKUP(B$1,→ドック前!$D$2:$EG$33,ROW()+1,0)</f>
        <v>6:37</v>
      </c>
      <c r="C20" s="61" t="str">
        <f>HLOOKUP(C$1,→ドック前!$D$2:$EG$33,ROW()+1,0)</f>
        <v>6:48</v>
      </c>
      <c r="D20" s="61" t="str">
        <f>HLOOKUP(D$1,→ドック前!$D$2:$EG$33,ROW()+1,0)</f>
        <v>7:00</v>
      </c>
      <c r="E20" s="61" t="str">
        <f>HLOOKUP(E$1,→ドック前!$D$2:$EG$33,ROW()+1,0)</f>
        <v>7:12</v>
      </c>
      <c r="F20" s="61" t="str">
        <f>HLOOKUP(F$1,→ドック前!$D$2:$EG$33,ROW()+1,0)</f>
        <v>7:24</v>
      </c>
      <c r="G20" s="61" t="str">
        <f>HLOOKUP(G$1,→ドック前!$D$2:$EG$33,ROW()+1,0)</f>
        <v>7:36</v>
      </c>
      <c r="H20" s="61" t="str">
        <f>HLOOKUP(H$1,→ドック前!$D$2:$EG$33,ROW()+1,0)</f>
        <v>7:48</v>
      </c>
      <c r="I20" s="61" t="str">
        <f>HLOOKUP(I$1,→ドック前!$D$2:$EG$33,ROW()+1,0)</f>
        <v>8:00</v>
      </c>
      <c r="J20" s="61" t="str">
        <f>HLOOKUP(J$1,→ドック前!$D$2:$EG$33,ROW()+1,0)</f>
        <v>8:12</v>
      </c>
      <c r="K20" s="61" t="str">
        <f>HLOOKUP(K$1,→ドック前!$D$2:$EG$33,ROW()+1,0)</f>
        <v>8:24</v>
      </c>
      <c r="L20" s="61" t="str">
        <f>HLOOKUP(L$1,→ドック前!$D$2:$EG$33,ROW()+1,0)</f>
        <v>8:36</v>
      </c>
      <c r="M20" s="61" t="str">
        <f>HLOOKUP(M$1,→ドック前!$D$2:$EG$33,ROW()+1,0)</f>
        <v>8:48</v>
      </c>
      <c r="N20" s="61" t="str">
        <f>HLOOKUP(N$1,→ドック前!$D$2:$EG$33,ROW()+1,0)</f>
        <v>9:00</v>
      </c>
      <c r="O20" s="61" t="str">
        <f>HLOOKUP(O$1,→ドック前!$D$2:$EG$33,ROW()+1,0)</f>
        <v>9:12</v>
      </c>
      <c r="P20" s="61" t="str">
        <f>HLOOKUP(P$1,→ドック前!$D$2:$EG$33,ROW()+1,0)</f>
        <v>9:24</v>
      </c>
      <c r="Q20" s="61" t="str">
        <f>HLOOKUP(Q$1,→ドック前!$D$2:$EG$33,ROW()+1,0)</f>
        <v>9:38</v>
      </c>
      <c r="R20" s="61" t="str">
        <f>HLOOKUP(R$1,→ドック前!$D$2:$EG$33,ROW()+1,0)</f>
        <v>9:52</v>
      </c>
      <c r="S20" s="61" t="str">
        <f>HLOOKUP(S$1,→ドック前!$D$2:$EG$33,ROW()+1,0)</f>
        <v>10:06</v>
      </c>
      <c r="T20" s="61" t="str">
        <f>HLOOKUP(T$1,→ドック前!$D$2:$EG$33,ROW()+1,0)</f>
        <v>10:20</v>
      </c>
      <c r="U20" s="61" t="str">
        <f>HLOOKUP(U$1,→ドック前!$D$2:$EG$33,ROW()+1,0)</f>
        <v>10:34</v>
      </c>
      <c r="V20" s="61" t="str">
        <f>HLOOKUP(V$1,→ドック前!$D$2:$EG$33,ROW()+1,0)</f>
        <v>10:48</v>
      </c>
      <c r="W20" s="61" t="str">
        <f>HLOOKUP(W$1,→ドック前!$D$2:$EG$33,ROW()+1,0)</f>
        <v>11:02</v>
      </c>
      <c r="X20" s="61" t="str">
        <f>HLOOKUP(X$1,→ドック前!$D$2:$EG$33,ROW()+1,0)</f>
        <v>11:16</v>
      </c>
      <c r="Y20" s="61" t="str">
        <f>HLOOKUP(Y$1,→ドック前!$D$2:$EG$33,ROW()+1,0)</f>
        <v>11:30</v>
      </c>
      <c r="Z20" s="61" t="str">
        <f>HLOOKUP(Z$1,→ドック前!$D$2:$EG$33,ROW()+1,0)</f>
        <v>11:44</v>
      </c>
      <c r="AA20" s="61" t="str">
        <f>HLOOKUP(AA$1,→ドック前!$D$2:$EG$33,ROW()+1,0)</f>
        <v>11:58</v>
      </c>
      <c r="AB20" s="61" t="str">
        <f>HLOOKUP(AB$1,→ドック前!$D$2:$EG$33,ROW()+1,0)</f>
        <v>12:12</v>
      </c>
      <c r="AC20" s="61" t="str">
        <f>HLOOKUP(AC$1,→ドック前!$D$2:$EG$33,ROW()+1,0)</f>
        <v>12:26</v>
      </c>
      <c r="AD20" s="61" t="str">
        <f>HLOOKUP(AD$1,→ドック前!$D$2:$EG$33,ROW()+1,0)</f>
        <v>12:40</v>
      </c>
      <c r="AE20" s="61" t="str">
        <f>HLOOKUP(AE$1,→ドック前!$D$2:$EG$33,ROW()+1,0)</f>
        <v>12:54</v>
      </c>
      <c r="AF20" s="61" t="str">
        <f>HLOOKUP(AF$1,→ドック前!$D$2:$EG$33,ROW()+1,0)</f>
        <v>13:08</v>
      </c>
      <c r="AG20" s="61" t="str">
        <f>HLOOKUP(AG$1,→ドック前!$D$2:$EG$33,ROW()+1,0)</f>
        <v>13:22</v>
      </c>
      <c r="AH20" s="61" t="str">
        <f>HLOOKUP(AH$1,→ドック前!$D$2:$EG$33,ROW()+1,0)</f>
        <v>13:36</v>
      </c>
      <c r="AI20" s="61" t="str">
        <f>HLOOKUP(AI$1,→ドック前!$D$2:$EG$33,ROW()+1,0)</f>
        <v>13:50</v>
      </c>
      <c r="AJ20" s="61" t="str">
        <f>HLOOKUP(AJ$1,→ドック前!$D$2:$EG$33,ROW()+1,0)</f>
        <v>14:04</v>
      </c>
      <c r="AK20" s="61" t="str">
        <f>HLOOKUP(AK$1,→ドック前!$D$2:$EG$33,ROW()+1,0)</f>
        <v>14:18</v>
      </c>
      <c r="AL20" s="61" t="str">
        <f>HLOOKUP(AL$1,→ドック前!$D$2:$EG$33,ROW()+1,0)</f>
        <v>14:32</v>
      </c>
      <c r="AM20" s="61" t="str">
        <f>HLOOKUP(AM$1,→ドック前!$D$2:$EG$33,ROW()+1,0)</f>
        <v>14:46</v>
      </c>
      <c r="AN20" s="61" t="str">
        <f>HLOOKUP(AN$1,→ドック前!$D$2:$EG$33,ROW()+1,0)</f>
        <v>15:00</v>
      </c>
      <c r="AO20" s="61" t="str">
        <f>HLOOKUP(AO$1,→ドック前!$D$2:$EG$33,ROW()+1,0)</f>
        <v>15:14</v>
      </c>
      <c r="AP20" s="61" t="str">
        <f>HLOOKUP(AP$1,→ドック前!$D$2:$EG$33,ROW()+1,0)</f>
        <v>15:28</v>
      </c>
      <c r="AQ20" s="61" t="str">
        <f>HLOOKUP(AQ$1,→ドック前!$D$2:$EG$33,ROW()+1,0)</f>
        <v>15:42</v>
      </c>
      <c r="AR20" s="61" t="str">
        <f>HLOOKUP(AR$1,→ドック前!$D$2:$EG$33,ROW()+1,0)</f>
        <v>15:56</v>
      </c>
      <c r="AS20" s="61" t="str">
        <f>HLOOKUP(AS$1,→ドック前!$D$2:$EG$33,ROW()+1,0)</f>
        <v>16:10</v>
      </c>
      <c r="AT20" s="61" t="str">
        <f>HLOOKUP(AT$1,→ドック前!$D$2:$EG$33,ROW()+1,0)</f>
        <v>16:24</v>
      </c>
      <c r="AU20" s="61" t="str">
        <f>HLOOKUP(AU$1,→ドック前!$D$2:$EG$33,ROW()+1,0)</f>
        <v>16:36</v>
      </c>
      <c r="AV20" s="61" t="str">
        <f>HLOOKUP(AV$1,→ドック前!$D$2:$EG$33,ROW()+1,0)</f>
        <v>16:48</v>
      </c>
      <c r="AW20" s="61" t="str">
        <f>HLOOKUP(AW$1,→ドック前!$D$2:$EG$33,ROW()+1,0)</f>
        <v>17:00</v>
      </c>
      <c r="AX20" s="61" t="str">
        <f>HLOOKUP(AX$1,→ドック前!$D$2:$EG$33,ROW()+1,0)</f>
        <v>17:12</v>
      </c>
      <c r="AY20" s="61" t="str">
        <f>HLOOKUP(AY$1,→ドック前!$D$2:$EG$33,ROW()+1,0)</f>
        <v>17:24</v>
      </c>
      <c r="AZ20" s="61" t="str">
        <f>HLOOKUP(AZ$1,→ドック前!$D$2:$EG$33,ROW()+1,0)</f>
        <v>17:36</v>
      </c>
      <c r="BA20" s="61" t="str">
        <f>HLOOKUP(BA$1,→ドック前!$D$2:$EG$33,ROW()+1,0)</f>
        <v>17:48</v>
      </c>
      <c r="BB20" s="61" t="str">
        <f>HLOOKUP(BB$1,→ドック前!$D$2:$EG$33,ROW()+1,0)</f>
        <v>18:00</v>
      </c>
      <c r="BC20" s="61" t="str">
        <f>HLOOKUP(BC$1,→ドック前!$D$2:$EG$33,ROW()+1,0)</f>
        <v>18:12</v>
      </c>
      <c r="BD20" s="61" t="str">
        <f>HLOOKUP(BD$1,→ドック前!$D$2:$EG$33,ROW()+1,0)</f>
        <v>18:24</v>
      </c>
      <c r="BE20" s="61" t="str">
        <f>HLOOKUP(BE$1,→ドック前!$D$2:$EG$33,ROW()+1,0)</f>
        <v>18:36</v>
      </c>
      <c r="BF20" s="61" t="str">
        <f>HLOOKUP(BF$1,→ドック前!$D$2:$EG$33,ROW()+1,0)</f>
        <v>18:48</v>
      </c>
      <c r="BG20" s="61" t="str">
        <f>HLOOKUP(BG$1,→ドック前!$D$2:$EG$33,ROW()+1,0)</f>
        <v>19:00</v>
      </c>
      <c r="BH20" s="61" t="str">
        <f>HLOOKUP(BH$1,→ドック前!$D$2:$EG$33,ROW()+1,0)</f>
        <v>19:12</v>
      </c>
      <c r="BI20" s="61" t="str">
        <f>HLOOKUP(BI$1,→ドック前!$D$2:$EG$33,ROW()+1,0)</f>
        <v>19:24</v>
      </c>
      <c r="BJ20" s="61" t="str">
        <f>HLOOKUP(BJ$1,→ドック前!$D$2:$EG$33,ROW()+1,0)</f>
        <v>19:41</v>
      </c>
      <c r="BK20" s="61" t="str">
        <f>HLOOKUP(BK$1,→ドック前!$D$2:$EG$33,ROW()+1,0)</f>
        <v>20:05</v>
      </c>
      <c r="BL20" s="61" t="str">
        <f>HLOOKUP(BL$1,→ドック前!$D$2:$EG$33,ROW()+1,0)</f>
        <v>20:29</v>
      </c>
      <c r="BM20" s="61" t="str">
        <f>HLOOKUP(BM$1,→ドック前!$D$2:$EG$33,ROW()+1,0)</f>
        <v>20:53</v>
      </c>
      <c r="BN20" s="61" t="str">
        <f>HLOOKUP(BN$1,→ドック前!$D$2:$EG$33,ROW()+1,0)</f>
        <v>21:25</v>
      </c>
      <c r="BO20" s="61" t="str">
        <f>HLOOKUP(BO$1,→ドック前!$D$2:$EG$33,ROW()+1,0)</f>
        <v>22:11</v>
      </c>
    </row>
    <row r="21" spans="1:67" x14ac:dyDescent="0.2">
      <c r="A21" t="s">
        <v>1038</v>
      </c>
      <c r="B21" s="61" t="str">
        <f>HLOOKUP(B$1,→ドック前!$D$2:$EG$33,ROW()+1,0)</f>
        <v>6:39</v>
      </c>
      <c r="C21" s="61" t="str">
        <f>HLOOKUP(C$1,→ドック前!$D$2:$EG$33,ROW()+1,0)</f>
        <v>6:50</v>
      </c>
      <c r="D21" s="61" t="str">
        <f>HLOOKUP(D$1,→ドック前!$D$2:$EG$33,ROW()+1,0)</f>
        <v>7:02</v>
      </c>
      <c r="E21" s="61" t="str">
        <f>HLOOKUP(E$1,→ドック前!$D$2:$EG$33,ROW()+1,0)</f>
        <v>7:14</v>
      </c>
      <c r="F21" s="61" t="str">
        <f>HLOOKUP(F$1,→ドック前!$D$2:$EG$33,ROW()+1,0)</f>
        <v>7:26</v>
      </c>
      <c r="G21" s="61" t="str">
        <f>HLOOKUP(G$1,→ドック前!$D$2:$EG$33,ROW()+1,0)</f>
        <v>7:38</v>
      </c>
      <c r="H21" s="61" t="str">
        <f>HLOOKUP(H$1,→ドック前!$D$2:$EG$33,ROW()+1,0)</f>
        <v>7:50</v>
      </c>
      <c r="I21" s="61" t="str">
        <f>HLOOKUP(I$1,→ドック前!$D$2:$EG$33,ROW()+1,0)</f>
        <v>8:02</v>
      </c>
      <c r="J21" s="61" t="str">
        <f>HLOOKUP(J$1,→ドック前!$D$2:$EG$33,ROW()+1,0)</f>
        <v>8:14</v>
      </c>
      <c r="K21" s="61" t="str">
        <f>HLOOKUP(K$1,→ドック前!$D$2:$EG$33,ROW()+1,0)</f>
        <v>8:26</v>
      </c>
      <c r="L21" s="61" t="str">
        <f>HLOOKUP(L$1,→ドック前!$D$2:$EG$33,ROW()+1,0)</f>
        <v>8:38</v>
      </c>
      <c r="M21" s="61" t="str">
        <f>HLOOKUP(M$1,→ドック前!$D$2:$EG$33,ROW()+1,0)</f>
        <v>8:50</v>
      </c>
      <c r="N21" s="61" t="str">
        <f>HLOOKUP(N$1,→ドック前!$D$2:$EG$33,ROW()+1,0)</f>
        <v>9:02</v>
      </c>
      <c r="O21" s="61" t="str">
        <f>HLOOKUP(O$1,→ドック前!$D$2:$EG$33,ROW()+1,0)</f>
        <v>9:14</v>
      </c>
      <c r="P21" s="61" t="str">
        <f>HLOOKUP(P$1,→ドック前!$D$2:$EG$33,ROW()+1,0)</f>
        <v>9:26</v>
      </c>
      <c r="Q21" s="61" t="str">
        <f>HLOOKUP(Q$1,→ドック前!$D$2:$EG$33,ROW()+1,0)</f>
        <v>9:40</v>
      </c>
      <c r="R21" s="61" t="str">
        <f>HLOOKUP(R$1,→ドック前!$D$2:$EG$33,ROW()+1,0)</f>
        <v>9:54</v>
      </c>
      <c r="S21" s="61" t="str">
        <f>HLOOKUP(S$1,→ドック前!$D$2:$EG$33,ROW()+1,0)</f>
        <v>10:08</v>
      </c>
      <c r="T21" s="61" t="str">
        <f>HLOOKUP(T$1,→ドック前!$D$2:$EG$33,ROW()+1,0)</f>
        <v>10:22</v>
      </c>
      <c r="U21" s="61" t="str">
        <f>HLOOKUP(U$1,→ドック前!$D$2:$EG$33,ROW()+1,0)</f>
        <v>10:36</v>
      </c>
      <c r="V21" s="61" t="str">
        <f>HLOOKUP(V$1,→ドック前!$D$2:$EG$33,ROW()+1,0)</f>
        <v>10:50</v>
      </c>
      <c r="W21" s="61" t="str">
        <f>HLOOKUP(W$1,→ドック前!$D$2:$EG$33,ROW()+1,0)</f>
        <v>11:04</v>
      </c>
      <c r="X21" s="61" t="str">
        <f>HLOOKUP(X$1,→ドック前!$D$2:$EG$33,ROW()+1,0)</f>
        <v>11:18</v>
      </c>
      <c r="Y21" s="61" t="str">
        <f>HLOOKUP(Y$1,→ドック前!$D$2:$EG$33,ROW()+1,0)</f>
        <v>11:32</v>
      </c>
      <c r="Z21" s="61" t="str">
        <f>HLOOKUP(Z$1,→ドック前!$D$2:$EG$33,ROW()+1,0)</f>
        <v>11:46</v>
      </c>
      <c r="AA21" s="61" t="str">
        <f>HLOOKUP(AA$1,→ドック前!$D$2:$EG$33,ROW()+1,0)</f>
        <v>12:00</v>
      </c>
      <c r="AB21" s="61" t="str">
        <f>HLOOKUP(AB$1,→ドック前!$D$2:$EG$33,ROW()+1,0)</f>
        <v>12:14</v>
      </c>
      <c r="AC21" s="61" t="str">
        <f>HLOOKUP(AC$1,→ドック前!$D$2:$EG$33,ROW()+1,0)</f>
        <v>12:28</v>
      </c>
      <c r="AD21" s="61" t="str">
        <f>HLOOKUP(AD$1,→ドック前!$D$2:$EG$33,ROW()+1,0)</f>
        <v>12:42</v>
      </c>
      <c r="AE21" s="61" t="str">
        <f>HLOOKUP(AE$1,→ドック前!$D$2:$EG$33,ROW()+1,0)</f>
        <v>12:56</v>
      </c>
      <c r="AF21" s="61" t="str">
        <f>HLOOKUP(AF$1,→ドック前!$D$2:$EG$33,ROW()+1,0)</f>
        <v>13:10</v>
      </c>
      <c r="AG21" s="61" t="str">
        <f>HLOOKUP(AG$1,→ドック前!$D$2:$EG$33,ROW()+1,0)</f>
        <v>13:24</v>
      </c>
      <c r="AH21" s="61" t="str">
        <f>HLOOKUP(AH$1,→ドック前!$D$2:$EG$33,ROW()+1,0)</f>
        <v>13:38</v>
      </c>
      <c r="AI21" s="61" t="str">
        <f>HLOOKUP(AI$1,→ドック前!$D$2:$EG$33,ROW()+1,0)</f>
        <v>13:52</v>
      </c>
      <c r="AJ21" s="61" t="str">
        <f>HLOOKUP(AJ$1,→ドック前!$D$2:$EG$33,ROW()+1,0)</f>
        <v>14:06</v>
      </c>
      <c r="AK21" s="61" t="str">
        <f>HLOOKUP(AK$1,→ドック前!$D$2:$EG$33,ROW()+1,0)</f>
        <v>14:20</v>
      </c>
      <c r="AL21" s="61" t="str">
        <f>HLOOKUP(AL$1,→ドック前!$D$2:$EG$33,ROW()+1,0)</f>
        <v>14:34</v>
      </c>
      <c r="AM21" s="61" t="str">
        <f>HLOOKUP(AM$1,→ドック前!$D$2:$EG$33,ROW()+1,0)</f>
        <v>14:48</v>
      </c>
      <c r="AN21" s="61" t="str">
        <f>HLOOKUP(AN$1,→ドック前!$D$2:$EG$33,ROW()+1,0)</f>
        <v>15:02</v>
      </c>
      <c r="AO21" s="61" t="str">
        <f>HLOOKUP(AO$1,→ドック前!$D$2:$EG$33,ROW()+1,0)</f>
        <v>15:16</v>
      </c>
      <c r="AP21" s="61" t="str">
        <f>HLOOKUP(AP$1,→ドック前!$D$2:$EG$33,ROW()+1,0)</f>
        <v>15:30</v>
      </c>
      <c r="AQ21" s="61" t="str">
        <f>HLOOKUP(AQ$1,→ドック前!$D$2:$EG$33,ROW()+1,0)</f>
        <v>15:44</v>
      </c>
      <c r="AR21" s="61" t="str">
        <f>HLOOKUP(AR$1,→ドック前!$D$2:$EG$33,ROW()+1,0)</f>
        <v>15:58</v>
      </c>
      <c r="AS21" s="61" t="str">
        <f>HLOOKUP(AS$1,→ドック前!$D$2:$EG$33,ROW()+1,0)</f>
        <v>16:12</v>
      </c>
      <c r="AT21" s="61" t="str">
        <f>HLOOKUP(AT$1,→ドック前!$D$2:$EG$33,ROW()+1,0)</f>
        <v>16:26</v>
      </c>
      <c r="AU21" s="61" t="str">
        <f>HLOOKUP(AU$1,→ドック前!$D$2:$EG$33,ROW()+1,0)</f>
        <v>16:38</v>
      </c>
      <c r="AV21" s="61" t="str">
        <f>HLOOKUP(AV$1,→ドック前!$D$2:$EG$33,ROW()+1,0)</f>
        <v>16:50</v>
      </c>
      <c r="AW21" s="61" t="str">
        <f>HLOOKUP(AW$1,→ドック前!$D$2:$EG$33,ROW()+1,0)</f>
        <v>17:02</v>
      </c>
      <c r="AX21" s="61" t="str">
        <f>HLOOKUP(AX$1,→ドック前!$D$2:$EG$33,ROW()+1,0)</f>
        <v>17:14</v>
      </c>
      <c r="AY21" s="61" t="str">
        <f>HLOOKUP(AY$1,→ドック前!$D$2:$EG$33,ROW()+1,0)</f>
        <v>17:26</v>
      </c>
      <c r="AZ21" s="61" t="str">
        <f>HLOOKUP(AZ$1,→ドック前!$D$2:$EG$33,ROW()+1,0)</f>
        <v>17:38</v>
      </c>
      <c r="BA21" s="61" t="str">
        <f>HLOOKUP(BA$1,→ドック前!$D$2:$EG$33,ROW()+1,0)</f>
        <v>17:50</v>
      </c>
      <c r="BB21" s="61" t="str">
        <f>HLOOKUP(BB$1,→ドック前!$D$2:$EG$33,ROW()+1,0)</f>
        <v>18:02</v>
      </c>
      <c r="BC21" s="61" t="str">
        <f>HLOOKUP(BC$1,→ドック前!$D$2:$EG$33,ROW()+1,0)</f>
        <v>18:14</v>
      </c>
      <c r="BD21" s="61" t="str">
        <f>HLOOKUP(BD$1,→ドック前!$D$2:$EG$33,ROW()+1,0)</f>
        <v>18:26</v>
      </c>
      <c r="BE21" s="61" t="str">
        <f>HLOOKUP(BE$1,→ドック前!$D$2:$EG$33,ROW()+1,0)</f>
        <v>18:38</v>
      </c>
      <c r="BF21" s="61" t="str">
        <f>HLOOKUP(BF$1,→ドック前!$D$2:$EG$33,ROW()+1,0)</f>
        <v>18:50</v>
      </c>
      <c r="BG21" s="61" t="str">
        <f>HLOOKUP(BG$1,→ドック前!$D$2:$EG$33,ROW()+1,0)</f>
        <v>19:02</v>
      </c>
      <c r="BH21" s="61" t="str">
        <f>HLOOKUP(BH$1,→ドック前!$D$2:$EG$33,ROW()+1,0)</f>
        <v>19:14</v>
      </c>
      <c r="BI21" s="61" t="str">
        <f>HLOOKUP(BI$1,→ドック前!$D$2:$EG$33,ROW()+1,0)</f>
        <v>19:26</v>
      </c>
      <c r="BJ21" s="61" t="str">
        <f>HLOOKUP(BJ$1,→ドック前!$D$2:$EG$33,ROW()+1,0)</f>
        <v>19:43</v>
      </c>
      <c r="BK21" s="61" t="str">
        <f>HLOOKUP(BK$1,→ドック前!$D$2:$EG$33,ROW()+1,0)</f>
        <v>20:07</v>
      </c>
      <c r="BL21" s="61" t="str">
        <f>HLOOKUP(BL$1,→ドック前!$D$2:$EG$33,ROW()+1,0)</f>
        <v>20:31</v>
      </c>
      <c r="BM21" s="61" t="str">
        <f>HLOOKUP(BM$1,→ドック前!$D$2:$EG$33,ROW()+1,0)</f>
        <v>20:55</v>
      </c>
      <c r="BN21" s="61" t="str">
        <f>HLOOKUP(BN$1,→ドック前!$D$2:$EG$33,ROW()+1,0)</f>
        <v>21:27</v>
      </c>
      <c r="BO21" s="61" t="str">
        <f>HLOOKUP(BO$1,→ドック前!$D$2:$EG$33,ROW()+1,0)</f>
        <v>22:13</v>
      </c>
    </row>
    <row r="22" spans="1:67" x14ac:dyDescent="0.2">
      <c r="A22" t="s">
        <v>1039</v>
      </c>
      <c r="B22" s="61" t="str">
        <f>HLOOKUP(B$1,→ドック前!$D$2:$EG$33,ROW()+1,0)</f>
        <v>6:43</v>
      </c>
      <c r="C22" s="61" t="str">
        <f>HLOOKUP(C$1,→ドック前!$D$2:$EG$33,ROW()+1,0)</f>
        <v>6:54</v>
      </c>
      <c r="D22" s="61" t="str">
        <f>HLOOKUP(D$1,→ドック前!$D$2:$EG$33,ROW()+1,0)</f>
        <v>7:06</v>
      </c>
      <c r="E22" s="61" t="str">
        <f>HLOOKUP(E$1,→ドック前!$D$2:$EG$33,ROW()+1,0)</f>
        <v>7:18</v>
      </c>
      <c r="F22" s="61" t="str">
        <f>HLOOKUP(F$1,→ドック前!$D$2:$EG$33,ROW()+1,0)</f>
        <v>7:30</v>
      </c>
      <c r="G22" s="61" t="str">
        <f>HLOOKUP(G$1,→ドック前!$D$2:$EG$33,ROW()+1,0)</f>
        <v>7:42</v>
      </c>
      <c r="H22" s="61" t="str">
        <f>HLOOKUP(H$1,→ドック前!$D$2:$EG$33,ROW()+1,0)</f>
        <v>7:54</v>
      </c>
      <c r="I22" s="61" t="str">
        <f>HLOOKUP(I$1,→ドック前!$D$2:$EG$33,ROW()+1,0)</f>
        <v>8:06</v>
      </c>
      <c r="J22" s="61" t="str">
        <f>HLOOKUP(J$1,→ドック前!$D$2:$EG$33,ROW()+1,0)</f>
        <v>8:18</v>
      </c>
      <c r="K22" s="61" t="str">
        <f>HLOOKUP(K$1,→ドック前!$D$2:$EG$33,ROW()+1,0)</f>
        <v>8:30</v>
      </c>
      <c r="L22" s="61" t="str">
        <f>HLOOKUP(L$1,→ドック前!$D$2:$EG$33,ROW()+1,0)</f>
        <v>8:42</v>
      </c>
      <c r="M22" s="61" t="str">
        <f>HLOOKUP(M$1,→ドック前!$D$2:$EG$33,ROW()+1,0)</f>
        <v>8:54</v>
      </c>
      <c r="N22" s="61" t="str">
        <f>HLOOKUP(N$1,→ドック前!$D$2:$EG$33,ROW()+1,0)</f>
        <v>9:06</v>
      </c>
      <c r="O22" s="61" t="str">
        <f>HLOOKUP(O$1,→ドック前!$D$2:$EG$33,ROW()+1,0)</f>
        <v>9:18</v>
      </c>
      <c r="P22" s="61" t="str">
        <f>HLOOKUP(P$1,→ドック前!$D$2:$EG$33,ROW()+1,0)</f>
        <v>9:30</v>
      </c>
      <c r="Q22" s="61" t="str">
        <f>HLOOKUP(Q$1,→ドック前!$D$2:$EG$33,ROW()+1,0)</f>
        <v>9:44</v>
      </c>
      <c r="R22" s="61" t="str">
        <f>HLOOKUP(R$1,→ドック前!$D$2:$EG$33,ROW()+1,0)</f>
        <v>9:58</v>
      </c>
      <c r="S22" s="61" t="str">
        <f>HLOOKUP(S$1,→ドック前!$D$2:$EG$33,ROW()+1,0)</f>
        <v>10:12</v>
      </c>
      <c r="T22" s="61" t="str">
        <f>HLOOKUP(T$1,→ドック前!$D$2:$EG$33,ROW()+1,0)</f>
        <v>10:26</v>
      </c>
      <c r="U22" s="61" t="str">
        <f>HLOOKUP(U$1,→ドック前!$D$2:$EG$33,ROW()+1,0)</f>
        <v>10:40</v>
      </c>
      <c r="V22" s="61" t="str">
        <f>HLOOKUP(V$1,→ドック前!$D$2:$EG$33,ROW()+1,0)</f>
        <v>10:54</v>
      </c>
      <c r="W22" s="61" t="str">
        <f>HLOOKUP(W$1,→ドック前!$D$2:$EG$33,ROW()+1,0)</f>
        <v>11:08</v>
      </c>
      <c r="X22" s="61" t="str">
        <f>HLOOKUP(X$1,→ドック前!$D$2:$EG$33,ROW()+1,0)</f>
        <v>11:22</v>
      </c>
      <c r="Y22" s="61" t="str">
        <f>HLOOKUP(Y$1,→ドック前!$D$2:$EG$33,ROW()+1,0)</f>
        <v>11:36</v>
      </c>
      <c r="Z22" s="61" t="str">
        <f>HLOOKUP(Z$1,→ドック前!$D$2:$EG$33,ROW()+1,0)</f>
        <v>11:50</v>
      </c>
      <c r="AA22" s="61" t="str">
        <f>HLOOKUP(AA$1,→ドック前!$D$2:$EG$33,ROW()+1,0)</f>
        <v>12:04</v>
      </c>
      <c r="AB22" s="61" t="str">
        <f>HLOOKUP(AB$1,→ドック前!$D$2:$EG$33,ROW()+1,0)</f>
        <v>12:18</v>
      </c>
      <c r="AC22" s="61" t="str">
        <f>HLOOKUP(AC$1,→ドック前!$D$2:$EG$33,ROW()+1,0)</f>
        <v>12:32</v>
      </c>
      <c r="AD22" s="61" t="str">
        <f>HLOOKUP(AD$1,→ドック前!$D$2:$EG$33,ROW()+1,0)</f>
        <v>12:46</v>
      </c>
      <c r="AE22" s="61" t="str">
        <f>HLOOKUP(AE$1,→ドック前!$D$2:$EG$33,ROW()+1,0)</f>
        <v>13:00</v>
      </c>
      <c r="AF22" s="61" t="str">
        <f>HLOOKUP(AF$1,→ドック前!$D$2:$EG$33,ROW()+1,0)</f>
        <v>13:14</v>
      </c>
      <c r="AG22" s="61" t="str">
        <f>HLOOKUP(AG$1,→ドック前!$D$2:$EG$33,ROW()+1,0)</f>
        <v>13:28</v>
      </c>
      <c r="AH22" s="61" t="str">
        <f>HLOOKUP(AH$1,→ドック前!$D$2:$EG$33,ROW()+1,0)</f>
        <v>13:42</v>
      </c>
      <c r="AI22" s="61" t="str">
        <f>HLOOKUP(AI$1,→ドック前!$D$2:$EG$33,ROW()+1,0)</f>
        <v>13:56</v>
      </c>
      <c r="AJ22" s="61" t="str">
        <f>HLOOKUP(AJ$1,→ドック前!$D$2:$EG$33,ROW()+1,0)</f>
        <v>14:10</v>
      </c>
      <c r="AK22" s="61" t="str">
        <f>HLOOKUP(AK$1,→ドック前!$D$2:$EG$33,ROW()+1,0)</f>
        <v>14:24</v>
      </c>
      <c r="AL22" s="61" t="str">
        <f>HLOOKUP(AL$1,→ドック前!$D$2:$EG$33,ROW()+1,0)</f>
        <v>14:38</v>
      </c>
      <c r="AM22" s="61" t="str">
        <f>HLOOKUP(AM$1,→ドック前!$D$2:$EG$33,ROW()+1,0)</f>
        <v>14:52</v>
      </c>
      <c r="AN22" s="61" t="str">
        <f>HLOOKUP(AN$1,→ドック前!$D$2:$EG$33,ROW()+1,0)</f>
        <v>15:06</v>
      </c>
      <c r="AO22" s="61" t="str">
        <f>HLOOKUP(AO$1,→ドック前!$D$2:$EG$33,ROW()+1,0)</f>
        <v>15:20</v>
      </c>
      <c r="AP22" s="61" t="str">
        <f>HLOOKUP(AP$1,→ドック前!$D$2:$EG$33,ROW()+1,0)</f>
        <v>15:34</v>
      </c>
      <c r="AQ22" s="61" t="str">
        <f>HLOOKUP(AQ$1,→ドック前!$D$2:$EG$33,ROW()+1,0)</f>
        <v>15:48</v>
      </c>
      <c r="AR22" s="61" t="str">
        <f>HLOOKUP(AR$1,→ドック前!$D$2:$EG$33,ROW()+1,0)</f>
        <v>16:02</v>
      </c>
      <c r="AS22" s="61" t="str">
        <f>HLOOKUP(AS$1,→ドック前!$D$2:$EG$33,ROW()+1,0)</f>
        <v>16:16</v>
      </c>
      <c r="AT22" s="61" t="str">
        <f>HLOOKUP(AT$1,→ドック前!$D$2:$EG$33,ROW()+1,0)</f>
        <v>16:30</v>
      </c>
      <c r="AU22" s="61" t="str">
        <f>HLOOKUP(AU$1,→ドック前!$D$2:$EG$33,ROW()+1,0)</f>
        <v>16:42</v>
      </c>
      <c r="AV22" s="61" t="str">
        <f>HLOOKUP(AV$1,→ドック前!$D$2:$EG$33,ROW()+1,0)</f>
        <v>16:54</v>
      </c>
      <c r="AW22" s="61" t="str">
        <f>HLOOKUP(AW$1,→ドック前!$D$2:$EG$33,ROW()+1,0)</f>
        <v>17:06</v>
      </c>
      <c r="AX22" s="61" t="str">
        <f>HLOOKUP(AX$1,→ドック前!$D$2:$EG$33,ROW()+1,0)</f>
        <v>17:18</v>
      </c>
      <c r="AY22" s="61" t="str">
        <f>HLOOKUP(AY$1,→ドック前!$D$2:$EG$33,ROW()+1,0)</f>
        <v>17:30</v>
      </c>
      <c r="AZ22" s="61" t="str">
        <f>HLOOKUP(AZ$1,→ドック前!$D$2:$EG$33,ROW()+1,0)</f>
        <v>17:42</v>
      </c>
      <c r="BA22" s="61" t="str">
        <f>HLOOKUP(BA$1,→ドック前!$D$2:$EG$33,ROW()+1,0)</f>
        <v>17:54</v>
      </c>
      <c r="BB22" s="61" t="str">
        <f>HLOOKUP(BB$1,→ドック前!$D$2:$EG$33,ROW()+1,0)</f>
        <v>18:06</v>
      </c>
      <c r="BC22" s="61" t="str">
        <f>HLOOKUP(BC$1,→ドック前!$D$2:$EG$33,ROW()+1,0)</f>
        <v>18:18</v>
      </c>
      <c r="BD22" s="61" t="str">
        <f>HLOOKUP(BD$1,→ドック前!$D$2:$EG$33,ROW()+1,0)</f>
        <v>18:30</v>
      </c>
      <c r="BE22" s="61" t="str">
        <f>HLOOKUP(BE$1,→ドック前!$D$2:$EG$33,ROW()+1,0)</f>
        <v>18:42</v>
      </c>
      <c r="BF22" s="61" t="str">
        <f>HLOOKUP(BF$1,→ドック前!$D$2:$EG$33,ROW()+1,0)</f>
        <v>18:54</v>
      </c>
      <c r="BG22" s="61" t="str">
        <f>HLOOKUP(BG$1,→ドック前!$D$2:$EG$33,ROW()+1,0)</f>
        <v>19:06</v>
      </c>
      <c r="BH22" s="61" t="str">
        <f>HLOOKUP(BH$1,→ドック前!$D$2:$EG$33,ROW()+1,0)</f>
        <v>19:18</v>
      </c>
      <c r="BI22" s="61" t="str">
        <f>HLOOKUP(BI$1,→ドック前!$D$2:$EG$33,ROW()+1,0)</f>
        <v>19:30</v>
      </c>
      <c r="BJ22" s="61" t="str">
        <f>HLOOKUP(BJ$1,→ドック前!$D$2:$EG$33,ROW()+1,0)</f>
        <v>19:47</v>
      </c>
      <c r="BK22" s="61" t="str">
        <f>HLOOKUP(BK$1,→ドック前!$D$2:$EG$33,ROW()+1,0)</f>
        <v>20:11</v>
      </c>
      <c r="BL22" s="61" t="str">
        <f>HLOOKUP(BL$1,→ドック前!$D$2:$EG$33,ROW()+1,0)</f>
        <v>20:35</v>
      </c>
      <c r="BM22" s="61" t="str">
        <f>HLOOKUP(BM$1,→ドック前!$D$2:$EG$33,ROW()+1,0)</f>
        <v>20:59</v>
      </c>
      <c r="BN22" s="61" t="str">
        <f>HLOOKUP(BN$1,→ドック前!$D$2:$EG$33,ROW()+1,0)</f>
        <v>21:31</v>
      </c>
      <c r="BO22" s="61" t="str">
        <f>HLOOKUP(BO$1,→ドック前!$D$2:$EG$33,ROW()+1,0)</f>
        <v>22:17</v>
      </c>
    </row>
    <row r="23" spans="1:67" x14ac:dyDescent="0.2">
      <c r="A23" t="s">
        <v>1040</v>
      </c>
      <c r="B23" s="61" t="str">
        <f>HLOOKUP(B$1,→ドック前!$D$2:$EG$33,ROW()+1,0)</f>
        <v>6:44</v>
      </c>
      <c r="C23" s="61" t="str">
        <f>HLOOKUP(C$1,→ドック前!$D$2:$EG$33,ROW()+1,0)</f>
        <v>6:55</v>
      </c>
      <c r="D23" s="61" t="str">
        <f>HLOOKUP(D$1,→ドック前!$D$2:$EG$33,ROW()+1,0)</f>
        <v>7:07</v>
      </c>
      <c r="E23" s="61" t="str">
        <f>HLOOKUP(E$1,→ドック前!$D$2:$EG$33,ROW()+1,0)</f>
        <v>7:19</v>
      </c>
      <c r="F23" s="61" t="str">
        <f>HLOOKUP(F$1,→ドック前!$D$2:$EG$33,ROW()+1,0)</f>
        <v>7:31</v>
      </c>
      <c r="G23" s="61" t="str">
        <f>HLOOKUP(G$1,→ドック前!$D$2:$EG$33,ROW()+1,0)</f>
        <v>7:43</v>
      </c>
      <c r="H23" s="61" t="str">
        <f>HLOOKUP(H$1,→ドック前!$D$2:$EG$33,ROW()+1,0)</f>
        <v>7:55</v>
      </c>
      <c r="I23" s="61" t="str">
        <f>HLOOKUP(I$1,→ドック前!$D$2:$EG$33,ROW()+1,0)</f>
        <v>8:07</v>
      </c>
      <c r="J23" s="61" t="str">
        <f>HLOOKUP(J$1,→ドック前!$D$2:$EG$33,ROW()+1,0)</f>
        <v>8:19</v>
      </c>
      <c r="K23" s="61" t="str">
        <f>HLOOKUP(K$1,→ドック前!$D$2:$EG$33,ROW()+1,0)</f>
        <v>8:31</v>
      </c>
      <c r="L23" s="61" t="str">
        <f>HLOOKUP(L$1,→ドック前!$D$2:$EG$33,ROW()+1,0)</f>
        <v>8:43</v>
      </c>
      <c r="M23" s="61" t="str">
        <f>HLOOKUP(M$1,→ドック前!$D$2:$EG$33,ROW()+1,0)</f>
        <v>8:55</v>
      </c>
      <c r="N23" s="61" t="str">
        <f>HLOOKUP(N$1,→ドック前!$D$2:$EG$33,ROW()+1,0)</f>
        <v>9:07</v>
      </c>
      <c r="O23" s="61" t="str">
        <f>HLOOKUP(O$1,→ドック前!$D$2:$EG$33,ROW()+1,0)</f>
        <v>9:19</v>
      </c>
      <c r="P23" s="61" t="str">
        <f>HLOOKUP(P$1,→ドック前!$D$2:$EG$33,ROW()+1,0)</f>
        <v>9:32</v>
      </c>
      <c r="Q23" s="61" t="str">
        <f>HLOOKUP(Q$1,→ドック前!$D$2:$EG$33,ROW()+1,0)</f>
        <v>9:45</v>
      </c>
      <c r="R23" s="61" t="str">
        <f>HLOOKUP(R$1,→ドック前!$D$2:$EG$33,ROW()+1,0)</f>
        <v>9:59</v>
      </c>
      <c r="S23" s="61" t="str">
        <f>HLOOKUP(S$1,→ドック前!$D$2:$EG$33,ROW()+1,0)</f>
        <v>10:13</v>
      </c>
      <c r="T23" s="61" t="str">
        <f>HLOOKUP(T$1,→ドック前!$D$2:$EG$33,ROW()+1,0)</f>
        <v>10:27</v>
      </c>
      <c r="U23" s="61" t="str">
        <f>HLOOKUP(U$1,→ドック前!$D$2:$EG$33,ROW()+1,0)</f>
        <v>10:41</v>
      </c>
      <c r="V23" s="61" t="str">
        <f>HLOOKUP(V$1,→ドック前!$D$2:$EG$33,ROW()+1,0)</f>
        <v>10:55</v>
      </c>
      <c r="W23" s="61" t="str">
        <f>HLOOKUP(W$1,→ドック前!$D$2:$EG$33,ROW()+1,0)</f>
        <v>11:09</v>
      </c>
      <c r="X23" s="61" t="str">
        <f>HLOOKUP(X$1,→ドック前!$D$2:$EG$33,ROW()+1,0)</f>
        <v>11:23</v>
      </c>
      <c r="Y23" s="61" t="str">
        <f>HLOOKUP(Y$1,→ドック前!$D$2:$EG$33,ROW()+1,0)</f>
        <v>11:37</v>
      </c>
      <c r="Z23" s="61" t="str">
        <f>HLOOKUP(Z$1,→ドック前!$D$2:$EG$33,ROW()+1,0)</f>
        <v>11:51</v>
      </c>
      <c r="AA23" s="61" t="str">
        <f>HLOOKUP(AA$1,→ドック前!$D$2:$EG$33,ROW()+1,0)</f>
        <v>12:05</v>
      </c>
      <c r="AB23" s="61" t="str">
        <f>HLOOKUP(AB$1,→ドック前!$D$2:$EG$33,ROW()+1,0)</f>
        <v>12:19</v>
      </c>
      <c r="AC23" s="61" t="str">
        <f>HLOOKUP(AC$1,→ドック前!$D$2:$EG$33,ROW()+1,0)</f>
        <v>12:33</v>
      </c>
      <c r="AD23" s="61" t="str">
        <f>HLOOKUP(AD$1,→ドック前!$D$2:$EG$33,ROW()+1,0)</f>
        <v>12:47</v>
      </c>
      <c r="AE23" s="61" t="str">
        <f>HLOOKUP(AE$1,→ドック前!$D$2:$EG$33,ROW()+1,0)</f>
        <v>13:01</v>
      </c>
      <c r="AF23" s="61" t="str">
        <f>HLOOKUP(AF$1,→ドック前!$D$2:$EG$33,ROW()+1,0)</f>
        <v>13:15</v>
      </c>
      <c r="AG23" s="61" t="str">
        <f>HLOOKUP(AG$1,→ドック前!$D$2:$EG$33,ROW()+1,0)</f>
        <v>13:29</v>
      </c>
      <c r="AH23" s="61" t="str">
        <f>HLOOKUP(AH$1,→ドック前!$D$2:$EG$33,ROW()+1,0)</f>
        <v>13:43</v>
      </c>
      <c r="AI23" s="61" t="str">
        <f>HLOOKUP(AI$1,→ドック前!$D$2:$EG$33,ROW()+1,0)</f>
        <v>13:57</v>
      </c>
      <c r="AJ23" s="61" t="str">
        <f>HLOOKUP(AJ$1,→ドック前!$D$2:$EG$33,ROW()+1,0)</f>
        <v>14:11</v>
      </c>
      <c r="AK23" s="61" t="str">
        <f>HLOOKUP(AK$1,→ドック前!$D$2:$EG$33,ROW()+1,0)</f>
        <v>14:25</v>
      </c>
      <c r="AL23" s="61" t="str">
        <f>HLOOKUP(AL$1,→ドック前!$D$2:$EG$33,ROW()+1,0)</f>
        <v>14:39</v>
      </c>
      <c r="AM23" s="61" t="str">
        <f>HLOOKUP(AM$1,→ドック前!$D$2:$EG$33,ROW()+1,0)</f>
        <v>14:53</v>
      </c>
      <c r="AN23" s="61" t="str">
        <f>HLOOKUP(AN$1,→ドック前!$D$2:$EG$33,ROW()+1,0)</f>
        <v>15:07</v>
      </c>
      <c r="AO23" s="61" t="str">
        <f>HLOOKUP(AO$1,→ドック前!$D$2:$EG$33,ROW()+1,0)</f>
        <v>15:21</v>
      </c>
      <c r="AP23" s="61" t="str">
        <f>HLOOKUP(AP$1,→ドック前!$D$2:$EG$33,ROW()+1,0)</f>
        <v>15:35</v>
      </c>
      <c r="AQ23" s="61" t="str">
        <f>HLOOKUP(AQ$1,→ドック前!$D$2:$EG$33,ROW()+1,0)</f>
        <v>15:49</v>
      </c>
      <c r="AR23" s="61" t="str">
        <f>HLOOKUP(AR$1,→ドック前!$D$2:$EG$33,ROW()+1,0)</f>
        <v>16:03</v>
      </c>
      <c r="AS23" s="61" t="str">
        <f>HLOOKUP(AS$1,→ドック前!$D$2:$EG$33,ROW()+1,0)</f>
        <v>16:17</v>
      </c>
      <c r="AT23" s="61" t="str">
        <f>HLOOKUP(AT$1,→ドック前!$D$2:$EG$33,ROW()+1,0)</f>
        <v>16:31</v>
      </c>
      <c r="AU23" s="61" t="str">
        <f>HLOOKUP(AU$1,→ドック前!$D$2:$EG$33,ROW()+1,0)</f>
        <v>16:43</v>
      </c>
      <c r="AV23" s="61" t="str">
        <f>HLOOKUP(AV$1,→ドック前!$D$2:$EG$33,ROW()+1,0)</f>
        <v>16:55</v>
      </c>
      <c r="AW23" s="61" t="str">
        <f>HLOOKUP(AW$1,→ドック前!$D$2:$EG$33,ROW()+1,0)</f>
        <v>17:07</v>
      </c>
      <c r="AX23" s="61" t="str">
        <f>HLOOKUP(AX$1,→ドック前!$D$2:$EG$33,ROW()+1,0)</f>
        <v>17:19</v>
      </c>
      <c r="AY23" s="61" t="str">
        <f>HLOOKUP(AY$1,→ドック前!$D$2:$EG$33,ROW()+1,0)</f>
        <v>17:31</v>
      </c>
      <c r="AZ23" s="61" t="str">
        <f>HLOOKUP(AZ$1,→ドック前!$D$2:$EG$33,ROW()+1,0)</f>
        <v>17:43</v>
      </c>
      <c r="BA23" s="61" t="str">
        <f>HLOOKUP(BA$1,→ドック前!$D$2:$EG$33,ROW()+1,0)</f>
        <v>17:55</v>
      </c>
      <c r="BB23" s="61" t="str">
        <f>HLOOKUP(BB$1,→ドック前!$D$2:$EG$33,ROW()+1,0)</f>
        <v>18:07</v>
      </c>
      <c r="BC23" s="61" t="str">
        <f>HLOOKUP(BC$1,→ドック前!$D$2:$EG$33,ROW()+1,0)</f>
        <v>18:19</v>
      </c>
      <c r="BD23" s="61" t="str">
        <f>HLOOKUP(BD$1,→ドック前!$D$2:$EG$33,ROW()+1,0)</f>
        <v>18:31</v>
      </c>
      <c r="BE23" s="61" t="str">
        <f>HLOOKUP(BE$1,→ドック前!$D$2:$EG$33,ROW()+1,0)</f>
        <v>18:43</v>
      </c>
      <c r="BF23" s="61" t="str">
        <f>HLOOKUP(BF$1,→ドック前!$D$2:$EG$33,ROW()+1,0)</f>
        <v>18:55</v>
      </c>
      <c r="BG23" s="61" t="str">
        <f>HLOOKUP(BG$1,→ドック前!$D$2:$EG$33,ROW()+1,0)</f>
        <v>19:07</v>
      </c>
      <c r="BH23" s="61" t="str">
        <f>HLOOKUP(BH$1,→ドック前!$D$2:$EG$33,ROW()+1,0)</f>
        <v>19:19</v>
      </c>
      <c r="BI23" s="61" t="str">
        <f>HLOOKUP(BI$1,→ドック前!$D$2:$EG$33,ROW()+1,0)</f>
        <v>19:31</v>
      </c>
      <c r="BJ23" s="61" t="str">
        <f>HLOOKUP(BJ$1,→ドック前!$D$2:$EG$33,ROW()+1,0)</f>
        <v>19:48</v>
      </c>
      <c r="BK23" s="61" t="str">
        <f>HLOOKUP(BK$1,→ドック前!$D$2:$EG$33,ROW()+1,0)</f>
        <v>20:12</v>
      </c>
      <c r="BL23" s="61" t="str">
        <f>HLOOKUP(BL$1,→ドック前!$D$2:$EG$33,ROW()+1,0)</f>
        <v>20:36</v>
      </c>
      <c r="BM23" s="61" t="str">
        <f>HLOOKUP(BM$1,→ドック前!$D$2:$EG$33,ROW()+1,0)</f>
        <v>21:00</v>
      </c>
      <c r="BN23" s="61" t="str">
        <f>HLOOKUP(BN$1,→ドック前!$D$2:$EG$33,ROW()+1,0)</f>
        <v>21:32</v>
      </c>
      <c r="BO23" s="61" t="str">
        <f>HLOOKUP(BO$1,→ドック前!$D$2:$EG$33,ROW()+1,0)</f>
        <v>22:18</v>
      </c>
    </row>
    <row r="24" spans="1:67" x14ac:dyDescent="0.2">
      <c r="A24" t="s">
        <v>1041</v>
      </c>
      <c r="B24" s="61" t="str">
        <f>HLOOKUP(B$1,→ドック前!$D$2:$EG$33,ROW()+1,0)</f>
        <v>6:45</v>
      </c>
      <c r="C24" s="61" t="str">
        <f>HLOOKUP(C$1,→ドック前!$D$2:$EG$33,ROW()+1,0)</f>
        <v>6:56</v>
      </c>
      <c r="D24" s="61" t="str">
        <f>HLOOKUP(D$1,→ドック前!$D$2:$EG$33,ROW()+1,0)</f>
        <v>7:08</v>
      </c>
      <c r="E24" s="61" t="str">
        <f>HLOOKUP(E$1,→ドック前!$D$2:$EG$33,ROW()+1,0)</f>
        <v>7:20</v>
      </c>
      <c r="F24" s="61" t="str">
        <f>HLOOKUP(F$1,→ドック前!$D$2:$EG$33,ROW()+1,0)</f>
        <v>7:32</v>
      </c>
      <c r="G24" s="61" t="str">
        <f>HLOOKUP(G$1,→ドック前!$D$2:$EG$33,ROW()+1,0)</f>
        <v>7:44</v>
      </c>
      <c r="H24" s="61" t="str">
        <f>HLOOKUP(H$1,→ドック前!$D$2:$EG$33,ROW()+1,0)</f>
        <v>7:56</v>
      </c>
      <c r="I24" s="61" t="str">
        <f>HLOOKUP(I$1,→ドック前!$D$2:$EG$33,ROW()+1,0)</f>
        <v>8:08</v>
      </c>
      <c r="J24" s="61" t="str">
        <f>HLOOKUP(J$1,→ドック前!$D$2:$EG$33,ROW()+1,0)</f>
        <v>8:20</v>
      </c>
      <c r="K24" s="61" t="str">
        <f>HLOOKUP(K$1,→ドック前!$D$2:$EG$33,ROW()+1,0)</f>
        <v>8:32</v>
      </c>
      <c r="L24" s="61" t="str">
        <f>HLOOKUP(L$1,→ドック前!$D$2:$EG$33,ROW()+1,0)</f>
        <v>8:44</v>
      </c>
      <c r="M24" s="61" t="str">
        <f>HLOOKUP(M$1,→ドック前!$D$2:$EG$33,ROW()+1,0)</f>
        <v>8:56</v>
      </c>
      <c r="N24" s="61" t="str">
        <f>HLOOKUP(N$1,→ドック前!$D$2:$EG$33,ROW()+1,0)</f>
        <v>9:08</v>
      </c>
      <c r="O24" s="61" t="str">
        <f>HLOOKUP(O$1,→ドック前!$D$2:$EG$33,ROW()+1,0)</f>
        <v>9:20</v>
      </c>
      <c r="P24" s="61" t="str">
        <f>HLOOKUP(P$1,→ドック前!$D$2:$EG$33,ROW()+1,0)</f>
        <v>9:33</v>
      </c>
      <c r="Q24" s="61" t="str">
        <f>HLOOKUP(Q$1,→ドック前!$D$2:$EG$33,ROW()+1,0)</f>
        <v>9:46</v>
      </c>
      <c r="R24" s="61" t="str">
        <f>HLOOKUP(R$1,→ドック前!$D$2:$EG$33,ROW()+1,0)</f>
        <v>10:00</v>
      </c>
      <c r="S24" s="61" t="str">
        <f>HLOOKUP(S$1,→ドック前!$D$2:$EG$33,ROW()+1,0)</f>
        <v>10:14</v>
      </c>
      <c r="T24" s="61" t="str">
        <f>HLOOKUP(T$1,→ドック前!$D$2:$EG$33,ROW()+1,0)</f>
        <v>10:28</v>
      </c>
      <c r="U24" s="61" t="str">
        <f>HLOOKUP(U$1,→ドック前!$D$2:$EG$33,ROW()+1,0)</f>
        <v>10:42</v>
      </c>
      <c r="V24" s="61" t="str">
        <f>HLOOKUP(V$1,→ドック前!$D$2:$EG$33,ROW()+1,0)</f>
        <v>10:56</v>
      </c>
      <c r="W24" s="61" t="str">
        <f>HLOOKUP(W$1,→ドック前!$D$2:$EG$33,ROW()+1,0)</f>
        <v>11:10</v>
      </c>
      <c r="X24" s="61" t="str">
        <f>HLOOKUP(X$1,→ドック前!$D$2:$EG$33,ROW()+1,0)</f>
        <v>11:24</v>
      </c>
      <c r="Y24" s="61" t="str">
        <f>HLOOKUP(Y$1,→ドック前!$D$2:$EG$33,ROW()+1,0)</f>
        <v>11:38</v>
      </c>
      <c r="Z24" s="61" t="str">
        <f>HLOOKUP(Z$1,→ドック前!$D$2:$EG$33,ROW()+1,0)</f>
        <v>11:52</v>
      </c>
      <c r="AA24" s="61" t="str">
        <f>HLOOKUP(AA$1,→ドック前!$D$2:$EG$33,ROW()+1,0)</f>
        <v>12:06</v>
      </c>
      <c r="AB24" s="61" t="str">
        <f>HLOOKUP(AB$1,→ドック前!$D$2:$EG$33,ROW()+1,0)</f>
        <v>12:20</v>
      </c>
      <c r="AC24" s="61" t="str">
        <f>HLOOKUP(AC$1,→ドック前!$D$2:$EG$33,ROW()+1,0)</f>
        <v>12:34</v>
      </c>
      <c r="AD24" s="61" t="str">
        <f>HLOOKUP(AD$1,→ドック前!$D$2:$EG$33,ROW()+1,0)</f>
        <v>12:48</v>
      </c>
      <c r="AE24" s="61" t="str">
        <f>HLOOKUP(AE$1,→ドック前!$D$2:$EG$33,ROW()+1,0)</f>
        <v>13:02</v>
      </c>
      <c r="AF24" s="61" t="str">
        <f>HLOOKUP(AF$1,→ドック前!$D$2:$EG$33,ROW()+1,0)</f>
        <v>13:16</v>
      </c>
      <c r="AG24" s="61" t="str">
        <f>HLOOKUP(AG$1,→ドック前!$D$2:$EG$33,ROW()+1,0)</f>
        <v>13:30</v>
      </c>
      <c r="AH24" s="61" t="str">
        <f>HLOOKUP(AH$1,→ドック前!$D$2:$EG$33,ROW()+1,0)</f>
        <v>13:44</v>
      </c>
      <c r="AI24" s="61" t="str">
        <f>HLOOKUP(AI$1,→ドック前!$D$2:$EG$33,ROW()+1,0)</f>
        <v>13:58</v>
      </c>
      <c r="AJ24" s="61" t="str">
        <f>HLOOKUP(AJ$1,→ドック前!$D$2:$EG$33,ROW()+1,0)</f>
        <v>14:12</v>
      </c>
      <c r="AK24" s="61" t="str">
        <f>HLOOKUP(AK$1,→ドック前!$D$2:$EG$33,ROW()+1,0)</f>
        <v>14:26</v>
      </c>
      <c r="AL24" s="61" t="str">
        <f>HLOOKUP(AL$1,→ドック前!$D$2:$EG$33,ROW()+1,0)</f>
        <v>14:40</v>
      </c>
      <c r="AM24" s="61" t="str">
        <f>HLOOKUP(AM$1,→ドック前!$D$2:$EG$33,ROW()+1,0)</f>
        <v>14:54</v>
      </c>
      <c r="AN24" s="61" t="str">
        <f>HLOOKUP(AN$1,→ドック前!$D$2:$EG$33,ROW()+1,0)</f>
        <v>15:08</v>
      </c>
      <c r="AO24" s="61" t="str">
        <f>HLOOKUP(AO$1,→ドック前!$D$2:$EG$33,ROW()+1,0)</f>
        <v>15:22</v>
      </c>
      <c r="AP24" s="61" t="str">
        <f>HLOOKUP(AP$1,→ドック前!$D$2:$EG$33,ROW()+1,0)</f>
        <v>15:36</v>
      </c>
      <c r="AQ24" s="61" t="str">
        <f>HLOOKUP(AQ$1,→ドック前!$D$2:$EG$33,ROW()+1,0)</f>
        <v>15:50</v>
      </c>
      <c r="AR24" s="61" t="str">
        <f>HLOOKUP(AR$1,→ドック前!$D$2:$EG$33,ROW()+1,0)</f>
        <v>16:04</v>
      </c>
      <c r="AS24" s="61" t="str">
        <f>HLOOKUP(AS$1,→ドック前!$D$2:$EG$33,ROW()+1,0)</f>
        <v>16:18</v>
      </c>
      <c r="AT24" s="61" t="str">
        <f>HLOOKUP(AT$1,→ドック前!$D$2:$EG$33,ROW()+1,0)</f>
        <v>16:32</v>
      </c>
      <c r="AU24" s="61" t="str">
        <f>HLOOKUP(AU$1,→ドック前!$D$2:$EG$33,ROW()+1,0)</f>
        <v>16:44</v>
      </c>
      <c r="AV24" s="61" t="str">
        <f>HLOOKUP(AV$1,→ドック前!$D$2:$EG$33,ROW()+1,0)</f>
        <v>16:56</v>
      </c>
      <c r="AW24" s="61" t="str">
        <f>HLOOKUP(AW$1,→ドック前!$D$2:$EG$33,ROW()+1,0)</f>
        <v>17:08</v>
      </c>
      <c r="AX24" s="61" t="str">
        <f>HLOOKUP(AX$1,→ドック前!$D$2:$EG$33,ROW()+1,0)</f>
        <v>17:20</v>
      </c>
      <c r="AY24" s="61" t="str">
        <f>HLOOKUP(AY$1,→ドック前!$D$2:$EG$33,ROW()+1,0)</f>
        <v>17:32</v>
      </c>
      <c r="AZ24" s="61" t="str">
        <f>HLOOKUP(AZ$1,→ドック前!$D$2:$EG$33,ROW()+1,0)</f>
        <v>17:44</v>
      </c>
      <c r="BA24" s="61" t="str">
        <f>HLOOKUP(BA$1,→ドック前!$D$2:$EG$33,ROW()+1,0)</f>
        <v>17:56</v>
      </c>
      <c r="BB24" s="61" t="str">
        <f>HLOOKUP(BB$1,→ドック前!$D$2:$EG$33,ROW()+1,0)</f>
        <v>18:08</v>
      </c>
      <c r="BC24" s="61" t="str">
        <f>HLOOKUP(BC$1,→ドック前!$D$2:$EG$33,ROW()+1,0)</f>
        <v>18:20</v>
      </c>
      <c r="BD24" s="61" t="str">
        <f>HLOOKUP(BD$1,→ドック前!$D$2:$EG$33,ROW()+1,0)</f>
        <v>18:32</v>
      </c>
      <c r="BE24" s="61" t="str">
        <f>HLOOKUP(BE$1,→ドック前!$D$2:$EG$33,ROW()+1,0)</f>
        <v>18:44</v>
      </c>
      <c r="BF24" s="61" t="str">
        <f>HLOOKUP(BF$1,→ドック前!$D$2:$EG$33,ROW()+1,0)</f>
        <v>18:56</v>
      </c>
      <c r="BG24" s="61" t="str">
        <f>HLOOKUP(BG$1,→ドック前!$D$2:$EG$33,ROW()+1,0)</f>
        <v>19:08</v>
      </c>
      <c r="BH24" s="61" t="str">
        <f>HLOOKUP(BH$1,→ドック前!$D$2:$EG$33,ROW()+1,0)</f>
        <v>19:20</v>
      </c>
      <c r="BI24" s="61" t="str">
        <f>HLOOKUP(BI$1,→ドック前!$D$2:$EG$33,ROW()+1,0)</f>
        <v>19:32</v>
      </c>
      <c r="BJ24" s="61" t="str">
        <f>HLOOKUP(BJ$1,→ドック前!$D$2:$EG$33,ROW()+1,0)</f>
        <v>19:49</v>
      </c>
      <c r="BK24" s="61" t="str">
        <f>HLOOKUP(BK$1,→ドック前!$D$2:$EG$33,ROW()+1,0)</f>
        <v>20:13</v>
      </c>
      <c r="BL24" s="61" t="str">
        <f>HLOOKUP(BL$1,→ドック前!$D$2:$EG$33,ROW()+1,0)</f>
        <v>20:37</v>
      </c>
      <c r="BM24" s="61" t="str">
        <f>HLOOKUP(BM$1,→ドック前!$D$2:$EG$33,ROW()+1,0)</f>
        <v>21:01</v>
      </c>
      <c r="BN24" s="61" t="str">
        <f>HLOOKUP(BN$1,→ドック前!$D$2:$EG$33,ROW()+1,0)</f>
        <v>21:33</v>
      </c>
      <c r="BO24" s="61" t="str">
        <f>HLOOKUP(BO$1,→ドック前!$D$2:$EG$33,ROW()+1,0)</f>
        <v>22:19</v>
      </c>
    </row>
    <row r="25" spans="1:67" x14ac:dyDescent="0.2">
      <c r="A25" t="s">
        <v>1042</v>
      </c>
      <c r="B25" s="61" t="str">
        <f>HLOOKUP(B$1,→ドック前!$D$2:$EG$33,ROW()+1,0)</f>
        <v>6:48</v>
      </c>
      <c r="C25" s="61" t="str">
        <f>HLOOKUP(C$1,→ドック前!$D$2:$EG$33,ROW()+1,0)</f>
        <v>6:59</v>
      </c>
      <c r="D25" s="61" t="str">
        <f>HLOOKUP(D$1,→ドック前!$D$2:$EG$33,ROW()+1,0)</f>
        <v>7:11</v>
      </c>
      <c r="E25" s="61" t="str">
        <f>HLOOKUP(E$1,→ドック前!$D$2:$EG$33,ROW()+1,0)</f>
        <v>7:23</v>
      </c>
      <c r="F25" s="61" t="str">
        <f>HLOOKUP(F$1,→ドック前!$D$2:$EG$33,ROW()+1,0)</f>
        <v>7:35</v>
      </c>
      <c r="G25" s="61" t="str">
        <f>HLOOKUP(G$1,→ドック前!$D$2:$EG$33,ROW()+1,0)</f>
        <v>7:47</v>
      </c>
      <c r="H25" s="61" t="str">
        <f>HLOOKUP(H$1,→ドック前!$D$2:$EG$33,ROW()+1,0)</f>
        <v>7:59</v>
      </c>
      <c r="I25" s="61" t="str">
        <f>HLOOKUP(I$1,→ドック前!$D$2:$EG$33,ROW()+1,0)</f>
        <v>8:11</v>
      </c>
      <c r="J25" s="61" t="str">
        <f>HLOOKUP(J$1,→ドック前!$D$2:$EG$33,ROW()+1,0)</f>
        <v>8:23</v>
      </c>
      <c r="K25" s="61" t="str">
        <f>HLOOKUP(K$1,→ドック前!$D$2:$EG$33,ROW()+1,0)</f>
        <v>8:35</v>
      </c>
      <c r="L25" s="61" t="str">
        <f>HLOOKUP(L$1,→ドック前!$D$2:$EG$33,ROW()+1,0)</f>
        <v>8:47</v>
      </c>
      <c r="M25" s="61" t="str">
        <f>HLOOKUP(M$1,→ドック前!$D$2:$EG$33,ROW()+1,0)</f>
        <v>8:59</v>
      </c>
      <c r="N25" s="61" t="str">
        <f>HLOOKUP(N$1,→ドック前!$D$2:$EG$33,ROW()+1,0)</f>
        <v>9:11</v>
      </c>
      <c r="O25" s="61" t="str">
        <f>HLOOKUP(O$1,→ドック前!$D$2:$EG$33,ROW()+1,0)</f>
        <v>9:23</v>
      </c>
      <c r="P25" s="61" t="str">
        <f>HLOOKUP(P$1,→ドック前!$D$2:$EG$33,ROW()+1,0)</f>
        <v>9:36</v>
      </c>
      <c r="Q25" s="61" t="str">
        <f>HLOOKUP(Q$1,→ドック前!$D$2:$EG$33,ROW()+1,0)</f>
        <v>9:49</v>
      </c>
      <c r="R25" s="61" t="str">
        <f>HLOOKUP(R$1,→ドック前!$D$2:$EG$33,ROW()+1,0)</f>
        <v>10:03</v>
      </c>
      <c r="S25" s="61" t="str">
        <f>HLOOKUP(S$1,→ドック前!$D$2:$EG$33,ROW()+1,0)</f>
        <v>10:17</v>
      </c>
      <c r="T25" s="61" t="str">
        <f>HLOOKUP(T$1,→ドック前!$D$2:$EG$33,ROW()+1,0)</f>
        <v>10:31</v>
      </c>
      <c r="U25" s="61" t="str">
        <f>HLOOKUP(U$1,→ドック前!$D$2:$EG$33,ROW()+1,0)</f>
        <v>10:45</v>
      </c>
      <c r="V25" s="61" t="str">
        <f>HLOOKUP(V$1,→ドック前!$D$2:$EG$33,ROW()+1,0)</f>
        <v>10:59</v>
      </c>
      <c r="W25" s="61" t="str">
        <f>HLOOKUP(W$1,→ドック前!$D$2:$EG$33,ROW()+1,0)</f>
        <v>11:13</v>
      </c>
      <c r="X25" s="61" t="str">
        <f>HLOOKUP(X$1,→ドック前!$D$2:$EG$33,ROW()+1,0)</f>
        <v>11:27</v>
      </c>
      <c r="Y25" s="61" t="str">
        <f>HLOOKUP(Y$1,→ドック前!$D$2:$EG$33,ROW()+1,0)</f>
        <v>11:41</v>
      </c>
      <c r="Z25" s="61" t="str">
        <f>HLOOKUP(Z$1,→ドック前!$D$2:$EG$33,ROW()+1,0)</f>
        <v>11:55</v>
      </c>
      <c r="AA25" s="61" t="str">
        <f>HLOOKUP(AA$1,→ドック前!$D$2:$EG$33,ROW()+1,0)</f>
        <v>12:09</v>
      </c>
      <c r="AB25" s="61" t="str">
        <f>HLOOKUP(AB$1,→ドック前!$D$2:$EG$33,ROW()+1,0)</f>
        <v>12:23</v>
      </c>
      <c r="AC25" s="61" t="str">
        <f>HLOOKUP(AC$1,→ドック前!$D$2:$EG$33,ROW()+1,0)</f>
        <v>12:37</v>
      </c>
      <c r="AD25" s="61" t="str">
        <f>HLOOKUP(AD$1,→ドック前!$D$2:$EG$33,ROW()+1,0)</f>
        <v>12:51</v>
      </c>
      <c r="AE25" s="61" t="str">
        <f>HLOOKUP(AE$1,→ドック前!$D$2:$EG$33,ROW()+1,0)</f>
        <v>13:05</v>
      </c>
      <c r="AF25" s="61" t="str">
        <f>HLOOKUP(AF$1,→ドック前!$D$2:$EG$33,ROW()+1,0)</f>
        <v>13:19</v>
      </c>
      <c r="AG25" s="61" t="str">
        <f>HLOOKUP(AG$1,→ドック前!$D$2:$EG$33,ROW()+1,0)</f>
        <v>13:33</v>
      </c>
      <c r="AH25" s="61" t="str">
        <f>HLOOKUP(AH$1,→ドック前!$D$2:$EG$33,ROW()+1,0)</f>
        <v>13:47</v>
      </c>
      <c r="AI25" s="61" t="str">
        <f>HLOOKUP(AI$1,→ドック前!$D$2:$EG$33,ROW()+1,0)</f>
        <v>14:01</v>
      </c>
      <c r="AJ25" s="61" t="str">
        <f>HLOOKUP(AJ$1,→ドック前!$D$2:$EG$33,ROW()+1,0)</f>
        <v>14:15</v>
      </c>
      <c r="AK25" s="61" t="str">
        <f>HLOOKUP(AK$1,→ドック前!$D$2:$EG$33,ROW()+1,0)</f>
        <v>14:29</v>
      </c>
      <c r="AL25" s="61" t="str">
        <f>HLOOKUP(AL$1,→ドック前!$D$2:$EG$33,ROW()+1,0)</f>
        <v>14:43</v>
      </c>
      <c r="AM25" s="61" t="str">
        <f>HLOOKUP(AM$1,→ドック前!$D$2:$EG$33,ROW()+1,0)</f>
        <v>14:57</v>
      </c>
      <c r="AN25" s="61" t="str">
        <f>HLOOKUP(AN$1,→ドック前!$D$2:$EG$33,ROW()+1,0)</f>
        <v>15:11</v>
      </c>
      <c r="AO25" s="61" t="str">
        <f>HLOOKUP(AO$1,→ドック前!$D$2:$EG$33,ROW()+1,0)</f>
        <v>15:25</v>
      </c>
      <c r="AP25" s="61" t="str">
        <f>HLOOKUP(AP$1,→ドック前!$D$2:$EG$33,ROW()+1,0)</f>
        <v>15:39</v>
      </c>
      <c r="AQ25" s="61" t="str">
        <f>HLOOKUP(AQ$1,→ドック前!$D$2:$EG$33,ROW()+1,0)</f>
        <v>15:53</v>
      </c>
      <c r="AR25" s="61" t="str">
        <f>HLOOKUP(AR$1,→ドック前!$D$2:$EG$33,ROW()+1,0)</f>
        <v>16:07</v>
      </c>
      <c r="AS25" s="61" t="str">
        <f>HLOOKUP(AS$1,→ドック前!$D$2:$EG$33,ROW()+1,0)</f>
        <v>16:21</v>
      </c>
      <c r="AT25" s="61" t="str">
        <f>HLOOKUP(AT$1,→ドック前!$D$2:$EG$33,ROW()+1,0)</f>
        <v>16:35</v>
      </c>
      <c r="AU25" s="61" t="str">
        <f>HLOOKUP(AU$1,→ドック前!$D$2:$EG$33,ROW()+1,0)</f>
        <v>16:47</v>
      </c>
      <c r="AV25" s="61" t="str">
        <f>HLOOKUP(AV$1,→ドック前!$D$2:$EG$33,ROW()+1,0)</f>
        <v>16:59</v>
      </c>
      <c r="AW25" s="61" t="str">
        <f>HLOOKUP(AW$1,→ドック前!$D$2:$EG$33,ROW()+1,0)</f>
        <v>17:11</v>
      </c>
      <c r="AX25" s="61" t="str">
        <f>HLOOKUP(AX$1,→ドック前!$D$2:$EG$33,ROW()+1,0)</f>
        <v>17:23</v>
      </c>
      <c r="AY25" s="61" t="str">
        <f>HLOOKUP(AY$1,→ドック前!$D$2:$EG$33,ROW()+1,0)</f>
        <v>17:35</v>
      </c>
      <c r="AZ25" s="61" t="str">
        <f>HLOOKUP(AZ$1,→ドック前!$D$2:$EG$33,ROW()+1,0)</f>
        <v>17:47</v>
      </c>
      <c r="BA25" s="61" t="str">
        <f>HLOOKUP(BA$1,→ドック前!$D$2:$EG$33,ROW()+1,0)</f>
        <v>17:59</v>
      </c>
      <c r="BB25" s="61" t="str">
        <f>HLOOKUP(BB$1,→ドック前!$D$2:$EG$33,ROW()+1,0)</f>
        <v>18:11</v>
      </c>
      <c r="BC25" s="61" t="str">
        <f>HLOOKUP(BC$1,→ドック前!$D$2:$EG$33,ROW()+1,0)</f>
        <v>18:23</v>
      </c>
      <c r="BD25" s="61" t="str">
        <f>HLOOKUP(BD$1,→ドック前!$D$2:$EG$33,ROW()+1,0)</f>
        <v>18:35</v>
      </c>
      <c r="BE25" s="61" t="str">
        <f>HLOOKUP(BE$1,→ドック前!$D$2:$EG$33,ROW()+1,0)</f>
        <v>18:47</v>
      </c>
      <c r="BF25" s="61" t="str">
        <f>HLOOKUP(BF$1,→ドック前!$D$2:$EG$33,ROW()+1,0)</f>
        <v>18:59</v>
      </c>
      <c r="BG25" s="61" t="str">
        <f>HLOOKUP(BG$1,→ドック前!$D$2:$EG$33,ROW()+1,0)</f>
        <v>19:11</v>
      </c>
      <c r="BH25" s="61" t="str">
        <f>HLOOKUP(BH$1,→ドック前!$D$2:$EG$33,ROW()+1,0)</f>
        <v>19:23</v>
      </c>
      <c r="BI25" s="61" t="str">
        <f>HLOOKUP(BI$1,→ドック前!$D$2:$EG$33,ROW()+1,0)</f>
        <v>19:35</v>
      </c>
      <c r="BJ25" s="61" t="str">
        <f>HLOOKUP(BJ$1,→ドック前!$D$2:$EG$33,ROW()+1,0)</f>
        <v>19:52</v>
      </c>
      <c r="BK25" s="61" t="str">
        <f>HLOOKUP(BK$1,→ドック前!$D$2:$EG$33,ROW()+1,0)</f>
        <v>20:16</v>
      </c>
      <c r="BL25" s="61" t="str">
        <f>HLOOKUP(BL$1,→ドック前!$D$2:$EG$33,ROW()+1,0)</f>
        <v>20:40</v>
      </c>
      <c r="BM25" s="61" t="str">
        <f>HLOOKUP(BM$1,→ドック前!$D$2:$EG$33,ROW()+1,0)</f>
        <v>21:04</v>
      </c>
      <c r="BN25" s="61" t="str">
        <f>HLOOKUP(BN$1,→ドック前!$D$2:$EG$33,ROW()+1,0)</f>
        <v>21:36</v>
      </c>
      <c r="BO25" s="61" t="str">
        <f>HLOOKUP(BO$1,→ドック前!$D$2:$EG$33,ROW()+1,0)</f>
        <v>22:22</v>
      </c>
    </row>
    <row r="26" spans="1:67" x14ac:dyDescent="0.2">
      <c r="A26" t="s">
        <v>1043</v>
      </c>
      <c r="B26" s="61" t="str">
        <f>HLOOKUP(B$1,→ドック前!$D$2:$EG$33,ROW()+1,0)</f>
        <v>∥</v>
      </c>
      <c r="C26" s="61" t="str">
        <f>HLOOKUP(C$1,→ドック前!$D$2:$EG$33,ROW()+1,0)</f>
        <v>∥</v>
      </c>
      <c r="D26" s="61" t="str">
        <f>HLOOKUP(D$1,→ドック前!$D$2:$EG$33,ROW()+1,0)</f>
        <v>∥</v>
      </c>
      <c r="E26" s="61" t="str">
        <f>HLOOKUP(E$1,→ドック前!$D$2:$EG$33,ROW()+1,0)</f>
        <v>∥</v>
      </c>
      <c r="F26" s="61" t="str">
        <f>HLOOKUP(F$1,→ドック前!$D$2:$EG$33,ROW()+1,0)</f>
        <v>∥</v>
      </c>
      <c r="G26" s="61" t="str">
        <f>HLOOKUP(G$1,→ドック前!$D$2:$EG$33,ROW()+1,0)</f>
        <v>∥</v>
      </c>
      <c r="H26" s="61" t="str">
        <f>HLOOKUP(H$1,→ドック前!$D$2:$EG$33,ROW()+1,0)</f>
        <v>∥</v>
      </c>
      <c r="I26" s="61" t="str">
        <f>HLOOKUP(I$1,→ドック前!$D$2:$EG$33,ROW()+1,0)</f>
        <v>∥</v>
      </c>
      <c r="J26" s="61" t="str">
        <f>HLOOKUP(J$1,→ドック前!$D$2:$EG$33,ROW()+1,0)</f>
        <v>∥</v>
      </c>
      <c r="K26" s="61" t="str">
        <f>HLOOKUP(K$1,→ドック前!$D$2:$EG$33,ROW()+1,0)</f>
        <v>∥</v>
      </c>
      <c r="L26" s="61" t="str">
        <f>HLOOKUP(L$1,→ドック前!$D$2:$EG$33,ROW()+1,0)</f>
        <v>∥</v>
      </c>
      <c r="M26" s="61" t="str">
        <f>HLOOKUP(M$1,→ドック前!$D$2:$EG$33,ROW()+1,0)</f>
        <v>∥</v>
      </c>
      <c r="N26" s="61" t="str">
        <f>HLOOKUP(N$1,→ドック前!$D$2:$EG$33,ROW()+1,0)</f>
        <v>∥</v>
      </c>
      <c r="O26" s="61" t="str">
        <f>HLOOKUP(O$1,→ドック前!$D$2:$EG$33,ROW()+1,0)</f>
        <v>∥</v>
      </c>
      <c r="P26" s="61" t="str">
        <f>HLOOKUP(P$1,→ドック前!$D$2:$EG$33,ROW()+1,0)</f>
        <v>∥</v>
      </c>
      <c r="Q26" s="61" t="str">
        <f>HLOOKUP(Q$1,→ドック前!$D$2:$EG$33,ROW()+1,0)</f>
        <v>∥</v>
      </c>
      <c r="R26" s="61" t="str">
        <f>HLOOKUP(R$1,→ドック前!$D$2:$EG$33,ROW()+1,0)</f>
        <v>∥</v>
      </c>
      <c r="S26" s="61" t="str">
        <f>HLOOKUP(S$1,→ドック前!$D$2:$EG$33,ROW()+1,0)</f>
        <v>∥</v>
      </c>
      <c r="T26" s="61" t="str">
        <f>HLOOKUP(T$1,→ドック前!$D$2:$EG$33,ROW()+1,0)</f>
        <v>∥</v>
      </c>
      <c r="U26" s="61" t="str">
        <f>HLOOKUP(U$1,→ドック前!$D$2:$EG$33,ROW()+1,0)</f>
        <v>∥</v>
      </c>
      <c r="V26" s="61" t="str">
        <f>HLOOKUP(V$1,→ドック前!$D$2:$EG$33,ROW()+1,0)</f>
        <v>∥</v>
      </c>
      <c r="W26" s="61" t="str">
        <f>HLOOKUP(W$1,→ドック前!$D$2:$EG$33,ROW()+1,0)</f>
        <v>∥</v>
      </c>
      <c r="X26" s="61" t="str">
        <f>HLOOKUP(X$1,→ドック前!$D$2:$EG$33,ROW()+1,0)</f>
        <v>∥</v>
      </c>
      <c r="Y26" s="61" t="str">
        <f>HLOOKUP(Y$1,→ドック前!$D$2:$EG$33,ROW()+1,0)</f>
        <v>∥</v>
      </c>
      <c r="Z26" s="61" t="str">
        <f>HLOOKUP(Z$1,→ドック前!$D$2:$EG$33,ROW()+1,0)</f>
        <v>∥</v>
      </c>
      <c r="AA26" s="61" t="str">
        <f>HLOOKUP(AA$1,→ドック前!$D$2:$EG$33,ROW()+1,0)</f>
        <v>∥</v>
      </c>
      <c r="AB26" s="61" t="str">
        <f>HLOOKUP(AB$1,→ドック前!$D$2:$EG$33,ROW()+1,0)</f>
        <v>∥</v>
      </c>
      <c r="AC26" s="61" t="str">
        <f>HLOOKUP(AC$1,→ドック前!$D$2:$EG$33,ROW()+1,0)</f>
        <v>∥</v>
      </c>
      <c r="AD26" s="61" t="str">
        <f>HLOOKUP(AD$1,→ドック前!$D$2:$EG$33,ROW()+1,0)</f>
        <v>∥</v>
      </c>
      <c r="AE26" s="61" t="str">
        <f>HLOOKUP(AE$1,→ドック前!$D$2:$EG$33,ROW()+1,0)</f>
        <v>∥</v>
      </c>
      <c r="AF26" s="61" t="str">
        <f>HLOOKUP(AF$1,→ドック前!$D$2:$EG$33,ROW()+1,0)</f>
        <v>∥</v>
      </c>
      <c r="AG26" s="61" t="str">
        <f>HLOOKUP(AG$1,→ドック前!$D$2:$EG$33,ROW()+1,0)</f>
        <v>∥</v>
      </c>
      <c r="AH26" s="61" t="str">
        <f>HLOOKUP(AH$1,→ドック前!$D$2:$EG$33,ROW()+1,0)</f>
        <v>∥</v>
      </c>
      <c r="AI26" s="61" t="str">
        <f>HLOOKUP(AI$1,→ドック前!$D$2:$EG$33,ROW()+1,0)</f>
        <v>∥</v>
      </c>
      <c r="AJ26" s="61" t="str">
        <f>HLOOKUP(AJ$1,→ドック前!$D$2:$EG$33,ROW()+1,0)</f>
        <v>∥</v>
      </c>
      <c r="AK26" s="61" t="str">
        <f>HLOOKUP(AK$1,→ドック前!$D$2:$EG$33,ROW()+1,0)</f>
        <v>∥</v>
      </c>
      <c r="AL26" s="61" t="str">
        <f>HLOOKUP(AL$1,→ドック前!$D$2:$EG$33,ROW()+1,0)</f>
        <v>∥</v>
      </c>
      <c r="AM26" s="61" t="str">
        <f>HLOOKUP(AM$1,→ドック前!$D$2:$EG$33,ROW()+1,0)</f>
        <v>∥</v>
      </c>
      <c r="AN26" s="61" t="str">
        <f>HLOOKUP(AN$1,→ドック前!$D$2:$EG$33,ROW()+1,0)</f>
        <v>∥</v>
      </c>
      <c r="AO26" s="61" t="str">
        <f>HLOOKUP(AO$1,→ドック前!$D$2:$EG$33,ROW()+1,0)</f>
        <v>∥</v>
      </c>
      <c r="AP26" s="61" t="str">
        <f>HLOOKUP(AP$1,→ドック前!$D$2:$EG$33,ROW()+1,0)</f>
        <v>∥</v>
      </c>
      <c r="AQ26" s="61" t="str">
        <f>HLOOKUP(AQ$1,→ドック前!$D$2:$EG$33,ROW()+1,0)</f>
        <v>∥</v>
      </c>
      <c r="AR26" s="61" t="str">
        <f>HLOOKUP(AR$1,→ドック前!$D$2:$EG$33,ROW()+1,0)</f>
        <v>∥</v>
      </c>
      <c r="AS26" s="61" t="str">
        <f>HLOOKUP(AS$1,→ドック前!$D$2:$EG$33,ROW()+1,0)</f>
        <v>∥</v>
      </c>
      <c r="AT26" s="61" t="str">
        <f>HLOOKUP(AT$1,→ドック前!$D$2:$EG$33,ROW()+1,0)</f>
        <v>∥</v>
      </c>
      <c r="AU26" s="61" t="str">
        <f>HLOOKUP(AU$1,→ドック前!$D$2:$EG$33,ROW()+1,0)</f>
        <v>∥</v>
      </c>
      <c r="AV26" s="61" t="str">
        <f>HLOOKUP(AV$1,→ドック前!$D$2:$EG$33,ROW()+1,0)</f>
        <v>∥</v>
      </c>
      <c r="AW26" s="61" t="str">
        <f>HLOOKUP(AW$1,→ドック前!$D$2:$EG$33,ROW()+1,0)</f>
        <v>∥</v>
      </c>
      <c r="AX26" s="61" t="str">
        <f>HLOOKUP(AX$1,→ドック前!$D$2:$EG$33,ROW()+1,0)</f>
        <v>∥</v>
      </c>
      <c r="AY26" s="61" t="str">
        <f>HLOOKUP(AY$1,→ドック前!$D$2:$EG$33,ROW()+1,0)</f>
        <v>∥</v>
      </c>
      <c r="AZ26" s="61" t="str">
        <f>HLOOKUP(AZ$1,→ドック前!$D$2:$EG$33,ROW()+1,0)</f>
        <v>∥</v>
      </c>
      <c r="BA26" s="61" t="str">
        <f>HLOOKUP(BA$1,→ドック前!$D$2:$EG$33,ROW()+1,0)</f>
        <v>∥</v>
      </c>
      <c r="BB26" s="61" t="str">
        <f>HLOOKUP(BB$1,→ドック前!$D$2:$EG$33,ROW()+1,0)</f>
        <v>∥</v>
      </c>
      <c r="BC26" s="61" t="str">
        <f>HLOOKUP(BC$1,→ドック前!$D$2:$EG$33,ROW()+1,0)</f>
        <v>∥</v>
      </c>
      <c r="BD26" s="61" t="str">
        <f>HLOOKUP(BD$1,→ドック前!$D$2:$EG$33,ROW()+1,0)</f>
        <v>∥</v>
      </c>
      <c r="BE26" s="61" t="str">
        <f>HLOOKUP(BE$1,→ドック前!$D$2:$EG$33,ROW()+1,0)</f>
        <v>∥</v>
      </c>
      <c r="BF26" s="61" t="str">
        <f>HLOOKUP(BF$1,→ドック前!$D$2:$EG$33,ROW()+1,0)</f>
        <v>∥</v>
      </c>
      <c r="BG26" s="61" t="str">
        <f>HLOOKUP(BG$1,→ドック前!$D$2:$EG$33,ROW()+1,0)</f>
        <v>∥</v>
      </c>
      <c r="BH26" s="61" t="str">
        <f>HLOOKUP(BH$1,→ドック前!$D$2:$EG$33,ROW()+1,0)</f>
        <v>∥</v>
      </c>
      <c r="BI26" s="61" t="str">
        <f>HLOOKUP(BI$1,→ドック前!$D$2:$EG$33,ROW()+1,0)</f>
        <v>∥</v>
      </c>
      <c r="BJ26" s="61" t="str">
        <f>HLOOKUP(BJ$1,→ドック前!$D$2:$EG$33,ROW()+1,0)</f>
        <v>∥</v>
      </c>
      <c r="BK26" s="61" t="str">
        <f>HLOOKUP(BK$1,→ドック前!$D$2:$EG$33,ROW()+1,0)</f>
        <v>∥</v>
      </c>
      <c r="BL26" s="61" t="str">
        <f>HLOOKUP(BL$1,→ドック前!$D$2:$EG$33,ROW()+1,0)</f>
        <v>∥</v>
      </c>
      <c r="BM26" s="61" t="str">
        <f>HLOOKUP(BM$1,→ドック前!$D$2:$EG$33,ROW()+1,0)</f>
        <v>∥</v>
      </c>
      <c r="BN26" s="61" t="str">
        <f>HLOOKUP(BN$1,→ドック前!$D$2:$EG$33,ROW()+1,0)</f>
        <v>∥</v>
      </c>
      <c r="BO26" s="61" t="str">
        <f>HLOOKUP(BO$1,→ドック前!$D$2:$EG$33,ROW()+1,0)</f>
        <v>∥</v>
      </c>
    </row>
    <row r="27" spans="1:67" x14ac:dyDescent="0.2">
      <c r="A27" t="s">
        <v>1044</v>
      </c>
      <c r="B27" s="61" t="str">
        <f>HLOOKUP(B$1,→ドック前!$D$2:$EG$33,ROW()+1,0)</f>
        <v>∥</v>
      </c>
      <c r="C27" s="61" t="str">
        <f>HLOOKUP(C$1,→ドック前!$D$2:$EG$33,ROW()+1,0)</f>
        <v>∥</v>
      </c>
      <c r="D27" s="61" t="str">
        <f>HLOOKUP(D$1,→ドック前!$D$2:$EG$33,ROW()+1,0)</f>
        <v>∥</v>
      </c>
      <c r="E27" s="61" t="str">
        <f>HLOOKUP(E$1,→ドック前!$D$2:$EG$33,ROW()+1,0)</f>
        <v>∥</v>
      </c>
      <c r="F27" s="61" t="str">
        <f>HLOOKUP(F$1,→ドック前!$D$2:$EG$33,ROW()+1,0)</f>
        <v>∥</v>
      </c>
      <c r="G27" s="61" t="str">
        <f>HLOOKUP(G$1,→ドック前!$D$2:$EG$33,ROW()+1,0)</f>
        <v>∥</v>
      </c>
      <c r="H27" s="61" t="str">
        <f>HLOOKUP(H$1,→ドック前!$D$2:$EG$33,ROW()+1,0)</f>
        <v>∥</v>
      </c>
      <c r="I27" s="61" t="str">
        <f>HLOOKUP(I$1,→ドック前!$D$2:$EG$33,ROW()+1,0)</f>
        <v>∥</v>
      </c>
      <c r="J27" s="61" t="str">
        <f>HLOOKUP(J$1,→ドック前!$D$2:$EG$33,ROW()+1,0)</f>
        <v>∥</v>
      </c>
      <c r="K27" s="61" t="str">
        <f>HLOOKUP(K$1,→ドック前!$D$2:$EG$33,ROW()+1,0)</f>
        <v>∥</v>
      </c>
      <c r="L27" s="61" t="str">
        <f>HLOOKUP(L$1,→ドック前!$D$2:$EG$33,ROW()+1,0)</f>
        <v>∥</v>
      </c>
      <c r="M27" s="61" t="str">
        <f>HLOOKUP(M$1,→ドック前!$D$2:$EG$33,ROW()+1,0)</f>
        <v>∥</v>
      </c>
      <c r="N27" s="61" t="str">
        <f>HLOOKUP(N$1,→ドック前!$D$2:$EG$33,ROW()+1,0)</f>
        <v>∥</v>
      </c>
      <c r="O27" s="61" t="str">
        <f>HLOOKUP(O$1,→ドック前!$D$2:$EG$33,ROW()+1,0)</f>
        <v>∥</v>
      </c>
      <c r="P27" s="61" t="str">
        <f>HLOOKUP(P$1,→ドック前!$D$2:$EG$33,ROW()+1,0)</f>
        <v>∥</v>
      </c>
      <c r="Q27" s="61" t="str">
        <f>HLOOKUP(Q$1,→ドック前!$D$2:$EG$33,ROW()+1,0)</f>
        <v>∥</v>
      </c>
      <c r="R27" s="61" t="str">
        <f>HLOOKUP(R$1,→ドック前!$D$2:$EG$33,ROW()+1,0)</f>
        <v>∥</v>
      </c>
      <c r="S27" s="61" t="str">
        <f>HLOOKUP(S$1,→ドック前!$D$2:$EG$33,ROW()+1,0)</f>
        <v>∥</v>
      </c>
      <c r="T27" s="61" t="str">
        <f>HLOOKUP(T$1,→ドック前!$D$2:$EG$33,ROW()+1,0)</f>
        <v>∥</v>
      </c>
      <c r="U27" s="61" t="str">
        <f>HLOOKUP(U$1,→ドック前!$D$2:$EG$33,ROW()+1,0)</f>
        <v>∥</v>
      </c>
      <c r="V27" s="61" t="str">
        <f>HLOOKUP(V$1,→ドック前!$D$2:$EG$33,ROW()+1,0)</f>
        <v>∥</v>
      </c>
      <c r="W27" s="61" t="str">
        <f>HLOOKUP(W$1,→ドック前!$D$2:$EG$33,ROW()+1,0)</f>
        <v>∥</v>
      </c>
      <c r="X27" s="61" t="str">
        <f>HLOOKUP(X$1,→ドック前!$D$2:$EG$33,ROW()+1,0)</f>
        <v>∥</v>
      </c>
      <c r="Y27" s="61" t="str">
        <f>HLOOKUP(Y$1,→ドック前!$D$2:$EG$33,ROW()+1,0)</f>
        <v>∥</v>
      </c>
      <c r="Z27" s="61" t="str">
        <f>HLOOKUP(Z$1,→ドック前!$D$2:$EG$33,ROW()+1,0)</f>
        <v>∥</v>
      </c>
      <c r="AA27" s="61" t="str">
        <f>HLOOKUP(AA$1,→ドック前!$D$2:$EG$33,ROW()+1,0)</f>
        <v>∥</v>
      </c>
      <c r="AB27" s="61" t="str">
        <f>HLOOKUP(AB$1,→ドック前!$D$2:$EG$33,ROW()+1,0)</f>
        <v>∥</v>
      </c>
      <c r="AC27" s="61" t="str">
        <f>HLOOKUP(AC$1,→ドック前!$D$2:$EG$33,ROW()+1,0)</f>
        <v>∥</v>
      </c>
      <c r="AD27" s="61" t="str">
        <f>HLOOKUP(AD$1,→ドック前!$D$2:$EG$33,ROW()+1,0)</f>
        <v>∥</v>
      </c>
      <c r="AE27" s="61" t="str">
        <f>HLOOKUP(AE$1,→ドック前!$D$2:$EG$33,ROW()+1,0)</f>
        <v>∥</v>
      </c>
      <c r="AF27" s="61" t="str">
        <f>HLOOKUP(AF$1,→ドック前!$D$2:$EG$33,ROW()+1,0)</f>
        <v>∥</v>
      </c>
      <c r="AG27" s="61" t="str">
        <f>HLOOKUP(AG$1,→ドック前!$D$2:$EG$33,ROW()+1,0)</f>
        <v>∥</v>
      </c>
      <c r="AH27" s="61" t="str">
        <f>HLOOKUP(AH$1,→ドック前!$D$2:$EG$33,ROW()+1,0)</f>
        <v>∥</v>
      </c>
      <c r="AI27" s="61" t="str">
        <f>HLOOKUP(AI$1,→ドック前!$D$2:$EG$33,ROW()+1,0)</f>
        <v>∥</v>
      </c>
      <c r="AJ27" s="61" t="str">
        <f>HLOOKUP(AJ$1,→ドック前!$D$2:$EG$33,ROW()+1,0)</f>
        <v>∥</v>
      </c>
      <c r="AK27" s="61" t="str">
        <f>HLOOKUP(AK$1,→ドック前!$D$2:$EG$33,ROW()+1,0)</f>
        <v>∥</v>
      </c>
      <c r="AL27" s="61" t="str">
        <f>HLOOKUP(AL$1,→ドック前!$D$2:$EG$33,ROW()+1,0)</f>
        <v>∥</v>
      </c>
      <c r="AM27" s="61" t="str">
        <f>HLOOKUP(AM$1,→ドック前!$D$2:$EG$33,ROW()+1,0)</f>
        <v>∥</v>
      </c>
      <c r="AN27" s="61" t="str">
        <f>HLOOKUP(AN$1,→ドック前!$D$2:$EG$33,ROW()+1,0)</f>
        <v>∥</v>
      </c>
      <c r="AO27" s="61" t="str">
        <f>HLOOKUP(AO$1,→ドック前!$D$2:$EG$33,ROW()+1,0)</f>
        <v>∥</v>
      </c>
      <c r="AP27" s="61" t="str">
        <f>HLOOKUP(AP$1,→ドック前!$D$2:$EG$33,ROW()+1,0)</f>
        <v>∥</v>
      </c>
      <c r="AQ27" s="61" t="str">
        <f>HLOOKUP(AQ$1,→ドック前!$D$2:$EG$33,ROW()+1,0)</f>
        <v>∥</v>
      </c>
      <c r="AR27" s="61" t="str">
        <f>HLOOKUP(AR$1,→ドック前!$D$2:$EG$33,ROW()+1,0)</f>
        <v>∥</v>
      </c>
      <c r="AS27" s="61" t="str">
        <f>HLOOKUP(AS$1,→ドック前!$D$2:$EG$33,ROW()+1,0)</f>
        <v>∥</v>
      </c>
      <c r="AT27" s="61" t="str">
        <f>HLOOKUP(AT$1,→ドック前!$D$2:$EG$33,ROW()+1,0)</f>
        <v>∥</v>
      </c>
      <c r="AU27" s="61" t="str">
        <f>HLOOKUP(AU$1,→ドック前!$D$2:$EG$33,ROW()+1,0)</f>
        <v>∥</v>
      </c>
      <c r="AV27" s="61" t="str">
        <f>HLOOKUP(AV$1,→ドック前!$D$2:$EG$33,ROW()+1,0)</f>
        <v>∥</v>
      </c>
      <c r="AW27" s="61" t="str">
        <f>HLOOKUP(AW$1,→ドック前!$D$2:$EG$33,ROW()+1,0)</f>
        <v>∥</v>
      </c>
      <c r="AX27" s="61" t="str">
        <f>HLOOKUP(AX$1,→ドック前!$D$2:$EG$33,ROW()+1,0)</f>
        <v>∥</v>
      </c>
      <c r="AY27" s="61" t="str">
        <f>HLOOKUP(AY$1,→ドック前!$D$2:$EG$33,ROW()+1,0)</f>
        <v>∥</v>
      </c>
      <c r="AZ27" s="61" t="str">
        <f>HLOOKUP(AZ$1,→ドック前!$D$2:$EG$33,ROW()+1,0)</f>
        <v>∥</v>
      </c>
      <c r="BA27" s="61" t="str">
        <f>HLOOKUP(BA$1,→ドック前!$D$2:$EG$33,ROW()+1,0)</f>
        <v>∥</v>
      </c>
      <c r="BB27" s="61" t="str">
        <f>HLOOKUP(BB$1,→ドック前!$D$2:$EG$33,ROW()+1,0)</f>
        <v>∥</v>
      </c>
      <c r="BC27" s="61" t="str">
        <f>HLOOKUP(BC$1,→ドック前!$D$2:$EG$33,ROW()+1,0)</f>
        <v>∥</v>
      </c>
      <c r="BD27" s="61" t="str">
        <f>HLOOKUP(BD$1,→ドック前!$D$2:$EG$33,ROW()+1,0)</f>
        <v>∥</v>
      </c>
      <c r="BE27" s="61" t="str">
        <f>HLOOKUP(BE$1,→ドック前!$D$2:$EG$33,ROW()+1,0)</f>
        <v>∥</v>
      </c>
      <c r="BF27" s="61" t="str">
        <f>HLOOKUP(BF$1,→ドック前!$D$2:$EG$33,ROW()+1,0)</f>
        <v>∥</v>
      </c>
      <c r="BG27" s="61" t="str">
        <f>HLOOKUP(BG$1,→ドック前!$D$2:$EG$33,ROW()+1,0)</f>
        <v>∥</v>
      </c>
      <c r="BH27" s="61" t="str">
        <f>HLOOKUP(BH$1,→ドック前!$D$2:$EG$33,ROW()+1,0)</f>
        <v>∥</v>
      </c>
      <c r="BI27" s="61" t="str">
        <f>HLOOKUP(BI$1,→ドック前!$D$2:$EG$33,ROW()+1,0)</f>
        <v>∥</v>
      </c>
      <c r="BJ27" s="61" t="str">
        <f>HLOOKUP(BJ$1,→ドック前!$D$2:$EG$33,ROW()+1,0)</f>
        <v>∥</v>
      </c>
      <c r="BK27" s="61" t="str">
        <f>HLOOKUP(BK$1,→ドック前!$D$2:$EG$33,ROW()+1,0)</f>
        <v>∥</v>
      </c>
      <c r="BL27" s="61" t="str">
        <f>HLOOKUP(BL$1,→ドック前!$D$2:$EG$33,ROW()+1,0)</f>
        <v>∥</v>
      </c>
      <c r="BM27" s="61" t="str">
        <f>HLOOKUP(BM$1,→ドック前!$D$2:$EG$33,ROW()+1,0)</f>
        <v>∥</v>
      </c>
      <c r="BN27" s="61" t="str">
        <f>HLOOKUP(BN$1,→ドック前!$D$2:$EG$33,ROW()+1,0)</f>
        <v>∥</v>
      </c>
      <c r="BO27" s="61" t="str">
        <f>HLOOKUP(BO$1,→ドック前!$D$2:$EG$33,ROW()+1,0)</f>
        <v>∥</v>
      </c>
    </row>
    <row r="28" spans="1:67" x14ac:dyDescent="0.2">
      <c r="A28" t="s">
        <v>1045</v>
      </c>
      <c r="B28" s="61" t="str">
        <f>HLOOKUP(B$1,→ドック前!$D$2:$EG$33,ROW()+1,0)</f>
        <v>∥</v>
      </c>
      <c r="C28" s="61" t="str">
        <f>HLOOKUP(C$1,→ドック前!$D$2:$EG$33,ROW()+1,0)</f>
        <v>∥</v>
      </c>
      <c r="D28" s="61" t="str">
        <f>HLOOKUP(D$1,→ドック前!$D$2:$EG$33,ROW()+1,0)</f>
        <v>∥</v>
      </c>
      <c r="E28" s="61" t="str">
        <f>HLOOKUP(E$1,→ドック前!$D$2:$EG$33,ROW()+1,0)</f>
        <v>∥</v>
      </c>
      <c r="F28" s="61" t="str">
        <f>HLOOKUP(F$1,→ドック前!$D$2:$EG$33,ROW()+1,0)</f>
        <v>∥</v>
      </c>
      <c r="G28" s="61" t="str">
        <f>HLOOKUP(G$1,→ドック前!$D$2:$EG$33,ROW()+1,0)</f>
        <v>∥</v>
      </c>
      <c r="H28" s="61" t="str">
        <f>HLOOKUP(H$1,→ドック前!$D$2:$EG$33,ROW()+1,0)</f>
        <v>∥</v>
      </c>
      <c r="I28" s="61" t="str">
        <f>HLOOKUP(I$1,→ドック前!$D$2:$EG$33,ROW()+1,0)</f>
        <v>∥</v>
      </c>
      <c r="J28" s="61" t="str">
        <f>HLOOKUP(J$1,→ドック前!$D$2:$EG$33,ROW()+1,0)</f>
        <v>∥</v>
      </c>
      <c r="K28" s="61" t="str">
        <f>HLOOKUP(K$1,→ドック前!$D$2:$EG$33,ROW()+1,0)</f>
        <v>∥</v>
      </c>
      <c r="L28" s="61" t="str">
        <f>HLOOKUP(L$1,→ドック前!$D$2:$EG$33,ROW()+1,0)</f>
        <v>∥</v>
      </c>
      <c r="M28" s="61" t="str">
        <f>HLOOKUP(M$1,→ドック前!$D$2:$EG$33,ROW()+1,0)</f>
        <v>∥</v>
      </c>
      <c r="N28" s="61" t="str">
        <f>HLOOKUP(N$1,→ドック前!$D$2:$EG$33,ROW()+1,0)</f>
        <v>∥</v>
      </c>
      <c r="O28" s="61" t="str">
        <f>HLOOKUP(O$1,→ドック前!$D$2:$EG$33,ROW()+1,0)</f>
        <v>∥</v>
      </c>
      <c r="P28" s="61" t="str">
        <f>HLOOKUP(P$1,→ドック前!$D$2:$EG$33,ROW()+1,0)</f>
        <v>∥</v>
      </c>
      <c r="Q28" s="61" t="str">
        <f>HLOOKUP(Q$1,→ドック前!$D$2:$EG$33,ROW()+1,0)</f>
        <v>∥</v>
      </c>
      <c r="R28" s="61" t="str">
        <f>HLOOKUP(R$1,→ドック前!$D$2:$EG$33,ROW()+1,0)</f>
        <v>∥</v>
      </c>
      <c r="S28" s="61" t="str">
        <f>HLOOKUP(S$1,→ドック前!$D$2:$EG$33,ROW()+1,0)</f>
        <v>∥</v>
      </c>
      <c r="T28" s="61" t="str">
        <f>HLOOKUP(T$1,→ドック前!$D$2:$EG$33,ROW()+1,0)</f>
        <v>∥</v>
      </c>
      <c r="U28" s="61" t="str">
        <f>HLOOKUP(U$1,→ドック前!$D$2:$EG$33,ROW()+1,0)</f>
        <v>∥</v>
      </c>
      <c r="V28" s="61" t="str">
        <f>HLOOKUP(V$1,→ドック前!$D$2:$EG$33,ROW()+1,0)</f>
        <v>∥</v>
      </c>
      <c r="W28" s="61" t="str">
        <f>HLOOKUP(W$1,→ドック前!$D$2:$EG$33,ROW()+1,0)</f>
        <v>∥</v>
      </c>
      <c r="X28" s="61" t="str">
        <f>HLOOKUP(X$1,→ドック前!$D$2:$EG$33,ROW()+1,0)</f>
        <v>∥</v>
      </c>
      <c r="Y28" s="61" t="str">
        <f>HLOOKUP(Y$1,→ドック前!$D$2:$EG$33,ROW()+1,0)</f>
        <v>∥</v>
      </c>
      <c r="Z28" s="61" t="str">
        <f>HLOOKUP(Z$1,→ドック前!$D$2:$EG$33,ROW()+1,0)</f>
        <v>∥</v>
      </c>
      <c r="AA28" s="61" t="str">
        <f>HLOOKUP(AA$1,→ドック前!$D$2:$EG$33,ROW()+1,0)</f>
        <v>∥</v>
      </c>
      <c r="AB28" s="61" t="str">
        <f>HLOOKUP(AB$1,→ドック前!$D$2:$EG$33,ROW()+1,0)</f>
        <v>∥</v>
      </c>
      <c r="AC28" s="61" t="str">
        <f>HLOOKUP(AC$1,→ドック前!$D$2:$EG$33,ROW()+1,0)</f>
        <v>∥</v>
      </c>
      <c r="AD28" s="61" t="str">
        <f>HLOOKUP(AD$1,→ドック前!$D$2:$EG$33,ROW()+1,0)</f>
        <v>∥</v>
      </c>
      <c r="AE28" s="61" t="str">
        <f>HLOOKUP(AE$1,→ドック前!$D$2:$EG$33,ROW()+1,0)</f>
        <v>∥</v>
      </c>
      <c r="AF28" s="61" t="str">
        <f>HLOOKUP(AF$1,→ドック前!$D$2:$EG$33,ROW()+1,0)</f>
        <v>∥</v>
      </c>
      <c r="AG28" s="61" t="str">
        <f>HLOOKUP(AG$1,→ドック前!$D$2:$EG$33,ROW()+1,0)</f>
        <v>∥</v>
      </c>
      <c r="AH28" s="61" t="str">
        <f>HLOOKUP(AH$1,→ドック前!$D$2:$EG$33,ROW()+1,0)</f>
        <v>∥</v>
      </c>
      <c r="AI28" s="61" t="str">
        <f>HLOOKUP(AI$1,→ドック前!$D$2:$EG$33,ROW()+1,0)</f>
        <v>∥</v>
      </c>
      <c r="AJ28" s="61" t="str">
        <f>HLOOKUP(AJ$1,→ドック前!$D$2:$EG$33,ROW()+1,0)</f>
        <v>∥</v>
      </c>
      <c r="AK28" s="61" t="str">
        <f>HLOOKUP(AK$1,→ドック前!$D$2:$EG$33,ROW()+1,0)</f>
        <v>∥</v>
      </c>
      <c r="AL28" s="61" t="str">
        <f>HLOOKUP(AL$1,→ドック前!$D$2:$EG$33,ROW()+1,0)</f>
        <v>∥</v>
      </c>
      <c r="AM28" s="61" t="str">
        <f>HLOOKUP(AM$1,→ドック前!$D$2:$EG$33,ROW()+1,0)</f>
        <v>∥</v>
      </c>
      <c r="AN28" s="61" t="str">
        <f>HLOOKUP(AN$1,→ドック前!$D$2:$EG$33,ROW()+1,0)</f>
        <v>∥</v>
      </c>
      <c r="AO28" s="61" t="str">
        <f>HLOOKUP(AO$1,→ドック前!$D$2:$EG$33,ROW()+1,0)</f>
        <v>∥</v>
      </c>
      <c r="AP28" s="61" t="str">
        <f>HLOOKUP(AP$1,→ドック前!$D$2:$EG$33,ROW()+1,0)</f>
        <v>∥</v>
      </c>
      <c r="AQ28" s="61" t="str">
        <f>HLOOKUP(AQ$1,→ドック前!$D$2:$EG$33,ROW()+1,0)</f>
        <v>∥</v>
      </c>
      <c r="AR28" s="61" t="str">
        <f>HLOOKUP(AR$1,→ドック前!$D$2:$EG$33,ROW()+1,0)</f>
        <v>∥</v>
      </c>
      <c r="AS28" s="61" t="str">
        <f>HLOOKUP(AS$1,→ドック前!$D$2:$EG$33,ROW()+1,0)</f>
        <v>∥</v>
      </c>
      <c r="AT28" s="61" t="str">
        <f>HLOOKUP(AT$1,→ドック前!$D$2:$EG$33,ROW()+1,0)</f>
        <v>∥</v>
      </c>
      <c r="AU28" s="61" t="str">
        <f>HLOOKUP(AU$1,→ドック前!$D$2:$EG$33,ROW()+1,0)</f>
        <v>∥</v>
      </c>
      <c r="AV28" s="61" t="str">
        <f>HLOOKUP(AV$1,→ドック前!$D$2:$EG$33,ROW()+1,0)</f>
        <v>∥</v>
      </c>
      <c r="AW28" s="61" t="str">
        <f>HLOOKUP(AW$1,→ドック前!$D$2:$EG$33,ROW()+1,0)</f>
        <v>∥</v>
      </c>
      <c r="AX28" s="61" t="str">
        <f>HLOOKUP(AX$1,→ドック前!$D$2:$EG$33,ROW()+1,0)</f>
        <v>∥</v>
      </c>
      <c r="AY28" s="61" t="str">
        <f>HLOOKUP(AY$1,→ドック前!$D$2:$EG$33,ROW()+1,0)</f>
        <v>∥</v>
      </c>
      <c r="AZ28" s="61" t="str">
        <f>HLOOKUP(AZ$1,→ドック前!$D$2:$EG$33,ROW()+1,0)</f>
        <v>∥</v>
      </c>
      <c r="BA28" s="61" t="str">
        <f>HLOOKUP(BA$1,→ドック前!$D$2:$EG$33,ROW()+1,0)</f>
        <v>∥</v>
      </c>
      <c r="BB28" s="61" t="str">
        <f>HLOOKUP(BB$1,→ドック前!$D$2:$EG$33,ROW()+1,0)</f>
        <v>∥</v>
      </c>
      <c r="BC28" s="61" t="str">
        <f>HLOOKUP(BC$1,→ドック前!$D$2:$EG$33,ROW()+1,0)</f>
        <v>∥</v>
      </c>
      <c r="BD28" s="61" t="str">
        <f>HLOOKUP(BD$1,→ドック前!$D$2:$EG$33,ROW()+1,0)</f>
        <v>∥</v>
      </c>
      <c r="BE28" s="61" t="str">
        <f>HLOOKUP(BE$1,→ドック前!$D$2:$EG$33,ROW()+1,0)</f>
        <v>∥</v>
      </c>
      <c r="BF28" s="61" t="str">
        <f>HLOOKUP(BF$1,→ドック前!$D$2:$EG$33,ROW()+1,0)</f>
        <v>∥</v>
      </c>
      <c r="BG28" s="61" t="str">
        <f>HLOOKUP(BG$1,→ドック前!$D$2:$EG$33,ROW()+1,0)</f>
        <v>∥</v>
      </c>
      <c r="BH28" s="61" t="str">
        <f>HLOOKUP(BH$1,→ドック前!$D$2:$EG$33,ROW()+1,0)</f>
        <v>∥</v>
      </c>
      <c r="BI28" s="61" t="str">
        <f>HLOOKUP(BI$1,→ドック前!$D$2:$EG$33,ROW()+1,0)</f>
        <v>∥</v>
      </c>
      <c r="BJ28" s="61" t="str">
        <f>HLOOKUP(BJ$1,→ドック前!$D$2:$EG$33,ROW()+1,0)</f>
        <v>∥</v>
      </c>
      <c r="BK28" s="61" t="str">
        <f>HLOOKUP(BK$1,→ドック前!$D$2:$EG$33,ROW()+1,0)</f>
        <v>∥</v>
      </c>
      <c r="BL28" s="61" t="str">
        <f>HLOOKUP(BL$1,→ドック前!$D$2:$EG$33,ROW()+1,0)</f>
        <v>∥</v>
      </c>
      <c r="BM28" s="61" t="str">
        <f>HLOOKUP(BM$1,→ドック前!$D$2:$EG$33,ROW()+1,0)</f>
        <v>∥</v>
      </c>
      <c r="BN28" s="61" t="str">
        <f>HLOOKUP(BN$1,→ドック前!$D$2:$EG$33,ROW()+1,0)</f>
        <v>∥</v>
      </c>
      <c r="BO28" s="61" t="str">
        <f>HLOOKUP(BO$1,→ドック前!$D$2:$EG$33,ROW()+1,0)</f>
        <v>∥</v>
      </c>
    </row>
    <row r="29" spans="1:67" x14ac:dyDescent="0.2">
      <c r="A29" t="s">
        <v>1046</v>
      </c>
      <c r="B29" s="61" t="str">
        <f>HLOOKUP(B$1,→ドック前!$D$2:$EG$33,ROW()+1,0)</f>
        <v>6:51</v>
      </c>
      <c r="C29" s="61" t="str">
        <f>HLOOKUP(C$1,→ドック前!$D$2:$EG$33,ROW()+1,0)</f>
        <v>7:02</v>
      </c>
      <c r="D29" s="61" t="str">
        <f>HLOOKUP(D$1,→ドック前!$D$2:$EG$33,ROW()+1,0)</f>
        <v>7:14</v>
      </c>
      <c r="E29" s="61" t="str">
        <f>HLOOKUP(E$1,→ドック前!$D$2:$EG$33,ROW()+1,0)</f>
        <v>7:26</v>
      </c>
      <c r="F29" s="61" t="str">
        <f>HLOOKUP(F$1,→ドック前!$D$2:$EG$33,ROW()+1,0)</f>
        <v>7:38</v>
      </c>
      <c r="G29" s="61" t="str">
        <f>HLOOKUP(G$1,→ドック前!$D$2:$EG$33,ROW()+1,0)</f>
        <v>7:50</v>
      </c>
      <c r="H29" s="61" t="str">
        <f>HLOOKUP(H$1,→ドック前!$D$2:$EG$33,ROW()+1,0)</f>
        <v>8:02</v>
      </c>
      <c r="I29" s="61" t="str">
        <f>HLOOKUP(I$1,→ドック前!$D$2:$EG$33,ROW()+1,0)</f>
        <v>8:14</v>
      </c>
      <c r="J29" s="61" t="str">
        <f>HLOOKUP(J$1,→ドック前!$D$2:$EG$33,ROW()+1,0)</f>
        <v>8:26</v>
      </c>
      <c r="K29" s="61" t="str">
        <f>HLOOKUP(K$1,→ドック前!$D$2:$EG$33,ROW()+1,0)</f>
        <v>8:38</v>
      </c>
      <c r="L29" s="61" t="str">
        <f>HLOOKUP(L$1,→ドック前!$D$2:$EG$33,ROW()+1,0)</f>
        <v>8:50</v>
      </c>
      <c r="M29" s="61" t="str">
        <f>HLOOKUP(M$1,→ドック前!$D$2:$EG$33,ROW()+1,0)</f>
        <v>9:02</v>
      </c>
      <c r="N29" s="61" t="str">
        <f>HLOOKUP(N$1,→ドック前!$D$2:$EG$33,ROW()+1,0)</f>
        <v>9:14</v>
      </c>
      <c r="O29" s="61" t="str">
        <f>HLOOKUP(O$1,→ドック前!$D$2:$EG$33,ROW()+1,0)</f>
        <v>9:26</v>
      </c>
      <c r="P29" s="61" t="str">
        <f>HLOOKUP(P$1,→ドック前!$D$2:$EG$33,ROW()+1,0)</f>
        <v>9:39</v>
      </c>
      <c r="Q29" s="61" t="str">
        <f>HLOOKUP(Q$1,→ドック前!$D$2:$EG$33,ROW()+1,0)</f>
        <v>9:52</v>
      </c>
      <c r="R29" s="61" t="str">
        <f>HLOOKUP(R$1,→ドック前!$D$2:$EG$33,ROW()+1,0)</f>
        <v>10:06</v>
      </c>
      <c r="S29" s="61" t="str">
        <f>HLOOKUP(S$1,→ドック前!$D$2:$EG$33,ROW()+1,0)</f>
        <v>10:20</v>
      </c>
      <c r="T29" s="61" t="str">
        <f>HLOOKUP(T$1,→ドック前!$D$2:$EG$33,ROW()+1,0)</f>
        <v>10:34</v>
      </c>
      <c r="U29" s="61" t="str">
        <f>HLOOKUP(U$1,→ドック前!$D$2:$EG$33,ROW()+1,0)</f>
        <v>10:48</v>
      </c>
      <c r="V29" s="61" t="str">
        <f>HLOOKUP(V$1,→ドック前!$D$2:$EG$33,ROW()+1,0)</f>
        <v>11:02</v>
      </c>
      <c r="W29" s="61" t="str">
        <f>HLOOKUP(W$1,→ドック前!$D$2:$EG$33,ROW()+1,0)</f>
        <v>11:16</v>
      </c>
      <c r="X29" s="61" t="str">
        <f>HLOOKUP(X$1,→ドック前!$D$2:$EG$33,ROW()+1,0)</f>
        <v>11:30</v>
      </c>
      <c r="Y29" s="61" t="str">
        <f>HLOOKUP(Y$1,→ドック前!$D$2:$EG$33,ROW()+1,0)</f>
        <v>11:44</v>
      </c>
      <c r="Z29" s="61" t="str">
        <f>HLOOKUP(Z$1,→ドック前!$D$2:$EG$33,ROW()+1,0)</f>
        <v>11:58</v>
      </c>
      <c r="AA29" s="61" t="str">
        <f>HLOOKUP(AA$1,→ドック前!$D$2:$EG$33,ROW()+1,0)</f>
        <v>12:12</v>
      </c>
      <c r="AB29" s="61" t="str">
        <f>HLOOKUP(AB$1,→ドック前!$D$2:$EG$33,ROW()+1,0)</f>
        <v>12:26</v>
      </c>
      <c r="AC29" s="61" t="str">
        <f>HLOOKUP(AC$1,→ドック前!$D$2:$EG$33,ROW()+1,0)</f>
        <v>12:40</v>
      </c>
      <c r="AD29" s="61" t="str">
        <f>HLOOKUP(AD$1,→ドック前!$D$2:$EG$33,ROW()+1,0)</f>
        <v>12:54</v>
      </c>
      <c r="AE29" s="61" t="str">
        <f>HLOOKUP(AE$1,→ドック前!$D$2:$EG$33,ROW()+1,0)</f>
        <v>13:08</v>
      </c>
      <c r="AF29" s="61" t="str">
        <f>HLOOKUP(AF$1,→ドック前!$D$2:$EG$33,ROW()+1,0)</f>
        <v>13:22</v>
      </c>
      <c r="AG29" s="61" t="str">
        <f>HLOOKUP(AG$1,→ドック前!$D$2:$EG$33,ROW()+1,0)</f>
        <v>13:36</v>
      </c>
      <c r="AH29" s="61" t="str">
        <f>HLOOKUP(AH$1,→ドック前!$D$2:$EG$33,ROW()+1,0)</f>
        <v>13:50</v>
      </c>
      <c r="AI29" s="61" t="str">
        <f>HLOOKUP(AI$1,→ドック前!$D$2:$EG$33,ROW()+1,0)</f>
        <v>14:04</v>
      </c>
      <c r="AJ29" s="61" t="str">
        <f>HLOOKUP(AJ$1,→ドック前!$D$2:$EG$33,ROW()+1,0)</f>
        <v>14:18</v>
      </c>
      <c r="AK29" s="61" t="str">
        <f>HLOOKUP(AK$1,→ドック前!$D$2:$EG$33,ROW()+1,0)</f>
        <v>14:32</v>
      </c>
      <c r="AL29" s="61" t="str">
        <f>HLOOKUP(AL$1,→ドック前!$D$2:$EG$33,ROW()+1,0)</f>
        <v>14:46</v>
      </c>
      <c r="AM29" s="61" t="str">
        <f>HLOOKUP(AM$1,→ドック前!$D$2:$EG$33,ROW()+1,0)</f>
        <v>15:00</v>
      </c>
      <c r="AN29" s="61" t="str">
        <f>HLOOKUP(AN$1,→ドック前!$D$2:$EG$33,ROW()+1,0)</f>
        <v>15:14</v>
      </c>
      <c r="AO29" s="61" t="str">
        <f>HLOOKUP(AO$1,→ドック前!$D$2:$EG$33,ROW()+1,0)</f>
        <v>15:28</v>
      </c>
      <c r="AP29" s="61" t="str">
        <f>HLOOKUP(AP$1,→ドック前!$D$2:$EG$33,ROW()+1,0)</f>
        <v>15:42</v>
      </c>
      <c r="AQ29" s="61" t="str">
        <f>HLOOKUP(AQ$1,→ドック前!$D$2:$EG$33,ROW()+1,0)</f>
        <v>15:56</v>
      </c>
      <c r="AR29" s="61" t="str">
        <f>HLOOKUP(AR$1,→ドック前!$D$2:$EG$33,ROW()+1,0)</f>
        <v>16:10</v>
      </c>
      <c r="AS29" s="61" t="str">
        <f>HLOOKUP(AS$1,→ドック前!$D$2:$EG$33,ROW()+1,0)</f>
        <v>16:24</v>
      </c>
      <c r="AT29" s="61" t="str">
        <f>HLOOKUP(AT$1,→ドック前!$D$2:$EG$33,ROW()+1,0)</f>
        <v>16:38</v>
      </c>
      <c r="AU29" s="61" t="str">
        <f>HLOOKUP(AU$1,→ドック前!$D$2:$EG$33,ROW()+1,0)</f>
        <v>16:50</v>
      </c>
      <c r="AV29" s="61" t="str">
        <f>HLOOKUP(AV$1,→ドック前!$D$2:$EG$33,ROW()+1,0)</f>
        <v>17:02</v>
      </c>
      <c r="AW29" s="61" t="str">
        <f>HLOOKUP(AW$1,→ドック前!$D$2:$EG$33,ROW()+1,0)</f>
        <v>17:14</v>
      </c>
      <c r="AX29" s="61" t="str">
        <f>HLOOKUP(AX$1,→ドック前!$D$2:$EG$33,ROW()+1,0)</f>
        <v>17:26</v>
      </c>
      <c r="AY29" s="61" t="str">
        <f>HLOOKUP(AY$1,→ドック前!$D$2:$EG$33,ROW()+1,0)</f>
        <v>17:38</v>
      </c>
      <c r="AZ29" s="61" t="str">
        <f>HLOOKUP(AZ$1,→ドック前!$D$2:$EG$33,ROW()+1,0)</f>
        <v>17:50</v>
      </c>
      <c r="BA29" s="61" t="str">
        <f>HLOOKUP(BA$1,→ドック前!$D$2:$EG$33,ROW()+1,0)</f>
        <v>18:02</v>
      </c>
      <c r="BB29" s="61" t="str">
        <f>HLOOKUP(BB$1,→ドック前!$D$2:$EG$33,ROW()+1,0)</f>
        <v>18:14</v>
      </c>
      <c r="BC29" s="61" t="str">
        <f>HLOOKUP(BC$1,→ドック前!$D$2:$EG$33,ROW()+1,0)</f>
        <v>18:26</v>
      </c>
      <c r="BD29" s="61" t="str">
        <f>HLOOKUP(BD$1,→ドック前!$D$2:$EG$33,ROW()+1,0)</f>
        <v>18:38</v>
      </c>
      <c r="BE29" s="61" t="str">
        <f>HLOOKUP(BE$1,→ドック前!$D$2:$EG$33,ROW()+1,0)</f>
        <v>18:50</v>
      </c>
      <c r="BF29" s="61" t="str">
        <f>HLOOKUP(BF$1,→ドック前!$D$2:$EG$33,ROW()+1,0)</f>
        <v>19:02</v>
      </c>
      <c r="BG29" s="61" t="str">
        <f>HLOOKUP(BG$1,→ドック前!$D$2:$EG$33,ROW()+1,0)</f>
        <v>19:14</v>
      </c>
      <c r="BH29" s="61" t="str">
        <f>HLOOKUP(BH$1,→ドック前!$D$2:$EG$33,ROW()+1,0)</f>
        <v>19:26</v>
      </c>
      <c r="BI29" s="61" t="str">
        <f>HLOOKUP(BI$1,→ドック前!$D$2:$EG$33,ROW()+1,0)</f>
        <v>19:38</v>
      </c>
      <c r="BJ29" s="61" t="str">
        <f>HLOOKUP(BJ$1,→ドック前!$D$2:$EG$33,ROW()+1,0)</f>
        <v>19:55</v>
      </c>
      <c r="BK29" s="61" t="str">
        <f>HLOOKUP(BK$1,→ドック前!$D$2:$EG$33,ROW()+1,0)</f>
        <v>20:19</v>
      </c>
      <c r="BL29" s="61" t="str">
        <f>HLOOKUP(BL$1,→ドック前!$D$2:$EG$33,ROW()+1,0)</f>
        <v>20:43</v>
      </c>
      <c r="BM29" s="61" t="str">
        <f>HLOOKUP(BM$1,→ドック前!$D$2:$EG$33,ROW()+1,0)</f>
        <v>21:07</v>
      </c>
      <c r="BN29" s="61" t="str">
        <f>HLOOKUP(BN$1,→ドック前!$D$2:$EG$33,ROW()+1,0)</f>
        <v>21:39</v>
      </c>
      <c r="BO29" s="61" t="str">
        <f>HLOOKUP(BO$1,→ドック前!$D$2:$EG$33,ROW()+1,0)</f>
        <v>22:24</v>
      </c>
    </row>
    <row r="30" spans="1:67" x14ac:dyDescent="0.2">
      <c r="A30" t="s">
        <v>1047</v>
      </c>
      <c r="B30" s="61" t="str">
        <f>HLOOKUP(B$1,→ドック前!$D$2:$EG$33,ROW()+1,0)</f>
        <v>6:52</v>
      </c>
      <c r="C30" s="61" t="str">
        <f>HLOOKUP(C$1,→ドック前!$D$2:$EG$33,ROW()+1,0)</f>
        <v>7:03</v>
      </c>
      <c r="D30" s="61" t="str">
        <f>HLOOKUP(D$1,→ドック前!$D$2:$EG$33,ROW()+1,0)</f>
        <v>7:15</v>
      </c>
      <c r="E30" s="61" t="str">
        <f>HLOOKUP(E$1,→ドック前!$D$2:$EG$33,ROW()+1,0)</f>
        <v>7:27</v>
      </c>
      <c r="F30" s="61" t="str">
        <f>HLOOKUP(F$1,→ドック前!$D$2:$EG$33,ROW()+1,0)</f>
        <v>7:39</v>
      </c>
      <c r="G30" s="61" t="str">
        <f>HLOOKUP(G$1,→ドック前!$D$2:$EG$33,ROW()+1,0)</f>
        <v>7:51</v>
      </c>
      <c r="H30" s="61" t="str">
        <f>HLOOKUP(H$1,→ドック前!$D$2:$EG$33,ROW()+1,0)</f>
        <v>8:03</v>
      </c>
      <c r="I30" s="61" t="str">
        <f>HLOOKUP(I$1,→ドック前!$D$2:$EG$33,ROW()+1,0)</f>
        <v>8:15</v>
      </c>
      <c r="J30" s="61" t="str">
        <f>HLOOKUP(J$1,→ドック前!$D$2:$EG$33,ROW()+1,0)</f>
        <v>8:27</v>
      </c>
      <c r="K30" s="61" t="str">
        <f>HLOOKUP(K$1,→ドック前!$D$2:$EG$33,ROW()+1,0)</f>
        <v>8:39</v>
      </c>
      <c r="L30" s="61" t="str">
        <f>HLOOKUP(L$1,→ドック前!$D$2:$EG$33,ROW()+1,0)</f>
        <v>8:51</v>
      </c>
      <c r="M30" s="61" t="str">
        <f>HLOOKUP(M$1,→ドック前!$D$2:$EG$33,ROW()+1,0)</f>
        <v>9:03</v>
      </c>
      <c r="N30" s="61" t="str">
        <f>HLOOKUP(N$1,→ドック前!$D$2:$EG$33,ROW()+1,0)</f>
        <v>9:15</v>
      </c>
      <c r="O30" s="61" t="str">
        <f>HLOOKUP(O$1,→ドック前!$D$2:$EG$33,ROW()+1,0)</f>
        <v>9:27</v>
      </c>
      <c r="P30" s="61" t="str">
        <f>HLOOKUP(P$1,→ドック前!$D$2:$EG$33,ROW()+1,0)</f>
        <v>9:40</v>
      </c>
      <c r="Q30" s="61" t="str">
        <f>HLOOKUP(Q$1,→ドック前!$D$2:$EG$33,ROW()+1,0)</f>
        <v>9:53</v>
      </c>
      <c r="R30" s="61" t="str">
        <f>HLOOKUP(R$1,→ドック前!$D$2:$EG$33,ROW()+1,0)</f>
        <v>10:07</v>
      </c>
      <c r="S30" s="61" t="str">
        <f>HLOOKUP(S$1,→ドック前!$D$2:$EG$33,ROW()+1,0)</f>
        <v>10:21</v>
      </c>
      <c r="T30" s="61" t="str">
        <f>HLOOKUP(T$1,→ドック前!$D$2:$EG$33,ROW()+1,0)</f>
        <v>10:35</v>
      </c>
      <c r="U30" s="61" t="str">
        <f>HLOOKUP(U$1,→ドック前!$D$2:$EG$33,ROW()+1,0)</f>
        <v>10:49</v>
      </c>
      <c r="V30" s="61" t="str">
        <f>HLOOKUP(V$1,→ドック前!$D$2:$EG$33,ROW()+1,0)</f>
        <v>11:03</v>
      </c>
      <c r="W30" s="61" t="str">
        <f>HLOOKUP(W$1,→ドック前!$D$2:$EG$33,ROW()+1,0)</f>
        <v>11:17</v>
      </c>
      <c r="X30" s="61" t="str">
        <f>HLOOKUP(X$1,→ドック前!$D$2:$EG$33,ROW()+1,0)</f>
        <v>11:31</v>
      </c>
      <c r="Y30" s="61" t="str">
        <f>HLOOKUP(Y$1,→ドック前!$D$2:$EG$33,ROW()+1,0)</f>
        <v>11:45</v>
      </c>
      <c r="Z30" s="61" t="str">
        <f>HLOOKUP(Z$1,→ドック前!$D$2:$EG$33,ROW()+1,0)</f>
        <v>11:59</v>
      </c>
      <c r="AA30" s="61" t="str">
        <f>HLOOKUP(AA$1,→ドック前!$D$2:$EG$33,ROW()+1,0)</f>
        <v>12:13</v>
      </c>
      <c r="AB30" s="61" t="str">
        <f>HLOOKUP(AB$1,→ドック前!$D$2:$EG$33,ROW()+1,0)</f>
        <v>12:27</v>
      </c>
      <c r="AC30" s="61" t="str">
        <f>HLOOKUP(AC$1,→ドック前!$D$2:$EG$33,ROW()+1,0)</f>
        <v>12:41</v>
      </c>
      <c r="AD30" s="61" t="str">
        <f>HLOOKUP(AD$1,→ドック前!$D$2:$EG$33,ROW()+1,0)</f>
        <v>12:55</v>
      </c>
      <c r="AE30" s="61" t="str">
        <f>HLOOKUP(AE$1,→ドック前!$D$2:$EG$33,ROW()+1,0)</f>
        <v>13:09</v>
      </c>
      <c r="AF30" s="61" t="str">
        <f>HLOOKUP(AF$1,→ドック前!$D$2:$EG$33,ROW()+1,0)</f>
        <v>13:23</v>
      </c>
      <c r="AG30" s="61" t="str">
        <f>HLOOKUP(AG$1,→ドック前!$D$2:$EG$33,ROW()+1,0)</f>
        <v>13:37</v>
      </c>
      <c r="AH30" s="61" t="str">
        <f>HLOOKUP(AH$1,→ドック前!$D$2:$EG$33,ROW()+1,0)</f>
        <v>13:51</v>
      </c>
      <c r="AI30" s="61" t="str">
        <f>HLOOKUP(AI$1,→ドック前!$D$2:$EG$33,ROW()+1,0)</f>
        <v>14:05</v>
      </c>
      <c r="AJ30" s="61" t="str">
        <f>HLOOKUP(AJ$1,→ドック前!$D$2:$EG$33,ROW()+1,0)</f>
        <v>14:19</v>
      </c>
      <c r="AK30" s="61" t="str">
        <f>HLOOKUP(AK$1,→ドック前!$D$2:$EG$33,ROW()+1,0)</f>
        <v>14:33</v>
      </c>
      <c r="AL30" s="61" t="str">
        <f>HLOOKUP(AL$1,→ドック前!$D$2:$EG$33,ROW()+1,0)</f>
        <v>14:47</v>
      </c>
      <c r="AM30" s="61" t="str">
        <f>HLOOKUP(AM$1,→ドック前!$D$2:$EG$33,ROW()+1,0)</f>
        <v>15:01</v>
      </c>
      <c r="AN30" s="61" t="str">
        <f>HLOOKUP(AN$1,→ドック前!$D$2:$EG$33,ROW()+1,0)</f>
        <v>15:15</v>
      </c>
      <c r="AO30" s="61" t="str">
        <f>HLOOKUP(AO$1,→ドック前!$D$2:$EG$33,ROW()+1,0)</f>
        <v>15:29</v>
      </c>
      <c r="AP30" s="61" t="str">
        <f>HLOOKUP(AP$1,→ドック前!$D$2:$EG$33,ROW()+1,0)</f>
        <v>15:43</v>
      </c>
      <c r="AQ30" s="61" t="str">
        <f>HLOOKUP(AQ$1,→ドック前!$D$2:$EG$33,ROW()+1,0)</f>
        <v>15:57</v>
      </c>
      <c r="AR30" s="61" t="str">
        <f>HLOOKUP(AR$1,→ドック前!$D$2:$EG$33,ROW()+1,0)</f>
        <v>16:11</v>
      </c>
      <c r="AS30" s="61" t="str">
        <f>HLOOKUP(AS$1,→ドック前!$D$2:$EG$33,ROW()+1,0)</f>
        <v>16:25</v>
      </c>
      <c r="AT30" s="61" t="str">
        <f>HLOOKUP(AT$1,→ドック前!$D$2:$EG$33,ROW()+1,0)</f>
        <v>16:39</v>
      </c>
      <c r="AU30" s="61" t="str">
        <f>HLOOKUP(AU$1,→ドック前!$D$2:$EG$33,ROW()+1,0)</f>
        <v>16:51</v>
      </c>
      <c r="AV30" s="61" t="str">
        <f>HLOOKUP(AV$1,→ドック前!$D$2:$EG$33,ROW()+1,0)</f>
        <v>17:03</v>
      </c>
      <c r="AW30" s="61" t="str">
        <f>HLOOKUP(AW$1,→ドック前!$D$2:$EG$33,ROW()+1,0)</f>
        <v>17:15</v>
      </c>
      <c r="AX30" s="61" t="str">
        <f>HLOOKUP(AX$1,→ドック前!$D$2:$EG$33,ROW()+1,0)</f>
        <v>17:27</v>
      </c>
      <c r="AY30" s="61" t="str">
        <f>HLOOKUP(AY$1,→ドック前!$D$2:$EG$33,ROW()+1,0)</f>
        <v>17:39</v>
      </c>
      <c r="AZ30" s="61" t="str">
        <f>HLOOKUP(AZ$1,→ドック前!$D$2:$EG$33,ROW()+1,0)</f>
        <v>17:51</v>
      </c>
      <c r="BA30" s="61" t="str">
        <f>HLOOKUP(BA$1,→ドック前!$D$2:$EG$33,ROW()+1,0)</f>
        <v>18:03</v>
      </c>
      <c r="BB30" s="61" t="str">
        <f>HLOOKUP(BB$1,→ドック前!$D$2:$EG$33,ROW()+1,0)</f>
        <v>18:15</v>
      </c>
      <c r="BC30" s="61" t="str">
        <f>HLOOKUP(BC$1,→ドック前!$D$2:$EG$33,ROW()+1,0)</f>
        <v>18:27</v>
      </c>
      <c r="BD30" s="61" t="str">
        <f>HLOOKUP(BD$1,→ドック前!$D$2:$EG$33,ROW()+1,0)</f>
        <v>18:39</v>
      </c>
      <c r="BE30" s="61" t="str">
        <f>HLOOKUP(BE$1,→ドック前!$D$2:$EG$33,ROW()+1,0)</f>
        <v>18:51</v>
      </c>
      <c r="BF30" s="61" t="str">
        <f>HLOOKUP(BF$1,→ドック前!$D$2:$EG$33,ROW()+1,0)</f>
        <v>19:03</v>
      </c>
      <c r="BG30" s="61" t="str">
        <f>HLOOKUP(BG$1,→ドック前!$D$2:$EG$33,ROW()+1,0)</f>
        <v>19:15</v>
      </c>
      <c r="BH30" s="61" t="str">
        <f>HLOOKUP(BH$1,→ドック前!$D$2:$EG$33,ROW()+1,0)</f>
        <v>19:27</v>
      </c>
      <c r="BI30" s="61" t="str">
        <f>HLOOKUP(BI$1,→ドック前!$D$2:$EG$33,ROW()+1,0)</f>
        <v>19:39</v>
      </c>
      <c r="BJ30" s="61" t="str">
        <f>HLOOKUP(BJ$1,→ドック前!$D$2:$EG$33,ROW()+1,0)</f>
        <v>19:56</v>
      </c>
      <c r="BK30" s="61" t="str">
        <f>HLOOKUP(BK$1,→ドック前!$D$2:$EG$33,ROW()+1,0)</f>
        <v>20:20</v>
      </c>
      <c r="BL30" s="61" t="str">
        <f>HLOOKUP(BL$1,→ドック前!$D$2:$EG$33,ROW()+1,0)</f>
        <v>20:44</v>
      </c>
      <c r="BM30" s="61" t="str">
        <f>HLOOKUP(BM$1,→ドック前!$D$2:$EG$33,ROW()+1,0)</f>
        <v>21:08</v>
      </c>
      <c r="BN30" s="61" t="str">
        <f>HLOOKUP(BN$1,→ドック前!$D$2:$EG$33,ROW()+1,0)</f>
        <v>21:40</v>
      </c>
      <c r="BO30" s="61" t="str">
        <f>HLOOKUP(BO$1,→ドック前!$D$2:$EG$33,ROW()+1,0)</f>
        <v>22:25</v>
      </c>
    </row>
    <row r="31" spans="1:67" ht="22.5" x14ac:dyDescent="0.2">
      <c r="A31" s="12" t="s">
        <v>1050</v>
      </c>
      <c r="B31" s="61" t="str">
        <f>HLOOKUP(B$1,→ドック前!$D$2:$EG$33,ROW()+1,0)</f>
        <v>6:54</v>
      </c>
      <c r="C31" s="61" t="str">
        <f>HLOOKUP(C$1,→ドック前!$D$2:$EG$33,ROW()+1,0)</f>
        <v>7:06</v>
      </c>
      <c r="D31" s="61" t="str">
        <f>HLOOKUP(D$1,→ドック前!$D$2:$EG$33,ROW()+1,0)</f>
        <v>7:18</v>
      </c>
      <c r="E31" s="61" t="str">
        <f>HLOOKUP(E$1,→ドック前!$D$2:$EG$33,ROW()+1,0)</f>
        <v>7:30</v>
      </c>
      <c r="F31" s="61" t="str">
        <f>HLOOKUP(F$1,→ドック前!$D$2:$EG$33,ROW()+1,0)</f>
        <v>7:42</v>
      </c>
      <c r="G31" s="61" t="str">
        <f>HLOOKUP(G$1,→ドック前!$D$2:$EG$33,ROW()+1,0)</f>
        <v>7:54</v>
      </c>
      <c r="H31" s="61" t="str">
        <f>HLOOKUP(H$1,→ドック前!$D$2:$EG$33,ROW()+1,0)</f>
        <v>8:06</v>
      </c>
      <c r="I31" s="61" t="str">
        <f>HLOOKUP(I$1,→ドック前!$D$2:$EG$33,ROW()+1,0)</f>
        <v>8:18</v>
      </c>
      <c r="J31" s="61" t="str">
        <f>HLOOKUP(J$1,→ドック前!$D$2:$EG$33,ROW()+1,0)</f>
        <v>8:30</v>
      </c>
      <c r="K31" s="61" t="str">
        <f>HLOOKUP(K$1,→ドック前!$D$2:$EG$33,ROW()+1,0)</f>
        <v>8:42</v>
      </c>
      <c r="L31" s="61" t="str">
        <f>HLOOKUP(L$1,→ドック前!$D$2:$EG$33,ROW()+1,0)</f>
        <v>8:54</v>
      </c>
      <c r="M31" s="61" t="str">
        <f>HLOOKUP(M$1,→ドック前!$D$2:$EG$33,ROW()+1,0)</f>
        <v>9:06</v>
      </c>
      <c r="N31" s="61" t="str">
        <f>HLOOKUP(N$1,→ドック前!$D$2:$EG$33,ROW()+1,0)</f>
        <v>9:18</v>
      </c>
      <c r="O31" s="61" t="str">
        <f>HLOOKUP(O$1,→ドック前!$D$2:$EG$33,ROW()+1,0)</f>
        <v>9:30</v>
      </c>
      <c r="P31" s="61" t="str">
        <f>HLOOKUP(P$1,→ドック前!$D$2:$EG$33,ROW()+1,0)</f>
        <v>9:43</v>
      </c>
      <c r="Q31" s="61" t="str">
        <f>HLOOKUP(Q$1,→ドック前!$D$2:$EG$33,ROW()+1,0)</f>
        <v>9:56</v>
      </c>
      <c r="R31" s="61" t="str">
        <f>HLOOKUP(R$1,→ドック前!$D$2:$EG$33,ROW()+1,0)</f>
        <v>10:10</v>
      </c>
      <c r="S31" s="61" t="str">
        <f>HLOOKUP(S$1,→ドック前!$D$2:$EG$33,ROW()+1,0)</f>
        <v>10:24</v>
      </c>
      <c r="T31" s="61" t="str">
        <f>HLOOKUP(T$1,→ドック前!$D$2:$EG$33,ROW()+1,0)</f>
        <v>10:38</v>
      </c>
      <c r="U31" s="61" t="str">
        <f>HLOOKUP(U$1,→ドック前!$D$2:$EG$33,ROW()+1,0)</f>
        <v>10:52</v>
      </c>
      <c r="V31" s="61" t="str">
        <f>HLOOKUP(V$1,→ドック前!$D$2:$EG$33,ROW()+1,0)</f>
        <v>11:06</v>
      </c>
      <c r="W31" s="61" t="str">
        <f>HLOOKUP(W$1,→ドック前!$D$2:$EG$33,ROW()+1,0)</f>
        <v>11:20</v>
      </c>
      <c r="X31" s="61" t="str">
        <f>HLOOKUP(X$1,→ドック前!$D$2:$EG$33,ROW()+1,0)</f>
        <v>11:34</v>
      </c>
      <c r="Y31" s="61" t="str">
        <f>HLOOKUP(Y$1,→ドック前!$D$2:$EG$33,ROW()+1,0)</f>
        <v>11:48</v>
      </c>
      <c r="Z31" s="61" t="str">
        <f>HLOOKUP(Z$1,→ドック前!$D$2:$EG$33,ROW()+1,0)</f>
        <v>12:02</v>
      </c>
      <c r="AA31" s="61" t="str">
        <f>HLOOKUP(AA$1,→ドック前!$D$2:$EG$33,ROW()+1,0)</f>
        <v>12:16</v>
      </c>
      <c r="AB31" s="61" t="str">
        <f>HLOOKUP(AB$1,→ドック前!$D$2:$EG$33,ROW()+1,0)</f>
        <v>12:30</v>
      </c>
      <c r="AC31" s="61" t="str">
        <f>HLOOKUP(AC$1,→ドック前!$D$2:$EG$33,ROW()+1,0)</f>
        <v>12:44</v>
      </c>
      <c r="AD31" s="61" t="str">
        <f>HLOOKUP(AD$1,→ドック前!$D$2:$EG$33,ROW()+1,0)</f>
        <v>12:58</v>
      </c>
      <c r="AE31" s="61" t="str">
        <f>HLOOKUP(AE$1,→ドック前!$D$2:$EG$33,ROW()+1,0)</f>
        <v>13:12</v>
      </c>
      <c r="AF31" s="61" t="str">
        <f>HLOOKUP(AF$1,→ドック前!$D$2:$EG$33,ROW()+1,0)</f>
        <v>13:26</v>
      </c>
      <c r="AG31" s="61" t="str">
        <f>HLOOKUP(AG$1,→ドック前!$D$2:$EG$33,ROW()+1,0)</f>
        <v>13:40</v>
      </c>
      <c r="AH31" s="61" t="str">
        <f>HLOOKUP(AH$1,→ドック前!$D$2:$EG$33,ROW()+1,0)</f>
        <v>13:54</v>
      </c>
      <c r="AI31" s="61" t="str">
        <f>HLOOKUP(AI$1,→ドック前!$D$2:$EG$33,ROW()+1,0)</f>
        <v>14:08</v>
      </c>
      <c r="AJ31" s="61" t="str">
        <f>HLOOKUP(AJ$1,→ドック前!$D$2:$EG$33,ROW()+1,0)</f>
        <v>14:22</v>
      </c>
      <c r="AK31" s="61" t="str">
        <f>HLOOKUP(AK$1,→ドック前!$D$2:$EG$33,ROW()+1,0)</f>
        <v>14:36</v>
      </c>
      <c r="AL31" s="61" t="str">
        <f>HLOOKUP(AL$1,→ドック前!$D$2:$EG$33,ROW()+1,0)</f>
        <v>14:50</v>
      </c>
      <c r="AM31" s="61" t="str">
        <f>HLOOKUP(AM$1,→ドック前!$D$2:$EG$33,ROW()+1,0)</f>
        <v>15:04</v>
      </c>
      <c r="AN31" s="61" t="str">
        <f>HLOOKUP(AN$1,→ドック前!$D$2:$EG$33,ROW()+1,0)</f>
        <v>15:18</v>
      </c>
      <c r="AO31" s="61" t="str">
        <f>HLOOKUP(AO$1,→ドック前!$D$2:$EG$33,ROW()+1,0)</f>
        <v>15:32</v>
      </c>
      <c r="AP31" s="61" t="str">
        <f>HLOOKUP(AP$1,→ドック前!$D$2:$EG$33,ROW()+1,0)</f>
        <v>15:46</v>
      </c>
      <c r="AQ31" s="61" t="str">
        <f>HLOOKUP(AQ$1,→ドック前!$D$2:$EG$33,ROW()+1,0)</f>
        <v>16:00</v>
      </c>
      <c r="AR31" s="61" t="str">
        <f>HLOOKUP(AR$1,→ドック前!$D$2:$EG$33,ROW()+1,0)</f>
        <v>16:14</v>
      </c>
      <c r="AS31" s="61" t="str">
        <f>HLOOKUP(AS$1,→ドック前!$D$2:$EG$33,ROW()+1,0)</f>
        <v>16:28</v>
      </c>
      <c r="AT31" s="61" t="str">
        <f>HLOOKUP(AT$1,→ドック前!$D$2:$EG$33,ROW()+1,0)</f>
        <v>16:42</v>
      </c>
      <c r="AU31" s="61" t="str">
        <f>HLOOKUP(AU$1,→ドック前!$D$2:$EG$33,ROW()+1,0)</f>
        <v>16:54</v>
      </c>
      <c r="AV31" s="61" t="str">
        <f>HLOOKUP(AV$1,→ドック前!$D$2:$EG$33,ROW()+1,0)</f>
        <v>17:06</v>
      </c>
      <c r="AW31" s="61" t="str">
        <f>HLOOKUP(AW$1,→ドック前!$D$2:$EG$33,ROW()+1,0)</f>
        <v>17:18</v>
      </c>
      <c r="AX31" s="61" t="str">
        <f>HLOOKUP(AX$1,→ドック前!$D$2:$EG$33,ROW()+1,0)</f>
        <v>17:30</v>
      </c>
      <c r="AY31" s="61" t="str">
        <f>HLOOKUP(AY$1,→ドック前!$D$2:$EG$33,ROW()+1,0)</f>
        <v>17:42</v>
      </c>
      <c r="AZ31" s="61" t="str">
        <f>HLOOKUP(AZ$1,→ドック前!$D$2:$EG$33,ROW()+1,0)</f>
        <v>17:54</v>
      </c>
      <c r="BA31" s="61" t="str">
        <f>HLOOKUP(BA$1,→ドック前!$D$2:$EG$33,ROW()+1,0)</f>
        <v>18:06</v>
      </c>
      <c r="BB31" s="61" t="str">
        <f>HLOOKUP(BB$1,→ドック前!$D$2:$EG$33,ROW()+1,0)</f>
        <v>18:18</v>
      </c>
      <c r="BC31" s="61" t="str">
        <f>HLOOKUP(BC$1,→ドック前!$D$2:$EG$33,ROW()+1,0)</f>
        <v>18:30</v>
      </c>
      <c r="BD31" s="61" t="str">
        <f>HLOOKUP(BD$1,→ドック前!$D$2:$EG$33,ROW()+1,0)</f>
        <v>18:42</v>
      </c>
      <c r="BE31" s="61" t="str">
        <f>HLOOKUP(BE$1,→ドック前!$D$2:$EG$33,ROW()+1,0)</f>
        <v>18:54</v>
      </c>
      <c r="BF31" s="61" t="str">
        <f>HLOOKUP(BF$1,→ドック前!$D$2:$EG$33,ROW()+1,0)</f>
        <v>19:06</v>
      </c>
      <c r="BG31" s="61" t="str">
        <f>HLOOKUP(BG$1,→ドック前!$D$2:$EG$33,ROW()+1,0)</f>
        <v>19:18</v>
      </c>
      <c r="BH31" s="61" t="str">
        <f>HLOOKUP(BH$1,→ドック前!$D$2:$EG$33,ROW()+1,0)</f>
        <v>19:30</v>
      </c>
      <c r="BI31" s="61" t="str">
        <f>HLOOKUP(BI$1,→ドック前!$D$2:$EG$33,ROW()+1,0)</f>
        <v>19:42</v>
      </c>
      <c r="BJ31" s="61" t="str">
        <f>HLOOKUP(BJ$1,→ドック前!$D$2:$EG$33,ROW()+1,0)</f>
        <v>19:59</v>
      </c>
      <c r="BK31" s="61" t="str">
        <f>HLOOKUP(BK$1,→ドック前!$D$2:$EG$33,ROW()+1,0)</f>
        <v>20:23</v>
      </c>
      <c r="BL31" s="61" t="str">
        <f>HLOOKUP(BL$1,→ドック前!$D$2:$EG$33,ROW()+1,0)</f>
        <v>20:47</v>
      </c>
      <c r="BM31" s="61" t="str">
        <f>HLOOKUP(BM$1,→ドック前!$D$2:$EG$33,ROW()+1,0)</f>
        <v>21:11</v>
      </c>
      <c r="BN31" s="61" t="str">
        <f>HLOOKUP(BN$1,→ドック前!$D$2:$EG$33,ROW()+1,0)</f>
        <v>21:43</v>
      </c>
      <c r="BO31" s="61" t="str">
        <f>HLOOKUP(BO$1,→ドック前!$D$2:$EG$33,ROW()+1,0)</f>
        <v>22:27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workbookViewId="0">
      <selection activeCell="B2" sqref="B2:B31"/>
    </sheetView>
  </sheetViews>
  <sheetFormatPr defaultRowHeight="12.75" x14ac:dyDescent="0.2"/>
  <sheetData>
    <row r="1" spans="1:2" ht="25.5" x14ac:dyDescent="0.2">
      <c r="A1" s="50" t="s">
        <v>1063</v>
      </c>
      <c r="B1" s="14" t="str">
        <f>$A$1&amp;(COLUMN()-1)</f>
        <v>函館駅1</v>
      </c>
    </row>
    <row r="2" spans="1:2" x14ac:dyDescent="0.2">
      <c r="A2" t="s">
        <v>1027</v>
      </c>
      <c r="B2" s="61">
        <f>HLOOKUP(B$1,→ドック前!$D$2:$EG$33,ROW()+1,0)</f>
        <v>0</v>
      </c>
    </row>
    <row r="3" spans="1:2" x14ac:dyDescent="0.2">
      <c r="A3" t="s">
        <v>1026</v>
      </c>
      <c r="B3" s="61">
        <f>HLOOKUP(B$1,→ドック前!$D$2:$EG$33,ROW()+1,0)</f>
        <v>0</v>
      </c>
    </row>
    <row r="4" spans="1:2" x14ac:dyDescent="0.2">
      <c r="A4" t="s">
        <v>1025</v>
      </c>
      <c r="B4" s="61">
        <f>HLOOKUP(B$1,→ドック前!$D$2:$EG$33,ROW()+1,0)</f>
        <v>0</v>
      </c>
    </row>
    <row r="5" spans="1:2" ht="13.5" thickBot="1" x14ac:dyDescent="0.25">
      <c r="A5" s="75" t="s">
        <v>1024</v>
      </c>
      <c r="B5" s="61">
        <f>HLOOKUP(B$1,→ドック前!$D$2:$EG$33,ROW()+1,0)</f>
        <v>0</v>
      </c>
    </row>
    <row r="6" spans="1:2" x14ac:dyDescent="0.2">
      <c r="A6" s="50" t="s">
        <v>1051</v>
      </c>
      <c r="B6" s="61" t="str">
        <f>HLOOKUP(B$1,→ドック前!$D$2:$EG$33,ROW()+1,0)</f>
        <v>‥</v>
      </c>
    </row>
    <row r="7" spans="1:2" x14ac:dyDescent="0.2">
      <c r="A7" t="s">
        <v>1025</v>
      </c>
      <c r="B7" s="61" t="str">
        <f>HLOOKUP(B$1,→ドック前!$D$2:$EG$33,ROW()+1,0)</f>
        <v>‥</v>
      </c>
    </row>
    <row r="8" spans="1:2" x14ac:dyDescent="0.2">
      <c r="A8" t="s">
        <v>1026</v>
      </c>
      <c r="B8" s="61" t="str">
        <f>HLOOKUP(B$1,→ドック前!$D$2:$EG$33,ROW()+1,0)</f>
        <v>‥</v>
      </c>
    </row>
    <row r="9" spans="1:2" x14ac:dyDescent="0.2">
      <c r="A9" t="s">
        <v>1027</v>
      </c>
      <c r="B9" s="61" t="str">
        <f>HLOOKUP(B$1,→ドック前!$D$2:$EG$33,ROW()+1,0)</f>
        <v>6:24</v>
      </c>
    </row>
    <row r="10" spans="1:2" x14ac:dyDescent="0.2">
      <c r="A10" t="s">
        <v>1028</v>
      </c>
      <c r="B10" s="61" t="str">
        <f>HLOOKUP(B$1,→ドック前!$D$2:$EG$33,ROW()+1,0)</f>
        <v>6:25</v>
      </c>
    </row>
    <row r="11" spans="1:2" x14ac:dyDescent="0.2">
      <c r="A11" t="s">
        <v>1029</v>
      </c>
      <c r="B11" s="61" t="str">
        <f>HLOOKUP(B$1,→ドック前!$D$2:$EG$33,ROW()+1,0)</f>
        <v>6:27</v>
      </c>
    </row>
    <row r="12" spans="1:2" x14ac:dyDescent="0.2">
      <c r="A12" t="s">
        <v>1030</v>
      </c>
      <c r="B12" s="61" t="str">
        <f>HLOOKUP(B$1,→ドック前!$D$2:$EG$33,ROW()+1,0)</f>
        <v>6:29</v>
      </c>
    </row>
    <row r="13" spans="1:2" x14ac:dyDescent="0.2">
      <c r="A13" t="s">
        <v>1031</v>
      </c>
      <c r="B13" s="61" t="str">
        <f>HLOOKUP(B$1,→ドック前!$D$2:$EG$33,ROW()+1,0)</f>
        <v>6:31</v>
      </c>
    </row>
    <row r="14" spans="1:2" x14ac:dyDescent="0.2">
      <c r="A14" s="50" t="s">
        <v>1049</v>
      </c>
      <c r="B14" s="61" t="str">
        <f>HLOOKUP(B$1,→ドック前!$D$2:$EG$33,ROW()+1,0)</f>
        <v>6:34</v>
      </c>
    </row>
    <row r="15" spans="1:2" x14ac:dyDescent="0.2">
      <c r="A15" t="s">
        <v>1032</v>
      </c>
      <c r="B15" s="61" t="str">
        <f>HLOOKUP(B$1,→ドック前!$D$2:$EG$33,ROW()+1,0)</f>
        <v>6:36</v>
      </c>
    </row>
    <row r="16" spans="1:2" x14ac:dyDescent="0.2">
      <c r="A16" t="s">
        <v>1033</v>
      </c>
      <c r="B16" s="61" t="str">
        <f>HLOOKUP(B$1,→ドック前!$D$2:$EG$33,ROW()+1,0)</f>
        <v>6:38</v>
      </c>
    </row>
    <row r="17" spans="1:2" x14ac:dyDescent="0.2">
      <c r="A17" t="s">
        <v>1034</v>
      </c>
      <c r="B17" s="61" t="str">
        <f>HLOOKUP(B$1,→ドック前!$D$2:$EG$33,ROW()+1,0)</f>
        <v>6:39</v>
      </c>
    </row>
    <row r="18" spans="1:2" x14ac:dyDescent="0.2">
      <c r="A18" t="s">
        <v>1035</v>
      </c>
      <c r="B18" s="61" t="str">
        <f>HLOOKUP(B$1,→ドック前!$D$2:$EG$33,ROW()+1,0)</f>
        <v>6:41</v>
      </c>
    </row>
    <row r="19" spans="1:2" x14ac:dyDescent="0.2">
      <c r="A19" t="s">
        <v>1036</v>
      </c>
      <c r="B19" s="61" t="str">
        <f>HLOOKUP(B$1,→ドック前!$D$2:$EG$33,ROW()+1,0)</f>
        <v>6:42</v>
      </c>
    </row>
    <row r="20" spans="1:2" x14ac:dyDescent="0.2">
      <c r="A20" t="s">
        <v>1037</v>
      </c>
      <c r="B20" s="61" t="str">
        <f>HLOOKUP(B$1,→ドック前!$D$2:$EG$33,ROW()+1,0)</f>
        <v>6:44</v>
      </c>
    </row>
    <row r="21" spans="1:2" x14ac:dyDescent="0.2">
      <c r="A21" t="s">
        <v>1038</v>
      </c>
      <c r="B21" s="61" t="str">
        <f>HLOOKUP(B$1,→ドック前!$D$2:$EG$33,ROW()+1,0)</f>
        <v>6:46</v>
      </c>
    </row>
    <row r="22" spans="1:2" x14ac:dyDescent="0.2">
      <c r="A22" t="s">
        <v>1039</v>
      </c>
      <c r="B22" s="61" t="str">
        <f>HLOOKUP(B$1,→ドック前!$D$2:$EG$33,ROW()+1,0)</f>
        <v>6:50</v>
      </c>
    </row>
    <row r="23" spans="1:2" x14ac:dyDescent="0.2">
      <c r="A23" t="s">
        <v>1040</v>
      </c>
      <c r="B23" s="61" t="str">
        <f>HLOOKUP(B$1,→ドック前!$D$2:$EG$33,ROW()+1,0)</f>
        <v>‥</v>
      </c>
    </row>
    <row r="24" spans="1:2" x14ac:dyDescent="0.2">
      <c r="A24" t="s">
        <v>1041</v>
      </c>
      <c r="B24" s="61" t="str">
        <f>HLOOKUP(B$1,→ドック前!$D$2:$EG$33,ROW()+1,0)</f>
        <v>‥</v>
      </c>
    </row>
    <row r="25" spans="1:2" x14ac:dyDescent="0.2">
      <c r="A25" t="s">
        <v>1042</v>
      </c>
      <c r="B25" s="61" t="str">
        <f>HLOOKUP(B$1,→ドック前!$D$2:$EG$33,ROW()+1,0)</f>
        <v>‥</v>
      </c>
    </row>
    <row r="26" spans="1:2" x14ac:dyDescent="0.2">
      <c r="A26" t="s">
        <v>1043</v>
      </c>
      <c r="B26" s="61" t="str">
        <f>HLOOKUP(B$1,→ドック前!$D$2:$EG$33,ROW()+1,0)</f>
        <v>‥</v>
      </c>
    </row>
    <row r="27" spans="1:2" x14ac:dyDescent="0.2">
      <c r="A27" t="s">
        <v>1044</v>
      </c>
      <c r="B27" s="61" t="str">
        <f>HLOOKUP(B$1,→ドック前!$D$2:$EG$33,ROW()+1,0)</f>
        <v>‥</v>
      </c>
    </row>
    <row r="28" spans="1:2" x14ac:dyDescent="0.2">
      <c r="A28" t="s">
        <v>1045</v>
      </c>
      <c r="B28" s="61" t="str">
        <f>HLOOKUP(B$1,→ドック前!$D$2:$EG$33,ROW()+1,0)</f>
        <v>‥</v>
      </c>
    </row>
    <row r="29" spans="1:2" x14ac:dyDescent="0.2">
      <c r="A29" t="s">
        <v>1046</v>
      </c>
      <c r="B29" s="61" t="str">
        <f>HLOOKUP(B$1,→ドック前!$D$2:$EG$33,ROW()+1,0)</f>
        <v>‥</v>
      </c>
    </row>
    <row r="30" spans="1:2" x14ac:dyDescent="0.2">
      <c r="A30" t="s">
        <v>1047</v>
      </c>
      <c r="B30" s="61" t="str">
        <f>HLOOKUP(B$1,→ドック前!$D$2:$EG$33,ROW()+1,0)</f>
        <v>‥</v>
      </c>
    </row>
    <row r="31" spans="1:2" ht="22.5" x14ac:dyDescent="0.2">
      <c r="A31" s="12" t="s">
        <v>1050</v>
      </c>
      <c r="B31" s="61" t="str">
        <f>HLOOKUP(B$1,→ドック前!$D$2:$EG$33,ROW()+1,0)</f>
        <v>‥</v>
      </c>
    </row>
  </sheetData>
  <phoneticPr fontId="5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P27"/>
  <sheetViews>
    <sheetView topLeftCell="BG1" workbookViewId="0">
      <selection activeCell="BK12" sqref="BK12"/>
    </sheetView>
  </sheetViews>
  <sheetFormatPr defaultRowHeight="12.75" x14ac:dyDescent="0.2"/>
  <sheetData>
    <row r="1" spans="1:68" ht="25.5" x14ac:dyDescent="0.2">
      <c r="A1" s="85" t="s">
        <v>1053</v>
      </c>
      <c r="B1" s="14" t="str">
        <f>$A$1&amp;(COLUMN()-1)</f>
        <v>５湯の川1</v>
      </c>
      <c r="C1" s="14" t="str">
        <f t="shared" ref="C1:BN1" si="0">$A$1&amp;(COLUMN()-1)</f>
        <v>５湯の川2</v>
      </c>
      <c r="D1" s="14" t="str">
        <f t="shared" si="0"/>
        <v>５湯の川3</v>
      </c>
      <c r="E1" s="14" t="str">
        <f t="shared" si="0"/>
        <v>５湯の川4</v>
      </c>
      <c r="F1" s="14" t="str">
        <f t="shared" si="0"/>
        <v>５湯の川5</v>
      </c>
      <c r="G1" s="14" t="str">
        <f t="shared" si="0"/>
        <v>５湯の川6</v>
      </c>
      <c r="H1" s="14" t="str">
        <f t="shared" si="0"/>
        <v>５湯の川7</v>
      </c>
      <c r="I1" s="14" t="str">
        <f t="shared" si="0"/>
        <v>５湯の川8</v>
      </c>
      <c r="J1" s="14" t="str">
        <f t="shared" si="0"/>
        <v>５湯の川9</v>
      </c>
      <c r="K1" s="14" t="str">
        <f t="shared" si="0"/>
        <v>５湯の川10</v>
      </c>
      <c r="L1" s="14" t="str">
        <f t="shared" si="0"/>
        <v>５湯の川11</v>
      </c>
      <c r="M1" s="14" t="str">
        <f t="shared" si="0"/>
        <v>５湯の川12</v>
      </c>
      <c r="N1" s="14" t="str">
        <f t="shared" si="0"/>
        <v>５湯の川13</v>
      </c>
      <c r="O1" s="14" t="str">
        <f t="shared" si="0"/>
        <v>５湯の川14</v>
      </c>
      <c r="P1" s="14" t="str">
        <f t="shared" si="0"/>
        <v>５湯の川15</v>
      </c>
      <c r="Q1" s="14" t="str">
        <f t="shared" si="0"/>
        <v>５湯の川16</v>
      </c>
      <c r="R1" s="14" t="str">
        <f t="shared" si="0"/>
        <v>５湯の川17</v>
      </c>
      <c r="S1" s="14" t="str">
        <f t="shared" si="0"/>
        <v>５湯の川18</v>
      </c>
      <c r="T1" s="14" t="str">
        <f t="shared" si="0"/>
        <v>５湯の川19</v>
      </c>
      <c r="U1" s="14" t="str">
        <f t="shared" si="0"/>
        <v>５湯の川20</v>
      </c>
      <c r="V1" s="14" t="str">
        <f t="shared" si="0"/>
        <v>５湯の川21</v>
      </c>
      <c r="W1" s="14" t="str">
        <f t="shared" si="0"/>
        <v>５湯の川22</v>
      </c>
      <c r="X1" s="14" t="str">
        <f t="shared" si="0"/>
        <v>５湯の川23</v>
      </c>
      <c r="Y1" s="14" t="str">
        <f t="shared" si="0"/>
        <v>５湯の川24</v>
      </c>
      <c r="Z1" s="14" t="str">
        <f t="shared" si="0"/>
        <v>５湯の川25</v>
      </c>
      <c r="AA1" s="14" t="str">
        <f t="shared" si="0"/>
        <v>５湯の川26</v>
      </c>
      <c r="AB1" s="14" t="str">
        <f t="shared" si="0"/>
        <v>５湯の川27</v>
      </c>
      <c r="AC1" s="14" t="str">
        <f t="shared" si="0"/>
        <v>５湯の川28</v>
      </c>
      <c r="AD1" s="14" t="str">
        <f t="shared" si="0"/>
        <v>５湯の川29</v>
      </c>
      <c r="AE1" s="14" t="str">
        <f t="shared" si="0"/>
        <v>５湯の川30</v>
      </c>
      <c r="AF1" s="14" t="str">
        <f t="shared" si="0"/>
        <v>５湯の川31</v>
      </c>
      <c r="AG1" s="14" t="str">
        <f t="shared" si="0"/>
        <v>５湯の川32</v>
      </c>
      <c r="AH1" s="14" t="str">
        <f t="shared" si="0"/>
        <v>５湯の川33</v>
      </c>
      <c r="AI1" s="14" t="str">
        <f t="shared" si="0"/>
        <v>５湯の川34</v>
      </c>
      <c r="AJ1" s="14" t="str">
        <f t="shared" si="0"/>
        <v>５湯の川35</v>
      </c>
      <c r="AK1" s="14" t="str">
        <f t="shared" si="0"/>
        <v>５湯の川36</v>
      </c>
      <c r="AL1" s="14" t="str">
        <f t="shared" si="0"/>
        <v>５湯の川37</v>
      </c>
      <c r="AM1" s="14" t="str">
        <f t="shared" si="0"/>
        <v>５湯の川38</v>
      </c>
      <c r="AN1" s="14" t="str">
        <f t="shared" si="0"/>
        <v>５湯の川39</v>
      </c>
      <c r="AO1" s="14" t="str">
        <f t="shared" si="0"/>
        <v>５湯の川40</v>
      </c>
      <c r="AP1" s="14" t="str">
        <f t="shared" si="0"/>
        <v>５湯の川41</v>
      </c>
      <c r="AQ1" s="14" t="str">
        <f t="shared" si="0"/>
        <v>５湯の川42</v>
      </c>
      <c r="AR1" s="14" t="str">
        <f t="shared" si="0"/>
        <v>５湯の川43</v>
      </c>
      <c r="AS1" s="14" t="str">
        <f t="shared" si="0"/>
        <v>５湯の川44</v>
      </c>
      <c r="AT1" s="14" t="str">
        <f t="shared" si="0"/>
        <v>５湯の川45</v>
      </c>
      <c r="AU1" s="14" t="str">
        <f t="shared" si="0"/>
        <v>５湯の川46</v>
      </c>
      <c r="AV1" s="14" t="str">
        <f t="shared" si="0"/>
        <v>５湯の川47</v>
      </c>
      <c r="AW1" s="14" t="str">
        <f t="shared" si="0"/>
        <v>５湯の川48</v>
      </c>
      <c r="AX1" s="14" t="str">
        <f t="shared" si="0"/>
        <v>５湯の川49</v>
      </c>
      <c r="AY1" s="14" t="str">
        <f t="shared" si="0"/>
        <v>５湯の川50</v>
      </c>
      <c r="AZ1" s="14" t="str">
        <f t="shared" si="0"/>
        <v>５湯の川51</v>
      </c>
      <c r="BA1" s="14" t="str">
        <f t="shared" si="0"/>
        <v>５湯の川52</v>
      </c>
      <c r="BB1" s="14" t="str">
        <f t="shared" si="0"/>
        <v>５湯の川53</v>
      </c>
      <c r="BC1" s="14" t="str">
        <f t="shared" si="0"/>
        <v>５湯の川54</v>
      </c>
      <c r="BD1" s="14" t="str">
        <f t="shared" si="0"/>
        <v>５湯の川55</v>
      </c>
      <c r="BE1" s="14" t="str">
        <f t="shared" si="0"/>
        <v>５湯の川56</v>
      </c>
      <c r="BF1" s="14" t="str">
        <f t="shared" si="0"/>
        <v>５湯の川57</v>
      </c>
      <c r="BG1" s="14" t="str">
        <f t="shared" si="0"/>
        <v>５湯の川58</v>
      </c>
      <c r="BH1" s="14" t="str">
        <f t="shared" si="0"/>
        <v>５湯の川59</v>
      </c>
      <c r="BI1" s="14" t="str">
        <f t="shared" si="0"/>
        <v>５湯の川60</v>
      </c>
      <c r="BJ1" s="14" t="str">
        <f t="shared" si="0"/>
        <v>５湯の川61</v>
      </c>
      <c r="BK1" s="14" t="str">
        <f t="shared" si="0"/>
        <v>５湯の川62</v>
      </c>
      <c r="BL1" s="14" t="str">
        <f t="shared" si="0"/>
        <v>５湯の川63</v>
      </c>
      <c r="BM1" s="14" t="str">
        <f t="shared" si="0"/>
        <v>５湯の川64</v>
      </c>
      <c r="BN1" s="14" t="str">
        <f t="shared" si="0"/>
        <v>５湯の川65</v>
      </c>
      <c r="BO1" s="14" t="str">
        <f t="shared" ref="BO1:BP1" si="1">$A$1&amp;(COLUMN()-1)</f>
        <v>５湯の川66</v>
      </c>
      <c r="BP1" s="14" t="str">
        <f t="shared" si="1"/>
        <v>５湯の川67</v>
      </c>
    </row>
    <row r="2" spans="1:68" ht="22.5" x14ac:dyDescent="0.2">
      <c r="A2" s="12" t="s">
        <v>1050</v>
      </c>
      <c r="B2" s="61" t="str">
        <f>HLOOKUP(B$1,→温泉前!$D$2:$EG$33,ROW()+3,0)</f>
        <v>‥</v>
      </c>
      <c r="C2" s="61" t="str">
        <f>HLOOKUP(C$1,→温泉前!$D$2:$EG$33,ROW()+3,0)</f>
        <v>6:58</v>
      </c>
      <c r="D2" s="61" t="str">
        <f>HLOOKUP(D$1,→温泉前!$D$2:$EG$33,ROW()+3,0)</f>
        <v>7:10</v>
      </c>
      <c r="E2" s="61" t="str">
        <f>HLOOKUP(E$1,→温泉前!$D$2:$EG$33,ROW()+3,0)</f>
        <v>7:22</v>
      </c>
      <c r="F2" s="61" t="str">
        <f>HLOOKUP(F$1,→温泉前!$D$2:$EG$33,ROW()+3,0)</f>
        <v>7:34</v>
      </c>
      <c r="G2" s="61" t="str">
        <f>HLOOKUP(G$1,→温泉前!$D$2:$EG$33,ROW()+3,0)</f>
        <v>7:46</v>
      </c>
      <c r="H2" s="61" t="str">
        <f>HLOOKUP(H$1,→温泉前!$D$2:$EG$33,ROW()+3,0)</f>
        <v>7:58</v>
      </c>
      <c r="I2" s="61" t="str">
        <f>HLOOKUP(I$1,→温泉前!$D$2:$EG$33,ROW()+3,0)</f>
        <v>8:10</v>
      </c>
      <c r="J2" s="61" t="str">
        <f>HLOOKUP(J$1,→温泉前!$D$2:$EG$33,ROW()+3,0)</f>
        <v>8:22</v>
      </c>
      <c r="K2" s="61" t="str">
        <f>HLOOKUP(K$1,→温泉前!$D$2:$EG$33,ROW()+3,0)</f>
        <v>8:34</v>
      </c>
      <c r="L2" s="61" t="str">
        <f>HLOOKUP(L$1,→温泉前!$D$2:$EG$33,ROW()+3,0)</f>
        <v>8:46</v>
      </c>
      <c r="M2" s="61" t="str">
        <f>HLOOKUP(M$1,→温泉前!$D$2:$EG$33,ROW()+3,0)</f>
        <v>8:58</v>
      </c>
      <c r="N2" s="61" t="str">
        <f>HLOOKUP(N$1,→温泉前!$D$2:$EG$33,ROW()+3,0)</f>
        <v>9:10</v>
      </c>
      <c r="O2" s="61" t="str">
        <f>HLOOKUP(O$1,→温泉前!$D$2:$EG$33,ROW()+3,0)</f>
        <v>9:22</v>
      </c>
      <c r="P2" s="61" t="str">
        <f>HLOOKUP(P$1,→温泉前!$D$2:$EG$33,ROW()+3,0)</f>
        <v>9:34</v>
      </c>
      <c r="Q2" s="61" t="str">
        <f>HLOOKUP(Q$1,→温泉前!$D$2:$EG$33,ROW()+3,0)</f>
        <v>9:47</v>
      </c>
      <c r="R2" s="61" t="str">
        <f>HLOOKUP(R$1,→温泉前!$D$2:$EG$33,ROW()+3,0)</f>
        <v>10:01</v>
      </c>
      <c r="S2" s="61" t="str">
        <f>HLOOKUP(S$1,→温泉前!$D$2:$EG$33,ROW()+3,0)</f>
        <v>10:15</v>
      </c>
      <c r="T2" s="61" t="str">
        <f>HLOOKUP(T$1,→温泉前!$D$2:$EG$33,ROW()+3,0)</f>
        <v>10:29</v>
      </c>
      <c r="U2" s="61" t="str">
        <f>HLOOKUP(U$1,→温泉前!$D$2:$EG$33,ROW()+3,0)</f>
        <v>10:43</v>
      </c>
      <c r="V2" s="61" t="str">
        <f>HLOOKUP(V$1,→温泉前!$D$2:$EG$33,ROW()+3,0)</f>
        <v>10:57</v>
      </c>
      <c r="W2" s="61" t="str">
        <f>HLOOKUP(W$1,→温泉前!$D$2:$EG$33,ROW()+3,0)</f>
        <v>11:11</v>
      </c>
      <c r="X2" s="61" t="str">
        <f>HLOOKUP(X$1,→温泉前!$D$2:$EG$33,ROW()+3,0)</f>
        <v>11:25</v>
      </c>
      <c r="Y2" s="61" t="str">
        <f>HLOOKUP(Y$1,→温泉前!$D$2:$EG$33,ROW()+3,0)</f>
        <v>11:39</v>
      </c>
      <c r="Z2" s="61" t="str">
        <f>HLOOKUP(Z$1,→温泉前!$D$2:$EG$33,ROW()+3,0)</f>
        <v>11:53</v>
      </c>
      <c r="AA2" s="61" t="str">
        <f>HLOOKUP(AA$1,→温泉前!$D$2:$EG$33,ROW()+3,0)</f>
        <v>12:07</v>
      </c>
      <c r="AB2" s="61" t="str">
        <f>HLOOKUP(AB$1,→温泉前!$D$2:$EG$33,ROW()+3,0)</f>
        <v>12:21</v>
      </c>
      <c r="AC2" s="61" t="str">
        <f>HLOOKUP(AC$1,→温泉前!$D$2:$EG$33,ROW()+3,0)</f>
        <v>12:35</v>
      </c>
      <c r="AD2" s="61" t="str">
        <f>HLOOKUP(AD$1,→温泉前!$D$2:$EG$33,ROW()+3,0)</f>
        <v>12:49</v>
      </c>
      <c r="AE2" s="61" t="str">
        <f>HLOOKUP(AE$1,→温泉前!$D$2:$EG$33,ROW()+3,0)</f>
        <v>13:03</v>
      </c>
      <c r="AF2" s="61" t="str">
        <f>HLOOKUP(AF$1,→温泉前!$D$2:$EG$33,ROW()+3,0)</f>
        <v>13:17</v>
      </c>
      <c r="AG2" s="61" t="str">
        <f>HLOOKUP(AG$1,→温泉前!$D$2:$EG$33,ROW()+3,0)</f>
        <v>13:31</v>
      </c>
      <c r="AH2" s="61" t="str">
        <f>HLOOKUP(AH$1,→温泉前!$D$2:$EG$33,ROW()+3,0)</f>
        <v>13:45</v>
      </c>
      <c r="AI2" s="61" t="str">
        <f>HLOOKUP(AI$1,→温泉前!$D$2:$EG$33,ROW()+3,0)</f>
        <v>13:59</v>
      </c>
      <c r="AJ2" s="61" t="str">
        <f>HLOOKUP(AJ$1,→温泉前!$D$2:$EG$33,ROW()+3,0)</f>
        <v>14:13</v>
      </c>
      <c r="AK2" s="61" t="str">
        <f>HLOOKUP(AK$1,→温泉前!$D$2:$EG$33,ROW()+3,0)</f>
        <v>14:27</v>
      </c>
      <c r="AL2" s="61" t="str">
        <f>HLOOKUP(AL$1,→温泉前!$D$2:$EG$33,ROW()+3,0)</f>
        <v>14:41</v>
      </c>
      <c r="AM2" s="61" t="str">
        <f>HLOOKUP(AM$1,→温泉前!$D$2:$EG$33,ROW()+3,0)</f>
        <v>14:55</v>
      </c>
      <c r="AN2" s="61" t="str">
        <f>HLOOKUP(AN$1,→温泉前!$D$2:$EG$33,ROW()+3,0)</f>
        <v>15:09</v>
      </c>
      <c r="AO2" s="61" t="str">
        <f>HLOOKUP(AO$1,→温泉前!$D$2:$EG$33,ROW()+3,0)</f>
        <v>15:23</v>
      </c>
      <c r="AP2" s="61" t="str">
        <f>HLOOKUP(AP$1,→温泉前!$D$2:$EG$33,ROW()+3,0)</f>
        <v>15:37</v>
      </c>
      <c r="AQ2" s="61" t="str">
        <f>HLOOKUP(AQ$1,→温泉前!$D$2:$EG$33,ROW()+3,0)</f>
        <v>15:51</v>
      </c>
      <c r="AR2" s="61" t="str">
        <f>HLOOKUP(AR$1,→温泉前!$D$2:$EG$33,ROW()+3,0)</f>
        <v>16:05</v>
      </c>
      <c r="AS2" s="61" t="str">
        <f>HLOOKUP(AS$1,→温泉前!$D$2:$EG$33,ROW()+3,0)</f>
        <v>16:19</v>
      </c>
      <c r="AT2" s="61" t="str">
        <f>HLOOKUP(AT$1,→温泉前!$D$2:$EG$33,ROW()+3,0)</f>
        <v>16:33</v>
      </c>
      <c r="AU2" s="61" t="str">
        <f>HLOOKUP(AU$1,→温泉前!$D$2:$EG$33,ROW()+3,0)</f>
        <v>16:46</v>
      </c>
      <c r="AV2" s="61" t="str">
        <f>HLOOKUP(AV$1,→温泉前!$D$2:$EG$33,ROW()+3,0)</f>
        <v>16:58</v>
      </c>
      <c r="AW2" s="61" t="str">
        <f>HLOOKUP(AW$1,→温泉前!$D$2:$EG$33,ROW()+3,0)</f>
        <v>17:10</v>
      </c>
      <c r="AX2" s="61" t="str">
        <f>HLOOKUP(AX$1,→温泉前!$D$2:$EG$33,ROW()+3,0)</f>
        <v>17:22</v>
      </c>
      <c r="AY2" s="61" t="str">
        <f>HLOOKUP(AY$1,→温泉前!$D$2:$EG$33,ROW()+3,0)</f>
        <v>17:34</v>
      </c>
      <c r="AZ2" s="61" t="str">
        <f>HLOOKUP(AZ$1,→温泉前!$D$2:$EG$33,ROW()+3,0)</f>
        <v>17:46</v>
      </c>
      <c r="BA2" s="61" t="str">
        <f>HLOOKUP(BA$1,→温泉前!$D$2:$EG$33,ROW()+3,0)</f>
        <v>17:58</v>
      </c>
      <c r="BB2" s="61" t="str">
        <f>HLOOKUP(BB$1,→温泉前!$D$2:$EG$33,ROW()+3,0)</f>
        <v>18:10</v>
      </c>
      <c r="BC2" s="61" t="str">
        <f>HLOOKUP(BC$1,→温泉前!$D$2:$EG$33,ROW()+3,0)</f>
        <v>18:22</v>
      </c>
      <c r="BD2" s="61" t="str">
        <f>HLOOKUP(BD$1,→温泉前!$D$2:$EG$33,ROW()+3,0)</f>
        <v>18:34</v>
      </c>
      <c r="BE2" s="61" t="str">
        <f>HLOOKUP(BE$1,→温泉前!$D$2:$EG$33,ROW()+3,0)</f>
        <v>18:46</v>
      </c>
      <c r="BF2" s="61" t="str">
        <f>HLOOKUP(BF$1,→温泉前!$D$2:$EG$33,ROW()+3,0)</f>
        <v>18:58</v>
      </c>
      <c r="BG2" s="61" t="str">
        <f>HLOOKUP(BG$1,→温泉前!$D$2:$EG$33,ROW()+3,0)</f>
        <v>19:10</v>
      </c>
      <c r="BH2" s="61" t="str">
        <f>HLOOKUP(BH$1,→温泉前!$D$2:$EG$33,ROW()+3,0)</f>
        <v>19:22</v>
      </c>
      <c r="BI2" s="61" t="str">
        <f>HLOOKUP(BI$1,→温泉前!$D$2:$EG$33,ROW()+3,0)</f>
        <v>19:34</v>
      </c>
      <c r="BJ2" s="61" t="str">
        <f>HLOOKUP(BJ$1,→温泉前!$D$2:$EG$33,ROW()+3,0)</f>
        <v>19:46</v>
      </c>
      <c r="BK2" s="61" t="str">
        <f>HLOOKUP(BK$1,→温泉前!$D$2:$EG$33,ROW()+3,0)</f>
        <v>20:03</v>
      </c>
      <c r="BL2" s="61" t="str">
        <f>HLOOKUP(BL$1,→温泉前!$D$2:$EG$33,ROW()+3,0)</f>
        <v>20:27</v>
      </c>
      <c r="BM2" s="61" t="str">
        <f>HLOOKUP(BM$1,→温泉前!$D$2:$EG$33,ROW()+3,0)</f>
        <v>20:51</v>
      </c>
      <c r="BN2" s="61" t="str">
        <f>HLOOKUP(BN$1,→温泉前!$D$2:$EG$33,ROW()+3,0)</f>
        <v>21:15</v>
      </c>
      <c r="BO2" s="61" t="str">
        <f>HLOOKUP(BO$1,→温泉前!$D$2:$EG$33,ROW()+3,0)</f>
        <v>21:48</v>
      </c>
      <c r="BP2" s="61" t="str">
        <f>HLOOKUP(BP$1,→温泉前!$D$2:$EG$33,ROW()+3,0)</f>
        <v>22:30</v>
      </c>
    </row>
    <row r="3" spans="1:68" x14ac:dyDescent="0.2">
      <c r="A3" t="s">
        <v>1047</v>
      </c>
      <c r="B3" s="61" t="str">
        <f>HLOOKUP(B$1,→温泉前!$D$2:$EG$33,ROW()+3,0)</f>
        <v>‥</v>
      </c>
      <c r="C3" s="61" t="str">
        <f>HLOOKUP(C$1,→温泉前!$D$2:$EG$33,ROW()+3,0)</f>
        <v>6:59</v>
      </c>
      <c r="D3" s="61" t="str">
        <f>HLOOKUP(D$1,→温泉前!$D$2:$EG$33,ROW()+3,0)</f>
        <v>7:11</v>
      </c>
      <c r="E3" s="61" t="str">
        <f>HLOOKUP(E$1,→温泉前!$D$2:$EG$33,ROW()+3,0)</f>
        <v>7:23</v>
      </c>
      <c r="F3" s="61" t="str">
        <f>HLOOKUP(F$1,→温泉前!$D$2:$EG$33,ROW()+3,0)</f>
        <v>7:35</v>
      </c>
      <c r="G3" s="61" t="str">
        <f>HLOOKUP(G$1,→温泉前!$D$2:$EG$33,ROW()+3,0)</f>
        <v>7:47</v>
      </c>
      <c r="H3" s="61" t="str">
        <f>HLOOKUP(H$1,→温泉前!$D$2:$EG$33,ROW()+3,0)</f>
        <v>7:59</v>
      </c>
      <c r="I3" s="61" t="str">
        <f>HLOOKUP(I$1,→温泉前!$D$2:$EG$33,ROW()+3,0)</f>
        <v>8:11</v>
      </c>
      <c r="J3" s="61" t="str">
        <f>HLOOKUP(J$1,→温泉前!$D$2:$EG$33,ROW()+3,0)</f>
        <v>8:23</v>
      </c>
      <c r="K3" s="61" t="str">
        <f>HLOOKUP(K$1,→温泉前!$D$2:$EG$33,ROW()+3,0)</f>
        <v>8:35</v>
      </c>
      <c r="L3" s="61" t="str">
        <f>HLOOKUP(L$1,→温泉前!$D$2:$EG$33,ROW()+3,0)</f>
        <v>8:47</v>
      </c>
      <c r="M3" s="61" t="str">
        <f>HLOOKUP(M$1,→温泉前!$D$2:$EG$33,ROW()+3,0)</f>
        <v>8:59</v>
      </c>
      <c r="N3" s="61" t="str">
        <f>HLOOKUP(N$1,→温泉前!$D$2:$EG$33,ROW()+3,0)</f>
        <v>9:11</v>
      </c>
      <c r="O3" s="61" t="str">
        <f>HLOOKUP(O$1,→温泉前!$D$2:$EG$33,ROW()+3,0)</f>
        <v>9:23</v>
      </c>
      <c r="P3" s="61" t="str">
        <f>HLOOKUP(P$1,→温泉前!$D$2:$EG$33,ROW()+3,0)</f>
        <v>9:35</v>
      </c>
      <c r="Q3" s="61" t="str">
        <f>HLOOKUP(Q$1,→温泉前!$D$2:$EG$33,ROW()+3,0)</f>
        <v>9:48</v>
      </c>
      <c r="R3" s="61" t="str">
        <f>HLOOKUP(R$1,→温泉前!$D$2:$EG$33,ROW()+3,0)</f>
        <v>10:02</v>
      </c>
      <c r="S3" s="61" t="str">
        <f>HLOOKUP(S$1,→温泉前!$D$2:$EG$33,ROW()+3,0)</f>
        <v>10:16</v>
      </c>
      <c r="T3" s="61" t="str">
        <f>HLOOKUP(T$1,→温泉前!$D$2:$EG$33,ROW()+3,0)</f>
        <v>10:30</v>
      </c>
      <c r="U3" s="61" t="str">
        <f>HLOOKUP(U$1,→温泉前!$D$2:$EG$33,ROW()+3,0)</f>
        <v>10:44</v>
      </c>
      <c r="V3" s="61" t="str">
        <f>HLOOKUP(V$1,→温泉前!$D$2:$EG$33,ROW()+3,0)</f>
        <v>10:58</v>
      </c>
      <c r="W3" s="61" t="str">
        <f>HLOOKUP(W$1,→温泉前!$D$2:$EG$33,ROW()+3,0)</f>
        <v>11:12</v>
      </c>
      <c r="X3" s="61" t="str">
        <f>HLOOKUP(X$1,→温泉前!$D$2:$EG$33,ROW()+3,0)</f>
        <v>11:26</v>
      </c>
      <c r="Y3" s="61" t="str">
        <f>HLOOKUP(Y$1,→温泉前!$D$2:$EG$33,ROW()+3,0)</f>
        <v>11:40</v>
      </c>
      <c r="Z3" s="61" t="str">
        <f>HLOOKUP(Z$1,→温泉前!$D$2:$EG$33,ROW()+3,0)</f>
        <v>11:54</v>
      </c>
      <c r="AA3" s="61" t="str">
        <f>HLOOKUP(AA$1,→温泉前!$D$2:$EG$33,ROW()+3,0)</f>
        <v>12:08</v>
      </c>
      <c r="AB3" s="61" t="str">
        <f>HLOOKUP(AB$1,→温泉前!$D$2:$EG$33,ROW()+3,0)</f>
        <v>12:22</v>
      </c>
      <c r="AC3" s="61" t="str">
        <f>HLOOKUP(AC$1,→温泉前!$D$2:$EG$33,ROW()+3,0)</f>
        <v>12:36</v>
      </c>
      <c r="AD3" s="61" t="str">
        <f>HLOOKUP(AD$1,→温泉前!$D$2:$EG$33,ROW()+3,0)</f>
        <v>12:50</v>
      </c>
      <c r="AE3" s="61" t="str">
        <f>HLOOKUP(AE$1,→温泉前!$D$2:$EG$33,ROW()+3,0)</f>
        <v>13:04</v>
      </c>
      <c r="AF3" s="61" t="str">
        <f>HLOOKUP(AF$1,→温泉前!$D$2:$EG$33,ROW()+3,0)</f>
        <v>13:18</v>
      </c>
      <c r="AG3" s="61" t="str">
        <f>HLOOKUP(AG$1,→温泉前!$D$2:$EG$33,ROW()+3,0)</f>
        <v>13:32</v>
      </c>
      <c r="AH3" s="61" t="str">
        <f>HLOOKUP(AH$1,→温泉前!$D$2:$EG$33,ROW()+3,0)</f>
        <v>13:46</v>
      </c>
      <c r="AI3" s="61" t="str">
        <f>HLOOKUP(AI$1,→温泉前!$D$2:$EG$33,ROW()+3,0)</f>
        <v>14:00</v>
      </c>
      <c r="AJ3" s="61" t="str">
        <f>HLOOKUP(AJ$1,→温泉前!$D$2:$EG$33,ROW()+3,0)</f>
        <v>14:14</v>
      </c>
      <c r="AK3" s="61" t="str">
        <f>HLOOKUP(AK$1,→温泉前!$D$2:$EG$33,ROW()+3,0)</f>
        <v>14:28</v>
      </c>
      <c r="AL3" s="61" t="str">
        <f>HLOOKUP(AL$1,→温泉前!$D$2:$EG$33,ROW()+3,0)</f>
        <v>14:42</v>
      </c>
      <c r="AM3" s="61" t="str">
        <f>HLOOKUP(AM$1,→温泉前!$D$2:$EG$33,ROW()+3,0)</f>
        <v>14:56</v>
      </c>
      <c r="AN3" s="61" t="str">
        <f>HLOOKUP(AN$1,→温泉前!$D$2:$EG$33,ROW()+3,0)</f>
        <v>15:10</v>
      </c>
      <c r="AO3" s="61" t="str">
        <f>HLOOKUP(AO$1,→温泉前!$D$2:$EG$33,ROW()+3,0)</f>
        <v>15:24</v>
      </c>
      <c r="AP3" s="61" t="str">
        <f>HLOOKUP(AP$1,→温泉前!$D$2:$EG$33,ROW()+3,0)</f>
        <v>15:38</v>
      </c>
      <c r="AQ3" s="61" t="str">
        <f>HLOOKUP(AQ$1,→温泉前!$D$2:$EG$33,ROW()+3,0)</f>
        <v>15:52</v>
      </c>
      <c r="AR3" s="61" t="str">
        <f>HLOOKUP(AR$1,→温泉前!$D$2:$EG$33,ROW()+3,0)</f>
        <v>16:06</v>
      </c>
      <c r="AS3" s="61" t="str">
        <f>HLOOKUP(AS$1,→温泉前!$D$2:$EG$33,ROW()+3,0)</f>
        <v>16:20</v>
      </c>
      <c r="AT3" s="61" t="str">
        <f>HLOOKUP(AT$1,→温泉前!$D$2:$EG$33,ROW()+3,0)</f>
        <v>16:34</v>
      </c>
      <c r="AU3" s="61" t="str">
        <f>HLOOKUP(AU$1,→温泉前!$D$2:$EG$33,ROW()+3,0)</f>
        <v>16:47</v>
      </c>
      <c r="AV3" s="61" t="str">
        <f>HLOOKUP(AV$1,→温泉前!$D$2:$EG$33,ROW()+3,0)</f>
        <v>16:59</v>
      </c>
      <c r="AW3" s="61" t="str">
        <f>HLOOKUP(AW$1,→温泉前!$D$2:$EG$33,ROW()+3,0)</f>
        <v>17:11</v>
      </c>
      <c r="AX3" s="61" t="str">
        <f>HLOOKUP(AX$1,→温泉前!$D$2:$EG$33,ROW()+3,0)</f>
        <v>17:23</v>
      </c>
      <c r="AY3" s="61" t="str">
        <f>HLOOKUP(AY$1,→温泉前!$D$2:$EG$33,ROW()+3,0)</f>
        <v>17:35</v>
      </c>
      <c r="AZ3" s="61" t="str">
        <f>HLOOKUP(AZ$1,→温泉前!$D$2:$EG$33,ROW()+3,0)</f>
        <v>17:47</v>
      </c>
      <c r="BA3" s="61" t="str">
        <f>HLOOKUP(BA$1,→温泉前!$D$2:$EG$33,ROW()+3,0)</f>
        <v>17:59</v>
      </c>
      <c r="BB3" s="61" t="str">
        <f>HLOOKUP(BB$1,→温泉前!$D$2:$EG$33,ROW()+3,0)</f>
        <v>18:11</v>
      </c>
      <c r="BC3" s="61" t="str">
        <f>HLOOKUP(BC$1,→温泉前!$D$2:$EG$33,ROW()+3,0)</f>
        <v>18:23</v>
      </c>
      <c r="BD3" s="61" t="str">
        <f>HLOOKUP(BD$1,→温泉前!$D$2:$EG$33,ROW()+3,0)</f>
        <v>18:35</v>
      </c>
      <c r="BE3" s="61" t="str">
        <f>HLOOKUP(BE$1,→温泉前!$D$2:$EG$33,ROW()+3,0)</f>
        <v>18:47</v>
      </c>
      <c r="BF3" s="61" t="str">
        <f>HLOOKUP(BF$1,→温泉前!$D$2:$EG$33,ROW()+3,0)</f>
        <v>18:59</v>
      </c>
      <c r="BG3" s="61" t="str">
        <f>HLOOKUP(BG$1,→温泉前!$D$2:$EG$33,ROW()+3,0)</f>
        <v>19:11</v>
      </c>
      <c r="BH3" s="61" t="str">
        <f>HLOOKUP(BH$1,→温泉前!$D$2:$EG$33,ROW()+3,0)</f>
        <v>19:23</v>
      </c>
      <c r="BI3" s="61" t="str">
        <f>HLOOKUP(BI$1,→温泉前!$D$2:$EG$33,ROW()+3,0)</f>
        <v>19:35</v>
      </c>
      <c r="BJ3" s="61" t="str">
        <f>HLOOKUP(BJ$1,→温泉前!$D$2:$EG$33,ROW()+3,0)</f>
        <v>19:47</v>
      </c>
      <c r="BK3" s="61" t="str">
        <f>HLOOKUP(BK$1,→温泉前!$D$2:$EG$33,ROW()+3,0)</f>
        <v>20:04</v>
      </c>
      <c r="BL3" s="61" t="str">
        <f>HLOOKUP(BL$1,→温泉前!$D$2:$EG$33,ROW()+3,0)</f>
        <v>20:28</v>
      </c>
      <c r="BM3" s="61" t="str">
        <f>HLOOKUP(BM$1,→温泉前!$D$2:$EG$33,ROW()+3,0)</f>
        <v>20:52</v>
      </c>
      <c r="BN3" s="61" t="str">
        <f>HLOOKUP(BN$1,→温泉前!$D$2:$EG$33,ROW()+3,0)</f>
        <v>21:16</v>
      </c>
      <c r="BO3" s="61" t="str">
        <f>HLOOKUP(BO$1,→温泉前!$D$2:$EG$33,ROW()+3,0)</f>
        <v>21:49</v>
      </c>
      <c r="BP3" s="61" t="str">
        <f>HLOOKUP(BP$1,→温泉前!$D$2:$EG$33,ROW()+3,0)</f>
        <v>22:31</v>
      </c>
    </row>
    <row r="4" spans="1:68" x14ac:dyDescent="0.2">
      <c r="A4" t="s">
        <v>1046</v>
      </c>
      <c r="B4" s="61" t="str">
        <f>HLOOKUP(B$1,→温泉前!$D$2:$EG$33,ROW()+3,0)</f>
        <v>6:50</v>
      </c>
      <c r="C4" s="61" t="str">
        <f>HLOOKUP(C$1,→温泉前!$D$2:$EG$33,ROW()+3,0)</f>
        <v>7:01</v>
      </c>
      <c r="D4" s="61" t="str">
        <f>HLOOKUP(D$1,→温泉前!$D$2:$EG$33,ROW()+3,0)</f>
        <v>7:13</v>
      </c>
      <c r="E4" s="61" t="str">
        <f>HLOOKUP(E$1,→温泉前!$D$2:$EG$33,ROW()+3,0)</f>
        <v>7:25</v>
      </c>
      <c r="F4" s="61" t="str">
        <f>HLOOKUP(F$1,→温泉前!$D$2:$EG$33,ROW()+3,0)</f>
        <v>7:37</v>
      </c>
      <c r="G4" s="61" t="str">
        <f>HLOOKUP(G$1,→温泉前!$D$2:$EG$33,ROW()+3,0)</f>
        <v>7:49</v>
      </c>
      <c r="H4" s="61" t="str">
        <f>HLOOKUP(H$1,→温泉前!$D$2:$EG$33,ROW()+3,0)</f>
        <v>8:01</v>
      </c>
      <c r="I4" s="61" t="str">
        <f>HLOOKUP(I$1,→温泉前!$D$2:$EG$33,ROW()+3,0)</f>
        <v>8:13</v>
      </c>
      <c r="J4" s="61" t="str">
        <f>HLOOKUP(J$1,→温泉前!$D$2:$EG$33,ROW()+3,0)</f>
        <v>8:25</v>
      </c>
      <c r="K4" s="61" t="str">
        <f>HLOOKUP(K$1,→温泉前!$D$2:$EG$33,ROW()+3,0)</f>
        <v>8:37</v>
      </c>
      <c r="L4" s="61" t="str">
        <f>HLOOKUP(L$1,→温泉前!$D$2:$EG$33,ROW()+3,0)</f>
        <v>8:49</v>
      </c>
      <c r="M4" s="61" t="str">
        <f>HLOOKUP(M$1,→温泉前!$D$2:$EG$33,ROW()+3,0)</f>
        <v>9:01</v>
      </c>
      <c r="N4" s="61" t="str">
        <f>HLOOKUP(N$1,→温泉前!$D$2:$EG$33,ROW()+3,0)</f>
        <v>9:13</v>
      </c>
      <c r="O4" s="61" t="str">
        <f>HLOOKUP(O$1,→温泉前!$D$2:$EG$33,ROW()+3,0)</f>
        <v>9:25</v>
      </c>
      <c r="P4" s="61" t="str">
        <f>HLOOKUP(P$1,→温泉前!$D$2:$EG$33,ROW()+3,0)</f>
        <v>9:37</v>
      </c>
      <c r="Q4" s="61" t="str">
        <f>HLOOKUP(Q$1,→温泉前!$D$2:$EG$33,ROW()+3,0)</f>
        <v>9:50</v>
      </c>
      <c r="R4" s="61" t="str">
        <f>HLOOKUP(R$1,→温泉前!$D$2:$EG$33,ROW()+3,0)</f>
        <v>10:04</v>
      </c>
      <c r="S4" s="61" t="str">
        <f>HLOOKUP(S$1,→温泉前!$D$2:$EG$33,ROW()+3,0)</f>
        <v>10:18</v>
      </c>
      <c r="T4" s="61" t="str">
        <f>HLOOKUP(T$1,→温泉前!$D$2:$EG$33,ROW()+3,0)</f>
        <v>10:32</v>
      </c>
      <c r="U4" s="61" t="str">
        <f>HLOOKUP(U$1,→温泉前!$D$2:$EG$33,ROW()+3,0)</f>
        <v>10:46</v>
      </c>
      <c r="V4" s="61" t="str">
        <f>HLOOKUP(V$1,→温泉前!$D$2:$EG$33,ROW()+3,0)</f>
        <v>11:00</v>
      </c>
      <c r="W4" s="61" t="str">
        <f>HLOOKUP(W$1,→温泉前!$D$2:$EG$33,ROW()+3,0)</f>
        <v>11:14</v>
      </c>
      <c r="X4" s="61" t="str">
        <f>HLOOKUP(X$1,→温泉前!$D$2:$EG$33,ROW()+3,0)</f>
        <v>11:28</v>
      </c>
      <c r="Y4" s="61" t="str">
        <f>HLOOKUP(Y$1,→温泉前!$D$2:$EG$33,ROW()+3,0)</f>
        <v>11:42</v>
      </c>
      <c r="Z4" s="61" t="str">
        <f>HLOOKUP(Z$1,→温泉前!$D$2:$EG$33,ROW()+3,0)</f>
        <v>11:56</v>
      </c>
      <c r="AA4" s="61" t="str">
        <f>HLOOKUP(AA$1,→温泉前!$D$2:$EG$33,ROW()+3,0)</f>
        <v>12:10</v>
      </c>
      <c r="AB4" s="61" t="str">
        <f>HLOOKUP(AB$1,→温泉前!$D$2:$EG$33,ROW()+3,0)</f>
        <v>12:24</v>
      </c>
      <c r="AC4" s="61" t="str">
        <f>HLOOKUP(AC$1,→温泉前!$D$2:$EG$33,ROW()+3,0)</f>
        <v>12:38</v>
      </c>
      <c r="AD4" s="61" t="str">
        <f>HLOOKUP(AD$1,→温泉前!$D$2:$EG$33,ROW()+3,0)</f>
        <v>12:52</v>
      </c>
      <c r="AE4" s="61" t="str">
        <f>HLOOKUP(AE$1,→温泉前!$D$2:$EG$33,ROW()+3,0)</f>
        <v>13:06</v>
      </c>
      <c r="AF4" s="61" t="str">
        <f>HLOOKUP(AF$1,→温泉前!$D$2:$EG$33,ROW()+3,0)</f>
        <v>13:20</v>
      </c>
      <c r="AG4" s="61" t="str">
        <f>HLOOKUP(AG$1,→温泉前!$D$2:$EG$33,ROW()+3,0)</f>
        <v>13:34</v>
      </c>
      <c r="AH4" s="61" t="str">
        <f>HLOOKUP(AH$1,→温泉前!$D$2:$EG$33,ROW()+3,0)</f>
        <v>13:48</v>
      </c>
      <c r="AI4" s="61" t="str">
        <f>HLOOKUP(AI$1,→温泉前!$D$2:$EG$33,ROW()+3,0)</f>
        <v>14:02</v>
      </c>
      <c r="AJ4" s="61" t="str">
        <f>HLOOKUP(AJ$1,→温泉前!$D$2:$EG$33,ROW()+3,0)</f>
        <v>14:16</v>
      </c>
      <c r="AK4" s="61" t="str">
        <f>HLOOKUP(AK$1,→温泉前!$D$2:$EG$33,ROW()+3,0)</f>
        <v>14:30</v>
      </c>
      <c r="AL4" s="61" t="str">
        <f>HLOOKUP(AL$1,→温泉前!$D$2:$EG$33,ROW()+3,0)</f>
        <v>14:44</v>
      </c>
      <c r="AM4" s="61" t="str">
        <f>HLOOKUP(AM$1,→温泉前!$D$2:$EG$33,ROW()+3,0)</f>
        <v>14:58</v>
      </c>
      <c r="AN4" s="61" t="str">
        <f>HLOOKUP(AN$1,→温泉前!$D$2:$EG$33,ROW()+3,0)</f>
        <v>15:12</v>
      </c>
      <c r="AO4" s="61" t="str">
        <f>HLOOKUP(AO$1,→温泉前!$D$2:$EG$33,ROW()+3,0)</f>
        <v>15:26</v>
      </c>
      <c r="AP4" s="61" t="str">
        <f>HLOOKUP(AP$1,→温泉前!$D$2:$EG$33,ROW()+3,0)</f>
        <v>15:40</v>
      </c>
      <c r="AQ4" s="61" t="str">
        <f>HLOOKUP(AQ$1,→温泉前!$D$2:$EG$33,ROW()+3,0)</f>
        <v>15:54</v>
      </c>
      <c r="AR4" s="61" t="str">
        <f>HLOOKUP(AR$1,→温泉前!$D$2:$EG$33,ROW()+3,0)</f>
        <v>16:08</v>
      </c>
      <c r="AS4" s="61" t="str">
        <f>HLOOKUP(AS$1,→温泉前!$D$2:$EG$33,ROW()+3,0)</f>
        <v>16:22</v>
      </c>
      <c r="AT4" s="61" t="str">
        <f>HLOOKUP(AT$1,→温泉前!$D$2:$EG$33,ROW()+3,0)</f>
        <v>16:36</v>
      </c>
      <c r="AU4" s="61" t="str">
        <f>HLOOKUP(AU$1,→温泉前!$D$2:$EG$33,ROW()+3,0)</f>
        <v>16:49</v>
      </c>
      <c r="AV4" s="61" t="str">
        <f>HLOOKUP(AV$1,→温泉前!$D$2:$EG$33,ROW()+3,0)</f>
        <v>17:01</v>
      </c>
      <c r="AW4" s="61" t="str">
        <f>HLOOKUP(AW$1,→温泉前!$D$2:$EG$33,ROW()+3,0)</f>
        <v>17:13</v>
      </c>
      <c r="AX4" s="61" t="str">
        <f>HLOOKUP(AX$1,→温泉前!$D$2:$EG$33,ROW()+3,0)</f>
        <v>17:25</v>
      </c>
      <c r="AY4" s="61" t="str">
        <f>HLOOKUP(AY$1,→温泉前!$D$2:$EG$33,ROW()+3,0)</f>
        <v>17:37</v>
      </c>
      <c r="AZ4" s="61" t="str">
        <f>HLOOKUP(AZ$1,→温泉前!$D$2:$EG$33,ROW()+3,0)</f>
        <v>17:49</v>
      </c>
      <c r="BA4" s="61" t="str">
        <f>HLOOKUP(BA$1,→温泉前!$D$2:$EG$33,ROW()+3,0)</f>
        <v>18:01</v>
      </c>
      <c r="BB4" s="61" t="str">
        <f>HLOOKUP(BB$1,→温泉前!$D$2:$EG$33,ROW()+3,0)</f>
        <v>18:13</v>
      </c>
      <c r="BC4" s="61" t="str">
        <f>HLOOKUP(BC$1,→温泉前!$D$2:$EG$33,ROW()+3,0)</f>
        <v>18:25</v>
      </c>
      <c r="BD4" s="61" t="str">
        <f>HLOOKUP(BD$1,→温泉前!$D$2:$EG$33,ROW()+3,0)</f>
        <v>18:37</v>
      </c>
      <c r="BE4" s="61" t="str">
        <f>HLOOKUP(BE$1,→温泉前!$D$2:$EG$33,ROW()+3,0)</f>
        <v>18:49</v>
      </c>
      <c r="BF4" s="61" t="str">
        <f>HLOOKUP(BF$1,→温泉前!$D$2:$EG$33,ROW()+3,0)</f>
        <v>19:01</v>
      </c>
      <c r="BG4" s="61" t="str">
        <f>HLOOKUP(BG$1,→温泉前!$D$2:$EG$33,ROW()+3,0)</f>
        <v>19:13</v>
      </c>
      <c r="BH4" s="61" t="str">
        <f>HLOOKUP(BH$1,→温泉前!$D$2:$EG$33,ROW()+3,0)</f>
        <v>19:25</v>
      </c>
      <c r="BI4" s="61" t="str">
        <f>HLOOKUP(BI$1,→温泉前!$D$2:$EG$33,ROW()+3,0)</f>
        <v>19:37</v>
      </c>
      <c r="BJ4" s="61" t="str">
        <f>HLOOKUP(BJ$1,→温泉前!$D$2:$EG$33,ROW()+3,0)</f>
        <v>19:49</v>
      </c>
      <c r="BK4" s="61" t="str">
        <f>HLOOKUP(BK$1,→温泉前!$D$2:$EG$33,ROW()+3,0)</f>
        <v>20:06</v>
      </c>
      <c r="BL4" s="61" t="str">
        <f>HLOOKUP(BL$1,→温泉前!$D$2:$EG$33,ROW()+3,0)</f>
        <v>20:30</v>
      </c>
      <c r="BM4" s="61" t="str">
        <f>HLOOKUP(BM$1,→温泉前!$D$2:$EG$33,ROW()+3,0)</f>
        <v>20:54</v>
      </c>
      <c r="BN4" s="61" t="str">
        <f>HLOOKUP(BN$1,→温泉前!$D$2:$EG$33,ROW()+3,0)</f>
        <v>21:18</v>
      </c>
      <c r="BO4" s="61" t="str">
        <f>HLOOKUP(BO$1,→温泉前!$D$2:$EG$33,ROW()+3,0)</f>
        <v>21:51</v>
      </c>
      <c r="BP4" s="61" t="str">
        <f>HLOOKUP(BP$1,→温泉前!$D$2:$EG$33,ROW()+3,0)</f>
        <v>22:32</v>
      </c>
    </row>
    <row r="5" spans="1:68" x14ac:dyDescent="0.2">
      <c r="A5" t="s">
        <v>1045</v>
      </c>
      <c r="B5" s="61" t="str">
        <f>HLOOKUP(B$1,→温泉前!$D$2:$EG$33,ROW()+3,0)</f>
        <v>∥</v>
      </c>
      <c r="C5" s="61" t="str">
        <f>HLOOKUP(C$1,→温泉前!$D$2:$EG$33,ROW()+3,0)</f>
        <v>∥</v>
      </c>
      <c r="D5" s="61" t="str">
        <f>HLOOKUP(D$1,→温泉前!$D$2:$EG$33,ROW()+3,0)</f>
        <v>∥</v>
      </c>
      <c r="E5" s="61" t="str">
        <f>HLOOKUP(E$1,→温泉前!$D$2:$EG$33,ROW()+3,0)</f>
        <v>∥</v>
      </c>
      <c r="F5" s="61" t="str">
        <f>HLOOKUP(F$1,→温泉前!$D$2:$EG$33,ROW()+3,0)</f>
        <v>∥</v>
      </c>
      <c r="G5" s="61" t="str">
        <f>HLOOKUP(G$1,→温泉前!$D$2:$EG$33,ROW()+3,0)</f>
        <v>∥</v>
      </c>
      <c r="H5" s="61" t="str">
        <f>HLOOKUP(H$1,→温泉前!$D$2:$EG$33,ROW()+3,0)</f>
        <v>∥</v>
      </c>
      <c r="I5" s="61" t="str">
        <f>HLOOKUP(I$1,→温泉前!$D$2:$EG$33,ROW()+3,0)</f>
        <v>∥</v>
      </c>
      <c r="J5" s="61" t="str">
        <f>HLOOKUP(J$1,→温泉前!$D$2:$EG$33,ROW()+3,0)</f>
        <v>∥</v>
      </c>
      <c r="K5" s="61" t="str">
        <f>HLOOKUP(K$1,→温泉前!$D$2:$EG$33,ROW()+3,0)</f>
        <v>∥</v>
      </c>
      <c r="L5" s="61" t="str">
        <f>HLOOKUP(L$1,→温泉前!$D$2:$EG$33,ROW()+3,0)</f>
        <v>∥</v>
      </c>
      <c r="M5" s="61" t="str">
        <f>HLOOKUP(M$1,→温泉前!$D$2:$EG$33,ROW()+3,0)</f>
        <v>∥</v>
      </c>
      <c r="N5" s="61" t="str">
        <f>HLOOKUP(N$1,→温泉前!$D$2:$EG$33,ROW()+3,0)</f>
        <v>∥</v>
      </c>
      <c r="O5" s="61" t="str">
        <f>HLOOKUP(O$1,→温泉前!$D$2:$EG$33,ROW()+3,0)</f>
        <v>∥</v>
      </c>
      <c r="P5" s="61" t="str">
        <f>HLOOKUP(P$1,→温泉前!$D$2:$EG$33,ROW()+3,0)</f>
        <v>∥</v>
      </c>
      <c r="Q5" s="61" t="str">
        <f>HLOOKUP(Q$1,→温泉前!$D$2:$EG$33,ROW()+3,0)</f>
        <v>∥</v>
      </c>
      <c r="R5" s="61" t="str">
        <f>HLOOKUP(R$1,→温泉前!$D$2:$EG$33,ROW()+3,0)</f>
        <v>∥</v>
      </c>
      <c r="S5" s="61" t="str">
        <f>HLOOKUP(S$1,→温泉前!$D$2:$EG$33,ROW()+3,0)</f>
        <v>∥</v>
      </c>
      <c r="T5" s="61" t="str">
        <f>HLOOKUP(T$1,→温泉前!$D$2:$EG$33,ROW()+3,0)</f>
        <v>∥</v>
      </c>
      <c r="U5" s="61" t="str">
        <f>HLOOKUP(U$1,→温泉前!$D$2:$EG$33,ROW()+3,0)</f>
        <v>∥</v>
      </c>
      <c r="V5" s="61" t="str">
        <f>HLOOKUP(V$1,→温泉前!$D$2:$EG$33,ROW()+3,0)</f>
        <v>∥</v>
      </c>
      <c r="W5" s="61" t="str">
        <f>HLOOKUP(W$1,→温泉前!$D$2:$EG$33,ROW()+3,0)</f>
        <v>∥</v>
      </c>
      <c r="X5" s="61" t="str">
        <f>HLOOKUP(X$1,→温泉前!$D$2:$EG$33,ROW()+3,0)</f>
        <v>∥</v>
      </c>
      <c r="Y5" s="61" t="str">
        <f>HLOOKUP(Y$1,→温泉前!$D$2:$EG$33,ROW()+3,0)</f>
        <v>∥</v>
      </c>
      <c r="Z5" s="61" t="str">
        <f>HLOOKUP(Z$1,→温泉前!$D$2:$EG$33,ROW()+3,0)</f>
        <v>∥</v>
      </c>
      <c r="AA5" s="61" t="str">
        <f>HLOOKUP(AA$1,→温泉前!$D$2:$EG$33,ROW()+3,0)</f>
        <v>∥</v>
      </c>
      <c r="AB5" s="61" t="str">
        <f>HLOOKUP(AB$1,→温泉前!$D$2:$EG$33,ROW()+3,0)</f>
        <v>∥</v>
      </c>
      <c r="AC5" s="61" t="str">
        <f>HLOOKUP(AC$1,→温泉前!$D$2:$EG$33,ROW()+3,0)</f>
        <v>∥</v>
      </c>
      <c r="AD5" s="61" t="str">
        <f>HLOOKUP(AD$1,→温泉前!$D$2:$EG$33,ROW()+3,0)</f>
        <v>∥</v>
      </c>
      <c r="AE5" s="61" t="str">
        <f>HLOOKUP(AE$1,→温泉前!$D$2:$EG$33,ROW()+3,0)</f>
        <v>∥</v>
      </c>
      <c r="AF5" s="61" t="str">
        <f>HLOOKUP(AF$1,→温泉前!$D$2:$EG$33,ROW()+3,0)</f>
        <v>∥</v>
      </c>
      <c r="AG5" s="61" t="str">
        <f>HLOOKUP(AG$1,→温泉前!$D$2:$EG$33,ROW()+3,0)</f>
        <v>∥</v>
      </c>
      <c r="AH5" s="61" t="str">
        <f>HLOOKUP(AH$1,→温泉前!$D$2:$EG$33,ROW()+3,0)</f>
        <v>∥</v>
      </c>
      <c r="AI5" s="61" t="str">
        <f>HLOOKUP(AI$1,→温泉前!$D$2:$EG$33,ROW()+3,0)</f>
        <v>∥</v>
      </c>
      <c r="AJ5" s="61" t="str">
        <f>HLOOKUP(AJ$1,→温泉前!$D$2:$EG$33,ROW()+3,0)</f>
        <v>∥</v>
      </c>
      <c r="AK5" s="61" t="str">
        <f>HLOOKUP(AK$1,→温泉前!$D$2:$EG$33,ROW()+3,0)</f>
        <v>∥</v>
      </c>
      <c r="AL5" s="61" t="str">
        <f>HLOOKUP(AL$1,→温泉前!$D$2:$EG$33,ROW()+3,0)</f>
        <v>∥</v>
      </c>
      <c r="AM5" s="61" t="str">
        <f>HLOOKUP(AM$1,→温泉前!$D$2:$EG$33,ROW()+3,0)</f>
        <v>∥</v>
      </c>
      <c r="AN5" s="61" t="str">
        <f>HLOOKUP(AN$1,→温泉前!$D$2:$EG$33,ROW()+3,0)</f>
        <v>∥</v>
      </c>
      <c r="AO5" s="61" t="str">
        <f>HLOOKUP(AO$1,→温泉前!$D$2:$EG$33,ROW()+3,0)</f>
        <v>∥</v>
      </c>
      <c r="AP5" s="61" t="str">
        <f>HLOOKUP(AP$1,→温泉前!$D$2:$EG$33,ROW()+3,0)</f>
        <v>∥</v>
      </c>
      <c r="AQ5" s="61" t="str">
        <f>HLOOKUP(AQ$1,→温泉前!$D$2:$EG$33,ROW()+3,0)</f>
        <v>∥</v>
      </c>
      <c r="AR5" s="61" t="str">
        <f>HLOOKUP(AR$1,→温泉前!$D$2:$EG$33,ROW()+3,0)</f>
        <v>∥</v>
      </c>
      <c r="AS5" s="61" t="str">
        <f>HLOOKUP(AS$1,→温泉前!$D$2:$EG$33,ROW()+3,0)</f>
        <v>∥</v>
      </c>
      <c r="AT5" s="61" t="str">
        <f>HLOOKUP(AT$1,→温泉前!$D$2:$EG$33,ROW()+3,0)</f>
        <v>∥</v>
      </c>
      <c r="AU5" s="61" t="str">
        <f>HLOOKUP(AU$1,→温泉前!$D$2:$EG$33,ROW()+3,0)</f>
        <v>∥</v>
      </c>
      <c r="AV5" s="61" t="str">
        <f>HLOOKUP(AV$1,→温泉前!$D$2:$EG$33,ROW()+3,0)</f>
        <v>∥</v>
      </c>
      <c r="AW5" s="61" t="str">
        <f>HLOOKUP(AW$1,→温泉前!$D$2:$EG$33,ROW()+3,0)</f>
        <v>∥</v>
      </c>
      <c r="AX5" s="61" t="str">
        <f>HLOOKUP(AX$1,→温泉前!$D$2:$EG$33,ROW()+3,0)</f>
        <v>∥</v>
      </c>
      <c r="AY5" s="61" t="str">
        <f>HLOOKUP(AY$1,→温泉前!$D$2:$EG$33,ROW()+3,0)</f>
        <v>∥</v>
      </c>
      <c r="AZ5" s="61" t="str">
        <f>HLOOKUP(AZ$1,→温泉前!$D$2:$EG$33,ROW()+3,0)</f>
        <v>∥</v>
      </c>
      <c r="BA5" s="61" t="str">
        <f>HLOOKUP(BA$1,→温泉前!$D$2:$EG$33,ROW()+3,0)</f>
        <v>∥</v>
      </c>
      <c r="BB5" s="61" t="str">
        <f>HLOOKUP(BB$1,→温泉前!$D$2:$EG$33,ROW()+3,0)</f>
        <v>∥</v>
      </c>
      <c r="BC5" s="61" t="str">
        <f>HLOOKUP(BC$1,→温泉前!$D$2:$EG$33,ROW()+3,0)</f>
        <v>∥</v>
      </c>
      <c r="BD5" s="61" t="str">
        <f>HLOOKUP(BD$1,→温泉前!$D$2:$EG$33,ROW()+3,0)</f>
        <v>∥</v>
      </c>
      <c r="BE5" s="61" t="str">
        <f>HLOOKUP(BE$1,→温泉前!$D$2:$EG$33,ROW()+3,0)</f>
        <v>∥</v>
      </c>
      <c r="BF5" s="61" t="str">
        <f>HLOOKUP(BF$1,→温泉前!$D$2:$EG$33,ROW()+3,0)</f>
        <v>∥</v>
      </c>
      <c r="BG5" s="61" t="str">
        <f>HLOOKUP(BG$1,→温泉前!$D$2:$EG$33,ROW()+3,0)</f>
        <v>∥</v>
      </c>
      <c r="BH5" s="61" t="str">
        <f>HLOOKUP(BH$1,→温泉前!$D$2:$EG$33,ROW()+3,0)</f>
        <v>∥</v>
      </c>
      <c r="BI5" s="61" t="str">
        <f>HLOOKUP(BI$1,→温泉前!$D$2:$EG$33,ROW()+3,0)</f>
        <v>∥</v>
      </c>
      <c r="BJ5" s="61" t="str">
        <f>HLOOKUP(BJ$1,→温泉前!$D$2:$EG$33,ROW()+3,0)</f>
        <v>∥</v>
      </c>
      <c r="BK5" s="61" t="str">
        <f>HLOOKUP(BK$1,→温泉前!$D$2:$EG$33,ROW()+3,0)</f>
        <v>∥</v>
      </c>
      <c r="BL5" s="61" t="str">
        <f>HLOOKUP(BL$1,→温泉前!$D$2:$EG$33,ROW()+3,0)</f>
        <v>∥</v>
      </c>
      <c r="BM5" s="61" t="str">
        <f>HLOOKUP(BM$1,→温泉前!$D$2:$EG$33,ROW()+3,0)</f>
        <v>∥</v>
      </c>
      <c r="BN5" s="61" t="str">
        <f>HLOOKUP(BN$1,→温泉前!$D$2:$EG$33,ROW()+3,0)</f>
        <v>∥</v>
      </c>
      <c r="BO5" s="61" t="str">
        <f>HLOOKUP(BO$1,→温泉前!$D$2:$EG$33,ROW()+3,0)</f>
        <v>∥</v>
      </c>
      <c r="BP5" s="61" t="str">
        <f>HLOOKUP(BP$1,→温泉前!$D$2:$EG$33,ROW()+3,0)</f>
        <v>∥</v>
      </c>
    </row>
    <row r="6" spans="1:68" x14ac:dyDescent="0.2">
      <c r="A6" t="s">
        <v>1044</v>
      </c>
      <c r="B6" s="61" t="str">
        <f>HLOOKUP(B$1,→温泉前!$D$2:$EG$33,ROW()+3,0)</f>
        <v>∥</v>
      </c>
      <c r="C6" s="61" t="str">
        <f>HLOOKUP(C$1,→温泉前!$D$2:$EG$33,ROW()+3,0)</f>
        <v>∥</v>
      </c>
      <c r="D6" s="61" t="str">
        <f>HLOOKUP(D$1,→温泉前!$D$2:$EG$33,ROW()+3,0)</f>
        <v>∥</v>
      </c>
      <c r="E6" s="61" t="str">
        <f>HLOOKUP(E$1,→温泉前!$D$2:$EG$33,ROW()+3,0)</f>
        <v>∥</v>
      </c>
      <c r="F6" s="61" t="str">
        <f>HLOOKUP(F$1,→温泉前!$D$2:$EG$33,ROW()+3,0)</f>
        <v>∥</v>
      </c>
      <c r="G6" s="61" t="str">
        <f>HLOOKUP(G$1,→温泉前!$D$2:$EG$33,ROW()+3,0)</f>
        <v>∥</v>
      </c>
      <c r="H6" s="61" t="str">
        <f>HLOOKUP(H$1,→温泉前!$D$2:$EG$33,ROW()+3,0)</f>
        <v>∥</v>
      </c>
      <c r="I6" s="61" t="str">
        <f>HLOOKUP(I$1,→温泉前!$D$2:$EG$33,ROW()+3,0)</f>
        <v>∥</v>
      </c>
      <c r="J6" s="61" t="str">
        <f>HLOOKUP(J$1,→温泉前!$D$2:$EG$33,ROW()+3,0)</f>
        <v>∥</v>
      </c>
      <c r="K6" s="61" t="str">
        <f>HLOOKUP(K$1,→温泉前!$D$2:$EG$33,ROW()+3,0)</f>
        <v>∥</v>
      </c>
      <c r="L6" s="61" t="str">
        <f>HLOOKUP(L$1,→温泉前!$D$2:$EG$33,ROW()+3,0)</f>
        <v>∥</v>
      </c>
      <c r="M6" s="61" t="str">
        <f>HLOOKUP(M$1,→温泉前!$D$2:$EG$33,ROW()+3,0)</f>
        <v>∥</v>
      </c>
      <c r="N6" s="61" t="str">
        <f>HLOOKUP(N$1,→温泉前!$D$2:$EG$33,ROW()+3,0)</f>
        <v>∥</v>
      </c>
      <c r="O6" s="61" t="str">
        <f>HLOOKUP(O$1,→温泉前!$D$2:$EG$33,ROW()+3,0)</f>
        <v>∥</v>
      </c>
      <c r="P6" s="61" t="str">
        <f>HLOOKUP(P$1,→温泉前!$D$2:$EG$33,ROW()+3,0)</f>
        <v>∥</v>
      </c>
      <c r="Q6" s="61" t="str">
        <f>HLOOKUP(Q$1,→温泉前!$D$2:$EG$33,ROW()+3,0)</f>
        <v>∥</v>
      </c>
      <c r="R6" s="61" t="str">
        <f>HLOOKUP(R$1,→温泉前!$D$2:$EG$33,ROW()+3,0)</f>
        <v>∥</v>
      </c>
      <c r="S6" s="61" t="str">
        <f>HLOOKUP(S$1,→温泉前!$D$2:$EG$33,ROW()+3,0)</f>
        <v>∥</v>
      </c>
      <c r="T6" s="61" t="str">
        <f>HLOOKUP(T$1,→温泉前!$D$2:$EG$33,ROW()+3,0)</f>
        <v>∥</v>
      </c>
      <c r="U6" s="61" t="str">
        <f>HLOOKUP(U$1,→温泉前!$D$2:$EG$33,ROW()+3,0)</f>
        <v>∥</v>
      </c>
      <c r="V6" s="61" t="str">
        <f>HLOOKUP(V$1,→温泉前!$D$2:$EG$33,ROW()+3,0)</f>
        <v>∥</v>
      </c>
      <c r="W6" s="61" t="str">
        <f>HLOOKUP(W$1,→温泉前!$D$2:$EG$33,ROW()+3,0)</f>
        <v>∥</v>
      </c>
      <c r="X6" s="61" t="str">
        <f>HLOOKUP(X$1,→温泉前!$D$2:$EG$33,ROW()+3,0)</f>
        <v>∥</v>
      </c>
      <c r="Y6" s="61" t="str">
        <f>HLOOKUP(Y$1,→温泉前!$D$2:$EG$33,ROW()+3,0)</f>
        <v>∥</v>
      </c>
      <c r="Z6" s="61" t="str">
        <f>HLOOKUP(Z$1,→温泉前!$D$2:$EG$33,ROW()+3,0)</f>
        <v>∥</v>
      </c>
      <c r="AA6" s="61" t="str">
        <f>HLOOKUP(AA$1,→温泉前!$D$2:$EG$33,ROW()+3,0)</f>
        <v>∥</v>
      </c>
      <c r="AB6" s="61" t="str">
        <f>HLOOKUP(AB$1,→温泉前!$D$2:$EG$33,ROW()+3,0)</f>
        <v>∥</v>
      </c>
      <c r="AC6" s="61" t="str">
        <f>HLOOKUP(AC$1,→温泉前!$D$2:$EG$33,ROW()+3,0)</f>
        <v>∥</v>
      </c>
      <c r="AD6" s="61" t="str">
        <f>HLOOKUP(AD$1,→温泉前!$D$2:$EG$33,ROW()+3,0)</f>
        <v>∥</v>
      </c>
      <c r="AE6" s="61" t="str">
        <f>HLOOKUP(AE$1,→温泉前!$D$2:$EG$33,ROW()+3,0)</f>
        <v>∥</v>
      </c>
      <c r="AF6" s="61" t="str">
        <f>HLOOKUP(AF$1,→温泉前!$D$2:$EG$33,ROW()+3,0)</f>
        <v>∥</v>
      </c>
      <c r="AG6" s="61" t="str">
        <f>HLOOKUP(AG$1,→温泉前!$D$2:$EG$33,ROW()+3,0)</f>
        <v>∥</v>
      </c>
      <c r="AH6" s="61" t="str">
        <f>HLOOKUP(AH$1,→温泉前!$D$2:$EG$33,ROW()+3,0)</f>
        <v>∥</v>
      </c>
      <c r="AI6" s="61" t="str">
        <f>HLOOKUP(AI$1,→温泉前!$D$2:$EG$33,ROW()+3,0)</f>
        <v>∥</v>
      </c>
      <c r="AJ6" s="61" t="str">
        <f>HLOOKUP(AJ$1,→温泉前!$D$2:$EG$33,ROW()+3,0)</f>
        <v>∥</v>
      </c>
      <c r="AK6" s="61" t="str">
        <f>HLOOKUP(AK$1,→温泉前!$D$2:$EG$33,ROW()+3,0)</f>
        <v>∥</v>
      </c>
      <c r="AL6" s="61" t="str">
        <f>HLOOKUP(AL$1,→温泉前!$D$2:$EG$33,ROW()+3,0)</f>
        <v>∥</v>
      </c>
      <c r="AM6" s="61" t="str">
        <f>HLOOKUP(AM$1,→温泉前!$D$2:$EG$33,ROW()+3,0)</f>
        <v>∥</v>
      </c>
      <c r="AN6" s="61" t="str">
        <f>HLOOKUP(AN$1,→温泉前!$D$2:$EG$33,ROW()+3,0)</f>
        <v>∥</v>
      </c>
      <c r="AO6" s="61" t="str">
        <f>HLOOKUP(AO$1,→温泉前!$D$2:$EG$33,ROW()+3,0)</f>
        <v>∥</v>
      </c>
      <c r="AP6" s="61" t="str">
        <f>HLOOKUP(AP$1,→温泉前!$D$2:$EG$33,ROW()+3,0)</f>
        <v>∥</v>
      </c>
      <c r="AQ6" s="61" t="str">
        <f>HLOOKUP(AQ$1,→温泉前!$D$2:$EG$33,ROW()+3,0)</f>
        <v>∥</v>
      </c>
      <c r="AR6" s="61" t="str">
        <f>HLOOKUP(AR$1,→温泉前!$D$2:$EG$33,ROW()+3,0)</f>
        <v>∥</v>
      </c>
      <c r="AS6" s="61" t="str">
        <f>HLOOKUP(AS$1,→温泉前!$D$2:$EG$33,ROW()+3,0)</f>
        <v>∥</v>
      </c>
      <c r="AT6" s="61" t="str">
        <f>HLOOKUP(AT$1,→温泉前!$D$2:$EG$33,ROW()+3,0)</f>
        <v>∥</v>
      </c>
      <c r="AU6" s="61" t="str">
        <f>HLOOKUP(AU$1,→温泉前!$D$2:$EG$33,ROW()+3,0)</f>
        <v>∥</v>
      </c>
      <c r="AV6" s="61" t="str">
        <f>HLOOKUP(AV$1,→温泉前!$D$2:$EG$33,ROW()+3,0)</f>
        <v>∥</v>
      </c>
      <c r="AW6" s="61" t="str">
        <f>HLOOKUP(AW$1,→温泉前!$D$2:$EG$33,ROW()+3,0)</f>
        <v>∥</v>
      </c>
      <c r="AX6" s="61" t="str">
        <f>HLOOKUP(AX$1,→温泉前!$D$2:$EG$33,ROW()+3,0)</f>
        <v>∥</v>
      </c>
      <c r="AY6" s="61" t="str">
        <f>HLOOKUP(AY$1,→温泉前!$D$2:$EG$33,ROW()+3,0)</f>
        <v>∥</v>
      </c>
      <c r="AZ6" s="61" t="str">
        <f>HLOOKUP(AZ$1,→温泉前!$D$2:$EG$33,ROW()+3,0)</f>
        <v>∥</v>
      </c>
      <c r="BA6" s="61" t="str">
        <f>HLOOKUP(BA$1,→温泉前!$D$2:$EG$33,ROW()+3,0)</f>
        <v>∥</v>
      </c>
      <c r="BB6" s="61" t="str">
        <f>HLOOKUP(BB$1,→温泉前!$D$2:$EG$33,ROW()+3,0)</f>
        <v>∥</v>
      </c>
      <c r="BC6" s="61" t="str">
        <f>HLOOKUP(BC$1,→温泉前!$D$2:$EG$33,ROW()+3,0)</f>
        <v>∥</v>
      </c>
      <c r="BD6" s="61" t="str">
        <f>HLOOKUP(BD$1,→温泉前!$D$2:$EG$33,ROW()+3,0)</f>
        <v>∥</v>
      </c>
      <c r="BE6" s="61" t="str">
        <f>HLOOKUP(BE$1,→温泉前!$D$2:$EG$33,ROW()+3,0)</f>
        <v>∥</v>
      </c>
      <c r="BF6" s="61" t="str">
        <f>HLOOKUP(BF$1,→温泉前!$D$2:$EG$33,ROW()+3,0)</f>
        <v>∥</v>
      </c>
      <c r="BG6" s="61" t="str">
        <f>HLOOKUP(BG$1,→温泉前!$D$2:$EG$33,ROW()+3,0)</f>
        <v>∥</v>
      </c>
      <c r="BH6" s="61" t="str">
        <f>HLOOKUP(BH$1,→温泉前!$D$2:$EG$33,ROW()+3,0)</f>
        <v>∥</v>
      </c>
      <c r="BI6" s="61" t="str">
        <f>HLOOKUP(BI$1,→温泉前!$D$2:$EG$33,ROW()+3,0)</f>
        <v>∥</v>
      </c>
      <c r="BJ6" s="61" t="str">
        <f>HLOOKUP(BJ$1,→温泉前!$D$2:$EG$33,ROW()+3,0)</f>
        <v>∥</v>
      </c>
      <c r="BK6" s="61" t="str">
        <f>HLOOKUP(BK$1,→温泉前!$D$2:$EG$33,ROW()+3,0)</f>
        <v>∥</v>
      </c>
      <c r="BL6" s="61" t="str">
        <f>HLOOKUP(BL$1,→温泉前!$D$2:$EG$33,ROW()+3,0)</f>
        <v>∥</v>
      </c>
      <c r="BM6" s="61" t="str">
        <f>HLOOKUP(BM$1,→温泉前!$D$2:$EG$33,ROW()+3,0)</f>
        <v>∥</v>
      </c>
      <c r="BN6" s="61" t="str">
        <f>HLOOKUP(BN$1,→温泉前!$D$2:$EG$33,ROW()+3,0)</f>
        <v>∥</v>
      </c>
      <c r="BO6" s="61" t="str">
        <f>HLOOKUP(BO$1,→温泉前!$D$2:$EG$33,ROW()+3,0)</f>
        <v>∥</v>
      </c>
      <c r="BP6" s="61" t="str">
        <f>HLOOKUP(BP$1,→温泉前!$D$2:$EG$33,ROW()+3,0)</f>
        <v>∥</v>
      </c>
    </row>
    <row r="7" spans="1:68" x14ac:dyDescent="0.2">
      <c r="A7" t="s">
        <v>1043</v>
      </c>
      <c r="B7" s="61" t="str">
        <f>HLOOKUP(B$1,→温泉前!$D$2:$EG$33,ROW()+3,0)</f>
        <v>∥</v>
      </c>
      <c r="C7" s="61" t="str">
        <f>HLOOKUP(C$1,→温泉前!$D$2:$EG$33,ROW()+3,0)</f>
        <v>∥</v>
      </c>
      <c r="D7" s="61" t="str">
        <f>HLOOKUP(D$1,→温泉前!$D$2:$EG$33,ROW()+3,0)</f>
        <v>∥</v>
      </c>
      <c r="E7" s="61" t="str">
        <f>HLOOKUP(E$1,→温泉前!$D$2:$EG$33,ROW()+3,0)</f>
        <v>∥</v>
      </c>
      <c r="F7" s="61" t="str">
        <f>HLOOKUP(F$1,→温泉前!$D$2:$EG$33,ROW()+3,0)</f>
        <v>∥</v>
      </c>
      <c r="G7" s="61" t="str">
        <f>HLOOKUP(G$1,→温泉前!$D$2:$EG$33,ROW()+3,0)</f>
        <v>∥</v>
      </c>
      <c r="H7" s="61" t="str">
        <f>HLOOKUP(H$1,→温泉前!$D$2:$EG$33,ROW()+3,0)</f>
        <v>∥</v>
      </c>
      <c r="I7" s="61" t="str">
        <f>HLOOKUP(I$1,→温泉前!$D$2:$EG$33,ROW()+3,0)</f>
        <v>∥</v>
      </c>
      <c r="J7" s="61" t="str">
        <f>HLOOKUP(J$1,→温泉前!$D$2:$EG$33,ROW()+3,0)</f>
        <v>∥</v>
      </c>
      <c r="K7" s="61" t="str">
        <f>HLOOKUP(K$1,→温泉前!$D$2:$EG$33,ROW()+3,0)</f>
        <v>∥</v>
      </c>
      <c r="L7" s="61" t="str">
        <f>HLOOKUP(L$1,→温泉前!$D$2:$EG$33,ROW()+3,0)</f>
        <v>∥</v>
      </c>
      <c r="M7" s="61" t="str">
        <f>HLOOKUP(M$1,→温泉前!$D$2:$EG$33,ROW()+3,0)</f>
        <v>∥</v>
      </c>
      <c r="N7" s="61" t="str">
        <f>HLOOKUP(N$1,→温泉前!$D$2:$EG$33,ROW()+3,0)</f>
        <v>∥</v>
      </c>
      <c r="O7" s="61" t="str">
        <f>HLOOKUP(O$1,→温泉前!$D$2:$EG$33,ROW()+3,0)</f>
        <v>∥</v>
      </c>
      <c r="P7" s="61" t="str">
        <f>HLOOKUP(P$1,→温泉前!$D$2:$EG$33,ROW()+3,0)</f>
        <v>∥</v>
      </c>
      <c r="Q7" s="61" t="str">
        <f>HLOOKUP(Q$1,→温泉前!$D$2:$EG$33,ROW()+3,0)</f>
        <v>∥</v>
      </c>
      <c r="R7" s="61" t="str">
        <f>HLOOKUP(R$1,→温泉前!$D$2:$EG$33,ROW()+3,0)</f>
        <v>∥</v>
      </c>
      <c r="S7" s="61" t="str">
        <f>HLOOKUP(S$1,→温泉前!$D$2:$EG$33,ROW()+3,0)</f>
        <v>∥</v>
      </c>
      <c r="T7" s="61" t="str">
        <f>HLOOKUP(T$1,→温泉前!$D$2:$EG$33,ROW()+3,0)</f>
        <v>∥</v>
      </c>
      <c r="U7" s="61" t="str">
        <f>HLOOKUP(U$1,→温泉前!$D$2:$EG$33,ROW()+3,0)</f>
        <v>∥</v>
      </c>
      <c r="V7" s="61" t="str">
        <f>HLOOKUP(V$1,→温泉前!$D$2:$EG$33,ROW()+3,0)</f>
        <v>∥</v>
      </c>
      <c r="W7" s="61" t="str">
        <f>HLOOKUP(W$1,→温泉前!$D$2:$EG$33,ROW()+3,0)</f>
        <v>∥</v>
      </c>
      <c r="X7" s="61" t="str">
        <f>HLOOKUP(X$1,→温泉前!$D$2:$EG$33,ROW()+3,0)</f>
        <v>∥</v>
      </c>
      <c r="Y7" s="61" t="str">
        <f>HLOOKUP(Y$1,→温泉前!$D$2:$EG$33,ROW()+3,0)</f>
        <v>∥</v>
      </c>
      <c r="Z7" s="61" t="str">
        <f>HLOOKUP(Z$1,→温泉前!$D$2:$EG$33,ROW()+3,0)</f>
        <v>∥</v>
      </c>
      <c r="AA7" s="61" t="str">
        <f>HLOOKUP(AA$1,→温泉前!$D$2:$EG$33,ROW()+3,0)</f>
        <v>∥</v>
      </c>
      <c r="AB7" s="61" t="str">
        <f>HLOOKUP(AB$1,→温泉前!$D$2:$EG$33,ROW()+3,0)</f>
        <v>∥</v>
      </c>
      <c r="AC7" s="61" t="str">
        <f>HLOOKUP(AC$1,→温泉前!$D$2:$EG$33,ROW()+3,0)</f>
        <v>∥</v>
      </c>
      <c r="AD7" s="61" t="str">
        <f>HLOOKUP(AD$1,→温泉前!$D$2:$EG$33,ROW()+3,0)</f>
        <v>∥</v>
      </c>
      <c r="AE7" s="61" t="str">
        <f>HLOOKUP(AE$1,→温泉前!$D$2:$EG$33,ROW()+3,0)</f>
        <v>∥</v>
      </c>
      <c r="AF7" s="61" t="str">
        <f>HLOOKUP(AF$1,→温泉前!$D$2:$EG$33,ROW()+3,0)</f>
        <v>∥</v>
      </c>
      <c r="AG7" s="61" t="str">
        <f>HLOOKUP(AG$1,→温泉前!$D$2:$EG$33,ROW()+3,0)</f>
        <v>∥</v>
      </c>
      <c r="AH7" s="61" t="str">
        <f>HLOOKUP(AH$1,→温泉前!$D$2:$EG$33,ROW()+3,0)</f>
        <v>∥</v>
      </c>
      <c r="AI7" s="61" t="str">
        <f>HLOOKUP(AI$1,→温泉前!$D$2:$EG$33,ROW()+3,0)</f>
        <v>∥</v>
      </c>
      <c r="AJ7" s="61" t="str">
        <f>HLOOKUP(AJ$1,→温泉前!$D$2:$EG$33,ROW()+3,0)</f>
        <v>∥</v>
      </c>
      <c r="AK7" s="61" t="str">
        <f>HLOOKUP(AK$1,→温泉前!$D$2:$EG$33,ROW()+3,0)</f>
        <v>∥</v>
      </c>
      <c r="AL7" s="61" t="str">
        <f>HLOOKUP(AL$1,→温泉前!$D$2:$EG$33,ROW()+3,0)</f>
        <v>∥</v>
      </c>
      <c r="AM7" s="61" t="str">
        <f>HLOOKUP(AM$1,→温泉前!$D$2:$EG$33,ROW()+3,0)</f>
        <v>∥</v>
      </c>
      <c r="AN7" s="61" t="str">
        <f>HLOOKUP(AN$1,→温泉前!$D$2:$EG$33,ROW()+3,0)</f>
        <v>∥</v>
      </c>
      <c r="AO7" s="61" t="str">
        <f>HLOOKUP(AO$1,→温泉前!$D$2:$EG$33,ROW()+3,0)</f>
        <v>∥</v>
      </c>
      <c r="AP7" s="61" t="str">
        <f>HLOOKUP(AP$1,→温泉前!$D$2:$EG$33,ROW()+3,0)</f>
        <v>∥</v>
      </c>
      <c r="AQ7" s="61" t="str">
        <f>HLOOKUP(AQ$1,→温泉前!$D$2:$EG$33,ROW()+3,0)</f>
        <v>∥</v>
      </c>
      <c r="AR7" s="61" t="str">
        <f>HLOOKUP(AR$1,→温泉前!$D$2:$EG$33,ROW()+3,0)</f>
        <v>∥</v>
      </c>
      <c r="AS7" s="61" t="str">
        <f>HLOOKUP(AS$1,→温泉前!$D$2:$EG$33,ROW()+3,0)</f>
        <v>∥</v>
      </c>
      <c r="AT7" s="61" t="str">
        <f>HLOOKUP(AT$1,→温泉前!$D$2:$EG$33,ROW()+3,0)</f>
        <v>∥</v>
      </c>
      <c r="AU7" s="61" t="str">
        <f>HLOOKUP(AU$1,→温泉前!$D$2:$EG$33,ROW()+3,0)</f>
        <v>∥</v>
      </c>
      <c r="AV7" s="61" t="str">
        <f>HLOOKUP(AV$1,→温泉前!$D$2:$EG$33,ROW()+3,0)</f>
        <v>∥</v>
      </c>
      <c r="AW7" s="61" t="str">
        <f>HLOOKUP(AW$1,→温泉前!$D$2:$EG$33,ROW()+3,0)</f>
        <v>∥</v>
      </c>
      <c r="AX7" s="61" t="str">
        <f>HLOOKUP(AX$1,→温泉前!$D$2:$EG$33,ROW()+3,0)</f>
        <v>∥</v>
      </c>
      <c r="AY7" s="61" t="str">
        <f>HLOOKUP(AY$1,→温泉前!$D$2:$EG$33,ROW()+3,0)</f>
        <v>∥</v>
      </c>
      <c r="AZ7" s="61" t="str">
        <f>HLOOKUP(AZ$1,→温泉前!$D$2:$EG$33,ROW()+3,0)</f>
        <v>∥</v>
      </c>
      <c r="BA7" s="61" t="str">
        <f>HLOOKUP(BA$1,→温泉前!$D$2:$EG$33,ROW()+3,0)</f>
        <v>∥</v>
      </c>
      <c r="BB7" s="61" t="str">
        <f>HLOOKUP(BB$1,→温泉前!$D$2:$EG$33,ROW()+3,0)</f>
        <v>∥</v>
      </c>
      <c r="BC7" s="61" t="str">
        <f>HLOOKUP(BC$1,→温泉前!$D$2:$EG$33,ROW()+3,0)</f>
        <v>∥</v>
      </c>
      <c r="BD7" s="61" t="str">
        <f>HLOOKUP(BD$1,→温泉前!$D$2:$EG$33,ROW()+3,0)</f>
        <v>∥</v>
      </c>
      <c r="BE7" s="61" t="str">
        <f>HLOOKUP(BE$1,→温泉前!$D$2:$EG$33,ROW()+3,0)</f>
        <v>∥</v>
      </c>
      <c r="BF7" s="61" t="str">
        <f>HLOOKUP(BF$1,→温泉前!$D$2:$EG$33,ROW()+3,0)</f>
        <v>∥</v>
      </c>
      <c r="BG7" s="61" t="str">
        <f>HLOOKUP(BG$1,→温泉前!$D$2:$EG$33,ROW()+3,0)</f>
        <v>∥</v>
      </c>
      <c r="BH7" s="61" t="str">
        <f>HLOOKUP(BH$1,→温泉前!$D$2:$EG$33,ROW()+3,0)</f>
        <v>∥</v>
      </c>
      <c r="BI7" s="61" t="str">
        <f>HLOOKUP(BI$1,→温泉前!$D$2:$EG$33,ROW()+3,0)</f>
        <v>∥</v>
      </c>
      <c r="BJ7" s="61" t="str">
        <f>HLOOKUP(BJ$1,→温泉前!$D$2:$EG$33,ROW()+3,0)</f>
        <v>∥</v>
      </c>
      <c r="BK7" s="61" t="str">
        <f>HLOOKUP(BK$1,→温泉前!$D$2:$EG$33,ROW()+3,0)</f>
        <v>∥</v>
      </c>
      <c r="BL7" s="61" t="str">
        <f>HLOOKUP(BL$1,→温泉前!$D$2:$EG$33,ROW()+3,0)</f>
        <v>∥</v>
      </c>
      <c r="BM7" s="61" t="str">
        <f>HLOOKUP(BM$1,→温泉前!$D$2:$EG$33,ROW()+3,0)</f>
        <v>∥</v>
      </c>
      <c r="BN7" s="61" t="str">
        <f>HLOOKUP(BN$1,→温泉前!$D$2:$EG$33,ROW()+3,0)</f>
        <v>∥</v>
      </c>
      <c r="BO7" s="61" t="str">
        <f>HLOOKUP(BO$1,→温泉前!$D$2:$EG$33,ROW()+3,0)</f>
        <v>∥</v>
      </c>
      <c r="BP7" s="61" t="str">
        <f>HLOOKUP(BP$1,→温泉前!$D$2:$EG$33,ROW()+3,0)</f>
        <v>∥</v>
      </c>
    </row>
    <row r="8" spans="1:68" x14ac:dyDescent="0.2">
      <c r="A8" t="s">
        <v>1042</v>
      </c>
      <c r="B8" s="61" t="str">
        <f>HLOOKUP(B$1,→温泉前!$D$2:$EG$33,ROW()+3,0)</f>
        <v>6:53</v>
      </c>
      <c r="C8" s="61" t="str">
        <f>HLOOKUP(C$1,→温泉前!$D$2:$EG$33,ROW()+3,0)</f>
        <v>7:05</v>
      </c>
      <c r="D8" s="61" t="str">
        <f>HLOOKUP(D$1,→温泉前!$D$2:$EG$33,ROW()+3,0)</f>
        <v>7:17</v>
      </c>
      <c r="E8" s="61" t="str">
        <f>HLOOKUP(E$1,→温泉前!$D$2:$EG$33,ROW()+3,0)</f>
        <v>7:29</v>
      </c>
      <c r="F8" s="61" t="str">
        <f>HLOOKUP(F$1,→温泉前!$D$2:$EG$33,ROW()+3,0)</f>
        <v>7:41</v>
      </c>
      <c r="G8" s="61" t="str">
        <f>HLOOKUP(G$1,→温泉前!$D$2:$EG$33,ROW()+3,0)</f>
        <v>7:53</v>
      </c>
      <c r="H8" s="61" t="str">
        <f>HLOOKUP(H$1,→温泉前!$D$2:$EG$33,ROW()+3,0)</f>
        <v>8:05</v>
      </c>
      <c r="I8" s="61" t="str">
        <f>HLOOKUP(I$1,→温泉前!$D$2:$EG$33,ROW()+3,0)</f>
        <v>8:17</v>
      </c>
      <c r="J8" s="61" t="str">
        <f>HLOOKUP(J$1,→温泉前!$D$2:$EG$33,ROW()+3,0)</f>
        <v>8:29</v>
      </c>
      <c r="K8" s="61" t="str">
        <f>HLOOKUP(K$1,→温泉前!$D$2:$EG$33,ROW()+3,0)</f>
        <v>8:41</v>
      </c>
      <c r="L8" s="61" t="str">
        <f>HLOOKUP(L$1,→温泉前!$D$2:$EG$33,ROW()+3,0)</f>
        <v>8:53</v>
      </c>
      <c r="M8" s="61" t="str">
        <f>HLOOKUP(M$1,→温泉前!$D$2:$EG$33,ROW()+3,0)</f>
        <v>9:05</v>
      </c>
      <c r="N8" s="61" t="str">
        <f>HLOOKUP(N$1,→温泉前!$D$2:$EG$33,ROW()+3,0)</f>
        <v>9:17</v>
      </c>
      <c r="O8" s="61" t="str">
        <f>HLOOKUP(O$1,→温泉前!$D$2:$EG$33,ROW()+3,0)</f>
        <v>9:29</v>
      </c>
      <c r="P8" s="61" t="str">
        <f>HLOOKUP(P$1,→温泉前!$D$2:$EG$33,ROW()+3,0)</f>
        <v>9:41</v>
      </c>
      <c r="Q8" s="61" t="str">
        <f>HLOOKUP(Q$1,→温泉前!$D$2:$EG$33,ROW()+3,0)</f>
        <v>9:54</v>
      </c>
      <c r="R8" s="61" t="str">
        <f>HLOOKUP(R$1,→温泉前!$D$2:$EG$33,ROW()+3,0)</f>
        <v>10:08</v>
      </c>
      <c r="S8" s="61" t="str">
        <f>HLOOKUP(S$1,→温泉前!$D$2:$EG$33,ROW()+3,0)</f>
        <v>10:22</v>
      </c>
      <c r="T8" s="61" t="str">
        <f>HLOOKUP(T$1,→温泉前!$D$2:$EG$33,ROW()+3,0)</f>
        <v>10:36</v>
      </c>
      <c r="U8" s="61" t="str">
        <f>HLOOKUP(U$1,→温泉前!$D$2:$EG$33,ROW()+3,0)</f>
        <v>10:50</v>
      </c>
      <c r="V8" s="61" t="str">
        <f>HLOOKUP(V$1,→温泉前!$D$2:$EG$33,ROW()+3,0)</f>
        <v>11:04</v>
      </c>
      <c r="W8" s="61" t="str">
        <f>HLOOKUP(W$1,→温泉前!$D$2:$EG$33,ROW()+3,0)</f>
        <v>11:18</v>
      </c>
      <c r="X8" s="61" t="str">
        <f>HLOOKUP(X$1,→温泉前!$D$2:$EG$33,ROW()+3,0)</f>
        <v>11:32</v>
      </c>
      <c r="Y8" s="61" t="str">
        <f>HLOOKUP(Y$1,→温泉前!$D$2:$EG$33,ROW()+3,0)</f>
        <v>11:46</v>
      </c>
      <c r="Z8" s="61" t="str">
        <f>HLOOKUP(Z$1,→温泉前!$D$2:$EG$33,ROW()+3,0)</f>
        <v>12:00</v>
      </c>
      <c r="AA8" s="61" t="str">
        <f>HLOOKUP(AA$1,→温泉前!$D$2:$EG$33,ROW()+3,0)</f>
        <v>12:14</v>
      </c>
      <c r="AB8" s="61" t="str">
        <f>HLOOKUP(AB$1,→温泉前!$D$2:$EG$33,ROW()+3,0)</f>
        <v>12:28</v>
      </c>
      <c r="AC8" s="61" t="str">
        <f>HLOOKUP(AC$1,→温泉前!$D$2:$EG$33,ROW()+3,0)</f>
        <v>12:42</v>
      </c>
      <c r="AD8" s="61" t="str">
        <f>HLOOKUP(AD$1,→温泉前!$D$2:$EG$33,ROW()+3,0)</f>
        <v>12:56</v>
      </c>
      <c r="AE8" s="61" t="str">
        <f>HLOOKUP(AE$1,→温泉前!$D$2:$EG$33,ROW()+3,0)</f>
        <v>13:10</v>
      </c>
      <c r="AF8" s="61" t="str">
        <f>HLOOKUP(AF$1,→温泉前!$D$2:$EG$33,ROW()+3,0)</f>
        <v>13:24</v>
      </c>
      <c r="AG8" s="61" t="str">
        <f>HLOOKUP(AG$1,→温泉前!$D$2:$EG$33,ROW()+3,0)</f>
        <v>13:38</v>
      </c>
      <c r="AH8" s="61" t="str">
        <f>HLOOKUP(AH$1,→温泉前!$D$2:$EG$33,ROW()+3,0)</f>
        <v>13:52</v>
      </c>
      <c r="AI8" s="61" t="str">
        <f>HLOOKUP(AI$1,→温泉前!$D$2:$EG$33,ROW()+3,0)</f>
        <v>14:06</v>
      </c>
      <c r="AJ8" s="61" t="str">
        <f>HLOOKUP(AJ$1,→温泉前!$D$2:$EG$33,ROW()+3,0)</f>
        <v>14:20</v>
      </c>
      <c r="AK8" s="61" t="str">
        <f>HLOOKUP(AK$1,→温泉前!$D$2:$EG$33,ROW()+3,0)</f>
        <v>14:34</v>
      </c>
      <c r="AL8" s="61" t="str">
        <f>HLOOKUP(AL$1,→温泉前!$D$2:$EG$33,ROW()+3,0)</f>
        <v>14:48</v>
      </c>
      <c r="AM8" s="61" t="str">
        <f>HLOOKUP(AM$1,→温泉前!$D$2:$EG$33,ROW()+3,0)</f>
        <v>15:02</v>
      </c>
      <c r="AN8" s="61" t="str">
        <f>HLOOKUP(AN$1,→温泉前!$D$2:$EG$33,ROW()+3,0)</f>
        <v>15:16</v>
      </c>
      <c r="AO8" s="61" t="str">
        <f>HLOOKUP(AO$1,→温泉前!$D$2:$EG$33,ROW()+3,0)</f>
        <v>15:30</v>
      </c>
      <c r="AP8" s="61" t="str">
        <f>HLOOKUP(AP$1,→温泉前!$D$2:$EG$33,ROW()+3,0)</f>
        <v>15:44</v>
      </c>
      <c r="AQ8" s="61" t="str">
        <f>HLOOKUP(AQ$1,→温泉前!$D$2:$EG$33,ROW()+3,0)</f>
        <v>15:58</v>
      </c>
      <c r="AR8" s="61" t="str">
        <f>HLOOKUP(AR$1,→温泉前!$D$2:$EG$33,ROW()+3,0)</f>
        <v>16:12</v>
      </c>
      <c r="AS8" s="61" t="str">
        <f>HLOOKUP(AS$1,→温泉前!$D$2:$EG$33,ROW()+3,0)</f>
        <v>16:26</v>
      </c>
      <c r="AT8" s="61" t="str">
        <f>HLOOKUP(AT$1,→温泉前!$D$2:$EG$33,ROW()+3,0)</f>
        <v>16:40</v>
      </c>
      <c r="AU8" s="61" t="str">
        <f>HLOOKUP(AU$1,→温泉前!$D$2:$EG$33,ROW()+3,0)</f>
        <v>16:53</v>
      </c>
      <c r="AV8" s="61" t="str">
        <f>HLOOKUP(AV$1,→温泉前!$D$2:$EG$33,ROW()+3,0)</f>
        <v>17:05</v>
      </c>
      <c r="AW8" s="61" t="str">
        <f>HLOOKUP(AW$1,→温泉前!$D$2:$EG$33,ROW()+3,0)</f>
        <v>17:17</v>
      </c>
      <c r="AX8" s="61" t="str">
        <f>HLOOKUP(AX$1,→温泉前!$D$2:$EG$33,ROW()+3,0)</f>
        <v>17:29</v>
      </c>
      <c r="AY8" s="61" t="str">
        <f>HLOOKUP(AY$1,→温泉前!$D$2:$EG$33,ROW()+3,0)</f>
        <v>17:41</v>
      </c>
      <c r="AZ8" s="61" t="str">
        <f>HLOOKUP(AZ$1,→温泉前!$D$2:$EG$33,ROW()+3,0)</f>
        <v>17:53</v>
      </c>
      <c r="BA8" s="61" t="str">
        <f>HLOOKUP(BA$1,→温泉前!$D$2:$EG$33,ROW()+3,0)</f>
        <v>18:05</v>
      </c>
      <c r="BB8" s="61" t="str">
        <f>HLOOKUP(BB$1,→温泉前!$D$2:$EG$33,ROW()+3,0)</f>
        <v>18:17</v>
      </c>
      <c r="BC8" s="61" t="str">
        <f>HLOOKUP(BC$1,→温泉前!$D$2:$EG$33,ROW()+3,0)</f>
        <v>18:29</v>
      </c>
      <c r="BD8" s="61" t="str">
        <f>HLOOKUP(BD$1,→温泉前!$D$2:$EG$33,ROW()+3,0)</f>
        <v>18:41</v>
      </c>
      <c r="BE8" s="61" t="str">
        <f>HLOOKUP(BE$1,→温泉前!$D$2:$EG$33,ROW()+3,0)</f>
        <v>18:53</v>
      </c>
      <c r="BF8" s="61" t="str">
        <f>HLOOKUP(BF$1,→温泉前!$D$2:$EG$33,ROW()+3,0)</f>
        <v>19:05</v>
      </c>
      <c r="BG8" s="61" t="str">
        <f>HLOOKUP(BG$1,→温泉前!$D$2:$EG$33,ROW()+3,0)</f>
        <v>19:17</v>
      </c>
      <c r="BH8" s="61" t="str">
        <f>HLOOKUP(BH$1,→温泉前!$D$2:$EG$33,ROW()+3,0)</f>
        <v>19:29</v>
      </c>
      <c r="BI8" s="61" t="str">
        <f>HLOOKUP(BI$1,→温泉前!$D$2:$EG$33,ROW()+3,0)</f>
        <v>19:41</v>
      </c>
      <c r="BJ8" s="61" t="str">
        <f>HLOOKUP(BJ$1,→温泉前!$D$2:$EG$33,ROW()+3,0)</f>
        <v>19:53</v>
      </c>
      <c r="BK8" s="61" t="str">
        <f>HLOOKUP(BK$1,→温泉前!$D$2:$EG$33,ROW()+3,0)</f>
        <v>20:10</v>
      </c>
      <c r="BL8" s="61" t="str">
        <f>HLOOKUP(BL$1,→温泉前!$D$2:$EG$33,ROW()+3,0)</f>
        <v>20:34</v>
      </c>
      <c r="BM8" s="61" t="str">
        <f>HLOOKUP(BM$1,→温泉前!$D$2:$EG$33,ROW()+3,0)</f>
        <v>20:58</v>
      </c>
      <c r="BN8" s="61" t="str">
        <f>HLOOKUP(BN$1,→温泉前!$D$2:$EG$33,ROW()+3,0)</f>
        <v>21:22</v>
      </c>
      <c r="BO8" s="61" t="str">
        <f>HLOOKUP(BO$1,→温泉前!$D$2:$EG$33,ROW()+3,0)</f>
        <v>21:55</v>
      </c>
      <c r="BP8" s="61" t="str">
        <f>HLOOKUP(BP$1,→温泉前!$D$2:$EG$33,ROW()+3,0)</f>
        <v>22:35</v>
      </c>
    </row>
    <row r="9" spans="1:68" x14ac:dyDescent="0.2">
      <c r="A9" t="s">
        <v>1041</v>
      </c>
      <c r="B9" s="61" t="str">
        <f>HLOOKUP(B$1,→温泉前!$D$2:$EG$33,ROW()+3,0)</f>
        <v>6:55</v>
      </c>
      <c r="C9" s="61" t="str">
        <f>HLOOKUP(C$1,→温泉前!$D$2:$EG$33,ROW()+3,0)</f>
        <v>7:07</v>
      </c>
      <c r="D9" s="61" t="str">
        <f>HLOOKUP(D$1,→温泉前!$D$2:$EG$33,ROW()+3,0)</f>
        <v>7:19</v>
      </c>
      <c r="E9" s="61" t="str">
        <f>HLOOKUP(E$1,→温泉前!$D$2:$EG$33,ROW()+3,0)</f>
        <v>7:31</v>
      </c>
      <c r="F9" s="61" t="str">
        <f>HLOOKUP(F$1,→温泉前!$D$2:$EG$33,ROW()+3,0)</f>
        <v>7:43</v>
      </c>
      <c r="G9" s="61" t="str">
        <f>HLOOKUP(G$1,→温泉前!$D$2:$EG$33,ROW()+3,0)</f>
        <v>7:55</v>
      </c>
      <c r="H9" s="61" t="str">
        <f>HLOOKUP(H$1,→温泉前!$D$2:$EG$33,ROW()+3,0)</f>
        <v>8:07</v>
      </c>
      <c r="I9" s="61" t="str">
        <f>HLOOKUP(I$1,→温泉前!$D$2:$EG$33,ROW()+3,0)</f>
        <v>8:19</v>
      </c>
      <c r="J9" s="61" t="str">
        <f>HLOOKUP(J$1,→温泉前!$D$2:$EG$33,ROW()+3,0)</f>
        <v>8:31</v>
      </c>
      <c r="K9" s="61" t="str">
        <f>HLOOKUP(K$1,→温泉前!$D$2:$EG$33,ROW()+3,0)</f>
        <v>8:43</v>
      </c>
      <c r="L9" s="61" t="str">
        <f>HLOOKUP(L$1,→温泉前!$D$2:$EG$33,ROW()+3,0)</f>
        <v>8:55</v>
      </c>
      <c r="M9" s="61" t="str">
        <f>HLOOKUP(M$1,→温泉前!$D$2:$EG$33,ROW()+3,0)</f>
        <v>9:07</v>
      </c>
      <c r="N9" s="61" t="str">
        <f>HLOOKUP(N$1,→温泉前!$D$2:$EG$33,ROW()+3,0)</f>
        <v>9:19</v>
      </c>
      <c r="O9" s="61" t="str">
        <f>HLOOKUP(O$1,→温泉前!$D$2:$EG$33,ROW()+3,0)</f>
        <v>9:31</v>
      </c>
      <c r="P9" s="61" t="str">
        <f>HLOOKUP(P$1,→温泉前!$D$2:$EG$33,ROW()+3,0)</f>
        <v>9:43</v>
      </c>
      <c r="Q9" s="61" t="str">
        <f>HLOOKUP(Q$1,→温泉前!$D$2:$EG$33,ROW()+3,0)</f>
        <v>9:56</v>
      </c>
      <c r="R9" s="61" t="str">
        <f>HLOOKUP(R$1,→温泉前!$D$2:$EG$33,ROW()+3,0)</f>
        <v>10:10</v>
      </c>
      <c r="S9" s="61" t="str">
        <f>HLOOKUP(S$1,→温泉前!$D$2:$EG$33,ROW()+3,0)</f>
        <v>10:24</v>
      </c>
      <c r="T9" s="61" t="str">
        <f>HLOOKUP(T$1,→温泉前!$D$2:$EG$33,ROW()+3,0)</f>
        <v>10:38</v>
      </c>
      <c r="U9" s="61" t="str">
        <f>HLOOKUP(U$1,→温泉前!$D$2:$EG$33,ROW()+3,0)</f>
        <v>10:52</v>
      </c>
      <c r="V9" s="61" t="str">
        <f>HLOOKUP(V$1,→温泉前!$D$2:$EG$33,ROW()+3,0)</f>
        <v>11:06</v>
      </c>
      <c r="W9" s="61" t="str">
        <f>HLOOKUP(W$1,→温泉前!$D$2:$EG$33,ROW()+3,0)</f>
        <v>11:20</v>
      </c>
      <c r="X9" s="61" t="str">
        <f>HLOOKUP(X$1,→温泉前!$D$2:$EG$33,ROW()+3,0)</f>
        <v>11:34</v>
      </c>
      <c r="Y9" s="61" t="str">
        <f>HLOOKUP(Y$1,→温泉前!$D$2:$EG$33,ROW()+3,0)</f>
        <v>11:48</v>
      </c>
      <c r="Z9" s="61" t="str">
        <f>HLOOKUP(Z$1,→温泉前!$D$2:$EG$33,ROW()+3,0)</f>
        <v>12:02</v>
      </c>
      <c r="AA9" s="61" t="str">
        <f>HLOOKUP(AA$1,→温泉前!$D$2:$EG$33,ROW()+3,0)</f>
        <v>12:16</v>
      </c>
      <c r="AB9" s="61" t="str">
        <f>HLOOKUP(AB$1,→温泉前!$D$2:$EG$33,ROW()+3,0)</f>
        <v>12:30</v>
      </c>
      <c r="AC9" s="61" t="str">
        <f>HLOOKUP(AC$1,→温泉前!$D$2:$EG$33,ROW()+3,0)</f>
        <v>12:44</v>
      </c>
      <c r="AD9" s="61" t="str">
        <f>HLOOKUP(AD$1,→温泉前!$D$2:$EG$33,ROW()+3,0)</f>
        <v>12:58</v>
      </c>
      <c r="AE9" s="61" t="str">
        <f>HLOOKUP(AE$1,→温泉前!$D$2:$EG$33,ROW()+3,0)</f>
        <v>13:12</v>
      </c>
      <c r="AF9" s="61" t="str">
        <f>HLOOKUP(AF$1,→温泉前!$D$2:$EG$33,ROW()+3,0)</f>
        <v>13:26</v>
      </c>
      <c r="AG9" s="61" t="str">
        <f>HLOOKUP(AG$1,→温泉前!$D$2:$EG$33,ROW()+3,0)</f>
        <v>13:40</v>
      </c>
      <c r="AH9" s="61" t="str">
        <f>HLOOKUP(AH$1,→温泉前!$D$2:$EG$33,ROW()+3,0)</f>
        <v>13:54</v>
      </c>
      <c r="AI9" s="61" t="str">
        <f>HLOOKUP(AI$1,→温泉前!$D$2:$EG$33,ROW()+3,0)</f>
        <v>14:08</v>
      </c>
      <c r="AJ9" s="61" t="str">
        <f>HLOOKUP(AJ$1,→温泉前!$D$2:$EG$33,ROW()+3,0)</f>
        <v>14:22</v>
      </c>
      <c r="AK9" s="61" t="str">
        <f>HLOOKUP(AK$1,→温泉前!$D$2:$EG$33,ROW()+3,0)</f>
        <v>14:36</v>
      </c>
      <c r="AL9" s="61" t="str">
        <f>HLOOKUP(AL$1,→温泉前!$D$2:$EG$33,ROW()+3,0)</f>
        <v>14:50</v>
      </c>
      <c r="AM9" s="61" t="str">
        <f>HLOOKUP(AM$1,→温泉前!$D$2:$EG$33,ROW()+3,0)</f>
        <v>15:04</v>
      </c>
      <c r="AN9" s="61" t="str">
        <f>HLOOKUP(AN$1,→温泉前!$D$2:$EG$33,ROW()+3,0)</f>
        <v>15:18</v>
      </c>
      <c r="AO9" s="61" t="str">
        <f>HLOOKUP(AO$1,→温泉前!$D$2:$EG$33,ROW()+3,0)</f>
        <v>15:32</v>
      </c>
      <c r="AP9" s="61" t="str">
        <f>HLOOKUP(AP$1,→温泉前!$D$2:$EG$33,ROW()+3,0)</f>
        <v>15:46</v>
      </c>
      <c r="AQ9" s="61" t="str">
        <f>HLOOKUP(AQ$1,→温泉前!$D$2:$EG$33,ROW()+3,0)</f>
        <v>16:00</v>
      </c>
      <c r="AR9" s="61" t="str">
        <f>HLOOKUP(AR$1,→温泉前!$D$2:$EG$33,ROW()+3,0)</f>
        <v>16:14</v>
      </c>
      <c r="AS9" s="61" t="str">
        <f>HLOOKUP(AS$1,→温泉前!$D$2:$EG$33,ROW()+3,0)</f>
        <v>16:28</v>
      </c>
      <c r="AT9" s="61" t="str">
        <f>HLOOKUP(AT$1,→温泉前!$D$2:$EG$33,ROW()+3,0)</f>
        <v>16:42</v>
      </c>
      <c r="AU9" s="61" t="str">
        <f>HLOOKUP(AU$1,→温泉前!$D$2:$EG$33,ROW()+3,0)</f>
        <v>16:55</v>
      </c>
      <c r="AV9" s="61" t="str">
        <f>HLOOKUP(AV$1,→温泉前!$D$2:$EG$33,ROW()+3,0)</f>
        <v>17:07</v>
      </c>
      <c r="AW9" s="61" t="str">
        <f>HLOOKUP(AW$1,→温泉前!$D$2:$EG$33,ROW()+3,0)</f>
        <v>17:19</v>
      </c>
      <c r="AX9" s="61" t="str">
        <f>HLOOKUP(AX$1,→温泉前!$D$2:$EG$33,ROW()+3,0)</f>
        <v>17:31</v>
      </c>
      <c r="AY9" s="61" t="str">
        <f>HLOOKUP(AY$1,→温泉前!$D$2:$EG$33,ROW()+3,0)</f>
        <v>17:43</v>
      </c>
      <c r="AZ9" s="61" t="str">
        <f>HLOOKUP(AZ$1,→温泉前!$D$2:$EG$33,ROW()+3,0)</f>
        <v>17:55</v>
      </c>
      <c r="BA9" s="61" t="str">
        <f>HLOOKUP(BA$1,→温泉前!$D$2:$EG$33,ROW()+3,0)</f>
        <v>18:07</v>
      </c>
      <c r="BB9" s="61" t="str">
        <f>HLOOKUP(BB$1,→温泉前!$D$2:$EG$33,ROW()+3,0)</f>
        <v>18:19</v>
      </c>
      <c r="BC9" s="61" t="str">
        <f>HLOOKUP(BC$1,→温泉前!$D$2:$EG$33,ROW()+3,0)</f>
        <v>18:31</v>
      </c>
      <c r="BD9" s="61" t="str">
        <f>HLOOKUP(BD$1,→温泉前!$D$2:$EG$33,ROW()+3,0)</f>
        <v>18:43</v>
      </c>
      <c r="BE9" s="61" t="str">
        <f>HLOOKUP(BE$1,→温泉前!$D$2:$EG$33,ROW()+3,0)</f>
        <v>18:55</v>
      </c>
      <c r="BF9" s="61" t="str">
        <f>HLOOKUP(BF$1,→温泉前!$D$2:$EG$33,ROW()+3,0)</f>
        <v>19:07</v>
      </c>
      <c r="BG9" s="61" t="str">
        <f>HLOOKUP(BG$1,→温泉前!$D$2:$EG$33,ROW()+3,0)</f>
        <v>19:19</v>
      </c>
      <c r="BH9" s="61" t="str">
        <f>HLOOKUP(BH$1,→温泉前!$D$2:$EG$33,ROW()+3,0)</f>
        <v>19:31</v>
      </c>
      <c r="BI9" s="61" t="str">
        <f>HLOOKUP(BI$1,→温泉前!$D$2:$EG$33,ROW()+3,0)</f>
        <v>19:43</v>
      </c>
      <c r="BJ9" s="61" t="str">
        <f>HLOOKUP(BJ$1,→温泉前!$D$2:$EG$33,ROW()+3,0)</f>
        <v>19:55</v>
      </c>
      <c r="BK9" s="61" t="str">
        <f>HLOOKUP(BK$1,→温泉前!$D$2:$EG$33,ROW()+3,0)</f>
        <v>20:11</v>
      </c>
      <c r="BL9" s="61" t="str">
        <f>HLOOKUP(BL$1,→温泉前!$D$2:$EG$33,ROW()+3,0)</f>
        <v>20:35</v>
      </c>
      <c r="BM9" s="61" t="str">
        <f>HLOOKUP(BM$1,→温泉前!$D$2:$EG$33,ROW()+3,0)</f>
        <v>20:59</v>
      </c>
      <c r="BN9" s="61" t="str">
        <f>HLOOKUP(BN$1,→温泉前!$D$2:$EG$33,ROW()+3,0)</f>
        <v>21:23</v>
      </c>
      <c r="BO9" s="61" t="str">
        <f>HLOOKUP(BO$1,→温泉前!$D$2:$EG$33,ROW()+3,0)</f>
        <v>21:56</v>
      </c>
      <c r="BP9" s="61" t="str">
        <f>HLOOKUP(BP$1,→温泉前!$D$2:$EG$33,ROW()+3,0)</f>
        <v>22:36</v>
      </c>
    </row>
    <row r="10" spans="1:68" x14ac:dyDescent="0.2">
      <c r="A10" t="s">
        <v>1040</v>
      </c>
      <c r="B10" s="61" t="str">
        <f>HLOOKUP(B$1,→温泉前!$D$2:$EG$33,ROW()+3,0)</f>
        <v>6:56</v>
      </c>
      <c r="C10" s="61" t="str">
        <f>HLOOKUP(C$1,→温泉前!$D$2:$EG$33,ROW()+3,0)</f>
        <v>7:08</v>
      </c>
      <c r="D10" s="61" t="str">
        <f>HLOOKUP(D$1,→温泉前!$D$2:$EG$33,ROW()+3,0)</f>
        <v>7:20</v>
      </c>
      <c r="E10" s="61" t="str">
        <f>HLOOKUP(E$1,→温泉前!$D$2:$EG$33,ROW()+3,0)</f>
        <v>7:32</v>
      </c>
      <c r="F10" s="61" t="str">
        <f>HLOOKUP(F$1,→温泉前!$D$2:$EG$33,ROW()+3,0)</f>
        <v>7:44</v>
      </c>
      <c r="G10" s="61" t="str">
        <f>HLOOKUP(G$1,→温泉前!$D$2:$EG$33,ROW()+3,0)</f>
        <v>7:56</v>
      </c>
      <c r="H10" s="61" t="str">
        <f>HLOOKUP(H$1,→温泉前!$D$2:$EG$33,ROW()+3,0)</f>
        <v>8:08</v>
      </c>
      <c r="I10" s="61" t="str">
        <f>HLOOKUP(I$1,→温泉前!$D$2:$EG$33,ROW()+3,0)</f>
        <v>8:20</v>
      </c>
      <c r="J10" s="61" t="str">
        <f>HLOOKUP(J$1,→温泉前!$D$2:$EG$33,ROW()+3,0)</f>
        <v>8:32</v>
      </c>
      <c r="K10" s="61" t="str">
        <f>HLOOKUP(K$1,→温泉前!$D$2:$EG$33,ROW()+3,0)</f>
        <v>8:44</v>
      </c>
      <c r="L10" s="61" t="str">
        <f>HLOOKUP(L$1,→温泉前!$D$2:$EG$33,ROW()+3,0)</f>
        <v>8:56</v>
      </c>
      <c r="M10" s="61" t="str">
        <f>HLOOKUP(M$1,→温泉前!$D$2:$EG$33,ROW()+3,0)</f>
        <v>9:08</v>
      </c>
      <c r="N10" s="61" t="str">
        <f>HLOOKUP(N$1,→温泉前!$D$2:$EG$33,ROW()+3,0)</f>
        <v>9:20</v>
      </c>
      <c r="O10" s="61" t="str">
        <f>HLOOKUP(O$1,→温泉前!$D$2:$EG$33,ROW()+3,0)</f>
        <v>9:32</v>
      </c>
      <c r="P10" s="61" t="str">
        <f>HLOOKUP(P$1,→温泉前!$D$2:$EG$33,ROW()+3,0)</f>
        <v>9:44</v>
      </c>
      <c r="Q10" s="61" t="str">
        <f>HLOOKUP(Q$1,→温泉前!$D$2:$EG$33,ROW()+3,0)</f>
        <v>9:57</v>
      </c>
      <c r="R10" s="61" t="str">
        <f>HLOOKUP(R$1,→温泉前!$D$2:$EG$33,ROW()+3,0)</f>
        <v>10:11</v>
      </c>
      <c r="S10" s="61" t="str">
        <f>HLOOKUP(S$1,→温泉前!$D$2:$EG$33,ROW()+3,0)</f>
        <v>10:25</v>
      </c>
      <c r="T10" s="61" t="str">
        <f>HLOOKUP(T$1,→温泉前!$D$2:$EG$33,ROW()+3,0)</f>
        <v>10:39</v>
      </c>
      <c r="U10" s="61" t="str">
        <f>HLOOKUP(U$1,→温泉前!$D$2:$EG$33,ROW()+3,0)</f>
        <v>10:53</v>
      </c>
      <c r="V10" s="61" t="str">
        <f>HLOOKUP(V$1,→温泉前!$D$2:$EG$33,ROW()+3,0)</f>
        <v>11:07</v>
      </c>
      <c r="W10" s="61" t="str">
        <f>HLOOKUP(W$1,→温泉前!$D$2:$EG$33,ROW()+3,0)</f>
        <v>11:21</v>
      </c>
      <c r="X10" s="61" t="str">
        <f>HLOOKUP(X$1,→温泉前!$D$2:$EG$33,ROW()+3,0)</f>
        <v>11:35</v>
      </c>
      <c r="Y10" s="61" t="str">
        <f>HLOOKUP(Y$1,→温泉前!$D$2:$EG$33,ROW()+3,0)</f>
        <v>11:49</v>
      </c>
      <c r="Z10" s="61" t="str">
        <f>HLOOKUP(Z$1,→温泉前!$D$2:$EG$33,ROW()+3,0)</f>
        <v>12:03</v>
      </c>
      <c r="AA10" s="61" t="str">
        <f>HLOOKUP(AA$1,→温泉前!$D$2:$EG$33,ROW()+3,0)</f>
        <v>12:17</v>
      </c>
      <c r="AB10" s="61" t="str">
        <f>HLOOKUP(AB$1,→温泉前!$D$2:$EG$33,ROW()+3,0)</f>
        <v>12:31</v>
      </c>
      <c r="AC10" s="61" t="str">
        <f>HLOOKUP(AC$1,→温泉前!$D$2:$EG$33,ROW()+3,0)</f>
        <v>12:45</v>
      </c>
      <c r="AD10" s="61" t="str">
        <f>HLOOKUP(AD$1,→温泉前!$D$2:$EG$33,ROW()+3,0)</f>
        <v>12:59</v>
      </c>
      <c r="AE10" s="61" t="str">
        <f>HLOOKUP(AE$1,→温泉前!$D$2:$EG$33,ROW()+3,0)</f>
        <v>13:13</v>
      </c>
      <c r="AF10" s="61" t="str">
        <f>HLOOKUP(AF$1,→温泉前!$D$2:$EG$33,ROW()+3,0)</f>
        <v>13:27</v>
      </c>
      <c r="AG10" s="61" t="str">
        <f>HLOOKUP(AG$1,→温泉前!$D$2:$EG$33,ROW()+3,0)</f>
        <v>13:41</v>
      </c>
      <c r="AH10" s="61" t="str">
        <f>HLOOKUP(AH$1,→温泉前!$D$2:$EG$33,ROW()+3,0)</f>
        <v>13:55</v>
      </c>
      <c r="AI10" s="61" t="str">
        <f>HLOOKUP(AI$1,→温泉前!$D$2:$EG$33,ROW()+3,0)</f>
        <v>14:09</v>
      </c>
      <c r="AJ10" s="61" t="str">
        <f>HLOOKUP(AJ$1,→温泉前!$D$2:$EG$33,ROW()+3,0)</f>
        <v>14:23</v>
      </c>
      <c r="AK10" s="61" t="str">
        <f>HLOOKUP(AK$1,→温泉前!$D$2:$EG$33,ROW()+3,0)</f>
        <v>14:37</v>
      </c>
      <c r="AL10" s="61" t="str">
        <f>HLOOKUP(AL$1,→温泉前!$D$2:$EG$33,ROW()+3,0)</f>
        <v>14:51</v>
      </c>
      <c r="AM10" s="61" t="str">
        <f>HLOOKUP(AM$1,→温泉前!$D$2:$EG$33,ROW()+3,0)</f>
        <v>15:05</v>
      </c>
      <c r="AN10" s="61" t="str">
        <f>HLOOKUP(AN$1,→温泉前!$D$2:$EG$33,ROW()+3,0)</f>
        <v>15:19</v>
      </c>
      <c r="AO10" s="61" t="str">
        <f>HLOOKUP(AO$1,→温泉前!$D$2:$EG$33,ROW()+3,0)</f>
        <v>15:33</v>
      </c>
      <c r="AP10" s="61" t="str">
        <f>HLOOKUP(AP$1,→温泉前!$D$2:$EG$33,ROW()+3,0)</f>
        <v>15:47</v>
      </c>
      <c r="AQ10" s="61" t="str">
        <f>HLOOKUP(AQ$1,→温泉前!$D$2:$EG$33,ROW()+3,0)</f>
        <v>16:01</v>
      </c>
      <c r="AR10" s="61" t="str">
        <f>HLOOKUP(AR$1,→温泉前!$D$2:$EG$33,ROW()+3,0)</f>
        <v>16:15</v>
      </c>
      <c r="AS10" s="61" t="str">
        <f>HLOOKUP(AS$1,→温泉前!$D$2:$EG$33,ROW()+3,0)</f>
        <v>16:29</v>
      </c>
      <c r="AT10" s="61" t="str">
        <f>HLOOKUP(AT$1,→温泉前!$D$2:$EG$33,ROW()+3,0)</f>
        <v>16:43</v>
      </c>
      <c r="AU10" s="61" t="str">
        <f>HLOOKUP(AU$1,→温泉前!$D$2:$EG$33,ROW()+3,0)</f>
        <v>16:56</v>
      </c>
      <c r="AV10" s="61" t="str">
        <f>HLOOKUP(AV$1,→温泉前!$D$2:$EG$33,ROW()+3,0)</f>
        <v>17:08</v>
      </c>
      <c r="AW10" s="61" t="str">
        <f>HLOOKUP(AW$1,→温泉前!$D$2:$EG$33,ROW()+3,0)</f>
        <v>17:20</v>
      </c>
      <c r="AX10" s="61" t="str">
        <f>HLOOKUP(AX$1,→温泉前!$D$2:$EG$33,ROW()+3,0)</f>
        <v>17:32</v>
      </c>
      <c r="AY10" s="61" t="str">
        <f>HLOOKUP(AY$1,→温泉前!$D$2:$EG$33,ROW()+3,0)</f>
        <v>17:44</v>
      </c>
      <c r="AZ10" s="61" t="str">
        <f>HLOOKUP(AZ$1,→温泉前!$D$2:$EG$33,ROW()+3,0)</f>
        <v>17:56</v>
      </c>
      <c r="BA10" s="61" t="str">
        <f>HLOOKUP(BA$1,→温泉前!$D$2:$EG$33,ROW()+3,0)</f>
        <v>18:08</v>
      </c>
      <c r="BB10" s="61" t="str">
        <f>HLOOKUP(BB$1,→温泉前!$D$2:$EG$33,ROW()+3,0)</f>
        <v>18:20</v>
      </c>
      <c r="BC10" s="61" t="str">
        <f>HLOOKUP(BC$1,→温泉前!$D$2:$EG$33,ROW()+3,0)</f>
        <v>18:32</v>
      </c>
      <c r="BD10" s="61" t="str">
        <f>HLOOKUP(BD$1,→温泉前!$D$2:$EG$33,ROW()+3,0)</f>
        <v>18:44</v>
      </c>
      <c r="BE10" s="61" t="str">
        <f>HLOOKUP(BE$1,→温泉前!$D$2:$EG$33,ROW()+3,0)</f>
        <v>18:56</v>
      </c>
      <c r="BF10" s="61" t="str">
        <f>HLOOKUP(BF$1,→温泉前!$D$2:$EG$33,ROW()+3,0)</f>
        <v>19:08</v>
      </c>
      <c r="BG10" s="61" t="str">
        <f>HLOOKUP(BG$1,→温泉前!$D$2:$EG$33,ROW()+3,0)</f>
        <v>19:20</v>
      </c>
      <c r="BH10" s="61" t="str">
        <f>HLOOKUP(BH$1,→温泉前!$D$2:$EG$33,ROW()+3,0)</f>
        <v>19:32</v>
      </c>
      <c r="BI10" s="61" t="str">
        <f>HLOOKUP(BI$1,→温泉前!$D$2:$EG$33,ROW()+3,0)</f>
        <v>19:44</v>
      </c>
      <c r="BJ10" s="61" t="str">
        <f>HLOOKUP(BJ$1,→温泉前!$D$2:$EG$33,ROW()+3,0)</f>
        <v>19:56</v>
      </c>
      <c r="BK10" s="61" t="str">
        <f>HLOOKUP(BK$1,→温泉前!$D$2:$EG$33,ROW()+3,0)</f>
        <v>20:12</v>
      </c>
      <c r="BL10" s="61" t="str">
        <f>HLOOKUP(BL$1,→温泉前!$D$2:$EG$33,ROW()+3,0)</f>
        <v>20:36</v>
      </c>
      <c r="BM10" s="61" t="str">
        <f>HLOOKUP(BM$1,→温泉前!$D$2:$EG$33,ROW()+3,0)</f>
        <v>21:00</v>
      </c>
      <c r="BN10" s="61" t="str">
        <f>HLOOKUP(BN$1,→温泉前!$D$2:$EG$33,ROW()+3,0)</f>
        <v>21:24</v>
      </c>
      <c r="BO10" s="61" t="str">
        <f>HLOOKUP(BO$1,→温泉前!$D$2:$EG$33,ROW()+3,0)</f>
        <v>21:57</v>
      </c>
      <c r="BP10" s="61" t="str">
        <f>HLOOKUP(BP$1,→温泉前!$D$2:$EG$33,ROW()+3,0)</f>
        <v>22:37</v>
      </c>
    </row>
    <row r="11" spans="1:68" x14ac:dyDescent="0.2">
      <c r="A11" t="s">
        <v>1039</v>
      </c>
      <c r="B11" s="61" t="str">
        <f>HLOOKUP(B$1,→温泉前!$D$2:$EG$33,ROW()+3,0)</f>
        <v>6:59</v>
      </c>
      <c r="C11" s="61" t="str">
        <f>HLOOKUP(C$1,→温泉前!$D$2:$EG$33,ROW()+3,0)</f>
        <v>7:11</v>
      </c>
      <c r="D11" s="61" t="str">
        <f>HLOOKUP(D$1,→温泉前!$D$2:$EG$33,ROW()+3,0)</f>
        <v>7:23</v>
      </c>
      <c r="E11" s="61" t="str">
        <f>HLOOKUP(E$1,→温泉前!$D$2:$EG$33,ROW()+3,0)</f>
        <v>7:35</v>
      </c>
      <c r="F11" s="61" t="str">
        <f>HLOOKUP(F$1,→温泉前!$D$2:$EG$33,ROW()+3,0)</f>
        <v>7:47</v>
      </c>
      <c r="G11" s="61" t="str">
        <f>HLOOKUP(G$1,→温泉前!$D$2:$EG$33,ROW()+3,0)</f>
        <v>7:59</v>
      </c>
      <c r="H11" s="61" t="str">
        <f>HLOOKUP(H$1,→温泉前!$D$2:$EG$33,ROW()+3,0)</f>
        <v>8:11</v>
      </c>
      <c r="I11" s="61" t="str">
        <f>HLOOKUP(I$1,→温泉前!$D$2:$EG$33,ROW()+3,0)</f>
        <v>8:23</v>
      </c>
      <c r="J11" s="61" t="str">
        <f>HLOOKUP(J$1,→温泉前!$D$2:$EG$33,ROW()+3,0)</f>
        <v>8:35</v>
      </c>
      <c r="K11" s="61" t="str">
        <f>HLOOKUP(K$1,→温泉前!$D$2:$EG$33,ROW()+3,0)</f>
        <v>8:47</v>
      </c>
      <c r="L11" s="61" t="str">
        <f>HLOOKUP(L$1,→温泉前!$D$2:$EG$33,ROW()+3,0)</f>
        <v>8:59</v>
      </c>
      <c r="M11" s="61" t="str">
        <f>HLOOKUP(M$1,→温泉前!$D$2:$EG$33,ROW()+3,0)</f>
        <v>9:11</v>
      </c>
      <c r="N11" s="61" t="str">
        <f>HLOOKUP(N$1,→温泉前!$D$2:$EG$33,ROW()+3,0)</f>
        <v>9:23</v>
      </c>
      <c r="O11" s="61" t="str">
        <f>HLOOKUP(O$1,→温泉前!$D$2:$EG$33,ROW()+3,0)</f>
        <v>9:35</v>
      </c>
      <c r="P11" s="61" t="str">
        <f>HLOOKUP(P$1,→温泉前!$D$2:$EG$33,ROW()+3,0)</f>
        <v>9:47</v>
      </c>
      <c r="Q11" s="61" t="str">
        <f>HLOOKUP(Q$1,→温泉前!$D$2:$EG$33,ROW()+3,0)</f>
        <v>10:00</v>
      </c>
      <c r="R11" s="61" t="str">
        <f>HLOOKUP(R$1,→温泉前!$D$2:$EG$33,ROW()+3,0)</f>
        <v>10:14</v>
      </c>
      <c r="S11" s="61" t="str">
        <f>HLOOKUP(S$1,→温泉前!$D$2:$EG$33,ROW()+3,0)</f>
        <v>10:28</v>
      </c>
      <c r="T11" s="61" t="str">
        <f>HLOOKUP(T$1,→温泉前!$D$2:$EG$33,ROW()+3,0)</f>
        <v>10:42</v>
      </c>
      <c r="U11" s="61" t="str">
        <f>HLOOKUP(U$1,→温泉前!$D$2:$EG$33,ROW()+3,0)</f>
        <v>10:56</v>
      </c>
      <c r="V11" s="61" t="str">
        <f>HLOOKUP(V$1,→温泉前!$D$2:$EG$33,ROW()+3,0)</f>
        <v>11:10</v>
      </c>
      <c r="W11" s="61" t="str">
        <f>HLOOKUP(W$1,→温泉前!$D$2:$EG$33,ROW()+3,0)</f>
        <v>11:24</v>
      </c>
      <c r="X11" s="61" t="str">
        <f>HLOOKUP(X$1,→温泉前!$D$2:$EG$33,ROW()+3,0)</f>
        <v>11:38</v>
      </c>
      <c r="Y11" s="61" t="str">
        <f>HLOOKUP(Y$1,→温泉前!$D$2:$EG$33,ROW()+3,0)</f>
        <v>11:52</v>
      </c>
      <c r="Z11" s="61" t="str">
        <f>HLOOKUP(Z$1,→温泉前!$D$2:$EG$33,ROW()+3,0)</f>
        <v>12:06</v>
      </c>
      <c r="AA11" s="61" t="str">
        <f>HLOOKUP(AA$1,→温泉前!$D$2:$EG$33,ROW()+3,0)</f>
        <v>12:20</v>
      </c>
      <c r="AB11" s="61" t="str">
        <f>HLOOKUP(AB$1,→温泉前!$D$2:$EG$33,ROW()+3,0)</f>
        <v>12:34</v>
      </c>
      <c r="AC11" s="61" t="str">
        <f>HLOOKUP(AC$1,→温泉前!$D$2:$EG$33,ROW()+3,0)</f>
        <v>12:48</v>
      </c>
      <c r="AD11" s="61" t="str">
        <f>HLOOKUP(AD$1,→温泉前!$D$2:$EG$33,ROW()+3,0)</f>
        <v>13:02</v>
      </c>
      <c r="AE11" s="61" t="str">
        <f>HLOOKUP(AE$1,→温泉前!$D$2:$EG$33,ROW()+3,0)</f>
        <v>13:16</v>
      </c>
      <c r="AF11" s="61" t="str">
        <f>HLOOKUP(AF$1,→温泉前!$D$2:$EG$33,ROW()+3,0)</f>
        <v>13:30</v>
      </c>
      <c r="AG11" s="61" t="str">
        <f>HLOOKUP(AG$1,→温泉前!$D$2:$EG$33,ROW()+3,0)</f>
        <v>13:44</v>
      </c>
      <c r="AH11" s="61" t="str">
        <f>HLOOKUP(AH$1,→温泉前!$D$2:$EG$33,ROW()+3,0)</f>
        <v>13:58</v>
      </c>
      <c r="AI11" s="61" t="str">
        <f>HLOOKUP(AI$1,→温泉前!$D$2:$EG$33,ROW()+3,0)</f>
        <v>14:12</v>
      </c>
      <c r="AJ11" s="61" t="str">
        <f>HLOOKUP(AJ$1,→温泉前!$D$2:$EG$33,ROW()+3,0)</f>
        <v>14:26</v>
      </c>
      <c r="AK11" s="61" t="str">
        <f>HLOOKUP(AK$1,→温泉前!$D$2:$EG$33,ROW()+3,0)</f>
        <v>14:40</v>
      </c>
      <c r="AL11" s="61" t="str">
        <f>HLOOKUP(AL$1,→温泉前!$D$2:$EG$33,ROW()+3,0)</f>
        <v>14:54</v>
      </c>
      <c r="AM11" s="61" t="str">
        <f>HLOOKUP(AM$1,→温泉前!$D$2:$EG$33,ROW()+3,0)</f>
        <v>15:08</v>
      </c>
      <c r="AN11" s="61" t="str">
        <f>HLOOKUP(AN$1,→温泉前!$D$2:$EG$33,ROW()+3,0)</f>
        <v>15:22</v>
      </c>
      <c r="AO11" s="61" t="str">
        <f>HLOOKUP(AO$1,→温泉前!$D$2:$EG$33,ROW()+3,0)</f>
        <v>15:36</v>
      </c>
      <c r="AP11" s="61" t="str">
        <f>HLOOKUP(AP$1,→温泉前!$D$2:$EG$33,ROW()+3,0)</f>
        <v>15:50</v>
      </c>
      <c r="AQ11" s="61" t="str">
        <f>HLOOKUP(AQ$1,→温泉前!$D$2:$EG$33,ROW()+3,0)</f>
        <v>16:04</v>
      </c>
      <c r="AR11" s="61" t="str">
        <f>HLOOKUP(AR$1,→温泉前!$D$2:$EG$33,ROW()+3,0)</f>
        <v>16:18</v>
      </c>
      <c r="AS11" s="61" t="str">
        <f>HLOOKUP(AS$1,→温泉前!$D$2:$EG$33,ROW()+3,0)</f>
        <v>16:32</v>
      </c>
      <c r="AT11" s="61" t="str">
        <f>HLOOKUP(AT$1,→温泉前!$D$2:$EG$33,ROW()+3,0)</f>
        <v>16:46</v>
      </c>
      <c r="AU11" s="61" t="str">
        <f>HLOOKUP(AU$1,→温泉前!$D$2:$EG$33,ROW()+3,0)</f>
        <v>16:59</v>
      </c>
      <c r="AV11" s="61" t="str">
        <f>HLOOKUP(AV$1,→温泉前!$D$2:$EG$33,ROW()+3,0)</f>
        <v>17:11</v>
      </c>
      <c r="AW11" s="61" t="str">
        <f>HLOOKUP(AW$1,→温泉前!$D$2:$EG$33,ROW()+3,0)</f>
        <v>17:23</v>
      </c>
      <c r="AX11" s="61" t="str">
        <f>HLOOKUP(AX$1,→温泉前!$D$2:$EG$33,ROW()+3,0)</f>
        <v>17:35</v>
      </c>
      <c r="AY11" s="61" t="str">
        <f>HLOOKUP(AY$1,→温泉前!$D$2:$EG$33,ROW()+3,0)</f>
        <v>17:47</v>
      </c>
      <c r="AZ11" s="61" t="str">
        <f>HLOOKUP(AZ$1,→温泉前!$D$2:$EG$33,ROW()+3,0)</f>
        <v>17:59</v>
      </c>
      <c r="BA11" s="61" t="str">
        <f>HLOOKUP(BA$1,→温泉前!$D$2:$EG$33,ROW()+3,0)</f>
        <v>18:11</v>
      </c>
      <c r="BB11" s="61" t="str">
        <f>HLOOKUP(BB$1,→温泉前!$D$2:$EG$33,ROW()+3,0)</f>
        <v>18:23</v>
      </c>
      <c r="BC11" s="61" t="str">
        <f>HLOOKUP(BC$1,→温泉前!$D$2:$EG$33,ROW()+3,0)</f>
        <v>18:35</v>
      </c>
      <c r="BD11" s="61" t="str">
        <f>HLOOKUP(BD$1,→温泉前!$D$2:$EG$33,ROW()+3,0)</f>
        <v>18:47</v>
      </c>
      <c r="BE11" s="61" t="str">
        <f>HLOOKUP(BE$1,→温泉前!$D$2:$EG$33,ROW()+3,0)</f>
        <v>18:59</v>
      </c>
      <c r="BF11" s="61" t="str">
        <f>HLOOKUP(BF$1,→温泉前!$D$2:$EG$33,ROW()+3,0)</f>
        <v>19:11</v>
      </c>
      <c r="BG11" s="61" t="str">
        <f>HLOOKUP(BG$1,→温泉前!$D$2:$EG$33,ROW()+3,0)</f>
        <v>19:23</v>
      </c>
      <c r="BH11" s="61" t="str">
        <f>HLOOKUP(BH$1,→温泉前!$D$2:$EG$33,ROW()+3,0)</f>
        <v>19:35</v>
      </c>
      <c r="BI11" s="61" t="str">
        <f>HLOOKUP(BI$1,→温泉前!$D$2:$EG$33,ROW()+3,0)</f>
        <v>19:47</v>
      </c>
      <c r="BJ11" s="61" t="str">
        <f>HLOOKUP(BJ$1,→温泉前!$D$2:$EG$33,ROW()+3,0)</f>
        <v>19:59</v>
      </c>
      <c r="BK11" s="61" t="str">
        <f>HLOOKUP(BK$1,→温泉前!$D$2:$EG$33,ROW()+3,0)</f>
        <v>20:15</v>
      </c>
      <c r="BL11" s="61" t="str">
        <f>HLOOKUP(BL$1,→温泉前!$D$2:$EG$33,ROW()+3,0)</f>
        <v>20:39</v>
      </c>
      <c r="BM11" s="61" t="str">
        <f>HLOOKUP(BM$1,→温泉前!$D$2:$EG$33,ROW()+3,0)</f>
        <v>21:03</v>
      </c>
      <c r="BN11" s="61" t="str">
        <f>HLOOKUP(BN$1,→温泉前!$D$2:$EG$33,ROW()+3,0)</f>
        <v>21:27</v>
      </c>
      <c r="BO11" s="61" t="str">
        <f>HLOOKUP(BO$1,→温泉前!$D$2:$EG$33,ROW()+3,0)</f>
        <v>22:00</v>
      </c>
      <c r="BP11" s="61" t="str">
        <f>HLOOKUP(BP$1,→温泉前!$D$2:$EG$33,ROW()+3,0)</f>
        <v>22:40</v>
      </c>
    </row>
    <row r="12" spans="1:68" x14ac:dyDescent="0.2">
      <c r="A12" t="s">
        <v>1038</v>
      </c>
      <c r="B12" s="61" t="str">
        <f>HLOOKUP(B$1,→温泉前!$D$2:$EG$33,ROW()+3,0)</f>
        <v>7:02</v>
      </c>
      <c r="C12" s="61" t="str">
        <f>HLOOKUP(C$1,→温泉前!$D$2:$EG$33,ROW()+3,0)</f>
        <v>7:14</v>
      </c>
      <c r="D12" s="61" t="str">
        <f>HLOOKUP(D$1,→温泉前!$D$2:$EG$33,ROW()+3,0)</f>
        <v>7:26</v>
      </c>
      <c r="E12" s="61" t="str">
        <f>HLOOKUP(E$1,→温泉前!$D$2:$EG$33,ROW()+3,0)</f>
        <v>7:38</v>
      </c>
      <c r="F12" s="61" t="str">
        <f>HLOOKUP(F$1,→温泉前!$D$2:$EG$33,ROW()+3,0)</f>
        <v>7:50</v>
      </c>
      <c r="G12" s="61" t="str">
        <f>HLOOKUP(G$1,→温泉前!$D$2:$EG$33,ROW()+3,0)</f>
        <v>8:02</v>
      </c>
      <c r="H12" s="61" t="str">
        <f>HLOOKUP(H$1,→温泉前!$D$2:$EG$33,ROW()+3,0)</f>
        <v>8:14</v>
      </c>
      <c r="I12" s="61" t="str">
        <f>HLOOKUP(I$1,→温泉前!$D$2:$EG$33,ROW()+3,0)</f>
        <v>8:26</v>
      </c>
      <c r="J12" s="61" t="str">
        <f>HLOOKUP(J$1,→温泉前!$D$2:$EG$33,ROW()+3,0)</f>
        <v>8:38</v>
      </c>
      <c r="K12" s="61" t="str">
        <f>HLOOKUP(K$1,→温泉前!$D$2:$EG$33,ROW()+3,0)</f>
        <v>8:50</v>
      </c>
      <c r="L12" s="61" t="str">
        <f>HLOOKUP(L$1,→温泉前!$D$2:$EG$33,ROW()+3,0)</f>
        <v>9:02</v>
      </c>
      <c r="M12" s="61" t="str">
        <f>HLOOKUP(M$1,→温泉前!$D$2:$EG$33,ROW()+3,0)</f>
        <v>9:14</v>
      </c>
      <c r="N12" s="61" t="str">
        <f>HLOOKUP(N$1,→温泉前!$D$2:$EG$33,ROW()+3,0)</f>
        <v>9:26</v>
      </c>
      <c r="O12" s="61" t="str">
        <f>HLOOKUP(O$1,→温泉前!$D$2:$EG$33,ROW()+3,0)</f>
        <v>9:38</v>
      </c>
      <c r="P12" s="61" t="str">
        <f>HLOOKUP(P$1,→温泉前!$D$2:$EG$33,ROW()+3,0)</f>
        <v>9:50</v>
      </c>
      <c r="Q12" s="61" t="str">
        <f>HLOOKUP(Q$1,→温泉前!$D$2:$EG$33,ROW()+3,0)</f>
        <v>10:03</v>
      </c>
      <c r="R12" s="61" t="str">
        <f>HLOOKUP(R$1,→温泉前!$D$2:$EG$33,ROW()+3,0)</f>
        <v>10:17</v>
      </c>
      <c r="S12" s="61" t="str">
        <f>HLOOKUP(S$1,→温泉前!$D$2:$EG$33,ROW()+3,0)</f>
        <v>10:31</v>
      </c>
      <c r="T12" s="61" t="str">
        <f>HLOOKUP(T$1,→温泉前!$D$2:$EG$33,ROW()+3,0)</f>
        <v>10:45</v>
      </c>
      <c r="U12" s="61" t="str">
        <f>HLOOKUP(U$1,→温泉前!$D$2:$EG$33,ROW()+3,0)</f>
        <v>10:59</v>
      </c>
      <c r="V12" s="61" t="str">
        <f>HLOOKUP(V$1,→温泉前!$D$2:$EG$33,ROW()+3,0)</f>
        <v>11:13</v>
      </c>
      <c r="W12" s="61" t="str">
        <f>HLOOKUP(W$1,→温泉前!$D$2:$EG$33,ROW()+3,0)</f>
        <v>11:27</v>
      </c>
      <c r="X12" s="61" t="str">
        <f>HLOOKUP(X$1,→温泉前!$D$2:$EG$33,ROW()+3,0)</f>
        <v>11:41</v>
      </c>
      <c r="Y12" s="61" t="str">
        <f>HLOOKUP(Y$1,→温泉前!$D$2:$EG$33,ROW()+3,0)</f>
        <v>11:55</v>
      </c>
      <c r="Z12" s="61" t="str">
        <f>HLOOKUP(Z$1,→温泉前!$D$2:$EG$33,ROW()+3,0)</f>
        <v>12:09</v>
      </c>
      <c r="AA12" s="61" t="str">
        <f>HLOOKUP(AA$1,→温泉前!$D$2:$EG$33,ROW()+3,0)</f>
        <v>12:23</v>
      </c>
      <c r="AB12" s="61" t="str">
        <f>HLOOKUP(AB$1,→温泉前!$D$2:$EG$33,ROW()+3,0)</f>
        <v>12:37</v>
      </c>
      <c r="AC12" s="61" t="str">
        <f>HLOOKUP(AC$1,→温泉前!$D$2:$EG$33,ROW()+3,0)</f>
        <v>12:51</v>
      </c>
      <c r="AD12" s="61" t="str">
        <f>HLOOKUP(AD$1,→温泉前!$D$2:$EG$33,ROW()+3,0)</f>
        <v>13:05</v>
      </c>
      <c r="AE12" s="61" t="str">
        <f>HLOOKUP(AE$1,→温泉前!$D$2:$EG$33,ROW()+3,0)</f>
        <v>13:19</v>
      </c>
      <c r="AF12" s="61" t="str">
        <f>HLOOKUP(AF$1,→温泉前!$D$2:$EG$33,ROW()+3,0)</f>
        <v>13:33</v>
      </c>
      <c r="AG12" s="61" t="str">
        <f>HLOOKUP(AG$1,→温泉前!$D$2:$EG$33,ROW()+3,0)</f>
        <v>13:47</v>
      </c>
      <c r="AH12" s="61" t="str">
        <f>HLOOKUP(AH$1,→温泉前!$D$2:$EG$33,ROW()+3,0)</f>
        <v>14:01</v>
      </c>
      <c r="AI12" s="61" t="str">
        <f>HLOOKUP(AI$1,→温泉前!$D$2:$EG$33,ROW()+3,0)</f>
        <v>14:15</v>
      </c>
      <c r="AJ12" s="61" t="str">
        <f>HLOOKUP(AJ$1,→温泉前!$D$2:$EG$33,ROW()+3,0)</f>
        <v>14:29</v>
      </c>
      <c r="AK12" s="61" t="str">
        <f>HLOOKUP(AK$1,→温泉前!$D$2:$EG$33,ROW()+3,0)</f>
        <v>14:43</v>
      </c>
      <c r="AL12" s="61" t="str">
        <f>HLOOKUP(AL$1,→温泉前!$D$2:$EG$33,ROW()+3,0)</f>
        <v>14:57</v>
      </c>
      <c r="AM12" s="61" t="str">
        <f>HLOOKUP(AM$1,→温泉前!$D$2:$EG$33,ROW()+3,0)</f>
        <v>15:11</v>
      </c>
      <c r="AN12" s="61" t="str">
        <f>HLOOKUP(AN$1,→温泉前!$D$2:$EG$33,ROW()+3,0)</f>
        <v>15:25</v>
      </c>
      <c r="AO12" s="61" t="str">
        <f>HLOOKUP(AO$1,→温泉前!$D$2:$EG$33,ROW()+3,0)</f>
        <v>15:39</v>
      </c>
      <c r="AP12" s="61" t="str">
        <f>HLOOKUP(AP$1,→温泉前!$D$2:$EG$33,ROW()+3,0)</f>
        <v>15:53</v>
      </c>
      <c r="AQ12" s="61" t="str">
        <f>HLOOKUP(AQ$1,→温泉前!$D$2:$EG$33,ROW()+3,0)</f>
        <v>16:07</v>
      </c>
      <c r="AR12" s="61" t="str">
        <f>HLOOKUP(AR$1,→温泉前!$D$2:$EG$33,ROW()+3,0)</f>
        <v>16:21</v>
      </c>
      <c r="AS12" s="61" t="str">
        <f>HLOOKUP(AS$1,→温泉前!$D$2:$EG$33,ROW()+3,0)</f>
        <v>16:35</v>
      </c>
      <c r="AT12" s="61" t="str">
        <f>HLOOKUP(AT$1,→温泉前!$D$2:$EG$33,ROW()+3,0)</f>
        <v>16:49</v>
      </c>
      <c r="AU12" s="61" t="str">
        <f>HLOOKUP(AU$1,→温泉前!$D$2:$EG$33,ROW()+3,0)</f>
        <v>17:02</v>
      </c>
      <c r="AV12" s="61" t="str">
        <f>HLOOKUP(AV$1,→温泉前!$D$2:$EG$33,ROW()+3,0)</f>
        <v>17:14</v>
      </c>
      <c r="AW12" s="61" t="str">
        <f>HLOOKUP(AW$1,→温泉前!$D$2:$EG$33,ROW()+3,0)</f>
        <v>17:26</v>
      </c>
      <c r="AX12" s="61" t="str">
        <f>HLOOKUP(AX$1,→温泉前!$D$2:$EG$33,ROW()+3,0)</f>
        <v>17:38</v>
      </c>
      <c r="AY12" s="61" t="str">
        <f>HLOOKUP(AY$1,→温泉前!$D$2:$EG$33,ROW()+3,0)</f>
        <v>17:50</v>
      </c>
      <c r="AZ12" s="61" t="str">
        <f>HLOOKUP(AZ$1,→温泉前!$D$2:$EG$33,ROW()+3,0)</f>
        <v>18:02</v>
      </c>
      <c r="BA12" s="61" t="str">
        <f>HLOOKUP(BA$1,→温泉前!$D$2:$EG$33,ROW()+3,0)</f>
        <v>18:14</v>
      </c>
      <c r="BB12" s="61" t="str">
        <f>HLOOKUP(BB$1,→温泉前!$D$2:$EG$33,ROW()+3,0)</f>
        <v>18:26</v>
      </c>
      <c r="BC12" s="61" t="str">
        <f>HLOOKUP(BC$1,→温泉前!$D$2:$EG$33,ROW()+3,0)</f>
        <v>18:38</v>
      </c>
      <c r="BD12" s="61" t="str">
        <f>HLOOKUP(BD$1,→温泉前!$D$2:$EG$33,ROW()+3,0)</f>
        <v>18:50</v>
      </c>
      <c r="BE12" s="61" t="str">
        <f>HLOOKUP(BE$1,→温泉前!$D$2:$EG$33,ROW()+3,0)</f>
        <v>19:02</v>
      </c>
      <c r="BF12" s="61" t="str">
        <f>HLOOKUP(BF$1,→温泉前!$D$2:$EG$33,ROW()+3,0)</f>
        <v>19:14</v>
      </c>
      <c r="BG12" s="61" t="str">
        <f>HLOOKUP(BG$1,→温泉前!$D$2:$EG$33,ROW()+3,0)</f>
        <v>19:26</v>
      </c>
      <c r="BH12" s="61" t="str">
        <f>HLOOKUP(BH$1,→温泉前!$D$2:$EG$33,ROW()+3,0)</f>
        <v>19:38</v>
      </c>
      <c r="BI12" s="61" t="str">
        <f>HLOOKUP(BI$1,→温泉前!$D$2:$EG$33,ROW()+3,0)</f>
        <v>19:50</v>
      </c>
      <c r="BJ12" s="61" t="str">
        <f>HLOOKUP(BJ$1,→温泉前!$D$2:$EG$33,ROW()+3,0)</f>
        <v>20:02</v>
      </c>
      <c r="BK12" s="61" t="str">
        <f>HLOOKUP(BK$1,→温泉前!$D$2:$EG$33,ROW()+3,0)</f>
        <v>20:18</v>
      </c>
      <c r="BL12" s="61" t="str">
        <f>HLOOKUP(BL$1,→温泉前!$D$2:$EG$33,ROW()+3,0)</f>
        <v>20:42</v>
      </c>
      <c r="BM12" s="61" t="str">
        <f>HLOOKUP(BM$1,→温泉前!$D$2:$EG$33,ROW()+3,0)</f>
        <v>21:06</v>
      </c>
      <c r="BN12" s="61" t="str">
        <f>HLOOKUP(BN$1,→温泉前!$D$2:$EG$33,ROW()+3,0)</f>
        <v>21:30</v>
      </c>
      <c r="BO12" s="61" t="str">
        <f>HLOOKUP(BO$1,→温泉前!$D$2:$EG$33,ROW()+3,0)</f>
        <v>22:03</v>
      </c>
      <c r="BP12" s="61" t="str">
        <f>HLOOKUP(BP$1,→温泉前!$D$2:$EG$33,ROW()+3,0)</f>
        <v>22:43</v>
      </c>
    </row>
    <row r="13" spans="1:68" x14ac:dyDescent="0.2">
      <c r="A13" t="s">
        <v>1037</v>
      </c>
      <c r="B13" s="61" t="str">
        <f>HLOOKUP(B$1,→温泉前!$D$2:$EG$33,ROW()+3,0)</f>
        <v>7:04</v>
      </c>
      <c r="C13" s="61" t="str">
        <f>HLOOKUP(C$1,→温泉前!$D$2:$EG$33,ROW()+3,0)</f>
        <v>7:16</v>
      </c>
      <c r="D13" s="61" t="str">
        <f>HLOOKUP(D$1,→温泉前!$D$2:$EG$33,ROW()+3,0)</f>
        <v>7:28</v>
      </c>
      <c r="E13" s="61" t="str">
        <f>HLOOKUP(E$1,→温泉前!$D$2:$EG$33,ROW()+3,0)</f>
        <v>7:40</v>
      </c>
      <c r="F13" s="61" t="str">
        <f>HLOOKUP(F$1,→温泉前!$D$2:$EG$33,ROW()+3,0)</f>
        <v>7:52</v>
      </c>
      <c r="G13" s="61" t="str">
        <f>HLOOKUP(G$1,→温泉前!$D$2:$EG$33,ROW()+3,0)</f>
        <v>8:04</v>
      </c>
      <c r="H13" s="61" t="str">
        <f>HLOOKUP(H$1,→温泉前!$D$2:$EG$33,ROW()+3,0)</f>
        <v>8:16</v>
      </c>
      <c r="I13" s="61" t="str">
        <f>HLOOKUP(I$1,→温泉前!$D$2:$EG$33,ROW()+3,0)</f>
        <v>8:28</v>
      </c>
      <c r="J13" s="61" t="str">
        <f>HLOOKUP(J$1,→温泉前!$D$2:$EG$33,ROW()+3,0)</f>
        <v>8:40</v>
      </c>
      <c r="K13" s="61" t="str">
        <f>HLOOKUP(K$1,→温泉前!$D$2:$EG$33,ROW()+3,0)</f>
        <v>8:52</v>
      </c>
      <c r="L13" s="61" t="str">
        <f>HLOOKUP(L$1,→温泉前!$D$2:$EG$33,ROW()+3,0)</f>
        <v>9:04</v>
      </c>
      <c r="M13" s="61" t="str">
        <f>HLOOKUP(M$1,→温泉前!$D$2:$EG$33,ROW()+3,0)</f>
        <v>9:16</v>
      </c>
      <c r="N13" s="61" t="str">
        <f>HLOOKUP(N$1,→温泉前!$D$2:$EG$33,ROW()+3,0)</f>
        <v>9:28</v>
      </c>
      <c r="O13" s="61" t="str">
        <f>HLOOKUP(O$1,→温泉前!$D$2:$EG$33,ROW()+3,0)</f>
        <v>9:40</v>
      </c>
      <c r="P13" s="61" t="str">
        <f>HLOOKUP(P$1,→温泉前!$D$2:$EG$33,ROW()+3,0)</f>
        <v>9:52</v>
      </c>
      <c r="Q13" s="61" t="str">
        <f>HLOOKUP(Q$1,→温泉前!$D$2:$EG$33,ROW()+3,0)</f>
        <v>10:05</v>
      </c>
      <c r="R13" s="61" t="str">
        <f>HLOOKUP(R$1,→温泉前!$D$2:$EG$33,ROW()+3,0)</f>
        <v>10:19</v>
      </c>
      <c r="S13" s="61" t="str">
        <f>HLOOKUP(S$1,→温泉前!$D$2:$EG$33,ROW()+3,0)</f>
        <v>10:33</v>
      </c>
      <c r="T13" s="61" t="str">
        <f>HLOOKUP(T$1,→温泉前!$D$2:$EG$33,ROW()+3,0)</f>
        <v>10:47</v>
      </c>
      <c r="U13" s="61" t="str">
        <f>HLOOKUP(U$1,→温泉前!$D$2:$EG$33,ROW()+3,0)</f>
        <v>11:01</v>
      </c>
      <c r="V13" s="61" t="str">
        <f>HLOOKUP(V$1,→温泉前!$D$2:$EG$33,ROW()+3,0)</f>
        <v>11:15</v>
      </c>
      <c r="W13" s="61" t="str">
        <f>HLOOKUP(W$1,→温泉前!$D$2:$EG$33,ROW()+3,0)</f>
        <v>11:29</v>
      </c>
      <c r="X13" s="61" t="str">
        <f>HLOOKUP(X$1,→温泉前!$D$2:$EG$33,ROW()+3,0)</f>
        <v>11:43</v>
      </c>
      <c r="Y13" s="61" t="str">
        <f>HLOOKUP(Y$1,→温泉前!$D$2:$EG$33,ROW()+3,0)</f>
        <v>11:57</v>
      </c>
      <c r="Z13" s="61" t="str">
        <f>HLOOKUP(Z$1,→温泉前!$D$2:$EG$33,ROW()+3,0)</f>
        <v>12:11</v>
      </c>
      <c r="AA13" s="61" t="str">
        <f>HLOOKUP(AA$1,→温泉前!$D$2:$EG$33,ROW()+3,0)</f>
        <v>12:25</v>
      </c>
      <c r="AB13" s="61" t="str">
        <f>HLOOKUP(AB$1,→温泉前!$D$2:$EG$33,ROW()+3,0)</f>
        <v>12:39</v>
      </c>
      <c r="AC13" s="61" t="str">
        <f>HLOOKUP(AC$1,→温泉前!$D$2:$EG$33,ROW()+3,0)</f>
        <v>12:53</v>
      </c>
      <c r="AD13" s="61" t="str">
        <f>HLOOKUP(AD$1,→温泉前!$D$2:$EG$33,ROW()+3,0)</f>
        <v>13:07</v>
      </c>
      <c r="AE13" s="61" t="str">
        <f>HLOOKUP(AE$1,→温泉前!$D$2:$EG$33,ROW()+3,0)</f>
        <v>13:21</v>
      </c>
      <c r="AF13" s="61" t="str">
        <f>HLOOKUP(AF$1,→温泉前!$D$2:$EG$33,ROW()+3,0)</f>
        <v>13:35</v>
      </c>
      <c r="AG13" s="61" t="str">
        <f>HLOOKUP(AG$1,→温泉前!$D$2:$EG$33,ROW()+3,0)</f>
        <v>13:49</v>
      </c>
      <c r="AH13" s="61" t="str">
        <f>HLOOKUP(AH$1,→温泉前!$D$2:$EG$33,ROW()+3,0)</f>
        <v>14:03</v>
      </c>
      <c r="AI13" s="61" t="str">
        <f>HLOOKUP(AI$1,→温泉前!$D$2:$EG$33,ROW()+3,0)</f>
        <v>14:17</v>
      </c>
      <c r="AJ13" s="61" t="str">
        <f>HLOOKUP(AJ$1,→温泉前!$D$2:$EG$33,ROW()+3,0)</f>
        <v>14:31</v>
      </c>
      <c r="AK13" s="61" t="str">
        <f>HLOOKUP(AK$1,→温泉前!$D$2:$EG$33,ROW()+3,0)</f>
        <v>14:45</v>
      </c>
      <c r="AL13" s="61" t="str">
        <f>HLOOKUP(AL$1,→温泉前!$D$2:$EG$33,ROW()+3,0)</f>
        <v>14:59</v>
      </c>
      <c r="AM13" s="61" t="str">
        <f>HLOOKUP(AM$1,→温泉前!$D$2:$EG$33,ROW()+3,0)</f>
        <v>15:13</v>
      </c>
      <c r="AN13" s="61" t="str">
        <f>HLOOKUP(AN$1,→温泉前!$D$2:$EG$33,ROW()+3,0)</f>
        <v>15:27</v>
      </c>
      <c r="AO13" s="61" t="str">
        <f>HLOOKUP(AO$1,→温泉前!$D$2:$EG$33,ROW()+3,0)</f>
        <v>15:41</v>
      </c>
      <c r="AP13" s="61" t="str">
        <f>HLOOKUP(AP$1,→温泉前!$D$2:$EG$33,ROW()+3,0)</f>
        <v>15:55</v>
      </c>
      <c r="AQ13" s="61" t="str">
        <f>HLOOKUP(AQ$1,→温泉前!$D$2:$EG$33,ROW()+3,0)</f>
        <v>16:09</v>
      </c>
      <c r="AR13" s="61" t="str">
        <f>HLOOKUP(AR$1,→温泉前!$D$2:$EG$33,ROW()+3,0)</f>
        <v>16:23</v>
      </c>
      <c r="AS13" s="61" t="str">
        <f>HLOOKUP(AS$1,→温泉前!$D$2:$EG$33,ROW()+3,0)</f>
        <v>16:37</v>
      </c>
      <c r="AT13" s="61" t="str">
        <f>HLOOKUP(AT$1,→温泉前!$D$2:$EG$33,ROW()+3,0)</f>
        <v>16:51</v>
      </c>
      <c r="AU13" s="61" t="str">
        <f>HLOOKUP(AU$1,→温泉前!$D$2:$EG$33,ROW()+3,0)</f>
        <v>17:04</v>
      </c>
      <c r="AV13" s="61" t="str">
        <f>HLOOKUP(AV$1,→温泉前!$D$2:$EG$33,ROW()+3,0)</f>
        <v>17:16</v>
      </c>
      <c r="AW13" s="61" t="str">
        <f>HLOOKUP(AW$1,→温泉前!$D$2:$EG$33,ROW()+3,0)</f>
        <v>17:28</v>
      </c>
      <c r="AX13" s="61" t="str">
        <f>HLOOKUP(AX$1,→温泉前!$D$2:$EG$33,ROW()+3,0)</f>
        <v>17:40</v>
      </c>
      <c r="AY13" s="61" t="str">
        <f>HLOOKUP(AY$1,→温泉前!$D$2:$EG$33,ROW()+3,0)</f>
        <v>17:52</v>
      </c>
      <c r="AZ13" s="61" t="str">
        <f>HLOOKUP(AZ$1,→温泉前!$D$2:$EG$33,ROW()+3,0)</f>
        <v>18:04</v>
      </c>
      <c r="BA13" s="61" t="str">
        <f>HLOOKUP(BA$1,→温泉前!$D$2:$EG$33,ROW()+3,0)</f>
        <v>18:16</v>
      </c>
      <c r="BB13" s="61" t="str">
        <f>HLOOKUP(BB$1,→温泉前!$D$2:$EG$33,ROW()+3,0)</f>
        <v>18:28</v>
      </c>
      <c r="BC13" s="61" t="str">
        <f>HLOOKUP(BC$1,→温泉前!$D$2:$EG$33,ROW()+3,0)</f>
        <v>18:40</v>
      </c>
      <c r="BD13" s="61" t="str">
        <f>HLOOKUP(BD$1,→温泉前!$D$2:$EG$33,ROW()+3,0)</f>
        <v>18:52</v>
      </c>
      <c r="BE13" s="61" t="str">
        <f>HLOOKUP(BE$1,→温泉前!$D$2:$EG$33,ROW()+3,0)</f>
        <v>19:04</v>
      </c>
      <c r="BF13" s="61" t="str">
        <f>HLOOKUP(BF$1,→温泉前!$D$2:$EG$33,ROW()+3,0)</f>
        <v>19:16</v>
      </c>
      <c r="BG13" s="61" t="str">
        <f>HLOOKUP(BG$1,→温泉前!$D$2:$EG$33,ROW()+3,0)</f>
        <v>19:28</v>
      </c>
      <c r="BH13" s="61" t="str">
        <f>HLOOKUP(BH$1,→温泉前!$D$2:$EG$33,ROW()+3,0)</f>
        <v>19:40</v>
      </c>
      <c r="BI13" s="61" t="str">
        <f>HLOOKUP(BI$1,→温泉前!$D$2:$EG$33,ROW()+3,0)</f>
        <v>19:52</v>
      </c>
      <c r="BJ13" s="61" t="str">
        <f>HLOOKUP(BJ$1,→温泉前!$D$2:$EG$33,ROW()+3,0)</f>
        <v>20:04</v>
      </c>
      <c r="BK13" s="61" t="str">
        <f>HLOOKUP(BK$1,→温泉前!$D$2:$EG$33,ROW()+3,0)</f>
        <v>20:19</v>
      </c>
      <c r="BL13" s="61" t="str">
        <f>HLOOKUP(BL$1,→温泉前!$D$2:$EG$33,ROW()+3,0)</f>
        <v>20:43</v>
      </c>
      <c r="BM13" s="61" t="str">
        <f>HLOOKUP(BM$1,→温泉前!$D$2:$EG$33,ROW()+3,0)</f>
        <v>21:07</v>
      </c>
      <c r="BN13" s="61" t="str">
        <f>HLOOKUP(BN$1,→温泉前!$D$2:$EG$33,ROW()+3,0)</f>
        <v>21:31</v>
      </c>
      <c r="BO13" s="61" t="str">
        <f>HLOOKUP(BO$1,→温泉前!$D$2:$EG$33,ROW()+3,0)</f>
        <v>22:04</v>
      </c>
      <c r="BP13" s="61" t="str">
        <f>HLOOKUP(BP$1,→温泉前!$D$2:$EG$33,ROW()+3,0)</f>
        <v>22:44</v>
      </c>
    </row>
    <row r="14" spans="1:68" x14ac:dyDescent="0.2">
      <c r="A14" t="s">
        <v>1036</v>
      </c>
      <c r="B14" s="61" t="str">
        <f>HLOOKUP(B$1,→温泉前!$D$2:$EG$33,ROW()+3,0)</f>
        <v>7:05</v>
      </c>
      <c r="C14" s="61" t="str">
        <f>HLOOKUP(C$1,→温泉前!$D$2:$EG$33,ROW()+3,0)</f>
        <v>7:17</v>
      </c>
      <c r="D14" s="61" t="str">
        <f>HLOOKUP(D$1,→温泉前!$D$2:$EG$33,ROW()+3,0)</f>
        <v>7:29</v>
      </c>
      <c r="E14" s="61" t="str">
        <f>HLOOKUP(E$1,→温泉前!$D$2:$EG$33,ROW()+3,0)</f>
        <v>7:41</v>
      </c>
      <c r="F14" s="61" t="str">
        <f>HLOOKUP(F$1,→温泉前!$D$2:$EG$33,ROW()+3,0)</f>
        <v>7:53</v>
      </c>
      <c r="G14" s="61" t="str">
        <f>HLOOKUP(G$1,→温泉前!$D$2:$EG$33,ROW()+3,0)</f>
        <v>8:05</v>
      </c>
      <c r="H14" s="61" t="str">
        <f>HLOOKUP(H$1,→温泉前!$D$2:$EG$33,ROW()+3,0)</f>
        <v>8:17</v>
      </c>
      <c r="I14" s="61" t="str">
        <f>HLOOKUP(I$1,→温泉前!$D$2:$EG$33,ROW()+3,0)</f>
        <v>8:29</v>
      </c>
      <c r="J14" s="61" t="str">
        <f>HLOOKUP(J$1,→温泉前!$D$2:$EG$33,ROW()+3,0)</f>
        <v>8:41</v>
      </c>
      <c r="K14" s="61" t="str">
        <f>HLOOKUP(K$1,→温泉前!$D$2:$EG$33,ROW()+3,0)</f>
        <v>8:53</v>
      </c>
      <c r="L14" s="61" t="str">
        <f>HLOOKUP(L$1,→温泉前!$D$2:$EG$33,ROW()+3,0)</f>
        <v>9:05</v>
      </c>
      <c r="M14" s="61" t="str">
        <f>HLOOKUP(M$1,→温泉前!$D$2:$EG$33,ROW()+3,0)</f>
        <v>9:17</v>
      </c>
      <c r="N14" s="61" t="str">
        <f>HLOOKUP(N$1,→温泉前!$D$2:$EG$33,ROW()+3,0)</f>
        <v>9:29</v>
      </c>
      <c r="O14" s="61" t="str">
        <f>HLOOKUP(O$1,→温泉前!$D$2:$EG$33,ROW()+3,0)</f>
        <v>9:41</v>
      </c>
      <c r="P14" s="61" t="str">
        <f>HLOOKUP(P$1,→温泉前!$D$2:$EG$33,ROW()+3,0)</f>
        <v>9:53</v>
      </c>
      <c r="Q14" s="61" t="str">
        <f>HLOOKUP(Q$1,→温泉前!$D$2:$EG$33,ROW()+3,0)</f>
        <v>10:06</v>
      </c>
      <c r="R14" s="61" t="str">
        <f>HLOOKUP(R$1,→温泉前!$D$2:$EG$33,ROW()+3,0)</f>
        <v>10:20</v>
      </c>
      <c r="S14" s="61" t="str">
        <f>HLOOKUP(S$1,→温泉前!$D$2:$EG$33,ROW()+3,0)</f>
        <v>10:34</v>
      </c>
      <c r="T14" s="61" t="str">
        <f>HLOOKUP(T$1,→温泉前!$D$2:$EG$33,ROW()+3,0)</f>
        <v>10:48</v>
      </c>
      <c r="U14" s="61" t="str">
        <f>HLOOKUP(U$1,→温泉前!$D$2:$EG$33,ROW()+3,0)</f>
        <v>11:02</v>
      </c>
      <c r="V14" s="61" t="str">
        <f>HLOOKUP(V$1,→温泉前!$D$2:$EG$33,ROW()+3,0)</f>
        <v>11:16</v>
      </c>
      <c r="W14" s="61" t="str">
        <f>HLOOKUP(W$1,→温泉前!$D$2:$EG$33,ROW()+3,0)</f>
        <v>11:30</v>
      </c>
      <c r="X14" s="61" t="str">
        <f>HLOOKUP(X$1,→温泉前!$D$2:$EG$33,ROW()+3,0)</f>
        <v>11:44</v>
      </c>
      <c r="Y14" s="61" t="str">
        <f>HLOOKUP(Y$1,→温泉前!$D$2:$EG$33,ROW()+3,0)</f>
        <v>11:58</v>
      </c>
      <c r="Z14" s="61" t="str">
        <f>HLOOKUP(Z$1,→温泉前!$D$2:$EG$33,ROW()+3,0)</f>
        <v>12:12</v>
      </c>
      <c r="AA14" s="61" t="str">
        <f>HLOOKUP(AA$1,→温泉前!$D$2:$EG$33,ROW()+3,0)</f>
        <v>12:26</v>
      </c>
      <c r="AB14" s="61" t="str">
        <f>HLOOKUP(AB$1,→温泉前!$D$2:$EG$33,ROW()+3,0)</f>
        <v>12:40</v>
      </c>
      <c r="AC14" s="61" t="str">
        <f>HLOOKUP(AC$1,→温泉前!$D$2:$EG$33,ROW()+3,0)</f>
        <v>12:54</v>
      </c>
      <c r="AD14" s="61" t="str">
        <f>HLOOKUP(AD$1,→温泉前!$D$2:$EG$33,ROW()+3,0)</f>
        <v>13:08</v>
      </c>
      <c r="AE14" s="61" t="str">
        <f>HLOOKUP(AE$1,→温泉前!$D$2:$EG$33,ROW()+3,0)</f>
        <v>13:22</v>
      </c>
      <c r="AF14" s="61" t="str">
        <f>HLOOKUP(AF$1,→温泉前!$D$2:$EG$33,ROW()+3,0)</f>
        <v>13:36</v>
      </c>
      <c r="AG14" s="61" t="str">
        <f>HLOOKUP(AG$1,→温泉前!$D$2:$EG$33,ROW()+3,0)</f>
        <v>13:50</v>
      </c>
      <c r="AH14" s="61" t="str">
        <f>HLOOKUP(AH$1,→温泉前!$D$2:$EG$33,ROW()+3,0)</f>
        <v>14:04</v>
      </c>
      <c r="AI14" s="61" t="str">
        <f>HLOOKUP(AI$1,→温泉前!$D$2:$EG$33,ROW()+3,0)</f>
        <v>14:18</v>
      </c>
      <c r="AJ14" s="61" t="str">
        <f>HLOOKUP(AJ$1,→温泉前!$D$2:$EG$33,ROW()+3,0)</f>
        <v>14:32</v>
      </c>
      <c r="AK14" s="61" t="str">
        <f>HLOOKUP(AK$1,→温泉前!$D$2:$EG$33,ROW()+3,0)</f>
        <v>14:46</v>
      </c>
      <c r="AL14" s="61" t="str">
        <f>HLOOKUP(AL$1,→温泉前!$D$2:$EG$33,ROW()+3,0)</f>
        <v>15:00</v>
      </c>
      <c r="AM14" s="61" t="str">
        <f>HLOOKUP(AM$1,→温泉前!$D$2:$EG$33,ROW()+3,0)</f>
        <v>15:14</v>
      </c>
      <c r="AN14" s="61" t="str">
        <f>HLOOKUP(AN$1,→温泉前!$D$2:$EG$33,ROW()+3,0)</f>
        <v>15:28</v>
      </c>
      <c r="AO14" s="61" t="str">
        <f>HLOOKUP(AO$1,→温泉前!$D$2:$EG$33,ROW()+3,0)</f>
        <v>15:42</v>
      </c>
      <c r="AP14" s="61" t="str">
        <f>HLOOKUP(AP$1,→温泉前!$D$2:$EG$33,ROW()+3,0)</f>
        <v>15:56</v>
      </c>
      <c r="AQ14" s="61" t="str">
        <f>HLOOKUP(AQ$1,→温泉前!$D$2:$EG$33,ROW()+3,0)</f>
        <v>16:10</v>
      </c>
      <c r="AR14" s="61" t="str">
        <f>HLOOKUP(AR$1,→温泉前!$D$2:$EG$33,ROW()+3,0)</f>
        <v>16:24</v>
      </c>
      <c r="AS14" s="61" t="str">
        <f>HLOOKUP(AS$1,→温泉前!$D$2:$EG$33,ROW()+3,0)</f>
        <v>16:38</v>
      </c>
      <c r="AT14" s="61" t="str">
        <f>HLOOKUP(AT$1,→温泉前!$D$2:$EG$33,ROW()+3,0)</f>
        <v>16:52</v>
      </c>
      <c r="AU14" s="61" t="str">
        <f>HLOOKUP(AU$1,→温泉前!$D$2:$EG$33,ROW()+3,0)</f>
        <v>17:05</v>
      </c>
      <c r="AV14" s="61" t="str">
        <f>HLOOKUP(AV$1,→温泉前!$D$2:$EG$33,ROW()+3,0)</f>
        <v>17:17</v>
      </c>
      <c r="AW14" s="61" t="str">
        <f>HLOOKUP(AW$1,→温泉前!$D$2:$EG$33,ROW()+3,0)</f>
        <v>17:29</v>
      </c>
      <c r="AX14" s="61" t="str">
        <f>HLOOKUP(AX$1,→温泉前!$D$2:$EG$33,ROW()+3,0)</f>
        <v>17:41</v>
      </c>
      <c r="AY14" s="61" t="str">
        <f>HLOOKUP(AY$1,→温泉前!$D$2:$EG$33,ROW()+3,0)</f>
        <v>17:53</v>
      </c>
      <c r="AZ14" s="61" t="str">
        <f>HLOOKUP(AZ$1,→温泉前!$D$2:$EG$33,ROW()+3,0)</f>
        <v>18:05</v>
      </c>
      <c r="BA14" s="61" t="str">
        <f>HLOOKUP(BA$1,→温泉前!$D$2:$EG$33,ROW()+3,0)</f>
        <v>18:17</v>
      </c>
      <c r="BB14" s="61" t="str">
        <f>HLOOKUP(BB$1,→温泉前!$D$2:$EG$33,ROW()+3,0)</f>
        <v>18:29</v>
      </c>
      <c r="BC14" s="61" t="str">
        <f>HLOOKUP(BC$1,→温泉前!$D$2:$EG$33,ROW()+3,0)</f>
        <v>18:41</v>
      </c>
      <c r="BD14" s="61" t="str">
        <f>HLOOKUP(BD$1,→温泉前!$D$2:$EG$33,ROW()+3,0)</f>
        <v>18:53</v>
      </c>
      <c r="BE14" s="61" t="str">
        <f>HLOOKUP(BE$1,→温泉前!$D$2:$EG$33,ROW()+3,0)</f>
        <v>19:05</v>
      </c>
      <c r="BF14" s="61" t="str">
        <f>HLOOKUP(BF$1,→温泉前!$D$2:$EG$33,ROW()+3,0)</f>
        <v>19:17</v>
      </c>
      <c r="BG14" s="61" t="str">
        <f>HLOOKUP(BG$1,→温泉前!$D$2:$EG$33,ROW()+3,0)</f>
        <v>19:29</v>
      </c>
      <c r="BH14" s="61" t="str">
        <f>HLOOKUP(BH$1,→温泉前!$D$2:$EG$33,ROW()+3,0)</f>
        <v>19:41</v>
      </c>
      <c r="BI14" s="61" t="str">
        <f>HLOOKUP(BI$1,→温泉前!$D$2:$EG$33,ROW()+3,0)</f>
        <v>19:53</v>
      </c>
      <c r="BJ14" s="61" t="str">
        <f>HLOOKUP(BJ$1,→温泉前!$D$2:$EG$33,ROW()+3,0)</f>
        <v>20:05</v>
      </c>
      <c r="BK14" s="61" t="str">
        <f>HLOOKUP(BK$1,→温泉前!$D$2:$EG$33,ROW()+3,0)</f>
        <v>20:20</v>
      </c>
      <c r="BL14" s="61" t="str">
        <f>HLOOKUP(BL$1,→温泉前!$D$2:$EG$33,ROW()+3,0)</f>
        <v>20:44</v>
      </c>
      <c r="BM14" s="61" t="str">
        <f>HLOOKUP(BM$1,→温泉前!$D$2:$EG$33,ROW()+3,0)</f>
        <v>21:08</v>
      </c>
      <c r="BN14" s="61" t="str">
        <f>HLOOKUP(BN$1,→温泉前!$D$2:$EG$33,ROW()+3,0)</f>
        <v>21:32</v>
      </c>
      <c r="BO14" s="61" t="str">
        <f>HLOOKUP(BO$1,→温泉前!$D$2:$EG$33,ROW()+3,0)</f>
        <v>22:05</v>
      </c>
      <c r="BP14" s="61" t="str">
        <f>HLOOKUP(BP$1,→温泉前!$D$2:$EG$33,ROW()+3,0)</f>
        <v>22:45</v>
      </c>
    </row>
    <row r="15" spans="1:68" x14ac:dyDescent="0.2">
      <c r="A15" t="s">
        <v>1035</v>
      </c>
      <c r="B15" s="61" t="str">
        <f>HLOOKUP(B$1,→温泉前!$D$2:$EG$33,ROW()+3,0)</f>
        <v>7:07</v>
      </c>
      <c r="C15" s="61" t="str">
        <f>HLOOKUP(C$1,→温泉前!$D$2:$EG$33,ROW()+3,0)</f>
        <v>7:19</v>
      </c>
      <c r="D15" s="61" t="str">
        <f>HLOOKUP(D$1,→温泉前!$D$2:$EG$33,ROW()+3,0)</f>
        <v>7:31</v>
      </c>
      <c r="E15" s="61" t="str">
        <f>HLOOKUP(E$1,→温泉前!$D$2:$EG$33,ROW()+3,0)</f>
        <v>7:43</v>
      </c>
      <c r="F15" s="61" t="str">
        <f>HLOOKUP(F$1,→温泉前!$D$2:$EG$33,ROW()+3,0)</f>
        <v>7:55</v>
      </c>
      <c r="G15" s="61" t="str">
        <f>HLOOKUP(G$1,→温泉前!$D$2:$EG$33,ROW()+3,0)</f>
        <v>8:07</v>
      </c>
      <c r="H15" s="61" t="str">
        <f>HLOOKUP(H$1,→温泉前!$D$2:$EG$33,ROW()+3,0)</f>
        <v>8:19</v>
      </c>
      <c r="I15" s="61" t="str">
        <f>HLOOKUP(I$1,→温泉前!$D$2:$EG$33,ROW()+3,0)</f>
        <v>8:31</v>
      </c>
      <c r="J15" s="61" t="str">
        <f>HLOOKUP(J$1,→温泉前!$D$2:$EG$33,ROW()+3,0)</f>
        <v>8:43</v>
      </c>
      <c r="K15" s="61" t="str">
        <f>HLOOKUP(K$1,→温泉前!$D$2:$EG$33,ROW()+3,0)</f>
        <v>8:55</v>
      </c>
      <c r="L15" s="61" t="str">
        <f>HLOOKUP(L$1,→温泉前!$D$2:$EG$33,ROW()+3,0)</f>
        <v>9:07</v>
      </c>
      <c r="M15" s="61" t="str">
        <f>HLOOKUP(M$1,→温泉前!$D$2:$EG$33,ROW()+3,0)</f>
        <v>9:19</v>
      </c>
      <c r="N15" s="61" t="str">
        <f>HLOOKUP(N$1,→温泉前!$D$2:$EG$33,ROW()+3,0)</f>
        <v>9:31</v>
      </c>
      <c r="O15" s="61" t="str">
        <f>HLOOKUP(O$1,→温泉前!$D$2:$EG$33,ROW()+3,0)</f>
        <v>9:43</v>
      </c>
      <c r="P15" s="61" t="str">
        <f>HLOOKUP(P$1,→温泉前!$D$2:$EG$33,ROW()+3,0)</f>
        <v>9:55</v>
      </c>
      <c r="Q15" s="61" t="str">
        <f>HLOOKUP(Q$1,→温泉前!$D$2:$EG$33,ROW()+3,0)</f>
        <v>10:08</v>
      </c>
      <c r="R15" s="61" t="str">
        <f>HLOOKUP(R$1,→温泉前!$D$2:$EG$33,ROW()+3,0)</f>
        <v>10:22</v>
      </c>
      <c r="S15" s="61" t="str">
        <f>HLOOKUP(S$1,→温泉前!$D$2:$EG$33,ROW()+3,0)</f>
        <v>10:36</v>
      </c>
      <c r="T15" s="61" t="str">
        <f>HLOOKUP(T$1,→温泉前!$D$2:$EG$33,ROW()+3,0)</f>
        <v>10:50</v>
      </c>
      <c r="U15" s="61" t="str">
        <f>HLOOKUP(U$1,→温泉前!$D$2:$EG$33,ROW()+3,0)</f>
        <v>11:04</v>
      </c>
      <c r="V15" s="61" t="str">
        <f>HLOOKUP(V$1,→温泉前!$D$2:$EG$33,ROW()+3,0)</f>
        <v>11:18</v>
      </c>
      <c r="W15" s="61" t="str">
        <f>HLOOKUP(W$1,→温泉前!$D$2:$EG$33,ROW()+3,0)</f>
        <v>11:32</v>
      </c>
      <c r="X15" s="61" t="str">
        <f>HLOOKUP(X$1,→温泉前!$D$2:$EG$33,ROW()+3,0)</f>
        <v>11:46</v>
      </c>
      <c r="Y15" s="61" t="str">
        <f>HLOOKUP(Y$1,→温泉前!$D$2:$EG$33,ROW()+3,0)</f>
        <v>12:00</v>
      </c>
      <c r="Z15" s="61" t="str">
        <f>HLOOKUP(Z$1,→温泉前!$D$2:$EG$33,ROW()+3,0)</f>
        <v>12:14</v>
      </c>
      <c r="AA15" s="61" t="str">
        <f>HLOOKUP(AA$1,→温泉前!$D$2:$EG$33,ROW()+3,0)</f>
        <v>12:28</v>
      </c>
      <c r="AB15" s="61" t="str">
        <f>HLOOKUP(AB$1,→温泉前!$D$2:$EG$33,ROW()+3,0)</f>
        <v>12:42</v>
      </c>
      <c r="AC15" s="61" t="str">
        <f>HLOOKUP(AC$1,→温泉前!$D$2:$EG$33,ROW()+3,0)</f>
        <v>12:56</v>
      </c>
      <c r="AD15" s="61" t="str">
        <f>HLOOKUP(AD$1,→温泉前!$D$2:$EG$33,ROW()+3,0)</f>
        <v>13:10</v>
      </c>
      <c r="AE15" s="61" t="str">
        <f>HLOOKUP(AE$1,→温泉前!$D$2:$EG$33,ROW()+3,0)</f>
        <v>13:24</v>
      </c>
      <c r="AF15" s="61" t="str">
        <f>HLOOKUP(AF$1,→温泉前!$D$2:$EG$33,ROW()+3,0)</f>
        <v>13:38</v>
      </c>
      <c r="AG15" s="61" t="str">
        <f>HLOOKUP(AG$1,→温泉前!$D$2:$EG$33,ROW()+3,0)</f>
        <v>13:52</v>
      </c>
      <c r="AH15" s="61" t="str">
        <f>HLOOKUP(AH$1,→温泉前!$D$2:$EG$33,ROW()+3,0)</f>
        <v>14:06</v>
      </c>
      <c r="AI15" s="61" t="str">
        <f>HLOOKUP(AI$1,→温泉前!$D$2:$EG$33,ROW()+3,0)</f>
        <v>14:20</v>
      </c>
      <c r="AJ15" s="61" t="str">
        <f>HLOOKUP(AJ$1,→温泉前!$D$2:$EG$33,ROW()+3,0)</f>
        <v>14:34</v>
      </c>
      <c r="AK15" s="61" t="str">
        <f>HLOOKUP(AK$1,→温泉前!$D$2:$EG$33,ROW()+3,0)</f>
        <v>14:48</v>
      </c>
      <c r="AL15" s="61" t="str">
        <f>HLOOKUP(AL$1,→温泉前!$D$2:$EG$33,ROW()+3,0)</f>
        <v>15:02</v>
      </c>
      <c r="AM15" s="61" t="str">
        <f>HLOOKUP(AM$1,→温泉前!$D$2:$EG$33,ROW()+3,0)</f>
        <v>15:16</v>
      </c>
      <c r="AN15" s="61" t="str">
        <f>HLOOKUP(AN$1,→温泉前!$D$2:$EG$33,ROW()+3,0)</f>
        <v>15:30</v>
      </c>
      <c r="AO15" s="61" t="str">
        <f>HLOOKUP(AO$1,→温泉前!$D$2:$EG$33,ROW()+3,0)</f>
        <v>15:44</v>
      </c>
      <c r="AP15" s="61" t="str">
        <f>HLOOKUP(AP$1,→温泉前!$D$2:$EG$33,ROW()+3,0)</f>
        <v>15:58</v>
      </c>
      <c r="AQ15" s="61" t="str">
        <f>HLOOKUP(AQ$1,→温泉前!$D$2:$EG$33,ROW()+3,0)</f>
        <v>16:12</v>
      </c>
      <c r="AR15" s="61" t="str">
        <f>HLOOKUP(AR$1,→温泉前!$D$2:$EG$33,ROW()+3,0)</f>
        <v>16:26</v>
      </c>
      <c r="AS15" s="61" t="str">
        <f>HLOOKUP(AS$1,→温泉前!$D$2:$EG$33,ROW()+3,0)</f>
        <v>16:40</v>
      </c>
      <c r="AT15" s="61" t="str">
        <f>HLOOKUP(AT$1,→温泉前!$D$2:$EG$33,ROW()+3,0)</f>
        <v>16:54</v>
      </c>
      <c r="AU15" s="61" t="str">
        <f>HLOOKUP(AU$1,→温泉前!$D$2:$EG$33,ROW()+3,0)</f>
        <v>17:07</v>
      </c>
      <c r="AV15" s="61" t="str">
        <f>HLOOKUP(AV$1,→温泉前!$D$2:$EG$33,ROW()+3,0)</f>
        <v>17:19</v>
      </c>
      <c r="AW15" s="61" t="str">
        <f>HLOOKUP(AW$1,→温泉前!$D$2:$EG$33,ROW()+3,0)</f>
        <v>17:31</v>
      </c>
      <c r="AX15" s="61" t="str">
        <f>HLOOKUP(AX$1,→温泉前!$D$2:$EG$33,ROW()+3,0)</f>
        <v>17:43</v>
      </c>
      <c r="AY15" s="61" t="str">
        <f>HLOOKUP(AY$1,→温泉前!$D$2:$EG$33,ROW()+3,0)</f>
        <v>17:55</v>
      </c>
      <c r="AZ15" s="61" t="str">
        <f>HLOOKUP(AZ$1,→温泉前!$D$2:$EG$33,ROW()+3,0)</f>
        <v>18:07</v>
      </c>
      <c r="BA15" s="61" t="str">
        <f>HLOOKUP(BA$1,→温泉前!$D$2:$EG$33,ROW()+3,0)</f>
        <v>18:19</v>
      </c>
      <c r="BB15" s="61" t="str">
        <f>HLOOKUP(BB$1,→温泉前!$D$2:$EG$33,ROW()+3,0)</f>
        <v>18:31</v>
      </c>
      <c r="BC15" s="61" t="str">
        <f>HLOOKUP(BC$1,→温泉前!$D$2:$EG$33,ROW()+3,0)</f>
        <v>18:43</v>
      </c>
      <c r="BD15" s="61" t="str">
        <f>HLOOKUP(BD$1,→温泉前!$D$2:$EG$33,ROW()+3,0)</f>
        <v>18:55</v>
      </c>
      <c r="BE15" s="61" t="str">
        <f>HLOOKUP(BE$1,→温泉前!$D$2:$EG$33,ROW()+3,0)</f>
        <v>19:07</v>
      </c>
      <c r="BF15" s="61" t="str">
        <f>HLOOKUP(BF$1,→温泉前!$D$2:$EG$33,ROW()+3,0)</f>
        <v>19:19</v>
      </c>
      <c r="BG15" s="61" t="str">
        <f>HLOOKUP(BG$1,→温泉前!$D$2:$EG$33,ROW()+3,0)</f>
        <v>19:31</v>
      </c>
      <c r="BH15" s="61" t="str">
        <f>HLOOKUP(BH$1,→温泉前!$D$2:$EG$33,ROW()+3,0)</f>
        <v>19:43</v>
      </c>
      <c r="BI15" s="61" t="str">
        <f>HLOOKUP(BI$1,→温泉前!$D$2:$EG$33,ROW()+3,0)</f>
        <v>19:55</v>
      </c>
      <c r="BJ15" s="61" t="str">
        <f>HLOOKUP(BJ$1,→温泉前!$D$2:$EG$33,ROW()+3,0)</f>
        <v>20:07</v>
      </c>
      <c r="BK15" s="61" t="str">
        <f>HLOOKUP(BK$1,→温泉前!$D$2:$EG$33,ROW()+3,0)</f>
        <v>20:21</v>
      </c>
      <c r="BL15" s="61" t="str">
        <f>HLOOKUP(BL$1,→温泉前!$D$2:$EG$33,ROW()+3,0)</f>
        <v>20:45</v>
      </c>
      <c r="BM15" s="61" t="str">
        <f>HLOOKUP(BM$1,→温泉前!$D$2:$EG$33,ROW()+3,0)</f>
        <v>21:09</v>
      </c>
      <c r="BN15" s="61" t="str">
        <f>HLOOKUP(BN$1,→温泉前!$D$2:$EG$33,ROW()+3,0)</f>
        <v>21:33</v>
      </c>
      <c r="BO15" s="61" t="str">
        <f>HLOOKUP(BO$1,→温泉前!$D$2:$EG$33,ROW()+3,0)</f>
        <v>22:06</v>
      </c>
      <c r="BP15" s="61" t="str">
        <f>HLOOKUP(BP$1,→温泉前!$D$2:$EG$33,ROW()+3,0)</f>
        <v>22:46</v>
      </c>
    </row>
    <row r="16" spans="1:68" x14ac:dyDescent="0.2">
      <c r="A16" t="s">
        <v>1034</v>
      </c>
      <c r="B16" s="61" t="str">
        <f>HLOOKUP(B$1,→温泉前!$D$2:$EG$33,ROW()+3,0)</f>
        <v>7:09</v>
      </c>
      <c r="C16" s="61" t="str">
        <f>HLOOKUP(C$1,→温泉前!$D$2:$EG$33,ROW()+3,0)</f>
        <v>7:21</v>
      </c>
      <c r="D16" s="61" t="str">
        <f>HLOOKUP(D$1,→温泉前!$D$2:$EG$33,ROW()+3,0)</f>
        <v>7:33</v>
      </c>
      <c r="E16" s="61" t="str">
        <f>HLOOKUP(E$1,→温泉前!$D$2:$EG$33,ROW()+3,0)</f>
        <v>7:45</v>
      </c>
      <c r="F16" s="61" t="str">
        <f>HLOOKUP(F$1,→温泉前!$D$2:$EG$33,ROW()+3,0)</f>
        <v>7:57</v>
      </c>
      <c r="G16" s="61" t="str">
        <f>HLOOKUP(G$1,→温泉前!$D$2:$EG$33,ROW()+3,0)</f>
        <v>8:09</v>
      </c>
      <c r="H16" s="61" t="str">
        <f>HLOOKUP(H$1,→温泉前!$D$2:$EG$33,ROW()+3,0)</f>
        <v>8:21</v>
      </c>
      <c r="I16" s="61" t="str">
        <f>HLOOKUP(I$1,→温泉前!$D$2:$EG$33,ROW()+3,0)</f>
        <v>8:33</v>
      </c>
      <c r="J16" s="61" t="str">
        <f>HLOOKUP(J$1,→温泉前!$D$2:$EG$33,ROW()+3,0)</f>
        <v>8:45</v>
      </c>
      <c r="K16" s="61" t="str">
        <f>HLOOKUP(K$1,→温泉前!$D$2:$EG$33,ROW()+3,0)</f>
        <v>8:57</v>
      </c>
      <c r="L16" s="61" t="str">
        <f>HLOOKUP(L$1,→温泉前!$D$2:$EG$33,ROW()+3,0)</f>
        <v>9:09</v>
      </c>
      <c r="M16" s="61" t="str">
        <f>HLOOKUP(M$1,→温泉前!$D$2:$EG$33,ROW()+3,0)</f>
        <v>9:21</v>
      </c>
      <c r="N16" s="61" t="str">
        <f>HLOOKUP(N$1,→温泉前!$D$2:$EG$33,ROW()+3,0)</f>
        <v>9:33</v>
      </c>
      <c r="O16" s="61" t="str">
        <f>HLOOKUP(O$1,→温泉前!$D$2:$EG$33,ROW()+3,0)</f>
        <v>9:45</v>
      </c>
      <c r="P16" s="61" t="str">
        <f>HLOOKUP(P$1,→温泉前!$D$2:$EG$33,ROW()+3,0)</f>
        <v>9:57</v>
      </c>
      <c r="Q16" s="61" t="str">
        <f>HLOOKUP(Q$1,→温泉前!$D$2:$EG$33,ROW()+3,0)</f>
        <v>10:10</v>
      </c>
      <c r="R16" s="61" t="str">
        <f>HLOOKUP(R$1,→温泉前!$D$2:$EG$33,ROW()+3,0)</f>
        <v>10:24</v>
      </c>
      <c r="S16" s="61" t="str">
        <f>HLOOKUP(S$1,→温泉前!$D$2:$EG$33,ROW()+3,0)</f>
        <v>10:38</v>
      </c>
      <c r="T16" s="61" t="str">
        <f>HLOOKUP(T$1,→温泉前!$D$2:$EG$33,ROW()+3,0)</f>
        <v>10:52</v>
      </c>
      <c r="U16" s="61" t="str">
        <f>HLOOKUP(U$1,→温泉前!$D$2:$EG$33,ROW()+3,0)</f>
        <v>11:06</v>
      </c>
      <c r="V16" s="61" t="str">
        <f>HLOOKUP(V$1,→温泉前!$D$2:$EG$33,ROW()+3,0)</f>
        <v>11:20</v>
      </c>
      <c r="W16" s="61" t="str">
        <f>HLOOKUP(W$1,→温泉前!$D$2:$EG$33,ROW()+3,0)</f>
        <v>11:34</v>
      </c>
      <c r="X16" s="61" t="str">
        <f>HLOOKUP(X$1,→温泉前!$D$2:$EG$33,ROW()+3,0)</f>
        <v>11:48</v>
      </c>
      <c r="Y16" s="61" t="str">
        <f>HLOOKUP(Y$1,→温泉前!$D$2:$EG$33,ROW()+3,0)</f>
        <v>12:02</v>
      </c>
      <c r="Z16" s="61" t="str">
        <f>HLOOKUP(Z$1,→温泉前!$D$2:$EG$33,ROW()+3,0)</f>
        <v>12:16</v>
      </c>
      <c r="AA16" s="61" t="str">
        <f>HLOOKUP(AA$1,→温泉前!$D$2:$EG$33,ROW()+3,0)</f>
        <v>12:30</v>
      </c>
      <c r="AB16" s="61" t="str">
        <f>HLOOKUP(AB$1,→温泉前!$D$2:$EG$33,ROW()+3,0)</f>
        <v>12:44</v>
      </c>
      <c r="AC16" s="61" t="str">
        <f>HLOOKUP(AC$1,→温泉前!$D$2:$EG$33,ROW()+3,0)</f>
        <v>12:58</v>
      </c>
      <c r="AD16" s="61" t="str">
        <f>HLOOKUP(AD$1,→温泉前!$D$2:$EG$33,ROW()+3,0)</f>
        <v>13:12</v>
      </c>
      <c r="AE16" s="61" t="str">
        <f>HLOOKUP(AE$1,→温泉前!$D$2:$EG$33,ROW()+3,0)</f>
        <v>13:26</v>
      </c>
      <c r="AF16" s="61" t="str">
        <f>HLOOKUP(AF$1,→温泉前!$D$2:$EG$33,ROW()+3,0)</f>
        <v>13:40</v>
      </c>
      <c r="AG16" s="61" t="str">
        <f>HLOOKUP(AG$1,→温泉前!$D$2:$EG$33,ROW()+3,0)</f>
        <v>13:54</v>
      </c>
      <c r="AH16" s="61" t="str">
        <f>HLOOKUP(AH$1,→温泉前!$D$2:$EG$33,ROW()+3,0)</f>
        <v>14:08</v>
      </c>
      <c r="AI16" s="61" t="str">
        <f>HLOOKUP(AI$1,→温泉前!$D$2:$EG$33,ROW()+3,0)</f>
        <v>14:22</v>
      </c>
      <c r="AJ16" s="61" t="str">
        <f>HLOOKUP(AJ$1,→温泉前!$D$2:$EG$33,ROW()+3,0)</f>
        <v>14:36</v>
      </c>
      <c r="AK16" s="61" t="str">
        <f>HLOOKUP(AK$1,→温泉前!$D$2:$EG$33,ROW()+3,0)</f>
        <v>14:50</v>
      </c>
      <c r="AL16" s="61" t="str">
        <f>HLOOKUP(AL$1,→温泉前!$D$2:$EG$33,ROW()+3,0)</f>
        <v>15:04</v>
      </c>
      <c r="AM16" s="61" t="str">
        <f>HLOOKUP(AM$1,→温泉前!$D$2:$EG$33,ROW()+3,0)</f>
        <v>15:18</v>
      </c>
      <c r="AN16" s="61" t="str">
        <f>HLOOKUP(AN$1,→温泉前!$D$2:$EG$33,ROW()+3,0)</f>
        <v>15:32</v>
      </c>
      <c r="AO16" s="61" t="str">
        <f>HLOOKUP(AO$1,→温泉前!$D$2:$EG$33,ROW()+3,0)</f>
        <v>15:46</v>
      </c>
      <c r="AP16" s="61" t="str">
        <f>HLOOKUP(AP$1,→温泉前!$D$2:$EG$33,ROW()+3,0)</f>
        <v>16:00</v>
      </c>
      <c r="AQ16" s="61" t="str">
        <f>HLOOKUP(AQ$1,→温泉前!$D$2:$EG$33,ROW()+3,0)</f>
        <v>16:14</v>
      </c>
      <c r="AR16" s="61" t="str">
        <f>HLOOKUP(AR$1,→温泉前!$D$2:$EG$33,ROW()+3,0)</f>
        <v>16:28</v>
      </c>
      <c r="AS16" s="61" t="str">
        <f>HLOOKUP(AS$1,→温泉前!$D$2:$EG$33,ROW()+3,0)</f>
        <v>16:42</v>
      </c>
      <c r="AT16" s="61" t="str">
        <f>HLOOKUP(AT$1,→温泉前!$D$2:$EG$33,ROW()+3,0)</f>
        <v>16:56</v>
      </c>
      <c r="AU16" s="61" t="str">
        <f>HLOOKUP(AU$1,→温泉前!$D$2:$EG$33,ROW()+3,0)</f>
        <v>17:09</v>
      </c>
      <c r="AV16" s="61" t="str">
        <f>HLOOKUP(AV$1,→温泉前!$D$2:$EG$33,ROW()+3,0)</f>
        <v>17:21</v>
      </c>
      <c r="AW16" s="61" t="str">
        <f>HLOOKUP(AW$1,→温泉前!$D$2:$EG$33,ROW()+3,0)</f>
        <v>17:33</v>
      </c>
      <c r="AX16" s="61" t="str">
        <f>HLOOKUP(AX$1,→温泉前!$D$2:$EG$33,ROW()+3,0)</f>
        <v>17:45</v>
      </c>
      <c r="AY16" s="61" t="str">
        <f>HLOOKUP(AY$1,→温泉前!$D$2:$EG$33,ROW()+3,0)</f>
        <v>17:57</v>
      </c>
      <c r="AZ16" s="61" t="str">
        <f>HLOOKUP(AZ$1,→温泉前!$D$2:$EG$33,ROW()+3,0)</f>
        <v>18:09</v>
      </c>
      <c r="BA16" s="61" t="str">
        <f>HLOOKUP(BA$1,→温泉前!$D$2:$EG$33,ROW()+3,0)</f>
        <v>18:21</v>
      </c>
      <c r="BB16" s="61" t="str">
        <f>HLOOKUP(BB$1,→温泉前!$D$2:$EG$33,ROW()+3,0)</f>
        <v>18:33</v>
      </c>
      <c r="BC16" s="61" t="str">
        <f>HLOOKUP(BC$1,→温泉前!$D$2:$EG$33,ROW()+3,0)</f>
        <v>18:45</v>
      </c>
      <c r="BD16" s="61" t="str">
        <f>HLOOKUP(BD$1,→温泉前!$D$2:$EG$33,ROW()+3,0)</f>
        <v>18:57</v>
      </c>
      <c r="BE16" s="61" t="str">
        <f>HLOOKUP(BE$1,→温泉前!$D$2:$EG$33,ROW()+3,0)</f>
        <v>19:09</v>
      </c>
      <c r="BF16" s="61" t="str">
        <f>HLOOKUP(BF$1,→温泉前!$D$2:$EG$33,ROW()+3,0)</f>
        <v>19:21</v>
      </c>
      <c r="BG16" s="61" t="str">
        <f>HLOOKUP(BG$1,→温泉前!$D$2:$EG$33,ROW()+3,0)</f>
        <v>19:33</v>
      </c>
      <c r="BH16" s="61" t="str">
        <f>HLOOKUP(BH$1,→温泉前!$D$2:$EG$33,ROW()+3,0)</f>
        <v>19:45</v>
      </c>
      <c r="BI16" s="61" t="str">
        <f>HLOOKUP(BI$1,→温泉前!$D$2:$EG$33,ROW()+3,0)</f>
        <v>19:57</v>
      </c>
      <c r="BJ16" s="61" t="str">
        <f>HLOOKUP(BJ$1,→温泉前!$D$2:$EG$33,ROW()+3,0)</f>
        <v>20:09</v>
      </c>
      <c r="BK16" s="61" t="str">
        <f>HLOOKUP(BK$1,→温泉前!$D$2:$EG$33,ROW()+3,0)</f>
        <v>20:23</v>
      </c>
      <c r="BL16" s="61" t="str">
        <f>HLOOKUP(BL$1,→温泉前!$D$2:$EG$33,ROW()+3,0)</f>
        <v>20:47</v>
      </c>
      <c r="BM16" s="61" t="str">
        <f>HLOOKUP(BM$1,→温泉前!$D$2:$EG$33,ROW()+3,0)</f>
        <v>21:11</v>
      </c>
      <c r="BN16" s="61" t="str">
        <f>HLOOKUP(BN$1,→温泉前!$D$2:$EG$33,ROW()+3,0)</f>
        <v>21:35</v>
      </c>
      <c r="BO16" s="61" t="str">
        <f>HLOOKUP(BO$1,→温泉前!$D$2:$EG$33,ROW()+3,0)</f>
        <v>22:08</v>
      </c>
      <c r="BP16" s="61" t="str">
        <f>HLOOKUP(BP$1,→温泉前!$D$2:$EG$33,ROW()+3,0)</f>
        <v>22:48</v>
      </c>
    </row>
    <row r="17" spans="1:68" x14ac:dyDescent="0.2">
      <c r="A17" t="s">
        <v>1033</v>
      </c>
      <c r="B17" s="61" t="str">
        <f>HLOOKUP(B$1,→温泉前!$D$2:$EG$33,ROW()+3,0)</f>
        <v>7:10</v>
      </c>
      <c r="C17" s="61" t="str">
        <f>HLOOKUP(C$1,→温泉前!$D$2:$EG$33,ROW()+3,0)</f>
        <v>7:22</v>
      </c>
      <c r="D17" s="61" t="str">
        <f>HLOOKUP(D$1,→温泉前!$D$2:$EG$33,ROW()+3,0)</f>
        <v>7:34</v>
      </c>
      <c r="E17" s="61" t="str">
        <f>HLOOKUP(E$1,→温泉前!$D$2:$EG$33,ROW()+3,0)</f>
        <v>7:46</v>
      </c>
      <c r="F17" s="61" t="str">
        <f>HLOOKUP(F$1,→温泉前!$D$2:$EG$33,ROW()+3,0)</f>
        <v>7:58</v>
      </c>
      <c r="G17" s="61" t="str">
        <f>HLOOKUP(G$1,→温泉前!$D$2:$EG$33,ROW()+3,0)</f>
        <v>8:10</v>
      </c>
      <c r="H17" s="61" t="str">
        <f>HLOOKUP(H$1,→温泉前!$D$2:$EG$33,ROW()+3,0)</f>
        <v>8:22</v>
      </c>
      <c r="I17" s="61" t="str">
        <f>HLOOKUP(I$1,→温泉前!$D$2:$EG$33,ROW()+3,0)</f>
        <v>8:34</v>
      </c>
      <c r="J17" s="61" t="str">
        <f>HLOOKUP(J$1,→温泉前!$D$2:$EG$33,ROW()+3,0)</f>
        <v>8:46</v>
      </c>
      <c r="K17" s="61" t="str">
        <f>HLOOKUP(K$1,→温泉前!$D$2:$EG$33,ROW()+3,0)</f>
        <v>8:58</v>
      </c>
      <c r="L17" s="61" t="str">
        <f>HLOOKUP(L$1,→温泉前!$D$2:$EG$33,ROW()+3,0)</f>
        <v>9:10</v>
      </c>
      <c r="M17" s="61" t="str">
        <f>HLOOKUP(M$1,→温泉前!$D$2:$EG$33,ROW()+3,0)</f>
        <v>9:22</v>
      </c>
      <c r="N17" s="61" t="str">
        <f>HLOOKUP(N$1,→温泉前!$D$2:$EG$33,ROW()+3,0)</f>
        <v>9:34</v>
      </c>
      <c r="O17" s="61" t="str">
        <f>HLOOKUP(O$1,→温泉前!$D$2:$EG$33,ROW()+3,0)</f>
        <v>9:46</v>
      </c>
      <c r="P17" s="61" t="str">
        <f>HLOOKUP(P$1,→温泉前!$D$2:$EG$33,ROW()+3,0)</f>
        <v>9:58</v>
      </c>
      <c r="Q17" s="61" t="str">
        <f>HLOOKUP(Q$1,→温泉前!$D$2:$EG$33,ROW()+3,0)</f>
        <v>10:11</v>
      </c>
      <c r="R17" s="61" t="str">
        <f>HLOOKUP(R$1,→温泉前!$D$2:$EG$33,ROW()+3,0)</f>
        <v>10:25</v>
      </c>
      <c r="S17" s="61" t="str">
        <f>HLOOKUP(S$1,→温泉前!$D$2:$EG$33,ROW()+3,0)</f>
        <v>10:39</v>
      </c>
      <c r="T17" s="61" t="str">
        <f>HLOOKUP(T$1,→温泉前!$D$2:$EG$33,ROW()+3,0)</f>
        <v>10:53</v>
      </c>
      <c r="U17" s="61" t="str">
        <f>HLOOKUP(U$1,→温泉前!$D$2:$EG$33,ROW()+3,0)</f>
        <v>11:07</v>
      </c>
      <c r="V17" s="61" t="str">
        <f>HLOOKUP(V$1,→温泉前!$D$2:$EG$33,ROW()+3,0)</f>
        <v>11:21</v>
      </c>
      <c r="W17" s="61" t="str">
        <f>HLOOKUP(W$1,→温泉前!$D$2:$EG$33,ROW()+3,0)</f>
        <v>11:35</v>
      </c>
      <c r="X17" s="61" t="str">
        <f>HLOOKUP(X$1,→温泉前!$D$2:$EG$33,ROW()+3,0)</f>
        <v>11:49</v>
      </c>
      <c r="Y17" s="61" t="str">
        <f>HLOOKUP(Y$1,→温泉前!$D$2:$EG$33,ROW()+3,0)</f>
        <v>12:03</v>
      </c>
      <c r="Z17" s="61" t="str">
        <f>HLOOKUP(Z$1,→温泉前!$D$2:$EG$33,ROW()+3,0)</f>
        <v>12:17</v>
      </c>
      <c r="AA17" s="61" t="str">
        <f>HLOOKUP(AA$1,→温泉前!$D$2:$EG$33,ROW()+3,0)</f>
        <v>12:31</v>
      </c>
      <c r="AB17" s="61" t="str">
        <f>HLOOKUP(AB$1,→温泉前!$D$2:$EG$33,ROW()+3,0)</f>
        <v>12:45</v>
      </c>
      <c r="AC17" s="61" t="str">
        <f>HLOOKUP(AC$1,→温泉前!$D$2:$EG$33,ROW()+3,0)</f>
        <v>12:59</v>
      </c>
      <c r="AD17" s="61" t="str">
        <f>HLOOKUP(AD$1,→温泉前!$D$2:$EG$33,ROW()+3,0)</f>
        <v>13:13</v>
      </c>
      <c r="AE17" s="61" t="str">
        <f>HLOOKUP(AE$1,→温泉前!$D$2:$EG$33,ROW()+3,0)</f>
        <v>13:27</v>
      </c>
      <c r="AF17" s="61" t="str">
        <f>HLOOKUP(AF$1,→温泉前!$D$2:$EG$33,ROW()+3,0)</f>
        <v>13:41</v>
      </c>
      <c r="AG17" s="61" t="str">
        <f>HLOOKUP(AG$1,→温泉前!$D$2:$EG$33,ROW()+3,0)</f>
        <v>13:55</v>
      </c>
      <c r="AH17" s="61" t="str">
        <f>HLOOKUP(AH$1,→温泉前!$D$2:$EG$33,ROW()+3,0)</f>
        <v>14:09</v>
      </c>
      <c r="AI17" s="61" t="str">
        <f>HLOOKUP(AI$1,→温泉前!$D$2:$EG$33,ROW()+3,0)</f>
        <v>14:23</v>
      </c>
      <c r="AJ17" s="61" t="str">
        <f>HLOOKUP(AJ$1,→温泉前!$D$2:$EG$33,ROW()+3,0)</f>
        <v>14:37</v>
      </c>
      <c r="AK17" s="61" t="str">
        <f>HLOOKUP(AK$1,→温泉前!$D$2:$EG$33,ROW()+3,0)</f>
        <v>14:51</v>
      </c>
      <c r="AL17" s="61" t="str">
        <f>HLOOKUP(AL$1,→温泉前!$D$2:$EG$33,ROW()+3,0)</f>
        <v>15:05</v>
      </c>
      <c r="AM17" s="61" t="str">
        <f>HLOOKUP(AM$1,→温泉前!$D$2:$EG$33,ROW()+3,0)</f>
        <v>15:19</v>
      </c>
      <c r="AN17" s="61" t="str">
        <f>HLOOKUP(AN$1,→温泉前!$D$2:$EG$33,ROW()+3,0)</f>
        <v>15:33</v>
      </c>
      <c r="AO17" s="61" t="str">
        <f>HLOOKUP(AO$1,→温泉前!$D$2:$EG$33,ROW()+3,0)</f>
        <v>15:47</v>
      </c>
      <c r="AP17" s="61" t="str">
        <f>HLOOKUP(AP$1,→温泉前!$D$2:$EG$33,ROW()+3,0)</f>
        <v>16:01</v>
      </c>
      <c r="AQ17" s="61" t="str">
        <f>HLOOKUP(AQ$1,→温泉前!$D$2:$EG$33,ROW()+3,0)</f>
        <v>16:15</v>
      </c>
      <c r="AR17" s="61" t="str">
        <f>HLOOKUP(AR$1,→温泉前!$D$2:$EG$33,ROW()+3,0)</f>
        <v>16:29</v>
      </c>
      <c r="AS17" s="61" t="str">
        <f>HLOOKUP(AS$1,→温泉前!$D$2:$EG$33,ROW()+3,0)</f>
        <v>16:43</v>
      </c>
      <c r="AT17" s="61" t="str">
        <f>HLOOKUP(AT$1,→温泉前!$D$2:$EG$33,ROW()+3,0)</f>
        <v>16:57</v>
      </c>
      <c r="AU17" s="61" t="str">
        <f>HLOOKUP(AU$1,→温泉前!$D$2:$EG$33,ROW()+3,0)</f>
        <v>17:10</v>
      </c>
      <c r="AV17" s="61" t="str">
        <f>HLOOKUP(AV$1,→温泉前!$D$2:$EG$33,ROW()+3,0)</f>
        <v>17:22</v>
      </c>
      <c r="AW17" s="61" t="str">
        <f>HLOOKUP(AW$1,→温泉前!$D$2:$EG$33,ROW()+3,0)</f>
        <v>17:34</v>
      </c>
      <c r="AX17" s="61" t="str">
        <f>HLOOKUP(AX$1,→温泉前!$D$2:$EG$33,ROW()+3,0)</f>
        <v>17:46</v>
      </c>
      <c r="AY17" s="61" t="str">
        <f>HLOOKUP(AY$1,→温泉前!$D$2:$EG$33,ROW()+3,0)</f>
        <v>17:58</v>
      </c>
      <c r="AZ17" s="61" t="str">
        <f>HLOOKUP(AZ$1,→温泉前!$D$2:$EG$33,ROW()+3,0)</f>
        <v>18:10</v>
      </c>
      <c r="BA17" s="61" t="str">
        <f>HLOOKUP(BA$1,→温泉前!$D$2:$EG$33,ROW()+3,0)</f>
        <v>18:22</v>
      </c>
      <c r="BB17" s="61" t="str">
        <f>HLOOKUP(BB$1,→温泉前!$D$2:$EG$33,ROW()+3,0)</f>
        <v>18:34</v>
      </c>
      <c r="BC17" s="61" t="str">
        <f>HLOOKUP(BC$1,→温泉前!$D$2:$EG$33,ROW()+3,0)</f>
        <v>18:46</v>
      </c>
      <c r="BD17" s="61" t="str">
        <f>HLOOKUP(BD$1,→温泉前!$D$2:$EG$33,ROW()+3,0)</f>
        <v>18:58</v>
      </c>
      <c r="BE17" s="61" t="str">
        <f>HLOOKUP(BE$1,→温泉前!$D$2:$EG$33,ROW()+3,0)</f>
        <v>19:10</v>
      </c>
      <c r="BF17" s="61" t="str">
        <f>HLOOKUP(BF$1,→温泉前!$D$2:$EG$33,ROW()+3,0)</f>
        <v>19:22</v>
      </c>
      <c r="BG17" s="61" t="str">
        <f>HLOOKUP(BG$1,→温泉前!$D$2:$EG$33,ROW()+3,0)</f>
        <v>19:34</v>
      </c>
      <c r="BH17" s="61" t="str">
        <f>HLOOKUP(BH$1,→温泉前!$D$2:$EG$33,ROW()+3,0)</f>
        <v>19:46</v>
      </c>
      <c r="BI17" s="61" t="str">
        <f>HLOOKUP(BI$1,→温泉前!$D$2:$EG$33,ROW()+3,0)</f>
        <v>19:58</v>
      </c>
      <c r="BJ17" s="61" t="str">
        <f>HLOOKUP(BJ$1,→温泉前!$D$2:$EG$33,ROW()+3,0)</f>
        <v>20:10</v>
      </c>
      <c r="BK17" s="61" t="str">
        <f>HLOOKUP(BK$1,→温泉前!$D$2:$EG$33,ROW()+3,0)</f>
        <v>20:24</v>
      </c>
      <c r="BL17" s="61" t="str">
        <f>HLOOKUP(BL$1,→温泉前!$D$2:$EG$33,ROW()+3,0)</f>
        <v>20:48</v>
      </c>
      <c r="BM17" s="61" t="str">
        <f>HLOOKUP(BM$1,→温泉前!$D$2:$EG$33,ROW()+3,0)</f>
        <v>21:12</v>
      </c>
      <c r="BN17" s="61" t="str">
        <f>HLOOKUP(BN$1,→温泉前!$D$2:$EG$33,ROW()+3,0)</f>
        <v>21:36</v>
      </c>
      <c r="BO17" s="61" t="str">
        <f>HLOOKUP(BO$1,→温泉前!$D$2:$EG$33,ROW()+3,0)</f>
        <v>22:09</v>
      </c>
      <c r="BP17" s="61" t="str">
        <f>HLOOKUP(BP$1,→温泉前!$D$2:$EG$33,ROW()+3,0)</f>
        <v>22:49</v>
      </c>
    </row>
    <row r="18" spans="1:68" x14ac:dyDescent="0.2">
      <c r="A18" t="s">
        <v>1032</v>
      </c>
      <c r="B18" s="61" t="str">
        <f>HLOOKUP(B$1,→温泉前!$D$2:$EG$33,ROW()+3,0)</f>
        <v>7:12</v>
      </c>
      <c r="C18" s="61" t="str">
        <f>HLOOKUP(C$1,→温泉前!$D$2:$EG$33,ROW()+3,0)</f>
        <v>7:24</v>
      </c>
      <c r="D18" s="61" t="str">
        <f>HLOOKUP(D$1,→温泉前!$D$2:$EG$33,ROW()+3,0)</f>
        <v>7:36</v>
      </c>
      <c r="E18" s="61" t="str">
        <f>HLOOKUP(E$1,→温泉前!$D$2:$EG$33,ROW()+3,0)</f>
        <v>7:48</v>
      </c>
      <c r="F18" s="61" t="str">
        <f>HLOOKUP(F$1,→温泉前!$D$2:$EG$33,ROW()+3,0)</f>
        <v>8:00</v>
      </c>
      <c r="G18" s="61" t="str">
        <f>HLOOKUP(G$1,→温泉前!$D$2:$EG$33,ROW()+3,0)</f>
        <v>8:12</v>
      </c>
      <c r="H18" s="61" t="str">
        <f>HLOOKUP(H$1,→温泉前!$D$2:$EG$33,ROW()+3,0)</f>
        <v>8:24</v>
      </c>
      <c r="I18" s="61" t="str">
        <f>HLOOKUP(I$1,→温泉前!$D$2:$EG$33,ROW()+3,0)</f>
        <v>8:36</v>
      </c>
      <c r="J18" s="61" t="str">
        <f>HLOOKUP(J$1,→温泉前!$D$2:$EG$33,ROW()+3,0)</f>
        <v>8:48</v>
      </c>
      <c r="K18" s="61" t="str">
        <f>HLOOKUP(K$1,→温泉前!$D$2:$EG$33,ROW()+3,0)</f>
        <v>9:00</v>
      </c>
      <c r="L18" s="61" t="str">
        <f>HLOOKUP(L$1,→温泉前!$D$2:$EG$33,ROW()+3,0)</f>
        <v>9:12</v>
      </c>
      <c r="M18" s="61" t="str">
        <f>HLOOKUP(M$1,→温泉前!$D$2:$EG$33,ROW()+3,0)</f>
        <v>9:24</v>
      </c>
      <c r="N18" s="61" t="str">
        <f>HLOOKUP(N$1,→温泉前!$D$2:$EG$33,ROW()+3,0)</f>
        <v>9:36</v>
      </c>
      <c r="O18" s="61" t="str">
        <f>HLOOKUP(O$1,→温泉前!$D$2:$EG$33,ROW()+3,0)</f>
        <v>9:48</v>
      </c>
      <c r="P18" s="61" t="str">
        <f>HLOOKUP(P$1,→温泉前!$D$2:$EG$33,ROW()+3,0)</f>
        <v>10:00</v>
      </c>
      <c r="Q18" s="61" t="str">
        <f>HLOOKUP(Q$1,→温泉前!$D$2:$EG$33,ROW()+3,0)</f>
        <v>10:13</v>
      </c>
      <c r="R18" s="61" t="str">
        <f>HLOOKUP(R$1,→温泉前!$D$2:$EG$33,ROW()+3,0)</f>
        <v>10:27</v>
      </c>
      <c r="S18" s="61" t="str">
        <f>HLOOKUP(S$1,→温泉前!$D$2:$EG$33,ROW()+3,0)</f>
        <v>10:41</v>
      </c>
      <c r="T18" s="61" t="str">
        <f>HLOOKUP(T$1,→温泉前!$D$2:$EG$33,ROW()+3,0)</f>
        <v>10:55</v>
      </c>
      <c r="U18" s="61" t="str">
        <f>HLOOKUP(U$1,→温泉前!$D$2:$EG$33,ROW()+3,0)</f>
        <v>11:09</v>
      </c>
      <c r="V18" s="61" t="str">
        <f>HLOOKUP(V$1,→温泉前!$D$2:$EG$33,ROW()+3,0)</f>
        <v>11:23</v>
      </c>
      <c r="W18" s="61" t="str">
        <f>HLOOKUP(W$1,→温泉前!$D$2:$EG$33,ROW()+3,0)</f>
        <v>11:37</v>
      </c>
      <c r="X18" s="61" t="str">
        <f>HLOOKUP(X$1,→温泉前!$D$2:$EG$33,ROW()+3,0)</f>
        <v>11:51</v>
      </c>
      <c r="Y18" s="61" t="str">
        <f>HLOOKUP(Y$1,→温泉前!$D$2:$EG$33,ROW()+3,0)</f>
        <v>12:05</v>
      </c>
      <c r="Z18" s="61" t="str">
        <f>HLOOKUP(Z$1,→温泉前!$D$2:$EG$33,ROW()+3,0)</f>
        <v>12:19</v>
      </c>
      <c r="AA18" s="61" t="str">
        <f>HLOOKUP(AA$1,→温泉前!$D$2:$EG$33,ROW()+3,0)</f>
        <v>12:33</v>
      </c>
      <c r="AB18" s="61" t="str">
        <f>HLOOKUP(AB$1,→温泉前!$D$2:$EG$33,ROW()+3,0)</f>
        <v>12:47</v>
      </c>
      <c r="AC18" s="61" t="str">
        <f>HLOOKUP(AC$1,→温泉前!$D$2:$EG$33,ROW()+3,0)</f>
        <v>13:01</v>
      </c>
      <c r="AD18" s="61" t="str">
        <f>HLOOKUP(AD$1,→温泉前!$D$2:$EG$33,ROW()+3,0)</f>
        <v>13:15</v>
      </c>
      <c r="AE18" s="61" t="str">
        <f>HLOOKUP(AE$1,→温泉前!$D$2:$EG$33,ROW()+3,0)</f>
        <v>13:29</v>
      </c>
      <c r="AF18" s="61" t="str">
        <f>HLOOKUP(AF$1,→温泉前!$D$2:$EG$33,ROW()+3,0)</f>
        <v>13:43</v>
      </c>
      <c r="AG18" s="61" t="str">
        <f>HLOOKUP(AG$1,→温泉前!$D$2:$EG$33,ROW()+3,0)</f>
        <v>13:57</v>
      </c>
      <c r="AH18" s="61" t="str">
        <f>HLOOKUP(AH$1,→温泉前!$D$2:$EG$33,ROW()+3,0)</f>
        <v>14:11</v>
      </c>
      <c r="AI18" s="61" t="str">
        <f>HLOOKUP(AI$1,→温泉前!$D$2:$EG$33,ROW()+3,0)</f>
        <v>14:25</v>
      </c>
      <c r="AJ18" s="61" t="str">
        <f>HLOOKUP(AJ$1,→温泉前!$D$2:$EG$33,ROW()+3,0)</f>
        <v>14:39</v>
      </c>
      <c r="AK18" s="61" t="str">
        <f>HLOOKUP(AK$1,→温泉前!$D$2:$EG$33,ROW()+3,0)</f>
        <v>14:53</v>
      </c>
      <c r="AL18" s="61" t="str">
        <f>HLOOKUP(AL$1,→温泉前!$D$2:$EG$33,ROW()+3,0)</f>
        <v>15:07</v>
      </c>
      <c r="AM18" s="61" t="str">
        <f>HLOOKUP(AM$1,→温泉前!$D$2:$EG$33,ROW()+3,0)</f>
        <v>15:21</v>
      </c>
      <c r="AN18" s="61" t="str">
        <f>HLOOKUP(AN$1,→温泉前!$D$2:$EG$33,ROW()+3,0)</f>
        <v>15:35</v>
      </c>
      <c r="AO18" s="61" t="str">
        <f>HLOOKUP(AO$1,→温泉前!$D$2:$EG$33,ROW()+3,0)</f>
        <v>15:49</v>
      </c>
      <c r="AP18" s="61" t="str">
        <f>HLOOKUP(AP$1,→温泉前!$D$2:$EG$33,ROW()+3,0)</f>
        <v>16:03</v>
      </c>
      <c r="AQ18" s="61" t="str">
        <f>HLOOKUP(AQ$1,→温泉前!$D$2:$EG$33,ROW()+3,0)</f>
        <v>16:17</v>
      </c>
      <c r="AR18" s="61" t="str">
        <f>HLOOKUP(AR$1,→温泉前!$D$2:$EG$33,ROW()+3,0)</f>
        <v>16:31</v>
      </c>
      <c r="AS18" s="61" t="str">
        <f>HLOOKUP(AS$1,→温泉前!$D$2:$EG$33,ROW()+3,0)</f>
        <v>16:45</v>
      </c>
      <c r="AT18" s="61" t="str">
        <f>HLOOKUP(AT$1,→温泉前!$D$2:$EG$33,ROW()+3,0)</f>
        <v>16:59</v>
      </c>
      <c r="AU18" s="61" t="str">
        <f>HLOOKUP(AU$1,→温泉前!$D$2:$EG$33,ROW()+3,0)</f>
        <v>17:12</v>
      </c>
      <c r="AV18" s="61" t="str">
        <f>HLOOKUP(AV$1,→温泉前!$D$2:$EG$33,ROW()+3,0)</f>
        <v>17:24</v>
      </c>
      <c r="AW18" s="61" t="str">
        <f>HLOOKUP(AW$1,→温泉前!$D$2:$EG$33,ROW()+3,0)</f>
        <v>17:36</v>
      </c>
      <c r="AX18" s="61" t="str">
        <f>HLOOKUP(AX$1,→温泉前!$D$2:$EG$33,ROW()+3,0)</f>
        <v>17:48</v>
      </c>
      <c r="AY18" s="61" t="str">
        <f>HLOOKUP(AY$1,→温泉前!$D$2:$EG$33,ROW()+3,0)</f>
        <v>18:00</v>
      </c>
      <c r="AZ18" s="61" t="str">
        <f>HLOOKUP(AZ$1,→温泉前!$D$2:$EG$33,ROW()+3,0)</f>
        <v>18:12</v>
      </c>
      <c r="BA18" s="61" t="str">
        <f>HLOOKUP(BA$1,→温泉前!$D$2:$EG$33,ROW()+3,0)</f>
        <v>18:24</v>
      </c>
      <c r="BB18" s="61" t="str">
        <f>HLOOKUP(BB$1,→温泉前!$D$2:$EG$33,ROW()+3,0)</f>
        <v>18:36</v>
      </c>
      <c r="BC18" s="61" t="str">
        <f>HLOOKUP(BC$1,→温泉前!$D$2:$EG$33,ROW()+3,0)</f>
        <v>18:48</v>
      </c>
      <c r="BD18" s="61" t="str">
        <f>HLOOKUP(BD$1,→温泉前!$D$2:$EG$33,ROW()+3,0)</f>
        <v>19:00</v>
      </c>
      <c r="BE18" s="61" t="str">
        <f>HLOOKUP(BE$1,→温泉前!$D$2:$EG$33,ROW()+3,0)</f>
        <v>19:12</v>
      </c>
      <c r="BF18" s="61" t="str">
        <f>HLOOKUP(BF$1,→温泉前!$D$2:$EG$33,ROW()+3,0)</f>
        <v>19:24</v>
      </c>
      <c r="BG18" s="61" t="str">
        <f>HLOOKUP(BG$1,→温泉前!$D$2:$EG$33,ROW()+3,0)</f>
        <v>19:36</v>
      </c>
      <c r="BH18" s="61" t="str">
        <f>HLOOKUP(BH$1,→温泉前!$D$2:$EG$33,ROW()+3,0)</f>
        <v>19:48</v>
      </c>
      <c r="BI18" s="61" t="str">
        <f>HLOOKUP(BI$1,→温泉前!$D$2:$EG$33,ROW()+3,0)</f>
        <v>20:00</v>
      </c>
      <c r="BJ18" s="61" t="str">
        <f>HLOOKUP(BJ$1,→温泉前!$D$2:$EG$33,ROW()+3,0)</f>
        <v>20:12</v>
      </c>
      <c r="BK18" s="61" t="str">
        <f>HLOOKUP(BK$1,→温泉前!$D$2:$EG$33,ROW()+3,0)</f>
        <v>20:26</v>
      </c>
      <c r="BL18" s="61" t="str">
        <f>HLOOKUP(BL$1,→温泉前!$D$2:$EG$33,ROW()+3,0)</f>
        <v>20:50</v>
      </c>
      <c r="BM18" s="61" t="str">
        <f>HLOOKUP(BM$1,→温泉前!$D$2:$EG$33,ROW()+3,0)</f>
        <v>21:14</v>
      </c>
      <c r="BN18" s="61" t="str">
        <f>HLOOKUP(BN$1,→温泉前!$D$2:$EG$33,ROW()+3,0)</f>
        <v>21:38</v>
      </c>
      <c r="BO18" s="61" t="str">
        <f>HLOOKUP(BO$1,→温泉前!$D$2:$EG$33,ROW()+3,0)</f>
        <v>22:11</v>
      </c>
      <c r="BP18" s="61" t="str">
        <f>HLOOKUP(BP$1,→温泉前!$D$2:$EG$33,ROW()+3,0)</f>
        <v>22:51</v>
      </c>
    </row>
    <row r="19" spans="1:68" x14ac:dyDescent="0.2">
      <c r="A19" s="50" t="s">
        <v>1048</v>
      </c>
      <c r="B19" s="61" t="str">
        <f>HLOOKUP(B$1,→温泉前!$D$2:$EG$33,ROW()+3,0)</f>
        <v>7:16</v>
      </c>
      <c r="C19" s="61" t="str">
        <f>HLOOKUP(C$1,→温泉前!$D$2:$EG$33,ROW()+3,0)</f>
        <v>7:28</v>
      </c>
      <c r="D19" s="61" t="str">
        <f>HLOOKUP(D$1,→温泉前!$D$2:$EG$33,ROW()+3,0)</f>
        <v>7:40</v>
      </c>
      <c r="E19" s="61" t="str">
        <f>HLOOKUP(E$1,→温泉前!$D$2:$EG$33,ROW()+3,0)</f>
        <v>7:52</v>
      </c>
      <c r="F19" s="61" t="str">
        <f>HLOOKUP(F$1,→温泉前!$D$2:$EG$33,ROW()+3,0)</f>
        <v>8:04</v>
      </c>
      <c r="G19" s="61" t="str">
        <f>HLOOKUP(G$1,→温泉前!$D$2:$EG$33,ROW()+3,0)</f>
        <v>8:16</v>
      </c>
      <c r="H19" s="61" t="str">
        <f>HLOOKUP(H$1,→温泉前!$D$2:$EG$33,ROW()+3,0)</f>
        <v>8:28</v>
      </c>
      <c r="I19" s="61" t="str">
        <f>HLOOKUP(I$1,→温泉前!$D$2:$EG$33,ROW()+3,0)</f>
        <v>8:40</v>
      </c>
      <c r="J19" s="61" t="str">
        <f>HLOOKUP(J$1,→温泉前!$D$2:$EG$33,ROW()+3,0)</f>
        <v>8:52</v>
      </c>
      <c r="K19" s="61" t="str">
        <f>HLOOKUP(K$1,→温泉前!$D$2:$EG$33,ROW()+3,0)</f>
        <v>9:04</v>
      </c>
      <c r="L19" s="61" t="str">
        <f>HLOOKUP(L$1,→温泉前!$D$2:$EG$33,ROW()+3,0)</f>
        <v>9:16</v>
      </c>
      <c r="M19" s="61" t="str">
        <f>HLOOKUP(M$1,→温泉前!$D$2:$EG$33,ROW()+3,0)</f>
        <v>9:28</v>
      </c>
      <c r="N19" s="61" t="str">
        <f>HLOOKUP(N$1,→温泉前!$D$2:$EG$33,ROW()+3,0)</f>
        <v>9:40</v>
      </c>
      <c r="O19" s="61" t="str">
        <f>HLOOKUP(O$1,→温泉前!$D$2:$EG$33,ROW()+3,0)</f>
        <v>9:52</v>
      </c>
      <c r="P19" s="61" t="str">
        <f>HLOOKUP(P$1,→温泉前!$D$2:$EG$33,ROW()+3,0)</f>
        <v>10:04</v>
      </c>
      <c r="Q19" s="61" t="str">
        <f>HLOOKUP(Q$1,→温泉前!$D$2:$EG$33,ROW()+3,0)</f>
        <v>10:17</v>
      </c>
      <c r="R19" s="61" t="str">
        <f>HLOOKUP(R$1,→温泉前!$D$2:$EG$33,ROW()+3,0)</f>
        <v>10:31</v>
      </c>
      <c r="S19" s="61" t="str">
        <f>HLOOKUP(S$1,→温泉前!$D$2:$EG$33,ROW()+3,0)</f>
        <v>10:45</v>
      </c>
      <c r="T19" s="61" t="str">
        <f>HLOOKUP(T$1,→温泉前!$D$2:$EG$33,ROW()+3,0)</f>
        <v>10:59</v>
      </c>
      <c r="U19" s="61" t="str">
        <f>HLOOKUP(U$1,→温泉前!$D$2:$EG$33,ROW()+3,0)</f>
        <v>11:13</v>
      </c>
      <c r="V19" s="61" t="str">
        <f>HLOOKUP(V$1,→温泉前!$D$2:$EG$33,ROW()+3,0)</f>
        <v>11:27</v>
      </c>
      <c r="W19" s="61" t="str">
        <f>HLOOKUP(W$1,→温泉前!$D$2:$EG$33,ROW()+3,0)</f>
        <v>11:41</v>
      </c>
      <c r="X19" s="61" t="str">
        <f>HLOOKUP(X$1,→温泉前!$D$2:$EG$33,ROW()+3,0)</f>
        <v>11:55</v>
      </c>
      <c r="Y19" s="61" t="str">
        <f>HLOOKUP(Y$1,→温泉前!$D$2:$EG$33,ROW()+3,0)</f>
        <v>12:09</v>
      </c>
      <c r="Z19" s="61" t="str">
        <f>HLOOKUP(Z$1,→温泉前!$D$2:$EG$33,ROW()+3,0)</f>
        <v>12:23</v>
      </c>
      <c r="AA19" s="61" t="str">
        <f>HLOOKUP(AA$1,→温泉前!$D$2:$EG$33,ROW()+3,0)</f>
        <v>12:37</v>
      </c>
      <c r="AB19" s="61" t="str">
        <f>HLOOKUP(AB$1,→温泉前!$D$2:$EG$33,ROW()+3,0)</f>
        <v>12:51</v>
      </c>
      <c r="AC19" s="61" t="str">
        <f>HLOOKUP(AC$1,→温泉前!$D$2:$EG$33,ROW()+3,0)</f>
        <v>13:05</v>
      </c>
      <c r="AD19" s="61" t="str">
        <f>HLOOKUP(AD$1,→温泉前!$D$2:$EG$33,ROW()+3,0)</f>
        <v>13:19</v>
      </c>
      <c r="AE19" s="61" t="str">
        <f>HLOOKUP(AE$1,→温泉前!$D$2:$EG$33,ROW()+3,0)</f>
        <v>13:33</v>
      </c>
      <c r="AF19" s="61" t="str">
        <f>HLOOKUP(AF$1,→温泉前!$D$2:$EG$33,ROW()+3,0)</f>
        <v>13:47</v>
      </c>
      <c r="AG19" s="61" t="str">
        <f>HLOOKUP(AG$1,→温泉前!$D$2:$EG$33,ROW()+3,0)</f>
        <v>14:01</v>
      </c>
      <c r="AH19" s="61" t="str">
        <f>HLOOKUP(AH$1,→温泉前!$D$2:$EG$33,ROW()+3,0)</f>
        <v>14:15</v>
      </c>
      <c r="AI19" s="61" t="str">
        <f>HLOOKUP(AI$1,→温泉前!$D$2:$EG$33,ROW()+3,0)</f>
        <v>14:29</v>
      </c>
      <c r="AJ19" s="61" t="str">
        <f>HLOOKUP(AJ$1,→温泉前!$D$2:$EG$33,ROW()+3,0)</f>
        <v>14:43</v>
      </c>
      <c r="AK19" s="61" t="str">
        <f>HLOOKUP(AK$1,→温泉前!$D$2:$EG$33,ROW()+3,0)</f>
        <v>14:57</v>
      </c>
      <c r="AL19" s="61" t="str">
        <f>HLOOKUP(AL$1,→温泉前!$D$2:$EG$33,ROW()+3,0)</f>
        <v>15:11</v>
      </c>
      <c r="AM19" s="61" t="str">
        <f>HLOOKUP(AM$1,→温泉前!$D$2:$EG$33,ROW()+3,0)</f>
        <v>15:25</v>
      </c>
      <c r="AN19" s="61" t="str">
        <f>HLOOKUP(AN$1,→温泉前!$D$2:$EG$33,ROW()+3,0)</f>
        <v>15:39</v>
      </c>
      <c r="AO19" s="61" t="str">
        <f>HLOOKUP(AO$1,→温泉前!$D$2:$EG$33,ROW()+3,0)</f>
        <v>15:53</v>
      </c>
      <c r="AP19" s="61" t="str">
        <f>HLOOKUP(AP$1,→温泉前!$D$2:$EG$33,ROW()+3,0)</f>
        <v>16:07</v>
      </c>
      <c r="AQ19" s="61" t="str">
        <f>HLOOKUP(AQ$1,→温泉前!$D$2:$EG$33,ROW()+3,0)</f>
        <v>16:21</v>
      </c>
      <c r="AR19" s="61" t="str">
        <f>HLOOKUP(AR$1,→温泉前!$D$2:$EG$33,ROW()+3,0)</f>
        <v>16:35</v>
      </c>
      <c r="AS19" s="61" t="str">
        <f>HLOOKUP(AS$1,→温泉前!$D$2:$EG$33,ROW()+3,0)</f>
        <v>16:49</v>
      </c>
      <c r="AT19" s="61" t="str">
        <f>HLOOKUP(AT$1,→温泉前!$D$2:$EG$33,ROW()+3,0)</f>
        <v>17:03</v>
      </c>
      <c r="AU19" s="61" t="str">
        <f>HLOOKUP(AU$1,→温泉前!$D$2:$EG$33,ROW()+3,0)</f>
        <v>17:16</v>
      </c>
      <c r="AV19" s="61" t="str">
        <f>HLOOKUP(AV$1,→温泉前!$D$2:$EG$33,ROW()+3,0)</f>
        <v>17:28</v>
      </c>
      <c r="AW19" s="61" t="str">
        <f>HLOOKUP(AW$1,→温泉前!$D$2:$EG$33,ROW()+3,0)</f>
        <v>17:40</v>
      </c>
      <c r="AX19" s="61" t="str">
        <f>HLOOKUP(AX$1,→温泉前!$D$2:$EG$33,ROW()+3,0)</f>
        <v>17:52</v>
      </c>
      <c r="AY19" s="61" t="str">
        <f>HLOOKUP(AY$1,→温泉前!$D$2:$EG$33,ROW()+3,0)</f>
        <v>18:04</v>
      </c>
      <c r="AZ19" s="61" t="str">
        <f>HLOOKUP(AZ$1,→温泉前!$D$2:$EG$33,ROW()+3,0)</f>
        <v>18:16</v>
      </c>
      <c r="BA19" s="61" t="str">
        <f>HLOOKUP(BA$1,→温泉前!$D$2:$EG$33,ROW()+3,0)</f>
        <v>18:28</v>
      </c>
      <c r="BB19" s="61" t="str">
        <f>HLOOKUP(BB$1,→温泉前!$D$2:$EG$33,ROW()+3,0)</f>
        <v>18:40</v>
      </c>
      <c r="BC19" s="61" t="str">
        <f>HLOOKUP(BC$1,→温泉前!$D$2:$EG$33,ROW()+3,0)</f>
        <v>18:52</v>
      </c>
      <c r="BD19" s="61" t="str">
        <f>HLOOKUP(BD$1,→温泉前!$D$2:$EG$33,ROW()+3,0)</f>
        <v>19:04</v>
      </c>
      <c r="BE19" s="61" t="str">
        <f>HLOOKUP(BE$1,→温泉前!$D$2:$EG$33,ROW()+3,0)</f>
        <v>19:16</v>
      </c>
      <c r="BF19" s="61" t="str">
        <f>HLOOKUP(BF$1,→温泉前!$D$2:$EG$33,ROW()+3,0)</f>
        <v>19:28</v>
      </c>
      <c r="BG19" s="61" t="str">
        <f>HLOOKUP(BG$1,→温泉前!$D$2:$EG$33,ROW()+3,0)</f>
        <v>19:40</v>
      </c>
      <c r="BH19" s="61" t="str">
        <f>HLOOKUP(BH$1,→温泉前!$D$2:$EG$33,ROW()+3,0)</f>
        <v>19:52</v>
      </c>
      <c r="BI19" s="61" t="str">
        <f>HLOOKUP(BI$1,→温泉前!$D$2:$EG$33,ROW()+3,0)</f>
        <v>20:04</v>
      </c>
      <c r="BJ19" s="61" t="str">
        <f>HLOOKUP(BJ$1,→温泉前!$D$2:$EG$33,ROW()+3,0)</f>
        <v>20:16</v>
      </c>
      <c r="BK19" s="61" t="str">
        <f>HLOOKUP(BK$1,→温泉前!$D$2:$EG$33,ROW()+3,0)</f>
        <v>20:30</v>
      </c>
      <c r="BL19" s="61" t="str">
        <f>HLOOKUP(BL$1,→温泉前!$D$2:$EG$33,ROW()+3,0)</f>
        <v>20:54</v>
      </c>
      <c r="BM19" s="61" t="str">
        <f>HLOOKUP(BM$1,→温泉前!$D$2:$EG$33,ROW()+3,0)</f>
        <v>21:18</v>
      </c>
      <c r="BN19" s="61" t="str">
        <f>HLOOKUP(BN$1,→温泉前!$D$2:$EG$33,ROW()+3,0)</f>
        <v>21:42</v>
      </c>
      <c r="BO19" s="61" t="str">
        <f>HLOOKUP(BO$1,→温泉前!$D$2:$EG$33,ROW()+3,0)</f>
        <v>22:15</v>
      </c>
      <c r="BP19" s="61" t="str">
        <f>HLOOKUP(BP$1,→温泉前!$D$2:$EG$33,ROW()+3,0)</f>
        <v>22:55</v>
      </c>
    </row>
    <row r="20" spans="1:68" x14ac:dyDescent="0.2">
      <c r="A20" t="s">
        <v>1031</v>
      </c>
      <c r="B20" s="61" t="str">
        <f>HLOOKUP(B$1,→温泉前!$D$2:$EG$33,ROW()+3,0)</f>
        <v>7:18</v>
      </c>
      <c r="C20" s="61" t="str">
        <f>HLOOKUP(C$1,→温泉前!$D$2:$EG$33,ROW()+3,0)</f>
        <v>7:30</v>
      </c>
      <c r="D20" s="61" t="str">
        <f>HLOOKUP(D$1,→温泉前!$D$2:$EG$33,ROW()+3,0)</f>
        <v>7:42</v>
      </c>
      <c r="E20" s="61" t="str">
        <f>HLOOKUP(E$1,→温泉前!$D$2:$EG$33,ROW()+3,0)</f>
        <v>7:54</v>
      </c>
      <c r="F20" s="61" t="str">
        <f>HLOOKUP(F$1,→温泉前!$D$2:$EG$33,ROW()+3,0)</f>
        <v>8:06</v>
      </c>
      <c r="G20" s="61" t="str">
        <f>HLOOKUP(G$1,→温泉前!$D$2:$EG$33,ROW()+3,0)</f>
        <v>8:18</v>
      </c>
      <c r="H20" s="61" t="str">
        <f>HLOOKUP(H$1,→温泉前!$D$2:$EG$33,ROW()+3,0)</f>
        <v>8:30</v>
      </c>
      <c r="I20" s="61" t="str">
        <f>HLOOKUP(I$1,→温泉前!$D$2:$EG$33,ROW()+3,0)</f>
        <v>8:42</v>
      </c>
      <c r="J20" s="61" t="str">
        <f>HLOOKUP(J$1,→温泉前!$D$2:$EG$33,ROW()+3,0)</f>
        <v>8:54</v>
      </c>
      <c r="K20" s="61" t="str">
        <f>HLOOKUP(K$1,→温泉前!$D$2:$EG$33,ROW()+3,0)</f>
        <v>9:06</v>
      </c>
      <c r="L20" s="61" t="str">
        <f>HLOOKUP(L$1,→温泉前!$D$2:$EG$33,ROW()+3,0)</f>
        <v>9:18</v>
      </c>
      <c r="M20" s="61" t="str">
        <f>HLOOKUP(M$1,→温泉前!$D$2:$EG$33,ROW()+3,0)</f>
        <v>9:30</v>
      </c>
      <c r="N20" s="61" t="str">
        <f>HLOOKUP(N$1,→温泉前!$D$2:$EG$33,ROW()+3,0)</f>
        <v>9:42</v>
      </c>
      <c r="O20" s="61" t="str">
        <f>HLOOKUP(O$1,→温泉前!$D$2:$EG$33,ROW()+3,0)</f>
        <v>9:54</v>
      </c>
      <c r="P20" s="61" t="str">
        <f>HLOOKUP(P$1,→温泉前!$D$2:$EG$33,ROW()+3,0)</f>
        <v>10:06</v>
      </c>
      <c r="Q20" s="61" t="str">
        <f>HLOOKUP(Q$1,→温泉前!$D$2:$EG$33,ROW()+3,0)</f>
        <v>10:19</v>
      </c>
      <c r="R20" s="61" t="str">
        <f>HLOOKUP(R$1,→温泉前!$D$2:$EG$33,ROW()+3,0)</f>
        <v>10:33</v>
      </c>
      <c r="S20" s="61" t="str">
        <f>HLOOKUP(S$1,→温泉前!$D$2:$EG$33,ROW()+3,0)</f>
        <v>10:47</v>
      </c>
      <c r="T20" s="61" t="str">
        <f>HLOOKUP(T$1,→温泉前!$D$2:$EG$33,ROW()+3,0)</f>
        <v>11:01</v>
      </c>
      <c r="U20" s="61" t="str">
        <f>HLOOKUP(U$1,→温泉前!$D$2:$EG$33,ROW()+3,0)</f>
        <v>11:15</v>
      </c>
      <c r="V20" s="61" t="str">
        <f>HLOOKUP(V$1,→温泉前!$D$2:$EG$33,ROW()+3,0)</f>
        <v>11:29</v>
      </c>
      <c r="W20" s="61" t="str">
        <f>HLOOKUP(W$1,→温泉前!$D$2:$EG$33,ROW()+3,0)</f>
        <v>11:43</v>
      </c>
      <c r="X20" s="61" t="str">
        <f>HLOOKUP(X$1,→温泉前!$D$2:$EG$33,ROW()+3,0)</f>
        <v>11:57</v>
      </c>
      <c r="Y20" s="61" t="str">
        <f>HLOOKUP(Y$1,→温泉前!$D$2:$EG$33,ROW()+3,0)</f>
        <v>12:11</v>
      </c>
      <c r="Z20" s="61" t="str">
        <f>HLOOKUP(Z$1,→温泉前!$D$2:$EG$33,ROW()+3,0)</f>
        <v>12:25</v>
      </c>
      <c r="AA20" s="61" t="str">
        <f>HLOOKUP(AA$1,→温泉前!$D$2:$EG$33,ROW()+3,0)</f>
        <v>12:39</v>
      </c>
      <c r="AB20" s="61" t="str">
        <f>HLOOKUP(AB$1,→温泉前!$D$2:$EG$33,ROW()+3,0)</f>
        <v>12:53</v>
      </c>
      <c r="AC20" s="61" t="str">
        <f>HLOOKUP(AC$1,→温泉前!$D$2:$EG$33,ROW()+3,0)</f>
        <v>13:07</v>
      </c>
      <c r="AD20" s="61" t="str">
        <f>HLOOKUP(AD$1,→温泉前!$D$2:$EG$33,ROW()+3,0)</f>
        <v>13:21</v>
      </c>
      <c r="AE20" s="61" t="str">
        <f>HLOOKUP(AE$1,→温泉前!$D$2:$EG$33,ROW()+3,0)</f>
        <v>13:35</v>
      </c>
      <c r="AF20" s="61" t="str">
        <f>HLOOKUP(AF$1,→温泉前!$D$2:$EG$33,ROW()+3,0)</f>
        <v>13:49</v>
      </c>
      <c r="AG20" s="61" t="str">
        <f>HLOOKUP(AG$1,→温泉前!$D$2:$EG$33,ROW()+3,0)</f>
        <v>14:03</v>
      </c>
      <c r="AH20" s="61" t="str">
        <f>HLOOKUP(AH$1,→温泉前!$D$2:$EG$33,ROW()+3,0)</f>
        <v>14:17</v>
      </c>
      <c r="AI20" s="61" t="str">
        <f>HLOOKUP(AI$1,→温泉前!$D$2:$EG$33,ROW()+3,0)</f>
        <v>14:31</v>
      </c>
      <c r="AJ20" s="61" t="str">
        <f>HLOOKUP(AJ$1,→温泉前!$D$2:$EG$33,ROW()+3,0)</f>
        <v>14:45</v>
      </c>
      <c r="AK20" s="61" t="str">
        <f>HLOOKUP(AK$1,→温泉前!$D$2:$EG$33,ROW()+3,0)</f>
        <v>14:59</v>
      </c>
      <c r="AL20" s="61" t="str">
        <f>HLOOKUP(AL$1,→温泉前!$D$2:$EG$33,ROW()+3,0)</f>
        <v>15:13</v>
      </c>
      <c r="AM20" s="61" t="str">
        <f>HLOOKUP(AM$1,→温泉前!$D$2:$EG$33,ROW()+3,0)</f>
        <v>15:27</v>
      </c>
      <c r="AN20" s="61" t="str">
        <f>HLOOKUP(AN$1,→温泉前!$D$2:$EG$33,ROW()+3,0)</f>
        <v>15:41</v>
      </c>
      <c r="AO20" s="61" t="str">
        <f>HLOOKUP(AO$1,→温泉前!$D$2:$EG$33,ROW()+3,0)</f>
        <v>15:55</v>
      </c>
      <c r="AP20" s="61" t="str">
        <f>HLOOKUP(AP$1,→温泉前!$D$2:$EG$33,ROW()+3,0)</f>
        <v>16:09</v>
      </c>
      <c r="AQ20" s="61" t="str">
        <f>HLOOKUP(AQ$1,→温泉前!$D$2:$EG$33,ROW()+3,0)</f>
        <v>16:23</v>
      </c>
      <c r="AR20" s="61" t="str">
        <f>HLOOKUP(AR$1,→温泉前!$D$2:$EG$33,ROW()+3,0)</f>
        <v>16:37</v>
      </c>
      <c r="AS20" s="61" t="str">
        <f>HLOOKUP(AS$1,→温泉前!$D$2:$EG$33,ROW()+3,0)</f>
        <v>16:51</v>
      </c>
      <c r="AT20" s="61" t="str">
        <f>HLOOKUP(AT$1,→温泉前!$D$2:$EG$33,ROW()+3,0)</f>
        <v>17:05</v>
      </c>
      <c r="AU20" s="61" t="str">
        <f>HLOOKUP(AU$1,→温泉前!$D$2:$EG$33,ROW()+3,0)</f>
        <v>17:18</v>
      </c>
      <c r="AV20" s="61" t="str">
        <f>HLOOKUP(AV$1,→温泉前!$D$2:$EG$33,ROW()+3,0)</f>
        <v>17:30</v>
      </c>
      <c r="AW20" s="61" t="str">
        <f>HLOOKUP(AW$1,→温泉前!$D$2:$EG$33,ROW()+3,0)</f>
        <v>17:42</v>
      </c>
      <c r="AX20" s="61" t="str">
        <f>HLOOKUP(AX$1,→温泉前!$D$2:$EG$33,ROW()+3,0)</f>
        <v>17:54</v>
      </c>
      <c r="AY20" s="61" t="str">
        <f>HLOOKUP(AY$1,→温泉前!$D$2:$EG$33,ROW()+3,0)</f>
        <v>18:06</v>
      </c>
      <c r="AZ20" s="61" t="str">
        <f>HLOOKUP(AZ$1,→温泉前!$D$2:$EG$33,ROW()+3,0)</f>
        <v>18:18</v>
      </c>
      <c r="BA20" s="61" t="str">
        <f>HLOOKUP(BA$1,→温泉前!$D$2:$EG$33,ROW()+3,0)</f>
        <v>18:30</v>
      </c>
      <c r="BB20" s="61" t="str">
        <f>HLOOKUP(BB$1,→温泉前!$D$2:$EG$33,ROW()+3,0)</f>
        <v>18:42</v>
      </c>
      <c r="BC20" s="61" t="str">
        <f>HLOOKUP(BC$1,→温泉前!$D$2:$EG$33,ROW()+3,0)</f>
        <v>18:54</v>
      </c>
      <c r="BD20" s="61" t="str">
        <f>HLOOKUP(BD$1,→温泉前!$D$2:$EG$33,ROW()+3,0)</f>
        <v>19:06</v>
      </c>
      <c r="BE20" s="61" t="str">
        <f>HLOOKUP(BE$1,→温泉前!$D$2:$EG$33,ROW()+3,0)</f>
        <v>19:18</v>
      </c>
      <c r="BF20" s="61" t="str">
        <f>HLOOKUP(BF$1,→温泉前!$D$2:$EG$33,ROW()+3,0)</f>
        <v>19:30</v>
      </c>
      <c r="BG20" s="61" t="str">
        <f>HLOOKUP(BG$1,→温泉前!$D$2:$EG$33,ROW()+3,0)</f>
        <v>19:42</v>
      </c>
      <c r="BH20" s="61" t="str">
        <f>HLOOKUP(BH$1,→温泉前!$D$2:$EG$33,ROW()+3,0)</f>
        <v>19:54</v>
      </c>
      <c r="BI20" s="61" t="str">
        <f>HLOOKUP(BI$1,→温泉前!$D$2:$EG$33,ROW()+3,0)</f>
        <v>20:06</v>
      </c>
      <c r="BJ20" s="61" t="str">
        <f>HLOOKUP(BJ$1,→温泉前!$D$2:$EG$33,ROW()+3,0)</f>
        <v>20:18</v>
      </c>
      <c r="BK20" s="61" t="str">
        <f>HLOOKUP(BK$1,→温泉前!$D$2:$EG$33,ROW()+3,0)</f>
        <v>20:32</v>
      </c>
      <c r="BL20" s="61" t="str">
        <f>HLOOKUP(BL$1,→温泉前!$D$2:$EG$33,ROW()+3,0)</f>
        <v>20:56</v>
      </c>
      <c r="BM20" s="61" t="str">
        <f>HLOOKUP(BM$1,→温泉前!$D$2:$EG$33,ROW()+3,0)</f>
        <v>21:20</v>
      </c>
      <c r="BN20" s="61" t="str">
        <f>HLOOKUP(BN$1,→温泉前!$D$2:$EG$33,ROW()+3,0)</f>
        <v>21:44</v>
      </c>
      <c r="BO20" s="61" t="str">
        <f>HLOOKUP(BO$1,→温泉前!$D$2:$EG$33,ROW()+3,0)</f>
        <v>22:17</v>
      </c>
      <c r="BP20" s="61" t="str">
        <f>HLOOKUP(BP$1,→温泉前!$D$2:$EG$33,ROW()+3,0)</f>
        <v>22:57</v>
      </c>
    </row>
    <row r="21" spans="1:68" x14ac:dyDescent="0.2">
      <c r="A21" t="s">
        <v>1030</v>
      </c>
      <c r="B21" s="61" t="str">
        <f>HLOOKUP(B$1,→温泉前!$D$2:$EG$33,ROW()+3,0)</f>
        <v>7:20</v>
      </c>
      <c r="C21" s="61" t="str">
        <f>HLOOKUP(C$1,→温泉前!$D$2:$EG$33,ROW()+3,0)</f>
        <v>7:32</v>
      </c>
      <c r="D21" s="61" t="str">
        <f>HLOOKUP(D$1,→温泉前!$D$2:$EG$33,ROW()+3,0)</f>
        <v>7:44</v>
      </c>
      <c r="E21" s="61" t="str">
        <f>HLOOKUP(E$1,→温泉前!$D$2:$EG$33,ROW()+3,0)</f>
        <v>7:56</v>
      </c>
      <c r="F21" s="61" t="str">
        <f>HLOOKUP(F$1,→温泉前!$D$2:$EG$33,ROW()+3,0)</f>
        <v>8:08</v>
      </c>
      <c r="G21" s="61" t="str">
        <f>HLOOKUP(G$1,→温泉前!$D$2:$EG$33,ROW()+3,0)</f>
        <v>8:20</v>
      </c>
      <c r="H21" s="61" t="str">
        <f>HLOOKUP(H$1,→温泉前!$D$2:$EG$33,ROW()+3,0)</f>
        <v>8:32</v>
      </c>
      <c r="I21" s="61" t="str">
        <f>HLOOKUP(I$1,→温泉前!$D$2:$EG$33,ROW()+3,0)</f>
        <v>8:44</v>
      </c>
      <c r="J21" s="61" t="str">
        <f>HLOOKUP(J$1,→温泉前!$D$2:$EG$33,ROW()+3,0)</f>
        <v>8:56</v>
      </c>
      <c r="K21" s="61" t="str">
        <f>HLOOKUP(K$1,→温泉前!$D$2:$EG$33,ROW()+3,0)</f>
        <v>9:08</v>
      </c>
      <c r="L21" s="61" t="str">
        <f>HLOOKUP(L$1,→温泉前!$D$2:$EG$33,ROW()+3,0)</f>
        <v>9:20</v>
      </c>
      <c r="M21" s="61" t="str">
        <f>HLOOKUP(M$1,→温泉前!$D$2:$EG$33,ROW()+3,0)</f>
        <v>9:32</v>
      </c>
      <c r="N21" s="61" t="str">
        <f>HLOOKUP(N$1,→温泉前!$D$2:$EG$33,ROW()+3,0)</f>
        <v>9:44</v>
      </c>
      <c r="O21" s="61" t="str">
        <f>HLOOKUP(O$1,→温泉前!$D$2:$EG$33,ROW()+3,0)</f>
        <v>9:56</v>
      </c>
      <c r="P21" s="61" t="str">
        <f>HLOOKUP(P$1,→温泉前!$D$2:$EG$33,ROW()+3,0)</f>
        <v>10:08</v>
      </c>
      <c r="Q21" s="61" t="str">
        <f>HLOOKUP(Q$1,→温泉前!$D$2:$EG$33,ROW()+3,0)</f>
        <v>10:21</v>
      </c>
      <c r="R21" s="61" t="str">
        <f>HLOOKUP(R$1,→温泉前!$D$2:$EG$33,ROW()+3,0)</f>
        <v>10:35</v>
      </c>
      <c r="S21" s="61" t="str">
        <f>HLOOKUP(S$1,→温泉前!$D$2:$EG$33,ROW()+3,0)</f>
        <v>10:49</v>
      </c>
      <c r="T21" s="61" t="str">
        <f>HLOOKUP(T$1,→温泉前!$D$2:$EG$33,ROW()+3,0)</f>
        <v>11:03</v>
      </c>
      <c r="U21" s="61" t="str">
        <f>HLOOKUP(U$1,→温泉前!$D$2:$EG$33,ROW()+3,0)</f>
        <v>11:17</v>
      </c>
      <c r="V21" s="61" t="str">
        <f>HLOOKUP(V$1,→温泉前!$D$2:$EG$33,ROW()+3,0)</f>
        <v>11:31</v>
      </c>
      <c r="W21" s="61" t="str">
        <f>HLOOKUP(W$1,→温泉前!$D$2:$EG$33,ROW()+3,0)</f>
        <v>11:45</v>
      </c>
      <c r="X21" s="61" t="str">
        <f>HLOOKUP(X$1,→温泉前!$D$2:$EG$33,ROW()+3,0)</f>
        <v>11:59</v>
      </c>
      <c r="Y21" s="61" t="str">
        <f>HLOOKUP(Y$1,→温泉前!$D$2:$EG$33,ROW()+3,0)</f>
        <v>12:13</v>
      </c>
      <c r="Z21" s="61" t="str">
        <f>HLOOKUP(Z$1,→温泉前!$D$2:$EG$33,ROW()+3,0)</f>
        <v>12:27</v>
      </c>
      <c r="AA21" s="61" t="str">
        <f>HLOOKUP(AA$1,→温泉前!$D$2:$EG$33,ROW()+3,0)</f>
        <v>12:41</v>
      </c>
      <c r="AB21" s="61" t="str">
        <f>HLOOKUP(AB$1,→温泉前!$D$2:$EG$33,ROW()+3,0)</f>
        <v>12:55</v>
      </c>
      <c r="AC21" s="61" t="str">
        <f>HLOOKUP(AC$1,→温泉前!$D$2:$EG$33,ROW()+3,0)</f>
        <v>13:09</v>
      </c>
      <c r="AD21" s="61" t="str">
        <f>HLOOKUP(AD$1,→温泉前!$D$2:$EG$33,ROW()+3,0)</f>
        <v>13:23</v>
      </c>
      <c r="AE21" s="61" t="str">
        <f>HLOOKUP(AE$1,→温泉前!$D$2:$EG$33,ROW()+3,0)</f>
        <v>13:37</v>
      </c>
      <c r="AF21" s="61" t="str">
        <f>HLOOKUP(AF$1,→温泉前!$D$2:$EG$33,ROW()+3,0)</f>
        <v>13:51</v>
      </c>
      <c r="AG21" s="61" t="str">
        <f>HLOOKUP(AG$1,→温泉前!$D$2:$EG$33,ROW()+3,0)</f>
        <v>14:05</v>
      </c>
      <c r="AH21" s="61" t="str">
        <f>HLOOKUP(AH$1,→温泉前!$D$2:$EG$33,ROW()+3,0)</f>
        <v>14:19</v>
      </c>
      <c r="AI21" s="61" t="str">
        <f>HLOOKUP(AI$1,→温泉前!$D$2:$EG$33,ROW()+3,0)</f>
        <v>14:33</v>
      </c>
      <c r="AJ21" s="61" t="str">
        <f>HLOOKUP(AJ$1,→温泉前!$D$2:$EG$33,ROW()+3,0)</f>
        <v>14:47</v>
      </c>
      <c r="AK21" s="61" t="str">
        <f>HLOOKUP(AK$1,→温泉前!$D$2:$EG$33,ROW()+3,0)</f>
        <v>15:01</v>
      </c>
      <c r="AL21" s="61" t="str">
        <f>HLOOKUP(AL$1,→温泉前!$D$2:$EG$33,ROW()+3,0)</f>
        <v>15:15</v>
      </c>
      <c r="AM21" s="61" t="str">
        <f>HLOOKUP(AM$1,→温泉前!$D$2:$EG$33,ROW()+3,0)</f>
        <v>15:29</v>
      </c>
      <c r="AN21" s="61" t="str">
        <f>HLOOKUP(AN$1,→温泉前!$D$2:$EG$33,ROW()+3,0)</f>
        <v>15:43</v>
      </c>
      <c r="AO21" s="61" t="str">
        <f>HLOOKUP(AO$1,→温泉前!$D$2:$EG$33,ROW()+3,0)</f>
        <v>15:57</v>
      </c>
      <c r="AP21" s="61" t="str">
        <f>HLOOKUP(AP$1,→温泉前!$D$2:$EG$33,ROW()+3,0)</f>
        <v>16:11</v>
      </c>
      <c r="AQ21" s="61" t="str">
        <f>HLOOKUP(AQ$1,→温泉前!$D$2:$EG$33,ROW()+3,0)</f>
        <v>16:25</v>
      </c>
      <c r="AR21" s="61" t="str">
        <f>HLOOKUP(AR$1,→温泉前!$D$2:$EG$33,ROW()+3,0)</f>
        <v>16:39</v>
      </c>
      <c r="AS21" s="61" t="str">
        <f>HLOOKUP(AS$1,→温泉前!$D$2:$EG$33,ROW()+3,0)</f>
        <v>16:53</v>
      </c>
      <c r="AT21" s="61" t="str">
        <f>HLOOKUP(AT$1,→温泉前!$D$2:$EG$33,ROW()+3,0)</f>
        <v>17:07</v>
      </c>
      <c r="AU21" s="61" t="str">
        <f>HLOOKUP(AU$1,→温泉前!$D$2:$EG$33,ROW()+3,0)</f>
        <v>17:20</v>
      </c>
      <c r="AV21" s="61" t="str">
        <f>HLOOKUP(AV$1,→温泉前!$D$2:$EG$33,ROW()+3,0)</f>
        <v>17:32</v>
      </c>
      <c r="AW21" s="61" t="str">
        <f>HLOOKUP(AW$1,→温泉前!$D$2:$EG$33,ROW()+3,0)</f>
        <v>17:44</v>
      </c>
      <c r="AX21" s="61" t="str">
        <f>HLOOKUP(AX$1,→温泉前!$D$2:$EG$33,ROW()+3,0)</f>
        <v>17:56</v>
      </c>
      <c r="AY21" s="61" t="str">
        <f>HLOOKUP(AY$1,→温泉前!$D$2:$EG$33,ROW()+3,0)</f>
        <v>18:08</v>
      </c>
      <c r="AZ21" s="61" t="str">
        <f>HLOOKUP(AZ$1,→温泉前!$D$2:$EG$33,ROW()+3,0)</f>
        <v>18:20</v>
      </c>
      <c r="BA21" s="61" t="str">
        <f>HLOOKUP(BA$1,→温泉前!$D$2:$EG$33,ROW()+3,0)</f>
        <v>18:32</v>
      </c>
      <c r="BB21" s="61" t="str">
        <f>HLOOKUP(BB$1,→温泉前!$D$2:$EG$33,ROW()+3,0)</f>
        <v>18:44</v>
      </c>
      <c r="BC21" s="61" t="str">
        <f>HLOOKUP(BC$1,→温泉前!$D$2:$EG$33,ROW()+3,0)</f>
        <v>18:56</v>
      </c>
      <c r="BD21" s="61" t="str">
        <f>HLOOKUP(BD$1,→温泉前!$D$2:$EG$33,ROW()+3,0)</f>
        <v>19:08</v>
      </c>
      <c r="BE21" s="61" t="str">
        <f>HLOOKUP(BE$1,→温泉前!$D$2:$EG$33,ROW()+3,0)</f>
        <v>19:20</v>
      </c>
      <c r="BF21" s="61" t="str">
        <f>HLOOKUP(BF$1,→温泉前!$D$2:$EG$33,ROW()+3,0)</f>
        <v>19:32</v>
      </c>
      <c r="BG21" s="61" t="str">
        <f>HLOOKUP(BG$1,→温泉前!$D$2:$EG$33,ROW()+3,0)</f>
        <v>19:44</v>
      </c>
      <c r="BH21" s="61" t="str">
        <f>HLOOKUP(BH$1,→温泉前!$D$2:$EG$33,ROW()+3,0)</f>
        <v>19:56</v>
      </c>
      <c r="BI21" s="61" t="str">
        <f>HLOOKUP(BI$1,→温泉前!$D$2:$EG$33,ROW()+3,0)</f>
        <v>20:08</v>
      </c>
      <c r="BJ21" s="61" t="str">
        <f>HLOOKUP(BJ$1,→温泉前!$D$2:$EG$33,ROW()+3,0)</f>
        <v>20:20</v>
      </c>
      <c r="BK21" s="61" t="str">
        <f>HLOOKUP(BK$1,→温泉前!$D$2:$EG$33,ROW()+3,0)</f>
        <v>20:34</v>
      </c>
      <c r="BL21" s="61" t="str">
        <f>HLOOKUP(BL$1,→温泉前!$D$2:$EG$33,ROW()+3,0)</f>
        <v>20:58</v>
      </c>
      <c r="BM21" s="61" t="str">
        <f>HLOOKUP(BM$1,→温泉前!$D$2:$EG$33,ROW()+3,0)</f>
        <v>21:22</v>
      </c>
      <c r="BN21" s="61" t="str">
        <f>HLOOKUP(BN$1,→温泉前!$D$2:$EG$33,ROW()+3,0)</f>
        <v>21:46</v>
      </c>
      <c r="BO21" s="61" t="str">
        <f>HLOOKUP(BO$1,→温泉前!$D$2:$EG$33,ROW()+3,0)</f>
        <v>22:19</v>
      </c>
      <c r="BP21" s="61" t="str">
        <f>HLOOKUP(BP$1,→温泉前!$D$2:$EG$33,ROW()+3,0)</f>
        <v>22:59</v>
      </c>
    </row>
    <row r="22" spans="1:68" x14ac:dyDescent="0.2">
      <c r="A22" t="s">
        <v>1029</v>
      </c>
      <c r="B22" s="61" t="str">
        <f>HLOOKUP(B$1,→温泉前!$D$2:$EG$33,ROW()+3,0)</f>
        <v>7:21</v>
      </c>
      <c r="C22" s="61" t="str">
        <f>HLOOKUP(C$1,→温泉前!$D$2:$EG$33,ROW()+3,0)</f>
        <v>7:33</v>
      </c>
      <c r="D22" s="61" t="str">
        <f>HLOOKUP(D$1,→温泉前!$D$2:$EG$33,ROW()+3,0)</f>
        <v>7:45</v>
      </c>
      <c r="E22" s="61" t="str">
        <f>HLOOKUP(E$1,→温泉前!$D$2:$EG$33,ROW()+3,0)</f>
        <v>7:57</v>
      </c>
      <c r="F22" s="61" t="str">
        <f>HLOOKUP(F$1,→温泉前!$D$2:$EG$33,ROW()+3,0)</f>
        <v>8:09</v>
      </c>
      <c r="G22" s="61" t="str">
        <f>HLOOKUP(G$1,→温泉前!$D$2:$EG$33,ROW()+3,0)</f>
        <v>8:21</v>
      </c>
      <c r="H22" s="61" t="str">
        <f>HLOOKUP(H$1,→温泉前!$D$2:$EG$33,ROW()+3,0)</f>
        <v>8:33</v>
      </c>
      <c r="I22" s="61" t="str">
        <f>HLOOKUP(I$1,→温泉前!$D$2:$EG$33,ROW()+3,0)</f>
        <v>8:45</v>
      </c>
      <c r="J22" s="61" t="str">
        <f>HLOOKUP(J$1,→温泉前!$D$2:$EG$33,ROW()+3,0)</f>
        <v>8:57</v>
      </c>
      <c r="K22" s="61" t="str">
        <f>HLOOKUP(K$1,→温泉前!$D$2:$EG$33,ROW()+3,0)</f>
        <v>9:09</v>
      </c>
      <c r="L22" s="61" t="str">
        <f>HLOOKUP(L$1,→温泉前!$D$2:$EG$33,ROW()+3,0)</f>
        <v>9:21</v>
      </c>
      <c r="M22" s="61" t="str">
        <f>HLOOKUP(M$1,→温泉前!$D$2:$EG$33,ROW()+3,0)</f>
        <v>9:33</v>
      </c>
      <c r="N22" s="61" t="str">
        <f>HLOOKUP(N$1,→温泉前!$D$2:$EG$33,ROW()+3,0)</f>
        <v>9:45</v>
      </c>
      <c r="O22" s="61" t="str">
        <f>HLOOKUP(O$1,→温泉前!$D$2:$EG$33,ROW()+3,0)</f>
        <v>9:57</v>
      </c>
      <c r="P22" s="61" t="str">
        <f>HLOOKUP(P$1,→温泉前!$D$2:$EG$33,ROW()+3,0)</f>
        <v>10:09</v>
      </c>
      <c r="Q22" s="61" t="str">
        <f>HLOOKUP(Q$1,→温泉前!$D$2:$EG$33,ROW()+3,0)</f>
        <v>10:23</v>
      </c>
      <c r="R22" s="61" t="str">
        <f>HLOOKUP(R$1,→温泉前!$D$2:$EG$33,ROW()+3,0)</f>
        <v>10:37</v>
      </c>
      <c r="S22" s="61" t="str">
        <f>HLOOKUP(S$1,→温泉前!$D$2:$EG$33,ROW()+3,0)</f>
        <v>10:51</v>
      </c>
      <c r="T22" s="61" t="str">
        <f>HLOOKUP(T$1,→温泉前!$D$2:$EG$33,ROW()+3,0)</f>
        <v>11:05</v>
      </c>
      <c r="U22" s="61" t="str">
        <f>HLOOKUP(U$1,→温泉前!$D$2:$EG$33,ROW()+3,0)</f>
        <v>11:19</v>
      </c>
      <c r="V22" s="61" t="str">
        <f>HLOOKUP(V$1,→温泉前!$D$2:$EG$33,ROW()+3,0)</f>
        <v>11:33</v>
      </c>
      <c r="W22" s="61" t="str">
        <f>HLOOKUP(W$1,→温泉前!$D$2:$EG$33,ROW()+3,0)</f>
        <v>11:47</v>
      </c>
      <c r="X22" s="61" t="str">
        <f>HLOOKUP(X$1,→温泉前!$D$2:$EG$33,ROW()+3,0)</f>
        <v>12:01</v>
      </c>
      <c r="Y22" s="61" t="str">
        <f>HLOOKUP(Y$1,→温泉前!$D$2:$EG$33,ROW()+3,0)</f>
        <v>12:15</v>
      </c>
      <c r="Z22" s="61" t="str">
        <f>HLOOKUP(Z$1,→温泉前!$D$2:$EG$33,ROW()+3,0)</f>
        <v>12:29</v>
      </c>
      <c r="AA22" s="61" t="str">
        <f>HLOOKUP(AA$1,→温泉前!$D$2:$EG$33,ROW()+3,0)</f>
        <v>12:43</v>
      </c>
      <c r="AB22" s="61" t="str">
        <f>HLOOKUP(AB$1,→温泉前!$D$2:$EG$33,ROW()+3,0)</f>
        <v>12:57</v>
      </c>
      <c r="AC22" s="61" t="str">
        <f>HLOOKUP(AC$1,→温泉前!$D$2:$EG$33,ROW()+3,0)</f>
        <v>13:11</v>
      </c>
      <c r="AD22" s="61" t="str">
        <f>HLOOKUP(AD$1,→温泉前!$D$2:$EG$33,ROW()+3,0)</f>
        <v>13:25</v>
      </c>
      <c r="AE22" s="61" t="str">
        <f>HLOOKUP(AE$1,→温泉前!$D$2:$EG$33,ROW()+3,0)</f>
        <v>13:39</v>
      </c>
      <c r="AF22" s="61" t="str">
        <f>HLOOKUP(AF$1,→温泉前!$D$2:$EG$33,ROW()+3,0)</f>
        <v>13:53</v>
      </c>
      <c r="AG22" s="61" t="str">
        <f>HLOOKUP(AG$1,→温泉前!$D$2:$EG$33,ROW()+3,0)</f>
        <v>14:07</v>
      </c>
      <c r="AH22" s="61" t="str">
        <f>HLOOKUP(AH$1,→温泉前!$D$2:$EG$33,ROW()+3,0)</f>
        <v>14:21</v>
      </c>
      <c r="AI22" s="61" t="str">
        <f>HLOOKUP(AI$1,→温泉前!$D$2:$EG$33,ROW()+3,0)</f>
        <v>14:35</v>
      </c>
      <c r="AJ22" s="61" t="str">
        <f>HLOOKUP(AJ$1,→温泉前!$D$2:$EG$33,ROW()+3,0)</f>
        <v>14:49</v>
      </c>
      <c r="AK22" s="61" t="str">
        <f>HLOOKUP(AK$1,→温泉前!$D$2:$EG$33,ROW()+3,0)</f>
        <v>15:03</v>
      </c>
      <c r="AL22" s="61" t="str">
        <f>HLOOKUP(AL$1,→温泉前!$D$2:$EG$33,ROW()+3,0)</f>
        <v>15:17</v>
      </c>
      <c r="AM22" s="61" t="str">
        <f>HLOOKUP(AM$1,→温泉前!$D$2:$EG$33,ROW()+3,0)</f>
        <v>15:31</v>
      </c>
      <c r="AN22" s="61" t="str">
        <f>HLOOKUP(AN$1,→温泉前!$D$2:$EG$33,ROW()+3,0)</f>
        <v>15:45</v>
      </c>
      <c r="AO22" s="61" t="str">
        <f>HLOOKUP(AO$1,→温泉前!$D$2:$EG$33,ROW()+3,0)</f>
        <v>15:58</v>
      </c>
      <c r="AP22" s="61" t="str">
        <f>HLOOKUP(AP$1,→温泉前!$D$2:$EG$33,ROW()+3,0)</f>
        <v>16:12</v>
      </c>
      <c r="AQ22" s="61" t="str">
        <f>HLOOKUP(AQ$1,→温泉前!$D$2:$EG$33,ROW()+3,0)</f>
        <v>16:26</v>
      </c>
      <c r="AR22" s="61" t="str">
        <f>HLOOKUP(AR$1,→温泉前!$D$2:$EG$33,ROW()+3,0)</f>
        <v>16:40</v>
      </c>
      <c r="AS22" s="61" t="str">
        <f>HLOOKUP(AS$1,→温泉前!$D$2:$EG$33,ROW()+3,0)</f>
        <v>16:54</v>
      </c>
      <c r="AT22" s="61" t="str">
        <f>HLOOKUP(AT$1,→温泉前!$D$2:$EG$33,ROW()+3,0)</f>
        <v>17:08</v>
      </c>
      <c r="AU22" s="61" t="str">
        <f>HLOOKUP(AU$1,→温泉前!$D$2:$EG$33,ROW()+3,0)</f>
        <v>17:21</v>
      </c>
      <c r="AV22" s="61" t="str">
        <f>HLOOKUP(AV$1,→温泉前!$D$2:$EG$33,ROW()+3,0)</f>
        <v>17:33</v>
      </c>
      <c r="AW22" s="61" t="str">
        <f>HLOOKUP(AW$1,→温泉前!$D$2:$EG$33,ROW()+3,0)</f>
        <v>17:45</v>
      </c>
      <c r="AX22" s="61" t="str">
        <f>HLOOKUP(AX$1,→温泉前!$D$2:$EG$33,ROW()+3,0)</f>
        <v>17:57</v>
      </c>
      <c r="AY22" s="61" t="str">
        <f>HLOOKUP(AY$1,→温泉前!$D$2:$EG$33,ROW()+3,0)</f>
        <v>18:09</v>
      </c>
      <c r="AZ22" s="61" t="str">
        <f>HLOOKUP(AZ$1,→温泉前!$D$2:$EG$33,ROW()+3,0)</f>
        <v>18:21</v>
      </c>
      <c r="BA22" s="61" t="str">
        <f>HLOOKUP(BA$1,→温泉前!$D$2:$EG$33,ROW()+3,0)</f>
        <v>18:33</v>
      </c>
      <c r="BB22" s="61" t="str">
        <f>HLOOKUP(BB$1,→温泉前!$D$2:$EG$33,ROW()+3,0)</f>
        <v>18:45</v>
      </c>
      <c r="BC22" s="61" t="str">
        <f>HLOOKUP(BC$1,→温泉前!$D$2:$EG$33,ROW()+3,0)</f>
        <v>18:57</v>
      </c>
      <c r="BD22" s="61" t="str">
        <f>HLOOKUP(BD$1,→温泉前!$D$2:$EG$33,ROW()+3,0)</f>
        <v>19:09</v>
      </c>
      <c r="BE22" s="61" t="str">
        <f>HLOOKUP(BE$1,→温泉前!$D$2:$EG$33,ROW()+3,0)</f>
        <v>19:21</v>
      </c>
      <c r="BF22" s="61" t="str">
        <f>HLOOKUP(BF$1,→温泉前!$D$2:$EG$33,ROW()+3,0)</f>
        <v>19:33</v>
      </c>
      <c r="BG22" s="61" t="str">
        <f>HLOOKUP(BG$1,→温泉前!$D$2:$EG$33,ROW()+3,0)</f>
        <v>19:45</v>
      </c>
      <c r="BH22" s="61" t="str">
        <f>HLOOKUP(BH$1,→温泉前!$D$2:$EG$33,ROW()+3,0)</f>
        <v>19:57</v>
      </c>
      <c r="BI22" s="61" t="str">
        <f>HLOOKUP(BI$1,→温泉前!$D$2:$EG$33,ROW()+3,0)</f>
        <v>20:09</v>
      </c>
      <c r="BJ22" s="61" t="str">
        <f>HLOOKUP(BJ$1,→温泉前!$D$2:$EG$33,ROW()+3,0)</f>
        <v>20:21</v>
      </c>
      <c r="BK22" s="61" t="str">
        <f>HLOOKUP(BK$1,→温泉前!$D$2:$EG$33,ROW()+3,0)</f>
        <v>20:35</v>
      </c>
      <c r="BL22" s="61" t="str">
        <f>HLOOKUP(BL$1,→温泉前!$D$2:$EG$33,ROW()+3,0)</f>
        <v>20:59</v>
      </c>
      <c r="BM22" s="61" t="str">
        <f>HLOOKUP(BM$1,→温泉前!$D$2:$EG$33,ROW()+3,0)</f>
        <v>21:23</v>
      </c>
      <c r="BN22" s="61" t="str">
        <f>HLOOKUP(BN$1,→温泉前!$D$2:$EG$33,ROW()+3,0)</f>
        <v>21:47</v>
      </c>
      <c r="BO22" s="61" t="str">
        <f>HLOOKUP(BO$1,→温泉前!$D$2:$EG$33,ROW()+3,0)</f>
        <v>22:20</v>
      </c>
      <c r="BP22" s="61" t="str">
        <f>HLOOKUP(BP$1,→温泉前!$D$2:$EG$33,ROW()+3,0)</f>
        <v>23:00</v>
      </c>
    </row>
    <row r="23" spans="1:68" x14ac:dyDescent="0.2">
      <c r="A23" t="s">
        <v>1028</v>
      </c>
      <c r="B23" s="61" t="str">
        <f>HLOOKUP(B$1,→温泉前!$D$2:$EG$33,ROW()+3,0)</f>
        <v>7:23</v>
      </c>
      <c r="C23" s="61" t="str">
        <f>HLOOKUP(C$1,→温泉前!$D$2:$EG$33,ROW()+3,0)</f>
        <v>7:35</v>
      </c>
      <c r="D23" s="61" t="str">
        <f>HLOOKUP(D$1,→温泉前!$D$2:$EG$33,ROW()+3,0)</f>
        <v>7:47</v>
      </c>
      <c r="E23" s="61" t="str">
        <f>HLOOKUP(E$1,→温泉前!$D$2:$EG$33,ROW()+3,0)</f>
        <v>7:59</v>
      </c>
      <c r="F23" s="61" t="str">
        <f>HLOOKUP(F$1,→温泉前!$D$2:$EG$33,ROW()+3,0)</f>
        <v>8:11</v>
      </c>
      <c r="G23" s="61" t="str">
        <f>HLOOKUP(G$1,→温泉前!$D$2:$EG$33,ROW()+3,0)</f>
        <v>8:23</v>
      </c>
      <c r="H23" s="61" t="str">
        <f>HLOOKUP(H$1,→温泉前!$D$2:$EG$33,ROW()+3,0)</f>
        <v>8:35</v>
      </c>
      <c r="I23" s="61" t="str">
        <f>HLOOKUP(I$1,→温泉前!$D$2:$EG$33,ROW()+3,0)</f>
        <v>8:47</v>
      </c>
      <c r="J23" s="61" t="str">
        <f>HLOOKUP(J$1,→温泉前!$D$2:$EG$33,ROW()+3,0)</f>
        <v>8:59</v>
      </c>
      <c r="K23" s="61" t="str">
        <f>HLOOKUP(K$1,→温泉前!$D$2:$EG$33,ROW()+3,0)</f>
        <v>9:11</v>
      </c>
      <c r="L23" s="61" t="str">
        <f>HLOOKUP(L$1,→温泉前!$D$2:$EG$33,ROW()+3,0)</f>
        <v>9:23</v>
      </c>
      <c r="M23" s="61" t="str">
        <f>HLOOKUP(M$1,→温泉前!$D$2:$EG$33,ROW()+3,0)</f>
        <v>9:35</v>
      </c>
      <c r="N23" s="61" t="str">
        <f>HLOOKUP(N$1,→温泉前!$D$2:$EG$33,ROW()+3,0)</f>
        <v>9:47</v>
      </c>
      <c r="O23" s="61" t="str">
        <f>HLOOKUP(O$1,→温泉前!$D$2:$EG$33,ROW()+3,0)</f>
        <v>9:59</v>
      </c>
      <c r="P23" s="61" t="str">
        <f>HLOOKUP(P$1,→温泉前!$D$2:$EG$33,ROW()+3,0)</f>
        <v>10:11</v>
      </c>
      <c r="Q23" s="61" t="str">
        <f>HLOOKUP(Q$1,→温泉前!$D$2:$EG$33,ROW()+3,0)</f>
        <v>10:25</v>
      </c>
      <c r="R23" s="61" t="str">
        <f>HLOOKUP(R$1,→温泉前!$D$2:$EG$33,ROW()+3,0)</f>
        <v>10:39</v>
      </c>
      <c r="S23" s="61" t="str">
        <f>HLOOKUP(S$1,→温泉前!$D$2:$EG$33,ROW()+3,0)</f>
        <v>10:53</v>
      </c>
      <c r="T23" s="61" t="str">
        <f>HLOOKUP(T$1,→温泉前!$D$2:$EG$33,ROW()+3,0)</f>
        <v>11:07</v>
      </c>
      <c r="U23" s="61" t="str">
        <f>HLOOKUP(U$1,→温泉前!$D$2:$EG$33,ROW()+3,0)</f>
        <v>11:21</v>
      </c>
      <c r="V23" s="61" t="str">
        <f>HLOOKUP(V$1,→温泉前!$D$2:$EG$33,ROW()+3,0)</f>
        <v>11:35</v>
      </c>
      <c r="W23" s="61" t="str">
        <f>HLOOKUP(W$1,→温泉前!$D$2:$EG$33,ROW()+3,0)</f>
        <v>11:49</v>
      </c>
      <c r="X23" s="61" t="str">
        <f>HLOOKUP(X$1,→温泉前!$D$2:$EG$33,ROW()+3,0)</f>
        <v>12:03</v>
      </c>
      <c r="Y23" s="61" t="str">
        <f>HLOOKUP(Y$1,→温泉前!$D$2:$EG$33,ROW()+3,0)</f>
        <v>12:17</v>
      </c>
      <c r="Z23" s="61" t="str">
        <f>HLOOKUP(Z$1,→温泉前!$D$2:$EG$33,ROW()+3,0)</f>
        <v>12:31</v>
      </c>
      <c r="AA23" s="61" t="str">
        <f>HLOOKUP(AA$1,→温泉前!$D$2:$EG$33,ROW()+3,0)</f>
        <v>12:45</v>
      </c>
      <c r="AB23" s="61" t="str">
        <f>HLOOKUP(AB$1,→温泉前!$D$2:$EG$33,ROW()+3,0)</f>
        <v>12:59</v>
      </c>
      <c r="AC23" s="61" t="str">
        <f>HLOOKUP(AC$1,→温泉前!$D$2:$EG$33,ROW()+3,0)</f>
        <v>13:13</v>
      </c>
      <c r="AD23" s="61" t="str">
        <f>HLOOKUP(AD$1,→温泉前!$D$2:$EG$33,ROW()+3,0)</f>
        <v>13:27</v>
      </c>
      <c r="AE23" s="61" t="str">
        <f>HLOOKUP(AE$1,→温泉前!$D$2:$EG$33,ROW()+3,0)</f>
        <v>13:41</v>
      </c>
      <c r="AF23" s="61" t="str">
        <f>HLOOKUP(AF$1,→温泉前!$D$2:$EG$33,ROW()+3,0)</f>
        <v>13:55</v>
      </c>
      <c r="AG23" s="61" t="str">
        <f>HLOOKUP(AG$1,→温泉前!$D$2:$EG$33,ROW()+3,0)</f>
        <v>14:09</v>
      </c>
      <c r="AH23" s="61" t="str">
        <f>HLOOKUP(AH$1,→温泉前!$D$2:$EG$33,ROW()+3,0)</f>
        <v>14:23</v>
      </c>
      <c r="AI23" s="61" t="str">
        <f>HLOOKUP(AI$1,→温泉前!$D$2:$EG$33,ROW()+3,0)</f>
        <v>14:37</v>
      </c>
      <c r="AJ23" s="61" t="str">
        <f>HLOOKUP(AJ$1,→温泉前!$D$2:$EG$33,ROW()+3,0)</f>
        <v>14:51</v>
      </c>
      <c r="AK23" s="61" t="str">
        <f>HLOOKUP(AK$1,→温泉前!$D$2:$EG$33,ROW()+3,0)</f>
        <v>15:05</v>
      </c>
      <c r="AL23" s="61" t="str">
        <f>HLOOKUP(AL$1,→温泉前!$D$2:$EG$33,ROW()+3,0)</f>
        <v>15:19</v>
      </c>
      <c r="AM23" s="61" t="str">
        <f>HLOOKUP(AM$1,→温泉前!$D$2:$EG$33,ROW()+3,0)</f>
        <v>15:33</v>
      </c>
      <c r="AN23" s="61" t="str">
        <f>HLOOKUP(AN$1,→温泉前!$D$2:$EG$33,ROW()+3,0)</f>
        <v>15:47</v>
      </c>
      <c r="AO23" s="61" t="str">
        <f>HLOOKUP(AO$1,→温泉前!$D$2:$EG$33,ROW()+3,0)</f>
        <v>16:00</v>
      </c>
      <c r="AP23" s="61" t="str">
        <f>HLOOKUP(AP$1,→温泉前!$D$2:$EG$33,ROW()+3,0)</f>
        <v>16:14</v>
      </c>
      <c r="AQ23" s="61" t="str">
        <f>HLOOKUP(AQ$1,→温泉前!$D$2:$EG$33,ROW()+3,0)</f>
        <v>16:28</v>
      </c>
      <c r="AR23" s="61" t="str">
        <f>HLOOKUP(AR$1,→温泉前!$D$2:$EG$33,ROW()+3,0)</f>
        <v>16:42</v>
      </c>
      <c r="AS23" s="61" t="str">
        <f>HLOOKUP(AS$1,→温泉前!$D$2:$EG$33,ROW()+3,0)</f>
        <v>16:56</v>
      </c>
      <c r="AT23" s="61" t="str">
        <f>HLOOKUP(AT$1,→温泉前!$D$2:$EG$33,ROW()+3,0)</f>
        <v>17:10</v>
      </c>
      <c r="AU23" s="61" t="str">
        <f>HLOOKUP(AU$1,→温泉前!$D$2:$EG$33,ROW()+3,0)</f>
        <v>17:23</v>
      </c>
      <c r="AV23" s="61" t="str">
        <f>HLOOKUP(AV$1,→温泉前!$D$2:$EG$33,ROW()+3,0)</f>
        <v>17:35</v>
      </c>
      <c r="AW23" s="61" t="str">
        <f>HLOOKUP(AW$1,→温泉前!$D$2:$EG$33,ROW()+3,0)</f>
        <v>17:47</v>
      </c>
      <c r="AX23" s="61" t="str">
        <f>HLOOKUP(AX$1,→温泉前!$D$2:$EG$33,ROW()+3,0)</f>
        <v>17:59</v>
      </c>
      <c r="AY23" s="61" t="str">
        <f>HLOOKUP(AY$1,→温泉前!$D$2:$EG$33,ROW()+3,0)</f>
        <v>18:11</v>
      </c>
      <c r="AZ23" s="61" t="str">
        <f>HLOOKUP(AZ$1,→温泉前!$D$2:$EG$33,ROW()+3,0)</f>
        <v>18:23</v>
      </c>
      <c r="BA23" s="61" t="str">
        <f>HLOOKUP(BA$1,→温泉前!$D$2:$EG$33,ROW()+3,0)</f>
        <v>18:35</v>
      </c>
      <c r="BB23" s="61" t="str">
        <f>HLOOKUP(BB$1,→温泉前!$D$2:$EG$33,ROW()+3,0)</f>
        <v>18:47</v>
      </c>
      <c r="BC23" s="61" t="str">
        <f>HLOOKUP(BC$1,→温泉前!$D$2:$EG$33,ROW()+3,0)</f>
        <v>18:59</v>
      </c>
      <c r="BD23" s="61" t="str">
        <f>HLOOKUP(BD$1,→温泉前!$D$2:$EG$33,ROW()+3,0)</f>
        <v>19:11</v>
      </c>
      <c r="BE23" s="61" t="str">
        <f>HLOOKUP(BE$1,→温泉前!$D$2:$EG$33,ROW()+3,0)</f>
        <v>19:23</v>
      </c>
      <c r="BF23" s="61" t="str">
        <f>HLOOKUP(BF$1,→温泉前!$D$2:$EG$33,ROW()+3,0)</f>
        <v>19:35</v>
      </c>
      <c r="BG23" s="61" t="str">
        <f>HLOOKUP(BG$1,→温泉前!$D$2:$EG$33,ROW()+3,0)</f>
        <v>19:47</v>
      </c>
      <c r="BH23" s="61" t="str">
        <f>HLOOKUP(BH$1,→温泉前!$D$2:$EG$33,ROW()+3,0)</f>
        <v>19:59</v>
      </c>
      <c r="BI23" s="61" t="str">
        <f>HLOOKUP(BI$1,→温泉前!$D$2:$EG$33,ROW()+3,0)</f>
        <v>20:11</v>
      </c>
      <c r="BJ23" s="61" t="str">
        <f>HLOOKUP(BJ$1,→温泉前!$D$2:$EG$33,ROW()+3,0)</f>
        <v>20:23</v>
      </c>
      <c r="BK23" s="61" t="str">
        <f>HLOOKUP(BK$1,→温泉前!$D$2:$EG$33,ROW()+3,0)</f>
        <v>20:37</v>
      </c>
      <c r="BL23" s="61" t="str">
        <f>HLOOKUP(BL$1,→温泉前!$D$2:$EG$33,ROW()+3,0)</f>
        <v>21:01</v>
      </c>
      <c r="BM23" s="61" t="str">
        <f>HLOOKUP(BM$1,→温泉前!$D$2:$EG$33,ROW()+3,0)</f>
        <v>21:25</v>
      </c>
      <c r="BN23" s="61" t="str">
        <f>HLOOKUP(BN$1,→温泉前!$D$2:$EG$33,ROW()+3,0)</f>
        <v>21:49</v>
      </c>
      <c r="BO23" s="61" t="str">
        <f>HLOOKUP(BO$1,→温泉前!$D$2:$EG$33,ROW()+3,0)</f>
        <v>22:22</v>
      </c>
      <c r="BP23" s="61" t="str">
        <f>HLOOKUP(BP$1,→温泉前!$D$2:$EG$33,ROW()+3,0)</f>
        <v>23:02</v>
      </c>
    </row>
    <row r="24" spans="1:68" x14ac:dyDescent="0.2">
      <c r="A24" t="s">
        <v>1027</v>
      </c>
      <c r="B24" s="61" t="str">
        <f>HLOOKUP(B$1,→温泉前!$D$2:$EG$33,ROW()+3,0)</f>
        <v>7:27</v>
      </c>
      <c r="C24" s="61" t="str">
        <f>HLOOKUP(C$1,→温泉前!$D$2:$EG$33,ROW()+3,0)</f>
        <v>7:39</v>
      </c>
      <c r="D24" s="61" t="str">
        <f>HLOOKUP(D$1,→温泉前!$D$2:$EG$33,ROW()+3,0)</f>
        <v>7:51</v>
      </c>
      <c r="E24" s="61" t="str">
        <f>HLOOKUP(E$1,→温泉前!$D$2:$EG$33,ROW()+3,0)</f>
        <v>8:03</v>
      </c>
      <c r="F24" s="61" t="str">
        <f>HLOOKUP(F$1,→温泉前!$D$2:$EG$33,ROW()+3,0)</f>
        <v>8:15</v>
      </c>
      <c r="G24" s="61" t="str">
        <f>HLOOKUP(G$1,→温泉前!$D$2:$EG$33,ROW()+3,0)</f>
        <v>8:27</v>
      </c>
      <c r="H24" s="61" t="str">
        <f>HLOOKUP(H$1,→温泉前!$D$2:$EG$33,ROW()+3,0)</f>
        <v>8:39</v>
      </c>
      <c r="I24" s="61" t="str">
        <f>HLOOKUP(I$1,→温泉前!$D$2:$EG$33,ROW()+3,0)</f>
        <v>8:51</v>
      </c>
      <c r="J24" s="61" t="str">
        <f>HLOOKUP(J$1,→温泉前!$D$2:$EG$33,ROW()+3,0)</f>
        <v>9:03</v>
      </c>
      <c r="K24" s="61" t="str">
        <f>HLOOKUP(K$1,→温泉前!$D$2:$EG$33,ROW()+3,0)</f>
        <v>9:15</v>
      </c>
      <c r="L24" s="61" t="str">
        <f>HLOOKUP(L$1,→温泉前!$D$2:$EG$33,ROW()+3,0)</f>
        <v>9:28</v>
      </c>
      <c r="M24" s="61" t="str">
        <f>HLOOKUP(M$1,→温泉前!$D$2:$EG$33,ROW()+3,0)</f>
        <v>9:39</v>
      </c>
      <c r="N24" s="61" t="str">
        <f>HLOOKUP(N$1,→温泉前!$D$2:$EG$33,ROW()+3,0)</f>
        <v>9:51</v>
      </c>
      <c r="O24" s="61" t="str">
        <f>HLOOKUP(O$1,→温泉前!$D$2:$EG$33,ROW()+3,0)</f>
        <v>10:03</v>
      </c>
      <c r="P24" s="61" t="str">
        <f>HLOOKUP(P$1,→温泉前!$D$2:$EG$33,ROW()+3,0)</f>
        <v>10:15</v>
      </c>
      <c r="Q24" s="61" t="str">
        <f>HLOOKUP(Q$1,→温泉前!$D$2:$EG$33,ROW()+3,0)</f>
        <v>10:29</v>
      </c>
      <c r="R24" s="61" t="str">
        <f>HLOOKUP(R$1,→温泉前!$D$2:$EG$33,ROW()+3,0)</f>
        <v>10:43</v>
      </c>
      <c r="S24" s="61" t="str">
        <f>HLOOKUP(S$1,→温泉前!$D$2:$EG$33,ROW()+3,0)</f>
        <v>10:57</v>
      </c>
      <c r="T24" s="61" t="str">
        <f>HLOOKUP(T$1,→温泉前!$D$2:$EG$33,ROW()+3,0)</f>
        <v>11:11</v>
      </c>
      <c r="U24" s="61" t="str">
        <f>HLOOKUP(U$1,→温泉前!$D$2:$EG$33,ROW()+3,0)</f>
        <v>11:25</v>
      </c>
      <c r="V24" s="61" t="str">
        <f>HLOOKUP(V$1,→温泉前!$D$2:$EG$33,ROW()+3,0)</f>
        <v>11:39</v>
      </c>
      <c r="W24" s="61" t="str">
        <f>HLOOKUP(W$1,→温泉前!$D$2:$EG$33,ROW()+3,0)</f>
        <v>11:53</v>
      </c>
      <c r="X24" s="61" t="str">
        <f>HLOOKUP(X$1,→温泉前!$D$2:$EG$33,ROW()+3,0)</f>
        <v>12:07</v>
      </c>
      <c r="Y24" s="61" t="str">
        <f>HLOOKUP(Y$1,→温泉前!$D$2:$EG$33,ROW()+3,0)</f>
        <v>12:21</v>
      </c>
      <c r="Z24" s="61" t="str">
        <f>HLOOKUP(Z$1,→温泉前!$D$2:$EG$33,ROW()+3,0)</f>
        <v>12:35</v>
      </c>
      <c r="AA24" s="61" t="str">
        <f>HLOOKUP(AA$1,→温泉前!$D$2:$EG$33,ROW()+3,0)</f>
        <v>12:49</v>
      </c>
      <c r="AB24" s="61" t="str">
        <f>HLOOKUP(AB$1,→温泉前!$D$2:$EG$33,ROW()+3,0)</f>
        <v>13:03</v>
      </c>
      <c r="AC24" s="61" t="str">
        <f>HLOOKUP(AC$1,→温泉前!$D$2:$EG$33,ROW()+3,0)</f>
        <v>13:17</v>
      </c>
      <c r="AD24" s="61" t="str">
        <f>HLOOKUP(AD$1,→温泉前!$D$2:$EG$33,ROW()+3,0)</f>
        <v>13:31</v>
      </c>
      <c r="AE24" s="61" t="str">
        <f>HLOOKUP(AE$1,→温泉前!$D$2:$EG$33,ROW()+3,0)</f>
        <v>13:45</v>
      </c>
      <c r="AF24" s="61" t="str">
        <f>HLOOKUP(AF$1,→温泉前!$D$2:$EG$33,ROW()+3,0)</f>
        <v>13:59</v>
      </c>
      <c r="AG24" s="61" t="str">
        <f>HLOOKUP(AG$1,→温泉前!$D$2:$EG$33,ROW()+3,0)</f>
        <v>14:13</v>
      </c>
      <c r="AH24" s="61" t="str">
        <f>HLOOKUP(AH$1,→温泉前!$D$2:$EG$33,ROW()+3,0)</f>
        <v>14:27</v>
      </c>
      <c r="AI24" s="61" t="str">
        <f>HLOOKUP(AI$1,→温泉前!$D$2:$EG$33,ROW()+3,0)</f>
        <v>14:41</v>
      </c>
      <c r="AJ24" s="61" t="str">
        <f>HLOOKUP(AJ$1,→温泉前!$D$2:$EG$33,ROW()+3,0)</f>
        <v>14:55</v>
      </c>
      <c r="AK24" s="61" t="str">
        <f>HLOOKUP(AK$1,→温泉前!$D$2:$EG$33,ROW()+3,0)</f>
        <v>15:09</v>
      </c>
      <c r="AL24" s="61" t="str">
        <f>HLOOKUP(AL$1,→温泉前!$D$2:$EG$33,ROW()+3,0)</f>
        <v>15:23</v>
      </c>
      <c r="AM24" s="61" t="str">
        <f>HLOOKUP(AM$1,→温泉前!$D$2:$EG$33,ROW()+3,0)</f>
        <v>15:37</v>
      </c>
      <c r="AN24" s="61" t="str">
        <f>HLOOKUP(AN$1,→温泉前!$D$2:$EG$33,ROW()+3,0)</f>
        <v>15:51</v>
      </c>
      <c r="AO24" s="61" t="str">
        <f>HLOOKUP(AO$1,→温泉前!$D$2:$EG$33,ROW()+3,0)</f>
        <v>16:04</v>
      </c>
      <c r="AP24" s="61" t="str">
        <f>HLOOKUP(AP$1,→温泉前!$D$2:$EG$33,ROW()+3,0)</f>
        <v>16:18</v>
      </c>
      <c r="AQ24" s="61" t="str">
        <f>HLOOKUP(AQ$1,→温泉前!$D$2:$EG$33,ROW()+3,0)</f>
        <v>16:32</v>
      </c>
      <c r="AR24" s="61" t="str">
        <f>HLOOKUP(AR$1,→温泉前!$D$2:$EG$33,ROW()+3,0)</f>
        <v>16:46</v>
      </c>
      <c r="AS24" s="61" t="str">
        <f>HLOOKUP(AS$1,→温泉前!$D$2:$EG$33,ROW()+3,0)</f>
        <v>17:00</v>
      </c>
      <c r="AT24" s="61" t="str">
        <f>HLOOKUP(AT$1,→温泉前!$D$2:$EG$33,ROW()+3,0)</f>
        <v>17:14</v>
      </c>
      <c r="AU24" s="61" t="str">
        <f>HLOOKUP(AU$1,→温泉前!$D$2:$EG$33,ROW()+3,0)</f>
        <v>17:27</v>
      </c>
      <c r="AV24" s="61" t="str">
        <f>HLOOKUP(AV$1,→温泉前!$D$2:$EG$33,ROW()+3,0)</f>
        <v>17:39</v>
      </c>
      <c r="AW24" s="61" t="str">
        <f>HLOOKUP(AW$1,→温泉前!$D$2:$EG$33,ROW()+3,0)</f>
        <v>17:51</v>
      </c>
      <c r="AX24" s="61" t="str">
        <f>HLOOKUP(AX$1,→温泉前!$D$2:$EG$33,ROW()+3,0)</f>
        <v>18:03</v>
      </c>
      <c r="AY24" s="61" t="str">
        <f>HLOOKUP(AY$1,→温泉前!$D$2:$EG$33,ROW()+3,0)</f>
        <v>18:15</v>
      </c>
      <c r="AZ24" s="61" t="str">
        <f>HLOOKUP(AZ$1,→温泉前!$D$2:$EG$33,ROW()+3,0)</f>
        <v>18:27</v>
      </c>
      <c r="BA24" s="61" t="str">
        <f>HLOOKUP(BA$1,→温泉前!$D$2:$EG$33,ROW()+3,0)</f>
        <v>18:39</v>
      </c>
      <c r="BB24" s="61" t="str">
        <f>HLOOKUP(BB$1,→温泉前!$D$2:$EG$33,ROW()+3,0)</f>
        <v>18:51</v>
      </c>
      <c r="BC24" s="61" t="str">
        <f>HLOOKUP(BC$1,→温泉前!$D$2:$EG$33,ROW()+3,0)</f>
        <v>19:03</v>
      </c>
      <c r="BD24" s="61" t="str">
        <f>HLOOKUP(BD$1,→温泉前!$D$2:$EG$33,ROW()+3,0)</f>
        <v>19:15</v>
      </c>
      <c r="BE24" s="61" t="str">
        <f>HLOOKUP(BE$1,→温泉前!$D$2:$EG$33,ROW()+3,0)</f>
        <v>19:27</v>
      </c>
      <c r="BF24" s="61" t="str">
        <f>HLOOKUP(BF$1,→温泉前!$D$2:$EG$33,ROW()+3,0)</f>
        <v>19:39</v>
      </c>
      <c r="BG24" s="61" t="str">
        <f>HLOOKUP(BG$1,→温泉前!$D$2:$EG$33,ROW()+3,0)</f>
        <v>19:51</v>
      </c>
      <c r="BH24" s="61" t="str">
        <f>HLOOKUP(BH$1,→温泉前!$D$2:$EG$33,ROW()+3,0)</f>
        <v>20:03</v>
      </c>
      <c r="BI24" s="61" t="str">
        <f>HLOOKUP(BI$1,→温泉前!$D$2:$EG$33,ROW()+3,0)</f>
        <v>20:15</v>
      </c>
      <c r="BJ24" s="61" t="str">
        <f>HLOOKUP(BJ$1,→温泉前!$D$2:$EG$33,ROW()+3,0)</f>
        <v>20:27</v>
      </c>
      <c r="BK24" s="61" t="str">
        <f>HLOOKUP(BK$1,→温泉前!$D$2:$EG$33,ROW()+3,0)</f>
        <v>20:41</v>
      </c>
      <c r="BL24" s="61" t="str">
        <f>HLOOKUP(BL$1,→温泉前!$D$2:$EG$33,ROW()+3,0)</f>
        <v>21:05</v>
      </c>
      <c r="BM24" s="61" t="str">
        <f>HLOOKUP(BM$1,→温泉前!$D$2:$EG$33,ROW()+3,0)</f>
        <v>21:29</v>
      </c>
      <c r="BN24" s="61" t="str">
        <f>HLOOKUP(BN$1,→温泉前!$D$2:$EG$33,ROW()+3,0)</f>
        <v>21:53</v>
      </c>
      <c r="BO24" s="61" t="str">
        <f>HLOOKUP(BO$1,→温泉前!$D$2:$EG$33,ROW()+3,0)</f>
        <v>22:26</v>
      </c>
      <c r="BP24" s="61" t="str">
        <f>HLOOKUP(BP$1,→温泉前!$D$2:$EG$33,ROW()+3,0)</f>
        <v>23:06</v>
      </c>
    </row>
    <row r="25" spans="1:68" x14ac:dyDescent="0.2">
      <c r="A25" t="s">
        <v>1026</v>
      </c>
      <c r="B25" s="61" t="str">
        <f>HLOOKUP(B$1,→温泉前!$D$2:$EG$33,ROW()+3,0)</f>
        <v>7:28</v>
      </c>
      <c r="C25" s="61" t="str">
        <f>HLOOKUP(C$1,→温泉前!$D$2:$EG$33,ROW()+3,0)</f>
        <v>7:40</v>
      </c>
      <c r="D25" s="61" t="str">
        <f>HLOOKUP(D$1,→温泉前!$D$2:$EG$33,ROW()+3,0)</f>
        <v>7:52</v>
      </c>
      <c r="E25" s="61" t="str">
        <f>HLOOKUP(E$1,→温泉前!$D$2:$EG$33,ROW()+3,0)</f>
        <v>8:04</v>
      </c>
      <c r="F25" s="61" t="str">
        <f>HLOOKUP(F$1,→温泉前!$D$2:$EG$33,ROW()+3,0)</f>
        <v>8:16</v>
      </c>
      <c r="G25" s="61" t="str">
        <f>HLOOKUP(G$1,→温泉前!$D$2:$EG$33,ROW()+3,0)</f>
        <v>8:28</v>
      </c>
      <c r="H25" s="61" t="str">
        <f>HLOOKUP(H$1,→温泉前!$D$2:$EG$33,ROW()+3,0)</f>
        <v>8:40</v>
      </c>
      <c r="I25" s="61" t="str">
        <f>HLOOKUP(I$1,→温泉前!$D$2:$EG$33,ROW()+3,0)</f>
        <v>8:52</v>
      </c>
      <c r="J25" s="61" t="str">
        <f>HLOOKUP(J$1,→温泉前!$D$2:$EG$33,ROW()+3,0)</f>
        <v>9:04</v>
      </c>
      <c r="K25" s="61" t="str">
        <f>HLOOKUP(K$1,→温泉前!$D$2:$EG$33,ROW()+3,0)</f>
        <v>9:17</v>
      </c>
      <c r="L25" s="61" t="str">
        <f>HLOOKUP(L$1,→温泉前!$D$2:$EG$33,ROW()+3,0)</f>
        <v>9:30</v>
      </c>
      <c r="M25" s="61" t="str">
        <f>HLOOKUP(M$1,→温泉前!$D$2:$EG$33,ROW()+3,0)</f>
        <v>9:40</v>
      </c>
      <c r="N25" s="61" t="str">
        <f>HLOOKUP(N$1,→温泉前!$D$2:$EG$33,ROW()+3,0)</f>
        <v>9:52</v>
      </c>
      <c r="O25" s="61" t="str">
        <f>HLOOKUP(O$1,→温泉前!$D$2:$EG$33,ROW()+3,0)</f>
        <v>10:05</v>
      </c>
      <c r="P25" s="61" t="str">
        <f>HLOOKUP(P$1,→温泉前!$D$2:$EG$33,ROW()+3,0)</f>
        <v>10:16</v>
      </c>
      <c r="Q25" s="61" t="str">
        <f>HLOOKUP(Q$1,→温泉前!$D$2:$EG$33,ROW()+3,0)</f>
        <v>10:30</v>
      </c>
      <c r="R25" s="61" t="str">
        <f>HLOOKUP(R$1,→温泉前!$D$2:$EG$33,ROW()+3,0)</f>
        <v>10:44</v>
      </c>
      <c r="S25" s="61" t="str">
        <f>HLOOKUP(S$1,→温泉前!$D$2:$EG$33,ROW()+3,0)</f>
        <v>10:58</v>
      </c>
      <c r="T25" s="61" t="str">
        <f>HLOOKUP(T$1,→温泉前!$D$2:$EG$33,ROW()+3,0)</f>
        <v>11:12</v>
      </c>
      <c r="U25" s="61" t="str">
        <f>HLOOKUP(U$1,→温泉前!$D$2:$EG$33,ROW()+3,0)</f>
        <v>11:26</v>
      </c>
      <c r="V25" s="61" t="str">
        <f>HLOOKUP(V$1,→温泉前!$D$2:$EG$33,ROW()+3,0)</f>
        <v>11:40</v>
      </c>
      <c r="W25" s="61" t="str">
        <f>HLOOKUP(W$1,→温泉前!$D$2:$EG$33,ROW()+3,0)</f>
        <v>11:54</v>
      </c>
      <c r="X25" s="61" t="str">
        <f>HLOOKUP(X$1,→温泉前!$D$2:$EG$33,ROW()+3,0)</f>
        <v>12:08</v>
      </c>
      <c r="Y25" s="61" t="str">
        <f>HLOOKUP(Y$1,→温泉前!$D$2:$EG$33,ROW()+3,0)</f>
        <v>12:22</v>
      </c>
      <c r="Z25" s="61" t="str">
        <f>HLOOKUP(Z$1,→温泉前!$D$2:$EG$33,ROW()+3,0)</f>
        <v>12:36</v>
      </c>
      <c r="AA25" s="61" t="str">
        <f>HLOOKUP(AA$1,→温泉前!$D$2:$EG$33,ROW()+3,0)</f>
        <v>12:50</v>
      </c>
      <c r="AB25" s="61" t="str">
        <f>HLOOKUP(AB$1,→温泉前!$D$2:$EG$33,ROW()+3,0)</f>
        <v>13:04</v>
      </c>
      <c r="AC25" s="61" t="str">
        <f>HLOOKUP(AC$1,→温泉前!$D$2:$EG$33,ROW()+3,0)</f>
        <v>13:18</v>
      </c>
      <c r="AD25" s="61" t="str">
        <f>HLOOKUP(AD$1,→温泉前!$D$2:$EG$33,ROW()+3,0)</f>
        <v>13:32</v>
      </c>
      <c r="AE25" s="61" t="str">
        <f>HLOOKUP(AE$1,→温泉前!$D$2:$EG$33,ROW()+3,0)</f>
        <v>13:46</v>
      </c>
      <c r="AF25" s="61" t="str">
        <f>HLOOKUP(AF$1,→温泉前!$D$2:$EG$33,ROW()+3,0)</f>
        <v>14:00</v>
      </c>
      <c r="AG25" s="61" t="str">
        <f>HLOOKUP(AG$1,→温泉前!$D$2:$EG$33,ROW()+3,0)</f>
        <v>14:14</v>
      </c>
      <c r="AH25" s="61" t="str">
        <f>HLOOKUP(AH$1,→温泉前!$D$2:$EG$33,ROW()+3,0)</f>
        <v>14:28</v>
      </c>
      <c r="AI25" s="61" t="str">
        <f>HLOOKUP(AI$1,→温泉前!$D$2:$EG$33,ROW()+3,0)</f>
        <v>14:42</v>
      </c>
      <c r="AJ25" s="61" t="str">
        <f>HLOOKUP(AJ$1,→温泉前!$D$2:$EG$33,ROW()+3,0)</f>
        <v>14:56</v>
      </c>
      <c r="AK25" s="61" t="str">
        <f>HLOOKUP(AK$1,→温泉前!$D$2:$EG$33,ROW()+3,0)</f>
        <v>15:10</v>
      </c>
      <c r="AL25" s="61" t="str">
        <f>HLOOKUP(AL$1,→温泉前!$D$2:$EG$33,ROW()+3,0)</f>
        <v>15:24</v>
      </c>
      <c r="AM25" s="61" t="str">
        <f>HLOOKUP(AM$1,→温泉前!$D$2:$EG$33,ROW()+3,0)</f>
        <v>15:38</v>
      </c>
      <c r="AN25" s="61" t="str">
        <f>HLOOKUP(AN$1,→温泉前!$D$2:$EG$33,ROW()+3,0)</f>
        <v>15:52</v>
      </c>
      <c r="AO25" s="61" t="str">
        <f>HLOOKUP(AO$1,→温泉前!$D$2:$EG$33,ROW()+3,0)</f>
        <v>16:06</v>
      </c>
      <c r="AP25" s="61" t="str">
        <f>HLOOKUP(AP$1,→温泉前!$D$2:$EG$33,ROW()+3,0)</f>
        <v>16:20</v>
      </c>
      <c r="AQ25" s="61" t="str">
        <f>HLOOKUP(AQ$1,→温泉前!$D$2:$EG$33,ROW()+3,0)</f>
        <v>16:33</v>
      </c>
      <c r="AR25" s="61" t="str">
        <f>HLOOKUP(AR$1,→温泉前!$D$2:$EG$33,ROW()+3,0)</f>
        <v>16:48</v>
      </c>
      <c r="AS25" s="61" t="str">
        <f>HLOOKUP(AS$1,→温泉前!$D$2:$EG$33,ROW()+3,0)</f>
        <v>17:01</v>
      </c>
      <c r="AT25" s="61" t="str">
        <f>HLOOKUP(AT$1,→温泉前!$D$2:$EG$33,ROW()+3,0)</f>
        <v>17:15</v>
      </c>
      <c r="AU25" s="61" t="str">
        <f>HLOOKUP(AU$1,→温泉前!$D$2:$EG$33,ROW()+3,0)</f>
        <v>17:28</v>
      </c>
      <c r="AV25" s="61" t="str">
        <f>HLOOKUP(AV$1,→温泉前!$D$2:$EG$33,ROW()+3,0)</f>
        <v>17:40</v>
      </c>
      <c r="AW25" s="61" t="str">
        <f>HLOOKUP(AW$1,→温泉前!$D$2:$EG$33,ROW()+3,0)</f>
        <v>17:52</v>
      </c>
      <c r="AX25" s="61" t="str">
        <f>HLOOKUP(AX$1,→温泉前!$D$2:$EG$33,ROW()+3,0)</f>
        <v>18:04</v>
      </c>
      <c r="AY25" s="61" t="str">
        <f>HLOOKUP(AY$1,→温泉前!$D$2:$EG$33,ROW()+3,0)</f>
        <v>18:16</v>
      </c>
      <c r="AZ25" s="61" t="str">
        <f>HLOOKUP(AZ$1,→温泉前!$D$2:$EG$33,ROW()+3,0)</f>
        <v>18:28</v>
      </c>
      <c r="BA25" s="61" t="str">
        <f>HLOOKUP(BA$1,→温泉前!$D$2:$EG$33,ROW()+3,0)</f>
        <v>18:40</v>
      </c>
      <c r="BB25" s="61" t="str">
        <f>HLOOKUP(BB$1,→温泉前!$D$2:$EG$33,ROW()+3,0)</f>
        <v>18:52</v>
      </c>
      <c r="BC25" s="61" t="str">
        <f>HLOOKUP(BC$1,→温泉前!$D$2:$EG$33,ROW()+3,0)</f>
        <v>19:04</v>
      </c>
      <c r="BD25" s="61" t="str">
        <f>HLOOKUP(BD$1,→温泉前!$D$2:$EG$33,ROW()+3,0)</f>
        <v>19:16</v>
      </c>
      <c r="BE25" s="61" t="str">
        <f>HLOOKUP(BE$1,→温泉前!$D$2:$EG$33,ROW()+3,0)</f>
        <v>19:28</v>
      </c>
      <c r="BF25" s="61" t="str">
        <f>HLOOKUP(BF$1,→温泉前!$D$2:$EG$33,ROW()+3,0)</f>
        <v>19:40</v>
      </c>
      <c r="BG25" s="61" t="str">
        <f>HLOOKUP(BG$1,→温泉前!$D$2:$EG$33,ROW()+3,0)</f>
        <v>19:52</v>
      </c>
      <c r="BH25" s="61" t="str">
        <f>HLOOKUP(BH$1,→温泉前!$D$2:$EG$33,ROW()+3,0)</f>
        <v>20:04</v>
      </c>
      <c r="BI25" s="61" t="str">
        <f>HLOOKUP(BI$1,→温泉前!$D$2:$EG$33,ROW()+3,0)</f>
        <v>20:16</v>
      </c>
      <c r="BJ25" s="61" t="str">
        <f>HLOOKUP(BJ$1,→温泉前!$D$2:$EG$33,ROW()+3,0)</f>
        <v>20:28</v>
      </c>
      <c r="BK25" s="61" t="str">
        <f>HLOOKUP(BK$1,→温泉前!$D$2:$EG$33,ROW()+3,0)</f>
        <v>20:42</v>
      </c>
      <c r="BL25" s="61" t="str">
        <f>HLOOKUP(BL$1,→温泉前!$D$2:$EG$33,ROW()+3,0)</f>
        <v>21:06</v>
      </c>
      <c r="BM25" s="61" t="str">
        <f>HLOOKUP(BM$1,→温泉前!$D$2:$EG$33,ROW()+3,0)</f>
        <v>21:30</v>
      </c>
      <c r="BN25" s="61" t="str">
        <f>HLOOKUP(BN$1,→温泉前!$D$2:$EG$33,ROW()+3,0)</f>
        <v>21:54</v>
      </c>
      <c r="BO25" s="61" t="str">
        <f>HLOOKUP(BO$1,→温泉前!$D$2:$EG$33,ROW()+3,0)</f>
        <v>22:27</v>
      </c>
      <c r="BP25" s="61" t="str">
        <f>HLOOKUP(BP$1,→温泉前!$D$2:$EG$33,ROW()+3,0)</f>
        <v>23:07</v>
      </c>
    </row>
    <row r="26" spans="1:68" x14ac:dyDescent="0.2">
      <c r="A26" t="s">
        <v>1025</v>
      </c>
      <c r="B26" s="61" t="str">
        <f>HLOOKUP(B$1,→温泉前!$D$2:$EG$33,ROW()+3,0)</f>
        <v>7:29</v>
      </c>
      <c r="C26" s="61" t="str">
        <f>HLOOKUP(C$1,→温泉前!$D$2:$EG$33,ROW()+3,0)</f>
        <v>7:41</v>
      </c>
      <c r="D26" s="61" t="str">
        <f>HLOOKUP(D$1,→温泉前!$D$2:$EG$33,ROW()+3,0)</f>
        <v>7:53</v>
      </c>
      <c r="E26" s="61" t="str">
        <f>HLOOKUP(E$1,→温泉前!$D$2:$EG$33,ROW()+3,0)</f>
        <v>8:05</v>
      </c>
      <c r="F26" s="61" t="str">
        <f>HLOOKUP(F$1,→温泉前!$D$2:$EG$33,ROW()+3,0)</f>
        <v>8:17</v>
      </c>
      <c r="G26" s="61" t="str">
        <f>HLOOKUP(G$1,→温泉前!$D$2:$EG$33,ROW()+3,0)</f>
        <v>8:29</v>
      </c>
      <c r="H26" s="61" t="str">
        <f>HLOOKUP(H$1,→温泉前!$D$2:$EG$33,ROW()+3,0)</f>
        <v>8:41</v>
      </c>
      <c r="I26" s="61" t="str">
        <f>HLOOKUP(I$1,→温泉前!$D$2:$EG$33,ROW()+3,0)</f>
        <v>8:53</v>
      </c>
      <c r="J26" s="61" t="str">
        <f>HLOOKUP(J$1,→温泉前!$D$2:$EG$33,ROW()+3,0)</f>
        <v>9:05</v>
      </c>
      <c r="K26" s="61" t="str">
        <f>HLOOKUP(K$1,→温泉前!$D$2:$EG$33,ROW()+3,0)</f>
        <v>9:18</v>
      </c>
      <c r="L26" s="61" t="str">
        <f>HLOOKUP(L$1,→温泉前!$D$2:$EG$33,ROW()+3,0)</f>
        <v>9:32</v>
      </c>
      <c r="M26" s="61" t="str">
        <f>HLOOKUP(M$1,→温泉前!$D$2:$EG$33,ROW()+3,0)</f>
        <v>9:41</v>
      </c>
      <c r="N26" s="61" t="str">
        <f>HLOOKUP(N$1,→温泉前!$D$2:$EG$33,ROW()+3,0)</f>
        <v>9:53</v>
      </c>
      <c r="O26" s="61" t="str">
        <f>HLOOKUP(O$1,→温泉前!$D$2:$EG$33,ROW()+3,0)</f>
        <v>10:07</v>
      </c>
      <c r="P26" s="61" t="str">
        <f>HLOOKUP(P$1,→温泉前!$D$2:$EG$33,ROW()+3,0)</f>
        <v>10:17</v>
      </c>
      <c r="Q26" s="61" t="str">
        <f>HLOOKUP(Q$1,→温泉前!$D$2:$EG$33,ROW()+3,0)</f>
        <v>10:31</v>
      </c>
      <c r="R26" s="61" t="str">
        <f>HLOOKUP(R$1,→温泉前!$D$2:$EG$33,ROW()+3,0)</f>
        <v>10:45</v>
      </c>
      <c r="S26" s="61" t="str">
        <f>HLOOKUP(S$1,→温泉前!$D$2:$EG$33,ROW()+3,0)</f>
        <v>10:59</v>
      </c>
      <c r="T26" s="61" t="str">
        <f>HLOOKUP(T$1,→温泉前!$D$2:$EG$33,ROW()+3,0)</f>
        <v>11:13</v>
      </c>
      <c r="U26" s="61" t="str">
        <f>HLOOKUP(U$1,→温泉前!$D$2:$EG$33,ROW()+3,0)</f>
        <v>11:27</v>
      </c>
      <c r="V26" s="61" t="str">
        <f>HLOOKUP(V$1,→温泉前!$D$2:$EG$33,ROW()+3,0)</f>
        <v>11:41</v>
      </c>
      <c r="W26" s="61" t="str">
        <f>HLOOKUP(W$1,→温泉前!$D$2:$EG$33,ROW()+3,0)</f>
        <v>11:55</v>
      </c>
      <c r="X26" s="61" t="str">
        <f>HLOOKUP(X$1,→温泉前!$D$2:$EG$33,ROW()+3,0)</f>
        <v>12:09</v>
      </c>
      <c r="Y26" s="61" t="str">
        <f>HLOOKUP(Y$1,→温泉前!$D$2:$EG$33,ROW()+3,0)</f>
        <v>12:23</v>
      </c>
      <c r="Z26" s="61" t="str">
        <f>HLOOKUP(Z$1,→温泉前!$D$2:$EG$33,ROW()+3,0)</f>
        <v>12:37</v>
      </c>
      <c r="AA26" s="61" t="str">
        <f>HLOOKUP(AA$1,→温泉前!$D$2:$EG$33,ROW()+3,0)</f>
        <v>12:51</v>
      </c>
      <c r="AB26" s="61" t="str">
        <f>HLOOKUP(AB$1,→温泉前!$D$2:$EG$33,ROW()+3,0)</f>
        <v>13:05</v>
      </c>
      <c r="AC26" s="61" t="str">
        <f>HLOOKUP(AC$1,→温泉前!$D$2:$EG$33,ROW()+3,0)</f>
        <v>13:19</v>
      </c>
      <c r="AD26" s="61" t="str">
        <f>HLOOKUP(AD$1,→温泉前!$D$2:$EG$33,ROW()+3,0)</f>
        <v>13:33</v>
      </c>
      <c r="AE26" s="61" t="str">
        <f>HLOOKUP(AE$1,→温泉前!$D$2:$EG$33,ROW()+3,0)</f>
        <v>13:47</v>
      </c>
      <c r="AF26" s="61" t="str">
        <f>HLOOKUP(AF$1,→温泉前!$D$2:$EG$33,ROW()+3,0)</f>
        <v>14:01</v>
      </c>
      <c r="AG26" s="61" t="str">
        <f>HLOOKUP(AG$1,→温泉前!$D$2:$EG$33,ROW()+3,0)</f>
        <v>14:15</v>
      </c>
      <c r="AH26" s="61" t="str">
        <f>HLOOKUP(AH$1,→温泉前!$D$2:$EG$33,ROW()+3,0)</f>
        <v>14:29</v>
      </c>
      <c r="AI26" s="61" t="str">
        <f>HLOOKUP(AI$1,→温泉前!$D$2:$EG$33,ROW()+3,0)</f>
        <v>14:43</v>
      </c>
      <c r="AJ26" s="61" t="str">
        <f>HLOOKUP(AJ$1,→温泉前!$D$2:$EG$33,ROW()+3,0)</f>
        <v>14:57</v>
      </c>
      <c r="AK26" s="61" t="str">
        <f>HLOOKUP(AK$1,→温泉前!$D$2:$EG$33,ROW()+3,0)</f>
        <v>15:11</v>
      </c>
      <c r="AL26" s="61" t="str">
        <f>HLOOKUP(AL$1,→温泉前!$D$2:$EG$33,ROW()+3,0)</f>
        <v>15:25</v>
      </c>
      <c r="AM26" s="61" t="str">
        <f>HLOOKUP(AM$1,→温泉前!$D$2:$EG$33,ROW()+3,0)</f>
        <v>15:39</v>
      </c>
      <c r="AN26" s="61" t="str">
        <f>HLOOKUP(AN$1,→温泉前!$D$2:$EG$33,ROW()+3,0)</f>
        <v>15:53</v>
      </c>
      <c r="AO26" s="61" t="str">
        <f>HLOOKUP(AO$1,→温泉前!$D$2:$EG$33,ROW()+3,0)</f>
        <v>16:08</v>
      </c>
      <c r="AP26" s="61" t="str">
        <f>HLOOKUP(AP$1,→温泉前!$D$2:$EG$33,ROW()+3,0)</f>
        <v>16:21</v>
      </c>
      <c r="AQ26" s="61" t="str">
        <f>HLOOKUP(AQ$1,→温泉前!$D$2:$EG$33,ROW()+3,0)</f>
        <v>16:34</v>
      </c>
      <c r="AR26" s="61" t="str">
        <f>HLOOKUP(AR$1,→温泉前!$D$2:$EG$33,ROW()+3,0)</f>
        <v>16:50</v>
      </c>
      <c r="AS26" s="61" t="str">
        <f>HLOOKUP(AS$1,→温泉前!$D$2:$EG$33,ROW()+3,0)</f>
        <v>17:03</v>
      </c>
      <c r="AT26" s="61" t="str">
        <f>HLOOKUP(AT$1,→温泉前!$D$2:$EG$33,ROW()+3,0)</f>
        <v>17:16</v>
      </c>
      <c r="AU26" s="61" t="str">
        <f>HLOOKUP(AU$1,→温泉前!$D$2:$EG$33,ROW()+3,0)</f>
        <v>17:29</v>
      </c>
      <c r="AV26" s="61" t="str">
        <f>HLOOKUP(AV$1,→温泉前!$D$2:$EG$33,ROW()+3,0)</f>
        <v>17:41</v>
      </c>
      <c r="AW26" s="61" t="str">
        <f>HLOOKUP(AW$1,→温泉前!$D$2:$EG$33,ROW()+3,0)</f>
        <v>17:53</v>
      </c>
      <c r="AX26" s="61" t="str">
        <f>HLOOKUP(AX$1,→温泉前!$D$2:$EG$33,ROW()+3,0)</f>
        <v>18:05</v>
      </c>
      <c r="AY26" s="61" t="str">
        <f>HLOOKUP(AY$1,→温泉前!$D$2:$EG$33,ROW()+3,0)</f>
        <v>18:17</v>
      </c>
      <c r="AZ26" s="61" t="str">
        <f>HLOOKUP(AZ$1,→温泉前!$D$2:$EG$33,ROW()+3,0)</f>
        <v>18:29</v>
      </c>
      <c r="BA26" s="61" t="str">
        <f>HLOOKUP(BA$1,→温泉前!$D$2:$EG$33,ROW()+3,0)</f>
        <v>18:41</v>
      </c>
      <c r="BB26" s="61" t="str">
        <f>HLOOKUP(BB$1,→温泉前!$D$2:$EG$33,ROW()+3,0)</f>
        <v>18:53</v>
      </c>
      <c r="BC26" s="61" t="str">
        <f>HLOOKUP(BC$1,→温泉前!$D$2:$EG$33,ROW()+3,0)</f>
        <v>19:05</v>
      </c>
      <c r="BD26" s="61" t="str">
        <f>HLOOKUP(BD$1,→温泉前!$D$2:$EG$33,ROW()+3,0)</f>
        <v>19:17</v>
      </c>
      <c r="BE26" s="61" t="str">
        <f>HLOOKUP(BE$1,→温泉前!$D$2:$EG$33,ROW()+3,0)</f>
        <v>19:29</v>
      </c>
      <c r="BF26" s="61" t="str">
        <f>HLOOKUP(BF$1,→温泉前!$D$2:$EG$33,ROW()+3,0)</f>
        <v>19:41</v>
      </c>
      <c r="BG26" s="61" t="str">
        <f>HLOOKUP(BG$1,→温泉前!$D$2:$EG$33,ROW()+3,0)</f>
        <v>19:53</v>
      </c>
      <c r="BH26" s="61" t="str">
        <f>HLOOKUP(BH$1,→温泉前!$D$2:$EG$33,ROW()+3,0)</f>
        <v>20:05</v>
      </c>
      <c r="BI26" s="61" t="str">
        <f>HLOOKUP(BI$1,→温泉前!$D$2:$EG$33,ROW()+3,0)</f>
        <v>20:17</v>
      </c>
      <c r="BJ26" s="61" t="str">
        <f>HLOOKUP(BJ$1,→温泉前!$D$2:$EG$33,ROW()+3,0)</f>
        <v>20:29</v>
      </c>
      <c r="BK26" s="61" t="str">
        <f>HLOOKUP(BK$1,→温泉前!$D$2:$EG$33,ROW()+3,0)</f>
        <v>20:43</v>
      </c>
      <c r="BL26" s="61" t="str">
        <f>HLOOKUP(BL$1,→温泉前!$D$2:$EG$33,ROW()+3,0)</f>
        <v>21:07</v>
      </c>
      <c r="BM26" s="61" t="str">
        <f>HLOOKUP(BM$1,→温泉前!$D$2:$EG$33,ROW()+3,0)</f>
        <v>21:31</v>
      </c>
      <c r="BN26" s="61" t="str">
        <f>HLOOKUP(BN$1,→温泉前!$D$2:$EG$33,ROW()+3,0)</f>
        <v>21:55</v>
      </c>
      <c r="BO26" s="61" t="str">
        <f>HLOOKUP(BO$1,→温泉前!$D$2:$EG$33,ROW()+3,0)</f>
        <v>22:28</v>
      </c>
      <c r="BP26" s="61" t="str">
        <f>HLOOKUP(BP$1,→温泉前!$D$2:$EG$33,ROW()+3,0)</f>
        <v>23:08</v>
      </c>
    </row>
    <row r="27" spans="1:68" ht="13.5" thickBot="1" x14ac:dyDescent="0.25">
      <c r="A27" s="75" t="s">
        <v>1024</v>
      </c>
      <c r="B27" s="61" t="str">
        <f>HLOOKUP(B$1,→温泉前!$D$2:$EG$33,ROW()+3,0)</f>
        <v>7:31</v>
      </c>
      <c r="C27" s="61" t="str">
        <f>HLOOKUP(C$1,→温泉前!$D$2:$EG$33,ROW()+3,0)</f>
        <v>7:43</v>
      </c>
      <c r="D27" s="61" t="str">
        <f>HLOOKUP(D$1,→温泉前!$D$2:$EG$33,ROW()+3,0)</f>
        <v>7:55</v>
      </c>
      <c r="E27" s="61" t="str">
        <f>HLOOKUP(E$1,→温泉前!$D$2:$EG$33,ROW()+3,0)</f>
        <v>8:07</v>
      </c>
      <c r="F27" s="61" t="str">
        <f>HLOOKUP(F$1,→温泉前!$D$2:$EG$33,ROW()+3,0)</f>
        <v>8:19</v>
      </c>
      <c r="G27" s="61" t="str">
        <f>HLOOKUP(G$1,→温泉前!$D$2:$EG$33,ROW()+3,0)</f>
        <v>8:31</v>
      </c>
      <c r="H27" s="61" t="str">
        <f>HLOOKUP(H$1,→温泉前!$D$2:$EG$33,ROW()+3,0)</f>
        <v>8:43</v>
      </c>
      <c r="I27" s="61" t="str">
        <f>HLOOKUP(I$1,→温泉前!$D$2:$EG$33,ROW()+3,0)</f>
        <v>8:55</v>
      </c>
      <c r="J27" s="61" t="str">
        <f>HLOOKUP(J$1,→温泉前!$D$2:$EG$33,ROW()+3,0)</f>
        <v>9:07</v>
      </c>
      <c r="K27" s="61" t="str">
        <f>HLOOKUP(K$1,→温泉前!$D$2:$EG$33,ROW()+3,0)</f>
        <v>9:20</v>
      </c>
      <c r="L27" s="61" t="str">
        <f>HLOOKUP(L$1,→温泉前!$D$2:$EG$33,ROW()+3,0)</f>
        <v>9:34</v>
      </c>
      <c r="M27" s="61" t="str">
        <f>HLOOKUP(M$1,→温泉前!$D$2:$EG$33,ROW()+3,0)</f>
        <v>9:43</v>
      </c>
      <c r="N27" s="61" t="str">
        <f>HLOOKUP(N$1,→温泉前!$D$2:$EG$33,ROW()+3,0)</f>
        <v>9:55</v>
      </c>
      <c r="O27" s="61" t="str">
        <f>HLOOKUP(O$1,→温泉前!$D$2:$EG$33,ROW()+3,0)</f>
        <v>10:09</v>
      </c>
      <c r="P27" s="61" t="str">
        <f>HLOOKUP(P$1,→温泉前!$D$2:$EG$33,ROW()+3,0)</f>
        <v>10:19</v>
      </c>
      <c r="Q27" s="61" t="str">
        <f>HLOOKUP(Q$1,→温泉前!$D$2:$EG$33,ROW()+3,0)</f>
        <v>10:33</v>
      </c>
      <c r="R27" s="61" t="str">
        <f>HLOOKUP(R$1,→温泉前!$D$2:$EG$33,ROW()+3,0)</f>
        <v>10:47</v>
      </c>
      <c r="S27" s="61" t="str">
        <f>HLOOKUP(S$1,→温泉前!$D$2:$EG$33,ROW()+3,0)</f>
        <v>11:01</v>
      </c>
      <c r="T27" s="61" t="str">
        <f>HLOOKUP(T$1,→温泉前!$D$2:$EG$33,ROW()+3,0)</f>
        <v>11:15</v>
      </c>
      <c r="U27" s="61" t="str">
        <f>HLOOKUP(U$1,→温泉前!$D$2:$EG$33,ROW()+3,0)</f>
        <v>11:29</v>
      </c>
      <c r="V27" s="61" t="str">
        <f>HLOOKUP(V$1,→温泉前!$D$2:$EG$33,ROW()+3,0)</f>
        <v>11:43</v>
      </c>
      <c r="W27" s="61" t="str">
        <f>HLOOKUP(W$1,→温泉前!$D$2:$EG$33,ROW()+3,0)</f>
        <v>11:57</v>
      </c>
      <c r="X27" s="61" t="str">
        <f>HLOOKUP(X$1,→温泉前!$D$2:$EG$33,ROW()+3,0)</f>
        <v>12:11</v>
      </c>
      <c r="Y27" s="61" t="str">
        <f>HLOOKUP(Y$1,→温泉前!$D$2:$EG$33,ROW()+3,0)</f>
        <v>12:25</v>
      </c>
      <c r="Z27" s="61" t="str">
        <f>HLOOKUP(Z$1,→温泉前!$D$2:$EG$33,ROW()+3,0)</f>
        <v>12:39</v>
      </c>
      <c r="AA27" s="61" t="str">
        <f>HLOOKUP(AA$1,→温泉前!$D$2:$EG$33,ROW()+3,0)</f>
        <v>12:53</v>
      </c>
      <c r="AB27" s="61" t="str">
        <f>HLOOKUP(AB$1,→温泉前!$D$2:$EG$33,ROW()+3,0)</f>
        <v>13:07</v>
      </c>
      <c r="AC27" s="61" t="str">
        <f>HLOOKUP(AC$1,→温泉前!$D$2:$EG$33,ROW()+3,0)</f>
        <v>13:21</v>
      </c>
      <c r="AD27" s="61" t="str">
        <f>HLOOKUP(AD$1,→温泉前!$D$2:$EG$33,ROW()+3,0)</f>
        <v>13:35</v>
      </c>
      <c r="AE27" s="61" t="str">
        <f>HLOOKUP(AE$1,→温泉前!$D$2:$EG$33,ROW()+3,0)</f>
        <v>13:49</v>
      </c>
      <c r="AF27" s="61" t="str">
        <f>HLOOKUP(AF$1,→温泉前!$D$2:$EG$33,ROW()+3,0)</f>
        <v>14:03</v>
      </c>
      <c r="AG27" s="61" t="str">
        <f>HLOOKUP(AG$1,→温泉前!$D$2:$EG$33,ROW()+3,0)</f>
        <v>14:17</v>
      </c>
      <c r="AH27" s="61" t="str">
        <f>HLOOKUP(AH$1,→温泉前!$D$2:$EG$33,ROW()+3,0)</f>
        <v>14:31</v>
      </c>
      <c r="AI27" s="61" t="str">
        <f>HLOOKUP(AI$1,→温泉前!$D$2:$EG$33,ROW()+3,0)</f>
        <v>14:45</v>
      </c>
      <c r="AJ27" s="61" t="str">
        <f>HLOOKUP(AJ$1,→温泉前!$D$2:$EG$33,ROW()+3,0)</f>
        <v>14:59</v>
      </c>
      <c r="AK27" s="61" t="str">
        <f>HLOOKUP(AK$1,→温泉前!$D$2:$EG$33,ROW()+3,0)</f>
        <v>15:13</v>
      </c>
      <c r="AL27" s="61" t="str">
        <f>HLOOKUP(AL$1,→温泉前!$D$2:$EG$33,ROW()+3,0)</f>
        <v>15:27</v>
      </c>
      <c r="AM27" s="61" t="str">
        <f>HLOOKUP(AM$1,→温泉前!$D$2:$EG$33,ROW()+3,0)</f>
        <v>15:41</v>
      </c>
      <c r="AN27" s="61" t="str">
        <f>HLOOKUP(AN$1,→温泉前!$D$2:$EG$33,ROW()+3,0)</f>
        <v>15:55</v>
      </c>
      <c r="AO27" s="61" t="str">
        <f>HLOOKUP(AO$1,→温泉前!$D$2:$EG$33,ROW()+3,0)</f>
        <v>16:11</v>
      </c>
      <c r="AP27" s="61" t="str">
        <f>HLOOKUP(AP$1,→温泉前!$D$2:$EG$33,ROW()+3,0)</f>
        <v>16:23</v>
      </c>
      <c r="AQ27" s="61" t="str">
        <f>HLOOKUP(AQ$1,→温泉前!$D$2:$EG$33,ROW()+3,0)</f>
        <v>16:36</v>
      </c>
      <c r="AR27" s="61" t="str">
        <f>HLOOKUP(AR$1,→温泉前!$D$2:$EG$33,ROW()+3,0)</f>
        <v>16:53</v>
      </c>
      <c r="AS27" s="61" t="str">
        <f>HLOOKUP(AS$1,→温泉前!$D$2:$EG$33,ROW()+3,0)</f>
        <v>17:05</v>
      </c>
      <c r="AT27" s="61" t="str">
        <f>HLOOKUP(AT$1,→温泉前!$D$2:$EG$33,ROW()+3,0)</f>
        <v>17:18</v>
      </c>
      <c r="AU27" s="61" t="str">
        <f>HLOOKUP(AU$1,→温泉前!$D$2:$EG$33,ROW()+3,0)</f>
        <v>17:31</v>
      </c>
      <c r="AV27" s="61" t="str">
        <f>HLOOKUP(AV$1,→温泉前!$D$2:$EG$33,ROW()+3,0)</f>
        <v>17:43</v>
      </c>
      <c r="AW27" s="61" t="str">
        <f>HLOOKUP(AW$1,→温泉前!$D$2:$EG$33,ROW()+3,0)</f>
        <v>17:55</v>
      </c>
      <c r="AX27" s="61" t="str">
        <f>HLOOKUP(AX$1,→温泉前!$D$2:$EG$33,ROW()+3,0)</f>
        <v>18:07</v>
      </c>
      <c r="AY27" s="61" t="str">
        <f>HLOOKUP(AY$1,→温泉前!$D$2:$EG$33,ROW()+3,0)</f>
        <v>18:19</v>
      </c>
      <c r="AZ27" s="61" t="str">
        <f>HLOOKUP(AZ$1,→温泉前!$D$2:$EG$33,ROW()+3,0)</f>
        <v>18:31</v>
      </c>
      <c r="BA27" s="61" t="str">
        <f>HLOOKUP(BA$1,→温泉前!$D$2:$EG$33,ROW()+3,0)</f>
        <v>18:43</v>
      </c>
      <c r="BB27" s="61" t="str">
        <f>HLOOKUP(BB$1,→温泉前!$D$2:$EG$33,ROW()+3,0)</f>
        <v>18:55</v>
      </c>
      <c r="BC27" s="61" t="str">
        <f>HLOOKUP(BC$1,→温泉前!$D$2:$EG$33,ROW()+3,0)</f>
        <v>19:07</v>
      </c>
      <c r="BD27" s="61" t="str">
        <f>HLOOKUP(BD$1,→温泉前!$D$2:$EG$33,ROW()+3,0)</f>
        <v>19:19</v>
      </c>
      <c r="BE27" s="61" t="str">
        <f>HLOOKUP(BE$1,→温泉前!$D$2:$EG$33,ROW()+3,0)</f>
        <v>19:31</v>
      </c>
      <c r="BF27" s="61" t="str">
        <f>HLOOKUP(BF$1,→温泉前!$D$2:$EG$33,ROW()+3,0)</f>
        <v>19:43</v>
      </c>
      <c r="BG27" s="61" t="str">
        <f>HLOOKUP(BG$1,→温泉前!$D$2:$EG$33,ROW()+3,0)</f>
        <v>19:55</v>
      </c>
      <c r="BH27" s="61" t="str">
        <f>HLOOKUP(BH$1,→温泉前!$D$2:$EG$33,ROW()+3,0)</f>
        <v>20:07</v>
      </c>
      <c r="BI27" s="61" t="str">
        <f>HLOOKUP(BI$1,→温泉前!$D$2:$EG$33,ROW()+3,0)</f>
        <v>20:19</v>
      </c>
      <c r="BJ27" s="61" t="str">
        <f>HLOOKUP(BJ$1,→温泉前!$D$2:$EG$33,ROW()+3,0)</f>
        <v>20:31</v>
      </c>
      <c r="BK27" s="61" t="str">
        <f>HLOOKUP(BK$1,→温泉前!$D$2:$EG$33,ROW()+3,0)</f>
        <v>20:45</v>
      </c>
      <c r="BL27" s="61" t="str">
        <f>HLOOKUP(BL$1,→温泉前!$D$2:$EG$33,ROW()+3,0)</f>
        <v>21:08</v>
      </c>
      <c r="BM27" s="61" t="str">
        <f>HLOOKUP(BM$1,→温泉前!$D$2:$EG$33,ROW()+3,0)</f>
        <v>21:32</v>
      </c>
      <c r="BN27" s="61" t="str">
        <f>HLOOKUP(BN$1,→温泉前!$D$2:$EG$33,ROW()+3,0)</f>
        <v>21:56</v>
      </c>
      <c r="BO27" s="61" t="str">
        <f>HLOOKUP(BO$1,→温泉前!$D$2:$EG$33,ROW()+3,0)</f>
        <v>22:29</v>
      </c>
      <c r="BP27" s="61" t="str">
        <f>HLOOKUP(BP$1,→温泉前!$D$2:$EG$33,ROW()+3,0)</f>
        <v>23:09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Table 1</vt:lpstr>
      <vt:lpstr>Table 2</vt:lpstr>
      <vt:lpstr>→ドック前</vt:lpstr>
      <vt:lpstr>→温泉前</vt:lpstr>
      <vt:lpstr>２谷地頭</vt:lpstr>
      <vt:lpstr>５末広町</vt:lpstr>
      <vt:lpstr>５どつく</vt:lpstr>
      <vt:lpstr>函館駅</vt:lpstr>
      <vt:lpstr>５湯の川</vt:lpstr>
      <vt:lpstr>２湯の川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電車担当</dc:creator>
  <cp:lastModifiedBy>洋一 高橋</cp:lastModifiedBy>
  <dcterms:created xsi:type="dcterms:W3CDTF">2021-07-08T08:01:44Z</dcterms:created>
  <dcterms:modified xsi:type="dcterms:W3CDTF">2022-07-23T08:30:01Z</dcterms:modified>
</cp:coreProperties>
</file>