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work2\excel-vba-soil-fem\workbook\simd_20261019\"/>
    </mc:Choice>
  </mc:AlternateContent>
  <xr:revisionPtr revIDLastSave="0" documentId="13_ncr:1_{5BA65269-9BA3-4D77-B000-A6276C07D064}" xr6:coauthVersionLast="47" xr6:coauthVersionMax="47" xr10:uidLastSave="{00000000-0000-0000-0000-000000000000}"/>
  <bookViews>
    <workbookView xWindow="1950" yWindow="1950" windowWidth="28800" windowHeight="15345" tabRatio="924" firstSheet="2" activeTab="10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診断" sheetId="13" state="hidden" r:id="rId15"/>
    <sheet name="結果要素" sheetId="12" state="hidden" r:id="rId16"/>
    <sheet name="結果節点" sheetId="11" state="hidden" r:id="rId17"/>
    <sheet name="要素データ" sheetId="8" state="hidden" r:id="rId18"/>
    <sheet name="節点データ" sheetId="7" state="hidden" r:id="rId19"/>
    <sheet name="図形定義" sheetId="6" state="hidden" r:id="rId20"/>
    <sheet name="仕様" sheetId="17" state="hidden" r:id="rId21"/>
    <sheet name="設定" sheetId="1" state="very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6" hidden="1">結果節点!$A$1:$J$1</definedName>
    <definedName name="_xlnm._FilterDatabase" localSheetId="15" hidden="1">結果要素!$A$1:$BT$1</definedName>
    <definedName name="_xlnm._FilterDatabase" localSheetId="18" hidden="1">節点データ!$A$1:$I$10202</definedName>
    <definedName name="_xlnm._FilterDatabase" localSheetId="17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97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<sst xmlns="http://schemas.openxmlformats.org/spreadsheetml/2006/main" count="1549" uniqueCount="1037">
  <si>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</si>
  <si>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</si>
  <si>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</si>
  <si>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</si>
  <si>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</si>
  <si>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</si>
  <si>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</si>
  <si>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</si>
  <si>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</si>
  <si>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</si>
  <si>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</si>
  <si>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</si>
  <si>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</si>
  <si>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</si>
  <si>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</si>
  <si>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</si>
  <si>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</si>
  <si>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</si>
  <si>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</si>
  <si>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</si>
  <si>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</si>
  <si>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</si>
  <si>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</si>
  <si>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</si>
  <si>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</si>
  <si>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</si>
  <si>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</si>
  <si>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</si>
  <si>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</si>
  <si>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</si>
  <si>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</si>
  <si>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</si>
  <si>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</si>
  <si>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</si>
  <si>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</si>
  <si>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</si>
  <si>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</si>
  <si>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</si>
  <si>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</si>
  <si>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</si>
  <si>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</si>
  <si>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</si>
  <si>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</si>
  <si>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</si>
  <si>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</si>
  <si>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</si>
  <si>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</si>
  <si>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</si>
  <si>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</si>
  <si>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</si>
  <si>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</si>
  <si>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</si>
  <si>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</si>
  <si>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</si>
  <si>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</si>
  <si>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</si>
  <si>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</si>
  <si>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</si>
  <si>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</si>
  <si>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</si>
  <si>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</si>
  <si>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</si>
  <si>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</si>
  <si>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</si>
  <si>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</si>
  <si>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</si>
  <si>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</si>
  <si>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</si>
  <si>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</si>
  <si>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</si>
  <si>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</si>
  <si>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</si>
  <si>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</si>
  <si>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</si>
  <si>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</si>
  <si>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</si>
  <si>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</si>
  <si>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</si>
  <si>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</si>
  <si>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</si>
  <si>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</si>
  <si>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</si>
  <si>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</si>
  <si>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</si>
  <si>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</si>
  <si>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</si>
  <si>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</si>
  <si>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</si>
  <si>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</si>
  <si>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</si>
  <si>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</si>
  <si>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</si>
  <si>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</si>
  <si>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</si>
  <si>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</si>
  <si>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</si>
  <si>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</si>
  <si>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</si>
  <si>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</si>
  <si>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</si>
  <si>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</si>
  <si>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</si>
  <si>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</si>
  <si>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</si>
  <si>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</si>
  <si>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</si>
  <si>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</si>
  <si>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</si>
  <si>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</si>
  <si>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</si>
  <si>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</si>
  <si>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</si>
  <si>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</si>
  <si>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</si>
  <si>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</si>
  <si>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</si>
  <si>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</si>
  <si>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</si>
  <si>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</si>
  <si>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</si>
  <si>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</si>
  <si>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</si>
  <si>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</si>
  <si>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</si>
  <si>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</si>
  <si>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</si>
  <si>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</si>
  <si>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</si>
  <si>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</si>
  <si>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</si>
  <si>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</si>
  <si>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</si>
  <si>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</si>
  <si>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</si>
  <si>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</si>
  <si>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</si>
  <si>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</si>
  <si>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</si>
  <si>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</si>
  <si>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</si>
  <si>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</si>
  <si>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</si>
  <si>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</si>
  <si>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</si>
  <si>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</si>
  <si>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</si>
  <si>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</si>
  <si>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</si>
  <si>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</si>
  <si>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</si>
  <si>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</si>
  <si>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</si>
  <si>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</si>
  <si>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</si>
  <si>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</si>
  <si>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</si>
  <si>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</si>
  <si>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</si>
  <si>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</si>
  <si>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</si>
  <si>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</si>
  <si>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</si>
  <si>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</si>
  <si>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</si>
  <si>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</si>
  <si>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</si>
  <si>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</si>
  <si>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</si>
  <si>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</si>
  <si>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</si>
  <si>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</si>
  <si>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</si>
  <si>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</si>
  <si>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</si>
  <si>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</si>
  <si>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</si>
  <si>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</si>
  <si>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</si>
  <si>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</si>
  <si>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</si>
  <si>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</si>
  <si>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</si>
  <si>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</si>
  <si>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</si>
  <si>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</si>
  <si>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</si>
  <si>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</si>
  <si>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</si>
  <si>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</si>
  <si>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</si>
  <si>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</si>
  <si>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</si>
  <si>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</si>
  <si>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</si>
  <si>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</si>
  <si>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</si>
  <si>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</si>
  <si>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</si>
  <si>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</si>
  <si>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</si>
  <si>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</si>
  <si>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</si>
  <si>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</si>
  <si>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</si>
  <si>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</si>
  <si>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</si>
  <si>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</si>
  <si>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</si>
  <si>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</si>
  <si>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</si>
  <si>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</si>
  <si>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</si>
  <si>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</si>
  <si>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</si>
  <si>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</si>
  <si>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</si>
  <si>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</si>
  <si>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</si>
  <si>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</si>
  <si>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</si>
  <si>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</si>
  <si>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</si>
  <si>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</si>
  <si>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</si>
  <si>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</si>
  <si>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</si>
  <si>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</si>
  <si>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</si>
  <si>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</si>
  <si>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</si>
  <si>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</si>
  <si>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</si>
  <si>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</si>
  <si>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</si>
  <si>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</si>
  <si>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</si>
  <si>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</si>
  <si>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</si>
  <si>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</si>
  <si>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</si>
  <si>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</si>
  <si>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</si>
  <si>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</si>
  <si>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</si>
  <si>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</si>
  <si>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</si>
  <si>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</si>
  <si>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</si>
  <si>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</si>
  <si>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</si>
  <si>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</si>
  <si>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</si>
  <si>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</si>
  <si>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</si>
  <si>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</si>
  <si>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</si>
  <si>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</si>
  <si>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</si>
  <si>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</si>
  <si>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</si>
  <si>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</si>
  <si>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</si>
  <si>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</si>
  <si>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</si>
  <si>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</si>
  <si>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</si>
  <si>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</si>
  <si>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</si>
  <si>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</si>
  <si>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</si>
  <si>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</si>
  <si>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</si>
  <si>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</si>
  <si>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</si>
  <si>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</si>
  <si>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</si>
  <si>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</si>
  <si>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</si>
  <si>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</si>
  <si>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</si>
  <si>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</si>
  <si>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</si>
  <si>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</si>
  <si>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</si>
  <si>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</si>
  <si>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</si>
  <si>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</si>
  <si>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</si>
  <si>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</si>
  <si>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</si>
  <si>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</si>
  <si>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</si>
  <si>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</si>
  <si>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</si>
  <si>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</si>
  <si>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</si>
  <si>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</si>
  <si>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</si>
  <si>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</si>
  <si>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</si>
  <si>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</si>
  <si>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</si>
  <si>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</si>
  <si>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</si>
  <si>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</si>
  <si>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</si>
  <si>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</si>
  <si>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</si>
  <si>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</si>
  <si>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</si>
  <si>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</si>
  <si>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</si>
  <si>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</si>
  <si>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</si>
  <si>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</si>
  <si>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</si>
  <si>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</si>
  <si>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</si>
  <si>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</si>
  <si>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</si>
  <si>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</si>
  <si>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</si>
  <si>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</si>
  <si>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</si>
  <si>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</si>
  <si>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</si>
  <si>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</si>
  <si>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</si>
  <si>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</si>
  <si>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</si>
  <si>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</si>
  <si>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</si>
  <si>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</si>
  <si>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</si>
  <si>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</si>
  <si>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</si>
  <si>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</si>
  <si>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</si>
  <si>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</si>
  <si>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</si>
  <si>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</si>
  <si>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</si>
  <si>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</si>
  <si>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</si>
  <si>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</si>
  <si>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</si>
  <si>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</si>
  <si>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</si>
  <si>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</si>
  <si>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</si>
  <si>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</si>
  <si>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</si>
  <si>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</si>
  <si>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</si>
  <si>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</si>
  <si>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</si>
  <si>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</si>
  <si>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</si>
  <si>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</si>
  <si>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</si>
  <si>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</si>
  <si>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</si>
  <si>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</si>
  <si>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</si>
  <si>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</si>
  <si>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</si>
  <si>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</si>
  <si>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</si>
  <si>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</si>
  <si>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</si>
  <si>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</si>
  <si>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</si>
  <si>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</si>
  <si>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</si>
  <si>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</si>
  <si>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</si>
  <si>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</si>
  <si>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</si>
  <si>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</si>
  <si>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</si>
  <si>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</si>
  <si>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</si>
  <si>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</si>
  <si>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</si>
  <si>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</si>
  <si>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</si>
  <si>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</si>
  <si>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</si>
  <si>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</si>
  <si>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</si>
  <si>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</si>
  <si>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</si>
  <si>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</si>
  <si>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</si>
  <si>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</si>
  <si>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</si>
  <si>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</si>
  <si>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</si>
  <si>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</si>
  <si>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</si>
  <si>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</si>
  <si>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</si>
  <si>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</si>
  <si>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</si>
  <si>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</si>
  <si>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</si>
  <si>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</si>
  <si>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</si>
  <si>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</si>
  <si>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</si>
  <si>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</si>
  <si>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</si>
  <si>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</si>
  <si>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</si>
  <si>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</si>
  <si>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</si>
  <si>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</si>
  <si>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</si>
  <si>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</si>
  <si>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</si>
  <si>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</si>
  <si>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</si>
  <si>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</si>
  <si>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</si>
  <si>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</si>
  <si>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</si>
  <si>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</si>
  <si>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</si>
  <si>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</si>
  <si>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</si>
  <si>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</si>
  <si>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</si>
  <si>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</si>
  <si>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</si>
  <si>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</si>
  <si>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</si>
  <si>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</si>
  <si>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</si>
  <si>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</si>
  <si>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</si>
  <si>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</si>
  <si>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</si>
  <si>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</si>
  <si>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</si>
  <si>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</si>
  <si>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</si>
  <si>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</si>
  <si>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</si>
  <si>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</si>
  <si>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</si>
  <si>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</si>
  <si>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</si>
  <si>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</si>
  <si>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</si>
  <si>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</si>
  <si>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</si>
  <si>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</si>
  <si>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</si>
  <si>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</si>
  <si>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</si>
  <si>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</si>
  <si>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</si>
  <si>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</si>
  <si>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</si>
  <si>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</si>
  <si>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</si>
  <si>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</si>
  <si>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</si>
  <si>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</si>
  <si>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</si>
  <si>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</si>
  <si>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</si>
  <si>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</si>
  <si>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</si>
  <si>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</si>
  <si>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</si>
  <si>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</si>
  <si>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</si>
  <si>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</si>
  <si>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</si>
  <si>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</si>
  <si>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</si>
  <si>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</si>
  <si>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</si>
  <si>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</si>
  <si>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</si>
  <si>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</si>
  <si>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</si>
  <si>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</si>
  <si>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</si>
  <si>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</si>
  <si>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</si>
  <si>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</si>
  <si>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</si>
  <si>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</si>
  <si>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</si>
  <si>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</si>
  <si>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</si>
  <si>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</si>
  <si>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</si>
  <si>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</si>
  <si>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</si>
  <si>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</si>
  <si>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</si>
  <si>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</si>
  <si>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</si>
  <si>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</si>
  <si>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</si>
  <si>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</si>
  <si>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</si>
  <si>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</si>
  <si>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</si>
  <si>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</si>
  <si>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</si>
  <si>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</si>
  <si>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</si>
  <si>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</si>
  <si>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</si>
  <si>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</si>
  <si>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</si>
  <si>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</si>
  <si>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</si>
  <si>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</si>
  <si>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</si>
  <si>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</si>
  <si>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</si>
  <si>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</si>
  <si>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</si>
  <si>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</si>
  <si>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</si>
  <si>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</si>
  <si>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</si>
  <si>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</si>
  <si>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</si>
  <si>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</si>
  <si>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</si>
  <si>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</si>
  <si>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</si>
  <si>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</si>
  <si>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</si>
  <si>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</si>
  <si>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</si>
  <si>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</si>
  <si>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</si>
  <si>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</si>
  <si>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</si>
  <si>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</si>
  <si>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</si>
  <si>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</si>
  <si>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</si>
  <si>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</si>
  <si>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</si>
  <si>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帯幅縮小の節点並び替え。checkpointは元の節点番号で持つ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</si>
  <si>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</si>
  <si>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</si>
  <si>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</si>
  <si>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</si>
  <si>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</si>
  <si>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</si>
  <si>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</si>
  <si>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</si>
  <si>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</si>
  <si>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</si>
  <si>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</si>
  <si>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</si>
  <si>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</si>
  <si>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</si>
  <si>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</si>
  <si>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</si>
  <si>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</si>
  <si>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</si>
  <si>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</si>
  <si>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</si>
  <si>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</si>
  <si>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</si>
  <si>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</si>
  <si>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</si>
  <si>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</si>
  <si>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</si>
  <si>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</si>
  <si>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</si>
  <si>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</si>
  <si>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</si>
  <si>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</si>
  <si>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</si>
  <si>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</si>
  <si>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</si>
  <si>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</si>
  <si>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</si>
  <si>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</si>
  <si>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</si>
  <si>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</si>
  <si>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</si>
  <si>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</si>
  <si>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</si>
  <si>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</si>
  <si>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</si>
  <si>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</si>
  <si>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</si>
  <si>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</si>
  <si>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</si>
  <si>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</si>
  <si>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</si>
  <si>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</si>
  <si>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</si>
  <si>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</si>
  <si>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</si>
  <si>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</si>
  <si>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</si>
  <si>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</si>
  <si>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</si>
  <si>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</si>
  <si>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</si>
  <si>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</si>
  <si>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</si>
  <si>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</si>
  <si>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</si>
  <si>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</si>
  <si>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</si>
  <si>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</si>
  <si>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</si>
  <si>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</si>
  <si>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</si>
  <si>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</si>
  <si>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</si>
  <si>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</si>
  <si>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</si>
  <si>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</si>
  <si>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</si>
  <si>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</si>
  <si>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</si>
  <si>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</si>
  <si>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</si>
  <si>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</si>
  <si>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</si>
  <si>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</si>
  <si>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</si>
  <si>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</si>
  <si>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</si>
  <si>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</si>
  <si>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</si>
  <si>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</si>
  <si>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</si>
  <si>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</si>
  <si>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</si>
  <si>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</si>
  <si>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</si>
  <si>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</si>
  <si>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</si>
  <si>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</si>
  <si>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</si>
  <si>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</si>
  <si>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</si>
  <si>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</si>
  <si>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</si>
  <si>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</si>
  <si>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</si>
  <si>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</si>
  <si>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</si>
  <si>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</si>
  <si>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</si>
  <si>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</si>
  <si>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</si>
  <si>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</si>
  <si>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</si>
  <si>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</si>
  <si>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</si>
  <si>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</si>
  <si>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</si>
  <si>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</si>
  <si>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</si>
  <si>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</si>
  <si>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</si>
  <si>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</si>
  <si>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</si>
  <si>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</si>
  <si>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</si>
  <si>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</si>
  <si>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</si>
  <si>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</si>
  <si>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</si>
  <si>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</si>
  <si>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</si>
  <si>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</si>
  <si>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</si>
  <si>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</si>
  <si>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</si>
  <si>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</si>
  <si>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</si>
  <si>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</si>
  <si>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</si>
  <si>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</si>
  <si>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</si>
  <si>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</si>
  <si>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</si>
  <si>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</si>
  <si>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</si>
  <si>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</si>
  <si>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</si>
  <si>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</si>
  <si>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</si>
  <si>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</si>
  <si>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</si>
  <si>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</si>
  <si>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</si>
  <si>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</si>
  <si>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</si>
  <si>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</si>
  <si>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</si>
  <si>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</si>
  <si>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</si>
  <si>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</si>
  <si>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</si>
  <si>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</si>
  <si>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</si>
  <si>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</si>
  <si>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</si>
  <si>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</si>
  <si>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</si>
  <si>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</si>
  <si>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</si>
  <si>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</si>
  <si>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</si>
  <si>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</si>
  <si>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</si>
  <si>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</si>
  <si>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</si>
  <si>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</si>
  <si>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</si>
  <si>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</si>
  <si>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</si>
  <si>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</si>
  <si>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</si>
  <si>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</si>
  <si>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</si>
  <si>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</si>
  <si>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</si>
  <si>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</si>
  <si>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</si>
  <si>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</si>
  <si>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</si>
  <si>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</si>
  <si>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</si>
  <si>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</si>
  <si>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</si>
  <si>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</si>
  <si>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</si>
  <si>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</si>
  <si>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</si>
  <si>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</si>
  <si>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</si>
  <si>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</si>
  <si>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</si>
  <si>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</si>
  <si>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</si>
  <si>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</si>
  <si>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</si>
  <si>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</si>
  <si>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</si>
  <si>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</si>
  <si>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Band LUカーネル</t>
  </si>
  <si>
    <t>NEW=パックド1D（本番） / OLD=従来2D（回帰）。ログは BandLUKernel=</t>
  </si>
  <si>
    <t>BAND_LU_KERNEL</t>
  </si>
  <si>
    <t>NEW / OLD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</si>
  <si>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</si>
  <si>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</si>
  <si>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</si>
  <si>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</si>
  <si>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</si>
  <si>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</si>
  <si>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</si>
  <si>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</si>
  <si>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</si>
  <si>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</si>
  <si>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</si>
  <si>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</si>
  <si>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</si>
  <si>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</si>
  <si>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</si>
  <si>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</si>
  <si>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</si>
  <si>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</si>
  <si>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</si>
  <si>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</si>
  <si>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</si>
  <si>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</si>
  <si>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</si>
  <si>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</si>
  <si>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</si>
  <si>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</si>
  <si>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</si>
  <si>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</si>
  <si>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</si>
  <si>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</si>
  <si>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</si>
  <si>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</si>
  <si>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</si>
  <si>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</si>
  <si>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</si>
  <si>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</si>
  <si>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</si>
  <si>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</si>
  <si>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</si>
  <si>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</si>
  <si>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</si>
  <si>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</si>
  <si>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</si>
  <si>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高速化追加（増分幅回復）</t>
  </si>
  <si>
    <t>増分幅の緩やかな回復</t>
  </si>
  <si>
    <t>ACCEL_STEP_RECOVERY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</si>
  <si>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</si>
  <si>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</si>
  <si>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</si>
  <si>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</si>
  <si>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</si>
  <si>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</si>
  <si>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</si>
  <si>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</si>
  <si>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</si>
  <si>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</si>
  <si>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</si>
  <si>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</si>
  <si>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</si>
  <si>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</si>
  <si>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</si>
  <si>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</si>
  <si>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</si>
  <si>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</si>
  <si>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</si>
  <si>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</si>
  <si>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</si>
  <si>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</si>
  <si>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</si>
  <si>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</si>
  <si>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</si>
  <si>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</si>
  <si>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</si>
  <si>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</si>
  <si>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</si>
  <si>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</si>
  <si>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</si>
  <si>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</si>
  <si>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</si>
  <si>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</si>
  <si>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</si>
  <si>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</si>
  <si>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</si>
  <si>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</si>
  <si>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</si>
  <si>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</si>
  <si>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</si>
  <si>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</si>
  <si>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</si>
  <si>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</si>
  <si>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</si>
  <si>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</si>
  <si>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</si>
  <si>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</si>
  <si>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</si>
  <si>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</si>
  <si>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</si>
  <si>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</si>
  <si>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</si>
  <si>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</si>
  <si>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</si>
  <si>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</si>
  <si>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</si>
  <si>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</si>
  <si>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</si>
  <si>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</si>
  <si>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</si>
  <si>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</si>
  <si>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</si>
  <si>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</si>
  <si>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</si>
  <si>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</si>
  <si>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</si>
  <si>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</si>
  <si>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</si>
  <si>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</si>
  <si>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</si>
  <si>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</si>
  <si>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</si>
  <si>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</si>
  <si>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</si>
  <si>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</si>
  <si>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</si>
  <si>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</si>
  <si>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</si>
  <si>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</si>
  <si>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</si>
  <si>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</si>
  <si>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</si>
  <si>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</si>
  <si>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</si>
  <si>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</si>
  <si>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</si>
  <si>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</si>
  <si>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</si>
  <si>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</si>
  <si>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</si>
  <si>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</si>
  <si>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</si>
  <si>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</si>
  <si>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</si>
  <si>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</si>
  <si>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</si>
  <si>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</si>
  <si>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</si>
  <si>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</si>
  <si>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</si>
  <si>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</si>
  <si>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</si>
  <si>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</si>
  <si>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</si>
  <si>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</si>
  <si>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</si>
  <si>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</si>
  <si>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</si>
  <si>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</si>
  <si>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</si>
  <si>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</si>
  <si>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</si>
  <si>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</si>
  <si>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</si>
  <si>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</si>
  <si>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</si>
  <si>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</si>
  <si>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</si>
  <si>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</si>
  <si>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</si>
  <si>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</si>
  <si>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</si>
  <si>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</si>
  <si>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</si>
  <si>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</si>
  <si>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</si>
  <si>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</si>
  <si>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</si>
  <si>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</si>
  <si>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</si>
  <si>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</si>
  <si>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</si>
  <si>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</si>
  <si>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</si>
  <si>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</si>
  <si>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</si>
  <si>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</si>
  <si>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</si>
  <si>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</si>
  <si>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</si>
  <si>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</si>
  <si>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</si>
  <si>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</si>
  <si>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</si>
  <si>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</si>
  <si>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</si>
  <si>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</si>
  <si>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</si>
  <si>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</si>
  <si>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</si>
  <si>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</si>
  <si>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</si>
  <si>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</si>
  <si>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</si>
  <si>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</si>
  <si>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</si>
  <si>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</si>
  <si>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</si>
  <si>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</si>
  <si>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</si>
  <si>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</si>
  <si>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</si>
  <si>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</si>
  <si>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</si>
  <si>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</si>
  <si>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</si>
  <si>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</si>
  <si>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</si>
  <si>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</si>
  <si>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</si>
  <si>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</si>
  <si>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</si>
  <si>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</si>
  <si>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</si>
  <si>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</si>
  <si>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</si>
  <si>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</si>
  <si>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</si>
  <si>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</si>
  <si>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Kn=B列、Ks=L列、psi=0のみ。履歴なし応力上限モデル。残留塑性すべりは未対応</t>
    <phoneticPr fontId="1"/>
  </si>
  <si>
    <t>間隙水圧を考慮しない全応力解析。CONSOL_ENABLEの有効化は拒否</t>
  </si>
  <si>
    <t>JOINTのモデル</t>
  </si>
  <si>
    <t>psi=0のみ</t>
  </si>
  <si>
    <t>履歴なし応力上限モデル。降伏後の塑性すべり・除荷履歴・ダイレタンシーは未対応</t>
  </si>
  <si>
    <t>変位・応力・塑性履歴をゼロ。基準座標はそのまま。</t>
  </si>
  <si>
    <t>変形後座標を基準にし、変位・応力・塑性履歴をゼロ。</t>
  </si>
  <si>
    <t>モデルの範囲</t>
  </si>
  <si>
    <t>履歴なしの応力上限モデル。JOINTのpsiは0。塑性すべり・ダイレタンシーは未対応。</t>
  </si>
  <si>
    <t>除荷・反転載荷</t>
  </si>
  <si>
    <t>降伏後の残留すべり・除荷剛性・散逸を扱う弾塑性接合モデルではありません。</t>
  </si>
  <si>
    <t>INCONSISTENT=非関連流れ・非対称整合接線・全Newton / DAVIS=等価関連c*,φ*（JOINTには掛けない）</t>
  </si>
  <si>
    <t>DAVISで0=基準 / 1=旧LU再利用。INCONSISTENTは毎反復更新のため休止</t>
  </si>
  <si>
    <t>DAVISで費用に応じた限定再利用。INCONSISTENTは毎反復更新のため休止</t>
  </si>
  <si>
    <t>DAVISの旧LU前処理GMRES。INCONSISTENTは非対称LU＋右GMRESを自動選択</t>
  </si>
  <si>
    <t>DAVISは対称帯LU。INCONSISTENTは非対称帯LU＋右GMRES（この選択値より優先）</t>
  </si>
  <si>
    <t>INCONSISTENT=非関連流れ・非対称整合接線・全Newton。DAVIS=等価関連c*,φ*。JOINTのc,φには掛けない</t>
  </si>
  <si>
    <t>実務動作修正版 20261009_PRACTICAL_04 / INCONSISTENT接線・非収束判定修正</t>
    <phoneticPr fontId="1"/>
  </si>
  <si>
    <t>NONE</t>
  </si>
  <si>
    <t>NOT_RUN</t>
  </si>
  <si>
    <t>帯域格納＋分解済み帯域因子</t>
  </si>
  <si>
    <t>原節点番号; RCM_POLICY=AUTO</t>
  </si>
  <si>
    <t>0/0/0/0/0</t>
  </si>
  <si>
    <t>解析失敗または未実行</t>
  </si>
  <si>
    <t>solver=BAND_LU; factor_bytes=0; elastic_k=; mesh_revision=0; geometry_revision=0; material_input_revision=0; solver_eval=; solver_eval_count=0; solver_eval_threshold=0; p3_active_points=0; p3_plastic_updates=0; material_generation=0; strength_generation=0; tangent_generation=0; factorization/reuse=0/0; modnewton=0; linesearch=0; joint_asm=0; eval_skip=0; dirty_k=0; yield_xor=0; elastic_fast=0; hg_build/reuse=0/0; scatter=0; t_eval/hg/asm/fac/sol/load/tan_ms=0/0/0/0/0/0/0; band_after_iterative=False; fallback=; hg=0.05; mixed_up=False; p_count=0; consol=False; t=0.000E+00; pmax=0.000E+00</t>
  </si>
  <si>
    <t>FOS_INTERPRETATION</t>
  </si>
  <si>
    <t>NOT_EVALUATED</t>
  </si>
  <si>
    <t>SRM_TRIAL_CLASS</t>
  </si>
  <si>
    <t>FAILURE_KIND</t>
  </si>
  <si>
    <t>FAILED_TRIAL_LAMBDA</t>
  </si>
  <si>
    <t>FAILED_TRIAL_RELRES</t>
  </si>
  <si>
    <t>FAILED_TRIAL_LINEAR_RELRES</t>
  </si>
  <si>
    <t>FAILED_TRIAL_CORRECTION</t>
  </si>
  <si>
    <t>FAILED_TRIAL_PLASTIC_POINTS</t>
  </si>
  <si>
    <t>FAILED_TRIAL_UMAX</t>
  </si>
  <si>
    <t>20261009_INCO_16</t>
  </si>
  <si>
    <t>20261009_INCO_16</t>
    <phoneticPr fontId="1"/>
  </si>
  <si>
    <t>解析ログ（再実行で消去） Ver=20261009_INCO_16</t>
  </si>
  <si>
    <t>INCONSISTENT</t>
    <phoneticPr fontId="1"/>
  </si>
  <si>
    <t>メッシュ品質</t>
  </si>
  <si>
    <t>NATIVE_DLL</t>
  </si>
  <si>
    <t>自動記録</t>
  </si>
  <si>
    <t>AUTO</t>
  </si>
  <si>
    <t>NATIVE_PRECISION</t>
  </si>
  <si>
    <t>DLLの演算方式（倍精度）</t>
    <phoneticPr fontId="1"/>
  </si>
  <si>
    <t>AUTO=CPU自動選択 / SSE2=倍精度 / STRICT=VBA互換</t>
    <phoneticPr fontId="1"/>
  </si>
  <si>
    <t>NATIVE_PRECISION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</si>
</sst>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104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14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3" fillId="0" borderId="0" xfId="2" applyFont="1" applyAlignment="1">
      <alignment vertical="center" wrapText="1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0" fontId="13" fillId="0" borderId="0" xfId="2" applyFont="1" applyAlignment="1">
      <alignment vertical="center" wrapText="1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  <xf numFmtId="49" fontId="13" fillId="15" borderId="0" xfId="2" applyNumberFormat="1" applyFont="1" applyFill="1" applyAlignment="1" applyProtection="1">
      <alignment horizontal="right" vertical="center"/>
      <protection locked="0"/>
    </xf>
    <xf numFmtId="0" fontId="5" fillId="7" borderId="1" xfId="0" applyNumberFormat="1" applyFont="1" applyFill="1" applyBorder="1">
      <alignment vertical="center"/>
    </xf>
    <xf numFmtId="0" fontId="0" fillId="0" borderId="7" xfId="0" applyNumberFormat="1" applyBorder="1">
      <alignment vertical="center"/>
    </xf>
    <xf numFmtId="0" fontId="0" fillId="0" borderId="0" xfId="0" applyNumberFormat="1">
      <alignment vertical="center"/>
    </xf>
    <xf numFmtId="0" fontId="0" fillId="8" borderId="7" xfId="0" applyNumberFormat="1" applyFill="1" applyBorder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/>
    <xf numFmtId="0" fontId="5" fillId="7" borderId="1" xfId="0" applyNumberFormat="1" applyFont="1" applyFill="1" applyBorder="1" applyAlignment="1">
      <alignment vertical="center" wrapText="1"/>
    </xf>
    <xf numFmtId="0" fontId="0" fillId="0" borderId="7" xfId="0" applyNumberFormat="1" applyBorder="1" applyAlignment="1">
      <alignment vertical="center" wrapText="1"/>
    </xf>
    <xf numFmtId="0" fontId="0" fillId="0" borderId="0" xfId="0" applyNumberFormat="1" applyAlignment="1">
      <alignment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1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1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1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1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1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1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4" t="s">
        <v>814</v>
      </c>
      <c r="C2" s="75"/>
      <c r="D2" s="75"/>
      <c r="E2" s="75"/>
      <c r="F2" s="75"/>
      <c r="G2" s="75"/>
      <c r="H2" s="75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76" t="s">
        <v>815</v>
      </c>
      <c r="C4" s="76"/>
      <c r="D4" s="76"/>
      <c r="E4" s="76"/>
      <c r="F4" s="76"/>
      <c r="G4" s="76"/>
      <c r="H4" s="76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77" t="s">
        <v>816</v>
      </c>
      <c r="C6" s="77"/>
      <c r="D6" s="77"/>
      <c r="E6" s="37"/>
      <c r="F6" s="77" t="s">
        <v>817</v>
      </c>
      <c r="G6" s="77"/>
      <c r="H6" s="77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78" t="s">
        <v>818</v>
      </c>
      <c r="C8" s="79"/>
      <c r="D8" s="79"/>
      <c r="E8" s="37"/>
      <c r="F8" s="78" t="s">
        <v>819</v>
      </c>
      <c r="G8" s="79"/>
      <c r="H8" s="79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78" t="s">
        <v>820</v>
      </c>
      <c r="C10" s="79"/>
      <c r="D10" s="79"/>
      <c r="E10" s="37"/>
      <c r="F10" s="78" t="s">
        <v>821</v>
      </c>
      <c r="G10" s="79"/>
      <c r="H10" s="79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78" t="s">
        <v>822</v>
      </c>
      <c r="C12" s="79"/>
      <c r="D12" s="79"/>
      <c r="E12" s="37"/>
      <c r="F12" s="78" t="s">
        <v>823</v>
      </c>
      <c r="G12" s="79"/>
      <c r="H12" s="79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77" t="s">
        <v>824</v>
      </c>
      <c r="C16" s="77"/>
      <c r="D16" s="77"/>
      <c r="E16" s="37"/>
      <c r="F16" s="77" t="s">
        <v>825</v>
      </c>
      <c r="G16" s="77"/>
      <c r="H16" s="77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81" t="s">
        <v>826</v>
      </c>
      <c r="C18" s="81"/>
      <c r="D18" s="81"/>
      <c r="E18" s="37"/>
      <c r="F18" s="78" t="s">
        <v>827</v>
      </c>
      <c r="G18" s="79"/>
      <c r="H18" s="79"/>
      <c r="I18" s="37"/>
    </row>
    <row r="19" spans="1:9" ht="27" customHeight="1">
      <c r="A19" s="37"/>
      <c r="B19" s="81"/>
      <c r="C19" s="81"/>
      <c r="D19" s="81"/>
      <c r="E19" s="37"/>
      <c r="F19" s="37"/>
      <c r="G19" s="37"/>
      <c r="H19" s="37"/>
      <c r="I19" s="37"/>
    </row>
    <row r="20" spans="1:9" ht="30" customHeight="1">
      <c r="A20" s="37"/>
      <c r="B20" s="78" t="s">
        <v>828</v>
      </c>
      <c r="C20" s="79"/>
      <c r="D20" s="79"/>
      <c r="E20" s="37"/>
      <c r="F20" s="78" t="s">
        <v>829</v>
      </c>
      <c r="G20" s="79"/>
      <c r="H20" s="79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78" t="s">
        <v>830</v>
      </c>
      <c r="C22" s="79"/>
      <c r="D22" s="79"/>
      <c r="E22" s="37"/>
      <c r="F22" s="78" t="s">
        <v>831</v>
      </c>
      <c r="G22" s="79"/>
      <c r="H22" s="79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77" t="s">
        <v>832</v>
      </c>
      <c r="C25" s="77"/>
      <c r="D25" s="77"/>
      <c r="E25" s="77"/>
      <c r="F25" s="77"/>
      <c r="G25" s="77"/>
      <c r="H25" s="77"/>
      <c r="I25" s="37"/>
    </row>
    <row r="26" spans="1:9" ht="27" customHeight="1">
      <c r="A26" s="37"/>
      <c r="B26" s="37" t="s">
        <v>582</v>
      </c>
      <c r="C26" s="40">
        <f>COUNT(節点データ!A2:A100000)</f>
        <v>1005</v>
      </c>
      <c r="D26" s="37"/>
      <c r="E26" s="37"/>
      <c r="F26" s="37" t="s">
        <v>833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564</v>
      </c>
      <c r="C27" s="40">
        <f>COUNT(材料データ!A2:A10000)</f>
        <v>1</v>
      </c>
      <c r="D27" s="37"/>
      <c r="E27" s="37"/>
      <c r="F27" s="37" t="s">
        <v>834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80" t="s">
        <v>835</v>
      </c>
      <c r="C29" s="80"/>
      <c r="D29" s="80"/>
      <c r="E29" s="80"/>
      <c r="F29" s="80"/>
      <c r="G29" s="80"/>
      <c r="H29" s="80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836</v>
      </c>
      <c r="C31" s="37"/>
      <c r="D31" s="37" t="s">
        <v>833</v>
      </c>
      <c r="E31" s="37"/>
      <c r="F31" s="37" t="s">
        <v>837</v>
      </c>
      <c r="G31" s="37"/>
      <c r="H31" s="37" t="s">
        <v>838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839</v>
      </c>
      <c r="C33" s="37"/>
      <c r="D33" s="37" t="s">
        <v>840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73" t="s">
        <v>1007</v>
      </c>
      <c r="C35" s="73"/>
      <c r="D35" s="73"/>
      <c r="E35" s="73"/>
      <c r="F35" s="73"/>
      <c r="G35" s="73"/>
      <c r="H35" s="73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F18:H18"/>
    <mergeCell ref="B20:D20"/>
    <mergeCell ref="F20:H20"/>
    <mergeCell ref="B22:D22"/>
    <mergeCell ref="F22:H22"/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</mergeCells>
  <phoneticPr fontId="1"/>
  <hyperlinks>
    <hyperlink ref="B8" location="'材料データ'!A1" display="材料：地盤・構造・JOINT" xr:uid="{763EE0DC-B339-4B95-BAFF-56162D071CB8}"/>
    <hyperlink ref="B10" location="'メッシュ設定'!A1" display="メッシュ条件・生成" xr:uid="{5A5E74F6-765F-4BC7-AAA4-4B50B4899318}"/>
    <hyperlink ref="B12" location="'接合'!A1" display="ジョイント（接合する場合）" xr:uid="{FD89D903-E2F9-401C-AEE9-8955B89AF132}"/>
    <hyperlink ref="F8" location="'ステージ'!A1" display="ステージ：BIRTH / DEATH / SRM" xr:uid="{EA517E36-62D1-4AFC-8E66-6DF185377A8C}"/>
    <hyperlink ref="F10" location="'載荷'!A1" display="載荷：荷重・変位の位置と値" xr:uid="{57715C99-710B-464D-B052-A4777735A405}"/>
    <hyperlink ref="F12" location="'解析設定'!A1" display="解析・SRMの設定" xr:uid="{7C7EF92A-D226-4A59-950A-FBEB83DD62C2}"/>
    <hyperlink ref="B20" location="'図'!A1" display="結果図" xr:uid="{188851DE-1786-431B-AFC5-0D32ADF0F7BF}"/>
    <hyperlink ref="B22" location="'ステージ結果'!A1" display="ステージごとの結果" xr:uid="{20A231C9-F1C2-4517-833A-30349A214886}"/>
    <hyperlink ref="F18" location="'高速化設定'!A1" display="高速化の比較設定" xr:uid="{DB001A5A-306E-44A0-AF6F-E979667FD2F5}"/>
    <hyperlink ref="F20" location="'出力・表示'!A1" display="出力・再開・図の表示" xr:uid="{3EEC82F7-7D9D-440C-A72F-E7FF38ED644A}"/>
    <hyperlink ref="F22" location="'詳細設定'!A1" display="メッシュ品質・ソルバーの詳細" xr:uid="{77F6E1E1-4F2F-48B1-94DC-4841911E0307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640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990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610</v>
      </c>
      <c r="P6" s="36" t="s">
        <v>611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612</v>
      </c>
      <c r="P7" s="36" t="s">
        <v>613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851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6" t="s">
        <v>852</v>
      </c>
      <c r="C5" s="76"/>
      <c r="D5" s="76"/>
      <c r="E5" s="76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855</v>
      </c>
      <c r="C8" s="71"/>
      <c r="D8" s="71"/>
      <c r="E8" s="71"/>
      <c r="F8" s="37"/>
    </row>
    <row r="9" spans="1:6" ht="29.1" customHeight="1">
      <c r="A9" s="37"/>
      <c r="B9" s="37" t="s">
        <v>856</v>
      </c>
      <c r="C9" s="60">
        <v>1</v>
      </c>
      <c r="D9" s="37"/>
      <c r="E9" s="70" t="s">
        <v>43</v>
      </c>
      <c r="F9" s="37" t="s">
        <v>44</v>
      </c>
    </row>
    <row r="10" spans="1:6" ht="42.95" customHeight="1">
      <c r="A10" s="37"/>
      <c r="B10" s="37" t="s">
        <v>45</v>
      </c>
      <c r="C10" s="61" t="s">
        <v>913</v>
      </c>
      <c r="D10" s="37"/>
      <c r="E10" s="70" t="s">
        <v>460</v>
      </c>
      <c r="F10" s="37" t="s">
        <v>46</v>
      </c>
    </row>
    <row r="11" spans="1:6" ht="42.95" customHeight="1">
      <c r="A11" s="37"/>
      <c r="B11" s="37" t="s">
        <v>47</v>
      </c>
      <c r="C11" s="61" t="s">
        <v>914</v>
      </c>
      <c r="D11" s="37"/>
      <c r="E11" s="70" t="s">
        <v>461</v>
      </c>
      <c r="F11" s="37" t="s">
        <v>48</v>
      </c>
    </row>
    <row r="12" spans="1:6" ht="42.95" customHeight="1">
      <c r="A12" s="37"/>
      <c r="B12" s="37" t="s">
        <v>49</v>
      </c>
      <c r="C12" s="61" t="s">
        <v>914</v>
      </c>
      <c r="D12" s="37"/>
      <c r="E12" s="70" t="s">
        <v>462</v>
      </c>
      <c r="F12" s="37" t="s">
        <v>51</v>
      </c>
    </row>
    <row r="13" spans="1:6" ht="42.95" customHeight="1">
      <c r="A13" s="37"/>
      <c r="B13" s="37" t="s">
        <v>52</v>
      </c>
      <c r="C13" s="61" t="s">
        <v>915</v>
      </c>
      <c r="D13" s="37"/>
      <c r="E13" s="70" t="s">
        <v>463</v>
      </c>
      <c r="F13" s="37" t="s">
        <v>53</v>
      </c>
    </row>
    <row r="14" spans="1:6" ht="29.1" customHeight="1">
      <c r="A14" s="37"/>
      <c r="B14" s="37" t="s">
        <v>54</v>
      </c>
      <c r="C14" s="61" t="s">
        <v>916</v>
      </c>
      <c r="D14" s="37"/>
      <c r="E14" s="70" t="s">
        <v>464</v>
      </c>
      <c r="F14" s="37" t="s">
        <v>55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857</v>
      </c>
      <c r="C16" s="71"/>
      <c r="D16" s="71"/>
      <c r="E16" s="71"/>
      <c r="F16" s="37"/>
    </row>
    <row r="17" spans="1:6" ht="29.1" customHeight="1">
      <c r="A17" s="37"/>
      <c r="B17" s="37" t="s">
        <v>12</v>
      </c>
      <c r="C17" s="60">
        <v>0</v>
      </c>
      <c r="D17" s="37"/>
      <c r="E17" s="70" t="s">
        <v>13</v>
      </c>
      <c r="F17" s="37" t="s">
        <v>14</v>
      </c>
    </row>
    <row r="18" spans="1:6" ht="29.1" customHeight="1">
      <c r="A18" s="37"/>
      <c r="B18" s="37" t="s">
        <v>16</v>
      </c>
      <c r="C18" s="60">
        <v>0</v>
      </c>
      <c r="D18" s="37"/>
      <c r="E18" s="70" t="s">
        <v>17</v>
      </c>
      <c r="F18" s="37" t="s">
        <v>18</v>
      </c>
    </row>
    <row r="19" spans="1:6" ht="29.1" customHeight="1">
      <c r="A19" s="37"/>
      <c r="B19" s="37" t="s">
        <v>19</v>
      </c>
      <c r="C19" s="60">
        <v>0</v>
      </c>
      <c r="D19" s="37"/>
      <c r="E19" s="70" t="s">
        <v>20</v>
      </c>
      <c r="F19" s="37" t="s">
        <v>21</v>
      </c>
    </row>
    <row r="20" spans="1:6" ht="29.1" customHeight="1">
      <c r="A20" s="37"/>
      <c r="B20" s="37" t="s">
        <v>22</v>
      </c>
      <c r="C20" s="60">
        <v>4</v>
      </c>
      <c r="D20" s="37"/>
      <c r="E20" s="70" t="s">
        <v>23</v>
      </c>
      <c r="F20" s="37" t="s">
        <v>24</v>
      </c>
    </row>
    <row r="21" spans="1:6" ht="29.1" customHeight="1">
      <c r="A21" s="37"/>
      <c r="B21" s="37" t="s">
        <v>25</v>
      </c>
      <c r="C21" s="60">
        <v>3</v>
      </c>
      <c r="D21" s="37"/>
      <c r="E21" s="70" t="s">
        <v>26</v>
      </c>
      <c r="F21" s="37" t="s">
        <v>27</v>
      </c>
    </row>
    <row r="22" spans="1:6" ht="29.1" customHeight="1">
      <c r="A22" s="37"/>
      <c r="B22" s="37" t="s">
        <v>28</v>
      </c>
      <c r="C22" s="60">
        <v>4</v>
      </c>
      <c r="D22" s="37"/>
      <c r="E22" s="70" t="s">
        <v>29</v>
      </c>
      <c r="F22" s="37" t="s">
        <v>30</v>
      </c>
    </row>
    <row r="23" spans="1:6" ht="29.1" customHeight="1">
      <c r="A23" s="37"/>
      <c r="B23" s="37" t="s">
        <v>31</v>
      </c>
      <c r="C23" s="60">
        <v>3</v>
      </c>
      <c r="D23" s="37"/>
      <c r="E23" s="70" t="s">
        <v>32</v>
      </c>
      <c r="F23" s="37" t="s">
        <v>33</v>
      </c>
    </row>
    <row r="24" spans="1:6" ht="29.1" customHeight="1">
      <c r="A24" s="37"/>
      <c r="B24" s="37" t="s">
        <v>34</v>
      </c>
      <c r="C24" s="60">
        <v>0</v>
      </c>
      <c r="D24" s="37"/>
      <c r="E24" s="70" t="s">
        <v>35</v>
      </c>
      <c r="F24" s="37" t="s">
        <v>36</v>
      </c>
    </row>
    <row r="25" spans="1:6" ht="29.1" customHeight="1">
      <c r="A25" s="37"/>
      <c r="B25" s="37" t="s">
        <v>858</v>
      </c>
      <c r="C25" s="60">
        <v>25</v>
      </c>
      <c r="D25" s="37"/>
      <c r="E25" s="70" t="s">
        <v>38</v>
      </c>
      <c r="F25" s="37" t="s">
        <v>39</v>
      </c>
    </row>
    <row r="26" spans="1:6" ht="29.1" customHeight="1">
      <c r="A26" s="37"/>
      <c r="B26" s="37" t="s">
        <v>859</v>
      </c>
      <c r="C26" s="60">
        <v>25</v>
      </c>
      <c r="D26" s="37"/>
      <c r="E26" s="70" t="s">
        <v>41</v>
      </c>
      <c r="F26" s="37" t="s">
        <v>42</v>
      </c>
    </row>
    <row r="27" spans="1:6" ht="24.95" customHeight="1">
      <c r="A27" s="37"/>
      <c r="B27" s="37"/>
      <c r="C27" s="37"/>
      <c r="D27" s="37"/>
      <c r="E27" s="37"/>
      <c r="F27" s="37"/>
    </row>
    <row r="28" spans="1:6" ht="27.95" customHeight="1">
      <c r="A28" s="37"/>
      <c r="B28" s="71" t="s">
        <v>860</v>
      </c>
      <c r="C28" s="71"/>
      <c r="D28" s="71"/>
      <c r="E28" s="71"/>
      <c r="F28" s="37"/>
    </row>
    <row r="29" spans="1:6" ht="42.95" customHeight="1">
      <c r="A29" s="37"/>
      <c r="B29" s="37" t="s">
        <v>861</v>
      </c>
      <c r="C29" s="60">
        <v>2</v>
      </c>
      <c r="D29" s="37"/>
      <c r="E29" s="70" t="s">
        <v>862</v>
      </c>
      <c r="F29" s="37" t="s">
        <v>150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44.1" customHeight="1">
      <c r="A31" s="37"/>
      <c r="B31" s="82" t="s">
        <v>863</v>
      </c>
      <c r="C31" s="82"/>
      <c r="D31" s="82"/>
      <c r="E31" s="82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62" t="s">
        <v>864</v>
      </c>
      <c r="C33" s="37"/>
      <c r="D33" s="37"/>
      <c r="E33" s="62" t="s">
        <v>865</v>
      </c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 t="s">
        <v>866</v>
      </c>
      <c r="C35" s="37"/>
      <c r="D35" s="37"/>
      <c r="E35" s="37" t="s">
        <v>867</v>
      </c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 t="s">
        <v>868</v>
      </c>
      <c r="C37" s="37"/>
      <c r="D37" s="37"/>
      <c r="E37" s="37" t="s">
        <v>869</v>
      </c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79E9AD1A-8D5A-4177-BC1E-343C8409A8EB}"/>
    <hyperlink ref="B33" location="'形状入力'!A1" display="形状の座標・境界を入力" xr:uid="{050FB345-2B82-4005-8720-18E0E3D3F019}"/>
    <hyperlink ref="E33" location="'材料データ'!A1" display="材料データを入力" xr:uid="{D0703A66-9D6A-4519-B93C-F3ED1FEF31D5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4" t="s">
        <v>841</v>
      </c>
      <c r="C2" s="75"/>
      <c r="D2" s="75"/>
      <c r="E2" s="75"/>
      <c r="F2" s="75"/>
      <c r="G2" s="75"/>
      <c r="H2" s="75"/>
      <c r="I2" s="75"/>
      <c r="J2" s="75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842</v>
      </c>
      <c r="C4" s="37"/>
      <c r="D4" s="37"/>
      <c r="E4" s="37"/>
      <c r="F4" s="37"/>
      <c r="G4" s="62" t="s">
        <v>843</v>
      </c>
      <c r="H4" s="37"/>
      <c r="I4" s="37"/>
      <c r="J4" s="37"/>
      <c r="K4" s="37"/>
    </row>
    <row r="5" spans="1:11" ht="39" customHeight="1">
      <c r="A5" s="37"/>
      <c r="B5" s="76" t="s">
        <v>844</v>
      </c>
      <c r="C5" s="76"/>
      <c r="D5" s="76"/>
      <c r="E5" s="76"/>
      <c r="F5" s="76"/>
      <c r="G5" s="76"/>
      <c r="H5" s="76"/>
      <c r="I5" s="76"/>
      <c r="J5" s="76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845</v>
      </c>
      <c r="D7" s="41" t="s">
        <v>846</v>
      </c>
      <c r="E7" s="37"/>
      <c r="F7" s="37"/>
      <c r="G7" s="41" t="s">
        <v>488</v>
      </c>
      <c r="H7" s="41" t="s">
        <v>847</v>
      </c>
      <c r="I7" s="41" t="s">
        <v>848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849</v>
      </c>
      <c r="I8" s="43" t="s">
        <v>850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965E4130-0C07-497F-ADD6-281FAF9700AE}"/>
    <hyperlink ref="G4" location="'メッシュ設定'!A1" display="メッシュ条件・作成へ" xr:uid="{F917B2D1-187E-46DF-85BC-ADD268EB203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955</v>
      </c>
      <c r="H1" s="58" t="s">
        <v>956</v>
      </c>
    </row>
    <row r="2" spans="1:8" ht="51" customHeight="1">
      <c r="A2" s="47"/>
      <c r="B2" s="47"/>
      <c r="C2" s="47"/>
      <c r="D2" s="47"/>
      <c r="E2" s="47"/>
      <c r="G2" s="59" t="s">
        <v>957</v>
      </c>
      <c r="H2" s="59" t="s">
        <v>958</v>
      </c>
    </row>
    <row r="3" spans="1:8" ht="51" customHeight="1">
      <c r="A3" s="47"/>
      <c r="B3" s="47"/>
      <c r="C3" s="47"/>
      <c r="D3" s="47"/>
      <c r="E3" s="47"/>
      <c r="G3" s="59" t="s">
        <v>959</v>
      </c>
      <c r="H3" s="59" t="s">
        <v>960</v>
      </c>
    </row>
    <row r="4" spans="1:8" ht="51" customHeight="1">
      <c r="A4" s="47"/>
      <c r="B4" s="47"/>
      <c r="C4" s="47"/>
      <c r="D4" s="47"/>
      <c r="E4" s="47"/>
      <c r="G4" s="59" t="s">
        <v>961</v>
      </c>
      <c r="H4" s="59" t="s">
        <v>962</v>
      </c>
    </row>
    <row r="5" spans="1:8" ht="51" customHeight="1">
      <c r="A5" s="47"/>
      <c r="B5" s="47"/>
      <c r="C5" s="47"/>
      <c r="D5" s="47"/>
      <c r="E5" s="47"/>
      <c r="G5" s="59" t="s">
        <v>963</v>
      </c>
      <c r="H5" s="59" t="s">
        <v>964</v>
      </c>
    </row>
    <row r="6" spans="1:8" ht="51" customHeight="1">
      <c r="A6" s="47"/>
      <c r="B6" s="47"/>
      <c r="C6" s="47"/>
      <c r="D6" s="47"/>
      <c r="E6" s="47"/>
      <c r="G6" s="59" t="s">
        <v>965</v>
      </c>
      <c r="H6" s="59" t="s">
        <v>966</v>
      </c>
    </row>
    <row r="7" spans="1:8" ht="51" customHeight="1">
      <c r="A7" s="47"/>
      <c r="B7" s="47"/>
      <c r="C7" s="47"/>
      <c r="D7" s="47"/>
      <c r="E7" s="47"/>
      <c r="G7" s="59" t="s">
        <v>967</v>
      </c>
      <c r="H7" s="59" t="s">
        <v>968</v>
      </c>
    </row>
    <row r="8" spans="1:8" ht="51" customHeight="1">
      <c r="A8" s="47"/>
      <c r="B8" s="47"/>
      <c r="C8" s="47"/>
      <c r="D8" s="47"/>
      <c r="E8" s="47"/>
      <c r="G8" s="59" t="s">
        <v>969</v>
      </c>
      <c r="H8" s="59" t="s">
        <v>970</v>
      </c>
    </row>
    <row r="9" spans="1:8" ht="51" customHeight="1">
      <c r="A9" s="47"/>
      <c r="B9" s="47"/>
      <c r="C9" s="47"/>
      <c r="D9" s="47"/>
      <c r="E9" s="47"/>
      <c r="G9" s="36" t="s">
        <v>997</v>
      </c>
      <c r="H9" s="36" t="s">
        <v>998</v>
      </c>
    </row>
    <row r="10" spans="1:8" ht="51" customHeight="1">
      <c r="A10" s="47"/>
      <c r="B10" s="47"/>
      <c r="C10" s="47"/>
      <c r="D10" s="47"/>
      <c r="E10" s="47"/>
      <c r="G10" s="36" t="s">
        <v>999</v>
      </c>
      <c r="H10" s="36" t="s">
        <v>1000</v>
      </c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934</v>
      </c>
      <c r="I1" s="58" t="s">
        <v>935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933</v>
      </c>
      <c r="H2" s="59" t="s">
        <v>936</v>
      </c>
      <c r="I2" s="59" t="s">
        <v>937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938</v>
      </c>
      <c r="I3" s="59" t="s">
        <v>939</v>
      </c>
    </row>
    <row r="4" spans="1:9" ht="45.95" customHeight="1">
      <c r="A4" s="47"/>
      <c r="B4" s="47"/>
      <c r="C4" s="47"/>
      <c r="D4" s="47"/>
      <c r="E4" s="47"/>
      <c r="F4" s="49"/>
      <c r="H4" s="59" t="s">
        <v>940</v>
      </c>
      <c r="I4" s="59" t="s">
        <v>941</v>
      </c>
    </row>
    <row r="5" spans="1:9" ht="45.95" customHeight="1">
      <c r="A5" s="47"/>
      <c r="B5" s="47"/>
      <c r="C5" s="47"/>
      <c r="D5" s="47"/>
      <c r="E5" s="47"/>
      <c r="F5" s="49"/>
      <c r="H5" s="59" t="s">
        <v>942</v>
      </c>
      <c r="I5" s="59" t="s">
        <v>943</v>
      </c>
    </row>
    <row r="6" spans="1:9" ht="45.95" customHeight="1">
      <c r="A6" s="47"/>
      <c r="B6" s="47"/>
      <c r="C6" s="47"/>
      <c r="D6" s="47"/>
      <c r="E6" s="47"/>
      <c r="F6" s="49"/>
      <c r="H6" s="59" t="s">
        <v>944</v>
      </c>
      <c r="I6" s="59" t="s">
        <v>945</v>
      </c>
    </row>
    <row r="7" spans="1:9" ht="45.95" customHeight="1">
      <c r="A7" s="47"/>
      <c r="B7" s="47"/>
      <c r="C7" s="47"/>
      <c r="D7" s="47"/>
      <c r="E7" s="47"/>
      <c r="F7" s="49"/>
      <c r="H7" s="59" t="s">
        <v>946</v>
      </c>
      <c r="I7" s="59" t="s">
        <v>947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995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996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948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949</v>
      </c>
      <c r="I11" s="59" t="s">
        <v>950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951</v>
      </c>
      <c r="I12" s="59" t="s">
        <v>952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953</v>
      </c>
      <c r="I13" s="59" t="s">
        <v>954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931</v>
      </c>
      <c r="I1" s="46" t="s">
        <v>932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598</v>
      </c>
      <c r="M7" s="36" t="s">
        <v>599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600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601</v>
      </c>
      <c r="M9" s="36" t="s">
        <v>602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603</v>
      </c>
      <c r="M10" s="36" t="s">
        <v>604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605</v>
      </c>
      <c r="M11" s="36" t="s">
        <v>606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607</v>
      </c>
      <c r="M12" s="36" t="s">
        <v>608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609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870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6" t="s">
        <v>871</v>
      </c>
      <c r="C5" s="76"/>
      <c r="D5" s="76"/>
      <c r="E5" s="76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872</v>
      </c>
      <c r="C8" s="71"/>
      <c r="D8" s="71"/>
      <c r="E8" s="71"/>
      <c r="F8" s="37"/>
    </row>
    <row r="9" spans="1:6" ht="29.1" customHeight="1">
      <c r="A9" s="37"/>
      <c r="B9" s="37" t="s">
        <v>58</v>
      </c>
      <c r="C9" s="61" t="s">
        <v>917</v>
      </c>
      <c r="D9" s="37"/>
      <c r="E9" s="70" t="s">
        <v>465</v>
      </c>
      <c r="F9" s="37" t="s">
        <v>59</v>
      </c>
    </row>
    <row r="10" spans="1:6" ht="42.95" customHeight="1">
      <c r="A10" s="37"/>
      <c r="B10" s="37" t="s">
        <v>66</v>
      </c>
      <c r="C10" s="61" t="s">
        <v>1028</v>
      </c>
      <c r="D10" s="37"/>
      <c r="E10" s="70" t="s">
        <v>467</v>
      </c>
      <c r="F10" s="37" t="s">
        <v>67</v>
      </c>
    </row>
    <row r="11" spans="1:6" ht="29.1" customHeight="1">
      <c r="A11" s="37"/>
      <c r="B11" s="37" t="s">
        <v>60</v>
      </c>
      <c r="C11" s="60">
        <v>0.05</v>
      </c>
      <c r="D11" s="37"/>
      <c r="E11" s="70" t="s">
        <v>61</v>
      </c>
      <c r="F11" s="37" t="s">
        <v>62</v>
      </c>
    </row>
    <row r="12" spans="1:6" ht="42.95" customHeight="1">
      <c r="A12" s="37"/>
      <c r="B12" s="37" t="s">
        <v>873</v>
      </c>
      <c r="C12" s="61" t="s">
        <v>916</v>
      </c>
      <c r="D12" s="37"/>
      <c r="E12" s="70" t="s">
        <v>466</v>
      </c>
      <c r="F12" s="37" t="s">
        <v>65</v>
      </c>
    </row>
    <row r="13" spans="1:6" ht="24.95" customHeight="1">
      <c r="A13" s="37"/>
      <c r="B13" s="37"/>
      <c r="C13" s="37"/>
      <c r="D13" s="37"/>
      <c r="E13" s="37"/>
      <c r="F13" s="37"/>
    </row>
    <row r="14" spans="1:6" ht="27.95" customHeight="1">
      <c r="A14" s="37"/>
      <c r="B14" s="71" t="s">
        <v>874</v>
      </c>
      <c r="C14" s="71"/>
      <c r="D14" s="71"/>
      <c r="E14" s="71"/>
      <c r="F14" s="37"/>
    </row>
    <row r="15" spans="1:6" ht="29.1" customHeight="1">
      <c r="A15" s="37"/>
      <c r="B15" s="37" t="s">
        <v>875</v>
      </c>
      <c r="C15" s="60">
        <v>3</v>
      </c>
      <c r="D15" s="37"/>
      <c r="E15" s="70" t="s">
        <v>71</v>
      </c>
      <c r="F15" s="37" t="s">
        <v>72</v>
      </c>
    </row>
    <row r="16" spans="1:6" ht="42.95" customHeight="1">
      <c r="A16" s="37"/>
      <c r="B16" s="37" t="s">
        <v>876</v>
      </c>
      <c r="C16" s="60">
        <v>0.02</v>
      </c>
      <c r="D16" s="37"/>
      <c r="E16" s="70" t="s">
        <v>751</v>
      </c>
      <c r="F16" s="37" t="s">
        <v>74</v>
      </c>
    </row>
    <row r="17" spans="1:6" ht="42.95" customHeight="1">
      <c r="A17" s="37"/>
      <c r="B17" s="37" t="s">
        <v>75</v>
      </c>
      <c r="C17" s="61" t="s">
        <v>918</v>
      </c>
      <c r="D17" s="37"/>
      <c r="E17" s="70" t="s">
        <v>468</v>
      </c>
      <c r="F17" s="37" t="s">
        <v>76</v>
      </c>
    </row>
    <row r="18" spans="1:6" ht="29.1" customHeight="1">
      <c r="A18" s="37"/>
      <c r="B18" s="37" t="s">
        <v>77</v>
      </c>
      <c r="C18" s="61" t="s">
        <v>919</v>
      </c>
      <c r="D18" s="37"/>
      <c r="E18" s="70" t="s">
        <v>469</v>
      </c>
      <c r="F18" s="37" t="s">
        <v>78</v>
      </c>
    </row>
    <row r="19" spans="1:6" ht="29.1" customHeight="1">
      <c r="A19" s="37"/>
      <c r="B19" s="37" t="s">
        <v>877</v>
      </c>
      <c r="C19" s="60">
        <v>0</v>
      </c>
      <c r="D19" s="37"/>
      <c r="E19" s="70" t="s">
        <v>797</v>
      </c>
      <c r="F19" s="37" t="s">
        <v>759</v>
      </c>
    </row>
    <row r="20" spans="1:6" ht="24.95" customHeight="1">
      <c r="A20" s="37"/>
      <c r="B20" s="37"/>
      <c r="C20" s="37"/>
      <c r="D20" s="37"/>
      <c r="E20" s="37"/>
      <c r="F20" s="37"/>
    </row>
    <row r="21" spans="1:6" ht="24.95" customHeight="1">
      <c r="A21" s="37"/>
      <c r="B21" s="37"/>
      <c r="C21" s="37"/>
      <c r="D21" s="37"/>
      <c r="E21" s="37"/>
      <c r="F21" s="37"/>
    </row>
    <row r="22" spans="1:6" ht="24.95" customHeight="1">
      <c r="A22" s="37"/>
      <c r="B22" s="37"/>
      <c r="C22" s="37"/>
      <c r="D22" s="37"/>
      <c r="E22" s="37"/>
      <c r="F22" s="37"/>
    </row>
    <row r="23" spans="1:6" ht="24.95" customHeight="1">
      <c r="A23" s="37"/>
      <c r="B23" s="37"/>
      <c r="C23" s="37"/>
      <c r="D23" s="37"/>
      <c r="E23" s="37"/>
      <c r="F23" s="37"/>
    </row>
    <row r="24" spans="1:6" ht="24.95" customHeight="1">
      <c r="A24" s="37"/>
      <c r="B24" s="37"/>
      <c r="C24" s="37"/>
      <c r="D24" s="37"/>
      <c r="E24" s="37"/>
      <c r="F24" s="37"/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9A79D488-9439-4BAD-865A-DFC2A1E3AADE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641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641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803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tabSelected="1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971</v>
      </c>
      <c r="B1" s="63" t="s">
        <v>180</v>
      </c>
      <c r="C1" s="63" t="s">
        <v>1</v>
      </c>
      <c r="D1" s="63" t="s">
        <v>972</v>
      </c>
      <c r="E1" s="63" t="s">
        <v>845</v>
      </c>
      <c r="F1" s="63" t="s">
        <v>846</v>
      </c>
      <c r="G1" s="63" t="s">
        <v>973</v>
      </c>
      <c r="H1" s="63" t="s">
        <v>974</v>
      </c>
      <c r="I1" s="63" t="s">
        <v>975</v>
      </c>
      <c r="J1" s="63" t="s">
        <v>976</v>
      </c>
      <c r="K1" s="63" t="s">
        <v>977</v>
      </c>
      <c r="L1" s="63" t="s">
        <v>978</v>
      </c>
      <c r="M1" s="63" t="s">
        <v>489</v>
      </c>
      <c r="N1" s="63" t="s">
        <v>979</v>
      </c>
      <c r="O1" s="63" t="s">
        <v>980</v>
      </c>
      <c r="Q1" s="65" t="s">
        <v>981</v>
      </c>
      <c r="R1" s="65" t="s">
        <v>982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983</v>
      </c>
      <c r="R2" s="68" t="s">
        <v>984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985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986</v>
      </c>
      <c r="R4" s="68" t="s">
        <v>987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988</v>
      </c>
      <c r="R5" s="68" t="s">
        <v>989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878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6" t="s">
        <v>879</v>
      </c>
      <c r="C5" s="76"/>
      <c r="D5" s="76"/>
      <c r="E5" s="76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880</v>
      </c>
      <c r="C8" s="71"/>
      <c r="D8" s="71"/>
      <c r="E8" s="71"/>
      <c r="F8" s="37"/>
    </row>
    <row r="9" spans="1:6" ht="42.95" customHeight="1">
      <c r="A9" s="37"/>
      <c r="B9" s="37" t="s">
        <v>881</v>
      </c>
      <c r="C9" s="60">
        <v>1</v>
      </c>
      <c r="D9" s="37"/>
      <c r="E9" s="70" t="s">
        <v>882</v>
      </c>
      <c r="F9" s="37" t="s">
        <v>806</v>
      </c>
    </row>
    <row r="10" spans="1:6" ht="24.95" customHeight="1">
      <c r="A10" s="37"/>
      <c r="B10" s="37"/>
      <c r="C10" s="37"/>
      <c r="D10" s="37"/>
      <c r="E10" s="37"/>
      <c r="F10" s="37"/>
    </row>
    <row r="11" spans="1:6" ht="27.95" customHeight="1">
      <c r="A11" s="37"/>
      <c r="B11" s="71" t="s">
        <v>883</v>
      </c>
      <c r="C11" s="71"/>
      <c r="D11" s="71"/>
      <c r="E11" s="71"/>
      <c r="F11" s="37"/>
    </row>
    <row r="12" spans="1:6" ht="29.1" customHeight="1">
      <c r="A12" s="37"/>
      <c r="B12" s="37" t="s">
        <v>884</v>
      </c>
      <c r="C12" s="60">
        <v>1</v>
      </c>
      <c r="D12" s="37"/>
      <c r="E12" s="70" t="s">
        <v>767</v>
      </c>
      <c r="F12" s="37" t="s">
        <v>768</v>
      </c>
    </row>
    <row r="13" spans="1:6" ht="29.1" customHeight="1">
      <c r="A13" s="37"/>
      <c r="B13" s="37" t="s">
        <v>885</v>
      </c>
      <c r="C13" s="60">
        <v>1</v>
      </c>
      <c r="D13" s="37"/>
      <c r="E13" s="70" t="s">
        <v>770</v>
      </c>
      <c r="F13" s="37" t="s">
        <v>771</v>
      </c>
    </row>
    <row r="14" spans="1:6" ht="29.1" customHeight="1">
      <c r="A14" s="37"/>
      <c r="B14" s="37" t="s">
        <v>886</v>
      </c>
      <c r="C14" s="60">
        <v>0</v>
      </c>
      <c r="D14" s="37"/>
      <c r="E14" s="70" t="s">
        <v>773</v>
      </c>
      <c r="F14" s="37" t="s">
        <v>774</v>
      </c>
    </row>
    <row r="15" spans="1:6" ht="29.1" customHeight="1">
      <c r="A15" s="37"/>
      <c r="B15" s="37" t="s">
        <v>887</v>
      </c>
      <c r="C15" s="60">
        <v>0</v>
      </c>
      <c r="D15" s="37"/>
      <c r="E15" s="70" t="s">
        <v>776</v>
      </c>
      <c r="F15" s="37" t="s">
        <v>777</v>
      </c>
    </row>
    <row r="16" spans="1:6" ht="29.1" customHeight="1">
      <c r="A16" s="37"/>
      <c r="B16" s="37" t="s">
        <v>888</v>
      </c>
      <c r="C16" s="60">
        <v>1</v>
      </c>
      <c r="D16" s="37"/>
      <c r="E16" s="70" t="s">
        <v>779</v>
      </c>
      <c r="F16" s="37" t="s">
        <v>780</v>
      </c>
    </row>
    <row r="17" spans="1:6" ht="42.95" customHeight="1">
      <c r="A17" s="37"/>
      <c r="B17" s="37" t="s">
        <v>889</v>
      </c>
      <c r="C17" s="60">
        <v>0</v>
      </c>
      <c r="D17" s="37"/>
      <c r="E17" s="70" t="s">
        <v>782</v>
      </c>
      <c r="F17" s="37" t="s">
        <v>783</v>
      </c>
    </row>
    <row r="18" spans="1:6" ht="24.95" customHeight="1">
      <c r="A18" s="37"/>
      <c r="B18" s="37"/>
      <c r="C18" s="37"/>
      <c r="D18" s="37"/>
      <c r="E18" s="37"/>
      <c r="F18" s="37"/>
    </row>
    <row r="19" spans="1:6" ht="27.95" customHeight="1">
      <c r="A19" s="37"/>
      <c r="B19" s="71" t="s">
        <v>890</v>
      </c>
      <c r="C19" s="71"/>
      <c r="D19" s="71"/>
      <c r="E19" s="71"/>
      <c r="F19" s="37"/>
    </row>
    <row r="20" spans="1:6" ht="42.95" customHeight="1">
      <c r="A20" s="37"/>
      <c r="B20" s="37" t="s">
        <v>891</v>
      </c>
      <c r="C20" s="60">
        <v>0</v>
      </c>
      <c r="D20" s="37"/>
      <c r="E20" s="70" t="s">
        <v>892</v>
      </c>
      <c r="F20" s="37" t="s">
        <v>809</v>
      </c>
    </row>
    <row r="21" spans="1:6" ht="42.95" customHeight="1">
      <c r="A21" s="37"/>
      <c r="B21" s="37" t="s">
        <v>811</v>
      </c>
      <c r="C21" s="60">
        <v>0</v>
      </c>
      <c r="D21" s="37"/>
      <c r="E21" s="70" t="s">
        <v>893</v>
      </c>
      <c r="F21" s="37" t="s">
        <v>813</v>
      </c>
    </row>
    <row r="22" spans="1:6" ht="24.95" customHeight="1">
      <c r="A22" s="37"/>
      <c r="B22" s="37"/>
      <c r="C22" s="37"/>
      <c r="D22" s="37"/>
      <c r="E22" s="37"/>
      <c r="F22" s="37"/>
    </row>
    <row r="23" spans="1:6" ht="27.95" customHeight="1">
      <c r="A23" s="37"/>
      <c r="B23" s="71" t="s">
        <v>894</v>
      </c>
      <c r="C23" s="71"/>
      <c r="D23" s="71"/>
      <c r="E23" s="71"/>
      <c r="F23" s="37"/>
    </row>
    <row r="24" spans="1:6" ht="42.95" customHeight="1">
      <c r="A24" s="37"/>
      <c r="B24" s="37" t="s">
        <v>784</v>
      </c>
      <c r="C24" s="61">
        <v>0</v>
      </c>
      <c r="D24" s="37"/>
      <c r="E24" s="70" t="s">
        <v>785</v>
      </c>
      <c r="F24" s="37" t="s">
        <v>786</v>
      </c>
    </row>
    <row r="25" spans="1:6" ht="29.1" customHeight="1">
      <c r="A25" s="37"/>
      <c r="B25" s="37" t="s">
        <v>787</v>
      </c>
      <c r="C25" s="60">
        <v>1</v>
      </c>
      <c r="D25" s="37"/>
      <c r="E25" s="70" t="s">
        <v>788</v>
      </c>
      <c r="F25" s="37" t="s">
        <v>789</v>
      </c>
    </row>
    <row r="26" spans="1:6" ht="29.1" customHeight="1">
      <c r="A26" s="37"/>
      <c r="B26" s="37" t="s">
        <v>790</v>
      </c>
      <c r="C26" s="60">
        <v>1.5</v>
      </c>
      <c r="D26" s="37"/>
      <c r="E26" s="70" t="s">
        <v>791</v>
      </c>
      <c r="F26" s="37" t="s">
        <v>792</v>
      </c>
    </row>
    <row r="27" spans="1:6" ht="29.1" customHeight="1">
      <c r="A27" s="37"/>
      <c r="B27" s="37" t="s">
        <v>793</v>
      </c>
      <c r="C27" s="60">
        <v>0.05</v>
      </c>
      <c r="D27" s="37"/>
      <c r="E27" s="70" t="s">
        <v>794</v>
      </c>
      <c r="F27" s="37" t="s">
        <v>795</v>
      </c>
    </row>
    <row r="28" spans="1:6" ht="24.95" customHeight="1">
      <c r="A28" s="37"/>
      <c r="B28" s="37"/>
      <c r="C28" s="37"/>
      <c r="D28" s="37"/>
      <c r="E28" s="37"/>
      <c r="F28" s="37"/>
    </row>
    <row r="29" spans="1:6" ht="30" customHeight="1">
      <c r="A29" s="37"/>
      <c r="B29" s="37" t="s">
        <v>1034</v>
      </c>
      <c r="C29" s="94" t="s">
        <v>1032</v>
      </c>
      <c r="D29" s="37"/>
      <c r="E29" s="70" t="s">
        <v>1035</v>
      </c>
      <c r="F29" s="37" t="s">
        <v>1036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5">
    <dataValidation type="list" allowBlank="1" showInputMessage="1" showErrorMessage="1" sqref="C9 C12:C17 C20: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  <dataValidation type="list" allowBlank="1" showInputMessage="1" showErrorMessage="1" sqref="C29" xr:uid="{227FC061-ACAE-4A8A-9E49-FE3DE0D0FE57}">
      <formula1>"STRICT,SSE2,AUTO"</formula1>
    </dataValidation>
  </dataValidations>
  <hyperlinks>
    <hyperlink ref="B4" location="'操作パネル'!B2" display="操作パネルへ" xr:uid="{BD18D413-C405-4B62-9F4B-57B1878BFAD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895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6" t="s">
        <v>896</v>
      </c>
      <c r="C5" s="76"/>
      <c r="D5" s="76"/>
      <c r="E5" s="76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897</v>
      </c>
      <c r="C8" s="71"/>
      <c r="D8" s="71"/>
      <c r="E8" s="71"/>
      <c r="F8" s="37"/>
    </row>
    <row r="9" spans="1:6" ht="29.1" customHeight="1">
      <c r="A9" s="37"/>
      <c r="B9" s="37" t="s">
        <v>81</v>
      </c>
      <c r="C9" s="61" t="s">
        <v>920</v>
      </c>
      <c r="D9" s="37"/>
      <c r="E9" s="70" t="s">
        <v>470</v>
      </c>
      <c r="F9" s="37" t="s">
        <v>82</v>
      </c>
    </row>
    <row r="10" spans="1:6" ht="42.95" customHeight="1">
      <c r="A10" s="37"/>
      <c r="B10" s="37" t="s">
        <v>83</v>
      </c>
      <c r="C10" s="61" t="s">
        <v>921</v>
      </c>
      <c r="D10" s="37"/>
      <c r="E10" s="70" t="s">
        <v>471</v>
      </c>
      <c r="F10" s="37" t="s">
        <v>84</v>
      </c>
    </row>
    <row r="11" spans="1:6" ht="42.95" customHeight="1">
      <c r="A11" s="37"/>
      <c r="B11" s="37" t="s">
        <v>898</v>
      </c>
      <c r="C11" s="61" t="s">
        <v>922</v>
      </c>
      <c r="D11" s="37"/>
      <c r="E11" s="70" t="s">
        <v>472</v>
      </c>
      <c r="F11" s="37" t="s">
        <v>87</v>
      </c>
    </row>
    <row r="12" spans="1:6" ht="29.1" customHeight="1">
      <c r="A12" s="37"/>
      <c r="B12" s="37" t="s">
        <v>88</v>
      </c>
      <c r="C12" s="60">
        <v>5</v>
      </c>
      <c r="D12" s="37"/>
      <c r="E12" s="70" t="s">
        <v>89</v>
      </c>
      <c r="F12" s="37" t="s">
        <v>90</v>
      </c>
    </row>
    <row r="13" spans="1:6" ht="42.95" customHeight="1">
      <c r="A13" s="37"/>
      <c r="B13" s="37" t="s">
        <v>899</v>
      </c>
      <c r="C13" s="61" t="s">
        <v>922</v>
      </c>
      <c r="D13" s="37"/>
      <c r="E13" s="70" t="s">
        <v>473</v>
      </c>
      <c r="F13" s="37" t="s">
        <v>92</v>
      </c>
    </row>
    <row r="14" spans="1:6" ht="42.95" customHeight="1">
      <c r="A14" s="37"/>
      <c r="B14" s="37" t="s">
        <v>900</v>
      </c>
      <c r="C14" s="61" t="s">
        <v>415</v>
      </c>
      <c r="D14" s="37"/>
      <c r="E14" s="70" t="s">
        <v>901</v>
      </c>
      <c r="F14" s="37" t="s">
        <v>94</v>
      </c>
    </row>
    <row r="15" spans="1:6" ht="24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71" t="s">
        <v>902</v>
      </c>
      <c r="C16" s="71"/>
      <c r="D16" s="71"/>
      <c r="E16" s="71"/>
      <c r="F16" s="37"/>
    </row>
    <row r="17" spans="1:6" ht="29.1" customHeight="1">
      <c r="A17" s="37"/>
      <c r="B17" s="37" t="s">
        <v>106</v>
      </c>
      <c r="C17" s="60">
        <v>1</v>
      </c>
      <c r="D17" s="37"/>
      <c r="E17" s="70" t="s">
        <v>107</v>
      </c>
      <c r="F17" s="37" t="s">
        <v>108</v>
      </c>
    </row>
    <row r="18" spans="1:6" ht="42.95" customHeight="1">
      <c r="A18" s="37"/>
      <c r="B18" s="37" t="s">
        <v>903</v>
      </c>
      <c r="C18" s="60">
        <v>13</v>
      </c>
      <c r="D18" s="37"/>
      <c r="E18" s="70" t="s">
        <v>904</v>
      </c>
      <c r="F18" s="37" t="s">
        <v>111</v>
      </c>
    </row>
    <row r="19" spans="1:6" ht="42.95" customHeight="1">
      <c r="A19" s="37"/>
      <c r="B19" s="37" t="s">
        <v>112</v>
      </c>
      <c r="C19" s="61" t="s">
        <v>923</v>
      </c>
      <c r="D19" s="37"/>
      <c r="E19" s="70" t="s">
        <v>475</v>
      </c>
      <c r="F19" s="37" t="s">
        <v>114</v>
      </c>
    </row>
    <row r="20" spans="1:6" ht="42.95" customHeight="1">
      <c r="A20" s="37"/>
      <c r="B20" s="37" t="s">
        <v>905</v>
      </c>
      <c r="C20" s="61" t="s">
        <v>924</v>
      </c>
      <c r="D20" s="37"/>
      <c r="E20" s="70" t="s">
        <v>477</v>
      </c>
      <c r="F20" s="37" t="s">
        <v>119</v>
      </c>
    </row>
    <row r="21" spans="1:6" ht="29.1" customHeight="1">
      <c r="A21" s="37"/>
      <c r="B21" s="37" t="s">
        <v>115</v>
      </c>
      <c r="C21" s="61" t="s">
        <v>925</v>
      </c>
      <c r="D21" s="37"/>
      <c r="E21" s="70" t="s">
        <v>476</v>
      </c>
      <c r="F21" s="37" t="s">
        <v>117</v>
      </c>
    </row>
    <row r="22" spans="1:6" ht="29.1" customHeight="1">
      <c r="A22" s="37"/>
      <c r="B22" s="37" t="s">
        <v>103</v>
      </c>
      <c r="C22" s="60">
        <v>35</v>
      </c>
      <c r="D22" s="37"/>
      <c r="E22" s="70" t="s">
        <v>104</v>
      </c>
      <c r="F22" s="37" t="s">
        <v>105</v>
      </c>
    </row>
    <row r="23" spans="1:6" ht="29.1" customHeight="1">
      <c r="A23" s="37"/>
      <c r="B23" s="37" t="s">
        <v>97</v>
      </c>
      <c r="C23" s="60">
        <v>1000</v>
      </c>
      <c r="D23" s="37"/>
      <c r="E23" s="70" t="s">
        <v>98</v>
      </c>
      <c r="F23" s="37" t="s">
        <v>99</v>
      </c>
    </row>
    <row r="24" spans="1:6" ht="29.1" customHeight="1">
      <c r="A24" s="37"/>
      <c r="B24" s="37" t="s">
        <v>100</v>
      </c>
      <c r="C24" s="60">
        <v>1000</v>
      </c>
      <c r="D24" s="37"/>
      <c r="E24" s="70" t="s">
        <v>101</v>
      </c>
      <c r="F24" s="37" t="s">
        <v>102</v>
      </c>
    </row>
    <row r="25" spans="1:6" ht="24.95" customHeight="1">
      <c r="A25" s="37"/>
      <c r="B25" s="37"/>
      <c r="C25" s="37"/>
      <c r="D25" s="37"/>
      <c r="E25" s="37"/>
      <c r="F25" s="37"/>
    </row>
    <row r="26" spans="1:6" ht="24.95" customHeight="1">
      <c r="A26" s="37"/>
      <c r="B26" s="37"/>
      <c r="C26" s="37"/>
      <c r="D26" s="37"/>
      <c r="E26" s="37"/>
      <c r="F26" s="37"/>
    </row>
    <row r="27" spans="1:6" ht="24.95" customHeight="1">
      <c r="A27" s="37"/>
      <c r="B27" s="37"/>
      <c r="C27" s="37"/>
      <c r="D27" s="37"/>
      <c r="E27" s="37"/>
      <c r="F27" s="37"/>
    </row>
    <row r="28" spans="1:6" ht="24.95" customHeight="1">
      <c r="A28" s="37"/>
      <c r="B28" s="37"/>
      <c r="C28" s="37"/>
      <c r="D28" s="37"/>
      <c r="E28" s="37"/>
      <c r="F28" s="37"/>
    </row>
    <row r="29" spans="1:6" ht="24.95" customHeight="1">
      <c r="A29" s="37"/>
      <c r="B29" s="37"/>
      <c r="C29" s="37"/>
      <c r="D29" s="37"/>
      <c r="E29" s="37"/>
      <c r="F29" s="37"/>
    </row>
    <row r="30" spans="1:6" ht="24.95" customHeight="1">
      <c r="A30" s="37"/>
      <c r="B30" s="37"/>
      <c r="C30" s="37"/>
      <c r="D30" s="37"/>
      <c r="E30" s="37"/>
      <c r="F30" s="37"/>
    </row>
    <row r="31" spans="1:6" ht="24.95" customHeight="1">
      <c r="A31" s="37"/>
      <c r="B31" s="37"/>
      <c r="C31" s="37"/>
      <c r="D31" s="37"/>
      <c r="E31" s="37"/>
      <c r="F31" s="37"/>
    </row>
    <row r="32" spans="1:6" ht="24.95" customHeight="1">
      <c r="A32" s="37"/>
      <c r="B32" s="37"/>
      <c r="C32" s="37"/>
      <c r="D32" s="37"/>
      <c r="E32" s="37"/>
      <c r="F32" s="37"/>
    </row>
    <row r="33" spans="1:6" ht="24.95" customHeight="1">
      <c r="A33" s="37"/>
      <c r="B33" s="37"/>
      <c r="C33" s="37"/>
      <c r="D33" s="37"/>
      <c r="E33" s="37"/>
      <c r="F33" s="37"/>
    </row>
    <row r="34" spans="1:6" ht="24.95" customHeight="1">
      <c r="A34" s="37"/>
      <c r="B34" s="37"/>
      <c r="C34" s="37"/>
      <c r="D34" s="37"/>
      <c r="E34" s="37"/>
      <c r="F34" s="37"/>
    </row>
    <row r="35" spans="1:6" ht="24.95" customHeight="1">
      <c r="A35" s="37"/>
      <c r="B35" s="37"/>
      <c r="C35" s="37"/>
      <c r="D35" s="37"/>
      <c r="E35" s="37"/>
      <c r="F35" s="37"/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07465180-C330-4B96-8925-796C0D845656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37"/>
      <c r="B1" s="37"/>
      <c r="C1" s="37"/>
      <c r="D1" s="37"/>
      <c r="E1" s="37"/>
      <c r="F1" s="37"/>
    </row>
    <row r="2" spans="1:6" ht="24.95" customHeight="1">
      <c r="A2" s="37"/>
      <c r="B2" s="69" t="s">
        <v>906</v>
      </c>
      <c r="C2" s="37"/>
      <c r="D2" s="37"/>
      <c r="E2" s="37"/>
      <c r="F2" s="37"/>
    </row>
    <row r="3" spans="1:6" ht="24.95" customHeight="1">
      <c r="A3" s="37"/>
      <c r="B3" s="39"/>
      <c r="C3" s="39"/>
      <c r="D3" s="39"/>
      <c r="E3" s="39"/>
      <c r="F3" s="37"/>
    </row>
    <row r="4" spans="1:6" ht="24.95" customHeight="1">
      <c r="A4" s="37"/>
      <c r="B4" s="62" t="s">
        <v>842</v>
      </c>
      <c r="C4" s="37"/>
      <c r="D4" s="37"/>
      <c r="E4" s="37"/>
      <c r="F4" s="37"/>
    </row>
    <row r="5" spans="1:6" ht="33" customHeight="1">
      <c r="A5" s="37"/>
      <c r="B5" s="76" t="s">
        <v>907</v>
      </c>
      <c r="C5" s="76"/>
      <c r="D5" s="76"/>
      <c r="E5" s="76"/>
      <c r="F5" s="37"/>
    </row>
    <row r="6" spans="1:6" ht="24.95" customHeight="1">
      <c r="A6" s="37"/>
      <c r="B6" s="37"/>
      <c r="C6" s="37"/>
      <c r="D6" s="37"/>
      <c r="E6" s="37"/>
      <c r="F6" s="37"/>
    </row>
    <row r="7" spans="1:6" ht="27" customHeight="1">
      <c r="A7" s="37"/>
      <c r="B7" s="41" t="s">
        <v>5</v>
      </c>
      <c r="C7" s="41" t="s">
        <v>853</v>
      </c>
      <c r="D7" s="37"/>
      <c r="E7" s="41" t="s">
        <v>854</v>
      </c>
      <c r="F7" s="37"/>
    </row>
    <row r="8" spans="1:6" ht="27.95" customHeight="1">
      <c r="A8" s="37"/>
      <c r="B8" s="71" t="s">
        <v>908</v>
      </c>
      <c r="C8" s="71"/>
      <c r="D8" s="71"/>
      <c r="E8" s="71"/>
      <c r="F8" s="37"/>
    </row>
    <row r="9" spans="1:6" ht="42.95" customHeight="1">
      <c r="A9" s="37"/>
      <c r="B9" s="37" t="s">
        <v>752</v>
      </c>
      <c r="C9" s="61" t="s">
        <v>926</v>
      </c>
      <c r="D9" s="37"/>
      <c r="E9" s="70" t="s">
        <v>753</v>
      </c>
      <c r="F9" s="37" t="s">
        <v>754</v>
      </c>
    </row>
    <row r="10" spans="1:6" ht="42.95" customHeight="1">
      <c r="A10" s="37"/>
      <c r="B10" s="37" t="s">
        <v>760</v>
      </c>
      <c r="C10" s="61" t="s">
        <v>927</v>
      </c>
      <c r="D10" s="37"/>
      <c r="E10" s="70" t="s">
        <v>761</v>
      </c>
      <c r="F10" s="37" t="s">
        <v>762</v>
      </c>
    </row>
    <row r="11" spans="1:6" ht="29.1" customHeight="1">
      <c r="A11" s="37"/>
      <c r="B11" s="37" t="s">
        <v>749</v>
      </c>
      <c r="C11" s="61" t="s">
        <v>928</v>
      </c>
      <c r="D11" s="37"/>
      <c r="E11" s="70" t="s">
        <v>755</v>
      </c>
      <c r="F11" s="37" t="s">
        <v>750</v>
      </c>
    </row>
    <row r="12" spans="1:6" ht="24.95" customHeight="1">
      <c r="A12" s="37"/>
      <c r="B12" s="37"/>
      <c r="C12" s="37"/>
      <c r="D12" s="37"/>
      <c r="E12" s="37"/>
      <c r="F12" s="37"/>
    </row>
    <row r="13" spans="1:6" ht="27.95" customHeight="1">
      <c r="A13" s="37"/>
      <c r="B13" s="71" t="s">
        <v>909</v>
      </c>
      <c r="C13" s="71"/>
      <c r="D13" s="71"/>
      <c r="E13" s="71"/>
      <c r="F13" s="37"/>
    </row>
    <row r="14" spans="1:6" ht="29.1" customHeight="1">
      <c r="A14" s="37"/>
      <c r="B14" s="37" t="s">
        <v>122</v>
      </c>
      <c r="C14" s="60">
        <v>9.9999999999999995E-7</v>
      </c>
      <c r="D14" s="37"/>
      <c r="E14" s="70" t="s">
        <v>123</v>
      </c>
      <c r="F14" s="37" t="s">
        <v>124</v>
      </c>
    </row>
    <row r="15" spans="1:6" ht="29.1" customHeight="1">
      <c r="A15" s="37"/>
      <c r="B15" s="37" t="s">
        <v>125</v>
      </c>
      <c r="C15" s="60">
        <v>9.9999999999999995E-7</v>
      </c>
      <c r="D15" s="37"/>
      <c r="E15" s="70" t="s">
        <v>123</v>
      </c>
      <c r="F15" s="37" t="s">
        <v>126</v>
      </c>
    </row>
    <row r="16" spans="1:6" ht="29.1" customHeight="1">
      <c r="A16" s="37"/>
      <c r="B16" s="37" t="s">
        <v>127</v>
      </c>
      <c r="C16" s="60">
        <v>45</v>
      </c>
      <c r="D16" s="37"/>
      <c r="E16" s="70" t="s">
        <v>128</v>
      </c>
      <c r="F16" s="37" t="s">
        <v>129</v>
      </c>
    </row>
    <row r="17" spans="1:6" ht="29.1" customHeight="1">
      <c r="A17" s="37"/>
      <c r="B17" s="37" t="s">
        <v>130</v>
      </c>
      <c r="C17" s="60">
        <v>135</v>
      </c>
      <c r="D17" s="37"/>
      <c r="E17" s="70" t="s">
        <v>128</v>
      </c>
      <c r="F17" s="37" t="s">
        <v>131</v>
      </c>
    </row>
    <row r="18" spans="1:6" ht="29.1" customHeight="1">
      <c r="A18" s="37"/>
      <c r="B18" s="37" t="s">
        <v>132</v>
      </c>
      <c r="C18" s="60">
        <v>5</v>
      </c>
      <c r="D18" s="37"/>
      <c r="E18" s="70" t="s">
        <v>133</v>
      </c>
      <c r="F18" s="37" t="s">
        <v>134</v>
      </c>
    </row>
    <row r="19" spans="1:6" ht="24.95" customHeight="1">
      <c r="A19" s="37"/>
      <c r="B19" s="37"/>
      <c r="C19" s="37"/>
      <c r="D19" s="37"/>
      <c r="E19" s="37"/>
      <c r="F19" s="37"/>
    </row>
    <row r="20" spans="1:6" ht="27.95" customHeight="1">
      <c r="A20" s="37"/>
      <c r="B20" s="71" t="s">
        <v>910</v>
      </c>
      <c r="C20" s="71"/>
      <c r="D20" s="71"/>
      <c r="E20" s="71"/>
      <c r="F20" s="37"/>
    </row>
    <row r="21" spans="1:6" ht="29.1" customHeight="1">
      <c r="A21" s="37"/>
      <c r="B21" s="37" t="s">
        <v>136</v>
      </c>
      <c r="C21" s="60">
        <v>5</v>
      </c>
      <c r="D21" s="37"/>
      <c r="E21" s="70" t="s">
        <v>137</v>
      </c>
      <c r="F21" s="37" t="s">
        <v>138</v>
      </c>
    </row>
    <row r="22" spans="1:6" ht="29.1" customHeight="1">
      <c r="A22" s="37"/>
      <c r="B22" s="37" t="s">
        <v>139</v>
      </c>
      <c r="C22" s="60">
        <v>0.5</v>
      </c>
      <c r="D22" s="37"/>
      <c r="E22" s="70" t="s">
        <v>61</v>
      </c>
      <c r="F22" s="37" t="s">
        <v>140</v>
      </c>
    </row>
    <row r="23" spans="1:6" ht="29.1" customHeight="1">
      <c r="A23" s="37"/>
      <c r="B23" s="37" t="s">
        <v>141</v>
      </c>
      <c r="C23" s="60">
        <v>1E-4</v>
      </c>
      <c r="D23" s="37"/>
      <c r="E23" s="70" t="s">
        <v>142</v>
      </c>
      <c r="F23" s="37" t="s">
        <v>143</v>
      </c>
    </row>
    <row r="24" spans="1:6" ht="29.1" customHeight="1">
      <c r="A24" s="37"/>
      <c r="B24" s="37" t="s">
        <v>144</v>
      </c>
      <c r="C24" s="60">
        <v>2000</v>
      </c>
      <c r="D24" s="37"/>
      <c r="E24" s="70" t="s">
        <v>145</v>
      </c>
      <c r="F24" s="37" t="s">
        <v>146</v>
      </c>
    </row>
    <row r="25" spans="1:6" ht="29.1" customHeight="1">
      <c r="A25" s="37"/>
      <c r="B25" s="37" t="s">
        <v>147</v>
      </c>
      <c r="C25" s="60">
        <v>1</v>
      </c>
      <c r="D25" s="37"/>
      <c r="E25" s="70" t="s">
        <v>620</v>
      </c>
      <c r="F25" s="37" t="s">
        <v>148</v>
      </c>
    </row>
    <row r="26" spans="1:6" ht="29.1" customHeight="1">
      <c r="A26" s="37"/>
      <c r="B26" s="37" t="s">
        <v>151</v>
      </c>
      <c r="C26" s="60">
        <v>0.55000000000000004</v>
      </c>
      <c r="D26" s="37"/>
      <c r="E26" s="70" t="s">
        <v>152</v>
      </c>
      <c r="F26" s="37" t="s">
        <v>153</v>
      </c>
    </row>
    <row r="27" spans="1:6" ht="29.1" customHeight="1">
      <c r="A27" s="37"/>
      <c r="B27" s="37" t="s">
        <v>154</v>
      </c>
      <c r="C27" s="60">
        <v>1.8</v>
      </c>
      <c r="D27" s="37"/>
      <c r="E27" s="70" t="s">
        <v>152</v>
      </c>
      <c r="F27" s="37" t="s">
        <v>155</v>
      </c>
    </row>
    <row r="28" spans="1:6" ht="29.1" customHeight="1">
      <c r="A28" s="37"/>
      <c r="B28" s="37" t="s">
        <v>157</v>
      </c>
      <c r="C28" s="60">
        <v>2</v>
      </c>
      <c r="D28" s="37"/>
      <c r="E28" s="70" t="s">
        <v>158</v>
      </c>
      <c r="F28" s="37" t="s">
        <v>159</v>
      </c>
    </row>
    <row r="29" spans="1:6" ht="29.1" customHeight="1">
      <c r="A29" s="37"/>
      <c r="B29" s="37" t="s">
        <v>160</v>
      </c>
      <c r="C29" s="60">
        <v>0.15</v>
      </c>
      <c r="D29" s="37"/>
      <c r="E29" s="70" t="s">
        <v>61</v>
      </c>
      <c r="F29" s="37" t="s">
        <v>161</v>
      </c>
    </row>
    <row r="30" spans="1:6" ht="24.95" customHeight="1">
      <c r="A30" s="37"/>
      <c r="B30" s="37"/>
      <c r="C30" s="37"/>
      <c r="D30" s="37"/>
      <c r="E30" s="37"/>
      <c r="F30" s="37"/>
    </row>
    <row r="31" spans="1:6" ht="27.95" customHeight="1">
      <c r="A31" s="37"/>
      <c r="B31" s="71" t="s">
        <v>911</v>
      </c>
      <c r="C31" s="71"/>
      <c r="D31" s="71"/>
      <c r="E31" s="71"/>
      <c r="F31" s="37"/>
    </row>
    <row r="32" spans="1:6" ht="29.1" customHeight="1">
      <c r="A32" s="37"/>
      <c r="B32" s="37" t="s">
        <v>451</v>
      </c>
      <c r="C32" s="61" t="s">
        <v>929</v>
      </c>
      <c r="D32" s="37"/>
      <c r="E32" s="70" t="s">
        <v>457</v>
      </c>
      <c r="F32" s="37" t="s">
        <v>451</v>
      </c>
    </row>
    <row r="33" spans="1:6" ht="189.95" customHeight="1">
      <c r="A33" s="37"/>
      <c r="B33" s="72" t="s">
        <v>912</v>
      </c>
      <c r="C33" s="83" t="s">
        <v>930</v>
      </c>
      <c r="D33" s="84"/>
      <c r="E33" s="85"/>
      <c r="F33" s="37" t="s">
        <v>452</v>
      </c>
    </row>
    <row r="34" spans="1:6" ht="29.1" customHeight="1">
      <c r="A34" s="37"/>
      <c r="B34" s="37" t="s">
        <v>757</v>
      </c>
      <c r="C34" s="60">
        <v>0</v>
      </c>
      <c r="D34" s="37"/>
      <c r="E34" s="70" t="s">
        <v>457</v>
      </c>
      <c r="F34" s="37" t="s">
        <v>757</v>
      </c>
    </row>
    <row r="35" spans="1:6" ht="29.1" customHeight="1">
      <c r="A35" s="37"/>
      <c r="B35" s="37" t="s">
        <v>758</v>
      </c>
      <c r="C35" s="60">
        <v>20</v>
      </c>
      <c r="D35" s="37"/>
      <c r="E35" s="70" t="s">
        <v>457</v>
      </c>
      <c r="F35" s="37" t="s">
        <v>758</v>
      </c>
    </row>
    <row r="36" spans="1:6" ht="24.95" customHeight="1">
      <c r="A36" s="37"/>
      <c r="B36" s="37"/>
      <c r="C36" s="37"/>
      <c r="D36" s="37"/>
      <c r="E36" s="37"/>
      <c r="F36" s="37"/>
    </row>
    <row r="37" spans="1:6" ht="24.95" customHeight="1">
      <c r="A37" s="37"/>
      <c r="B37" s="37"/>
      <c r="C37" s="37"/>
      <c r="D37" s="37"/>
      <c r="E37" s="37"/>
      <c r="F37" s="37"/>
    </row>
    <row r="38" spans="1:6" ht="24.95" customHeight="1">
      <c r="A38" s="37"/>
      <c r="B38" s="37"/>
      <c r="C38" s="37"/>
      <c r="D38" s="37"/>
      <c r="E38" s="37"/>
      <c r="F38" s="37"/>
    </row>
    <row r="39" spans="1:6" ht="24.95" customHeight="1">
      <c r="A39" s="37"/>
      <c r="B39" s="37"/>
      <c r="C39" s="37"/>
      <c r="D39" s="37"/>
      <c r="E39" s="37"/>
      <c r="F39" s="37"/>
    </row>
    <row r="40" spans="1:6" ht="24.95" customHeight="1">
      <c r="A40" s="37"/>
      <c r="B40" s="37"/>
      <c r="C40" s="37"/>
      <c r="D40" s="37"/>
      <c r="E40" s="37"/>
      <c r="F40" s="37"/>
    </row>
    <row r="41" spans="1:6" ht="24.95" customHeight="1">
      <c r="A41" s="37"/>
      <c r="B41" s="37"/>
      <c r="C41" s="37"/>
      <c r="D41" s="37"/>
      <c r="E41" s="37"/>
      <c r="F41" s="37"/>
    </row>
    <row r="42" spans="1:6" ht="24.95" customHeight="1">
      <c r="A42" s="37"/>
      <c r="B42" s="37"/>
      <c r="C42" s="37"/>
      <c r="D42" s="37"/>
      <c r="E42" s="37"/>
      <c r="F42" s="37"/>
    </row>
    <row r="43" spans="1:6" ht="24.95" customHeight="1">
      <c r="A43" s="37"/>
      <c r="B43" s="37"/>
      <c r="C43" s="37"/>
      <c r="D43" s="37"/>
      <c r="E43" s="37"/>
      <c r="F43" s="37"/>
    </row>
    <row r="44" spans="1:6" ht="24.95" customHeight="1">
      <c r="A44" s="37"/>
      <c r="B44" s="37"/>
      <c r="C44" s="37"/>
      <c r="D44" s="37"/>
      <c r="E44" s="37"/>
      <c r="F44" s="37"/>
    </row>
    <row r="45" spans="1:6" ht="24.95" customHeight="1">
      <c r="A45" s="37"/>
      <c r="B45" s="37"/>
      <c r="C45" s="37"/>
      <c r="D45" s="37"/>
      <c r="E45" s="37"/>
      <c r="F45" s="37"/>
    </row>
    <row r="46" spans="1:6" ht="24.95" customHeight="1">
      <c r="A46" s="37"/>
      <c r="B46" s="37"/>
      <c r="C46" s="37"/>
      <c r="D46" s="37"/>
      <c r="E46" s="37"/>
      <c r="F46" s="37"/>
    </row>
    <row r="47" spans="1:6" ht="24.95" customHeight="1">
      <c r="A47" s="37"/>
      <c r="B47" s="37"/>
      <c r="C47" s="37"/>
      <c r="D47" s="37"/>
      <c r="E47" s="37"/>
      <c r="F47" s="37"/>
    </row>
    <row r="48" spans="1:6" ht="24.95" customHeight="1">
      <c r="A48" s="37"/>
      <c r="B48" s="37"/>
      <c r="C48" s="37"/>
      <c r="D48" s="37"/>
      <c r="E48" s="37"/>
      <c r="F48" s="37"/>
    </row>
    <row r="49" spans="1:6" ht="24.95" customHeight="1">
      <c r="A49" s="37"/>
      <c r="B49" s="37"/>
      <c r="C49" s="37"/>
      <c r="D49" s="37"/>
      <c r="E49" s="37"/>
      <c r="F49" s="37"/>
    </row>
    <row r="50" spans="1:6" ht="24.95" customHeight="1">
      <c r="A50" s="37"/>
      <c r="B50" s="37"/>
      <c r="C50" s="37"/>
      <c r="D50" s="37"/>
      <c r="E50" s="37"/>
      <c r="F50" s="37"/>
    </row>
    <row r="51" spans="1:6" ht="24.95" customHeight="1">
      <c r="A51" s="37"/>
      <c r="B51" s="37"/>
      <c r="C51" s="37"/>
      <c r="D51" s="37"/>
      <c r="E51" s="37"/>
      <c r="F51" s="37"/>
    </row>
    <row r="52" spans="1:6" ht="24.95" customHeight="1">
      <c r="A52" s="37"/>
      <c r="B52" s="37"/>
      <c r="C52" s="37"/>
      <c r="D52" s="37"/>
      <c r="E52" s="37"/>
      <c r="F52" s="37"/>
    </row>
    <row r="53" spans="1:6" ht="24.95" customHeight="1">
      <c r="A53" s="37"/>
      <c r="B53" s="37"/>
      <c r="C53" s="37"/>
      <c r="D53" s="37"/>
      <c r="E53" s="37"/>
      <c r="F53" s="37"/>
    </row>
    <row r="54" spans="1:6" ht="24.95" customHeight="1">
      <c r="A54" s="37"/>
      <c r="B54" s="37"/>
      <c r="C54" s="37"/>
      <c r="D54" s="37"/>
      <c r="E54" s="37"/>
      <c r="F54" s="37"/>
    </row>
    <row r="55" spans="1:6" ht="24.95" customHeight="1">
      <c r="A55" s="37"/>
      <c r="B55" s="37"/>
      <c r="C55" s="37"/>
      <c r="D55" s="37"/>
      <c r="E55" s="37"/>
      <c r="F55" s="37"/>
    </row>
    <row r="56" spans="1:6" ht="24.95" customHeight="1">
      <c r="A56" s="37"/>
      <c r="B56" s="37"/>
      <c r="C56" s="37"/>
      <c r="D56" s="37"/>
      <c r="E56" s="37"/>
      <c r="F56" s="37"/>
    </row>
    <row r="57" spans="1:6" ht="24.95" customHeight="1">
      <c r="A57" s="37"/>
      <c r="B57" s="37"/>
      <c r="C57" s="37"/>
      <c r="D57" s="37"/>
      <c r="E57" s="37"/>
      <c r="F57" s="37"/>
    </row>
    <row r="58" spans="1:6" ht="24.95" customHeight="1">
      <c r="A58" s="37"/>
      <c r="B58" s="37"/>
      <c r="C58" s="37"/>
      <c r="D58" s="37"/>
      <c r="E58" s="37"/>
      <c r="F58" s="37"/>
    </row>
    <row r="59" spans="1:6" ht="24.95" customHeight="1">
      <c r="A59" s="37"/>
      <c r="B59" s="37"/>
      <c r="C59" s="37"/>
      <c r="D59" s="37"/>
      <c r="E59" s="37"/>
      <c r="F59" s="37"/>
    </row>
    <row r="60" spans="1:6" ht="24.95" customHeight="1">
      <c r="A60" s="37"/>
      <c r="B60" s="37"/>
      <c r="C60" s="37"/>
      <c r="D60" s="37"/>
      <c r="E60" s="37"/>
      <c r="F60" s="37"/>
    </row>
    <row r="61" spans="1:6" ht="24.95" customHeight="1">
      <c r="A61" s="37"/>
      <c r="B61" s="37"/>
      <c r="C61" s="37"/>
      <c r="D61" s="37"/>
      <c r="E61" s="37"/>
      <c r="F61" s="37"/>
    </row>
    <row r="62" spans="1:6" ht="24.95" customHeight="1">
      <c r="A62" s="37"/>
      <c r="B62" s="37"/>
      <c r="C62" s="37"/>
      <c r="D62" s="37"/>
      <c r="E62" s="37"/>
      <c r="F62" s="37"/>
    </row>
    <row r="63" spans="1:6" ht="24.95" customHeight="1">
      <c r="A63" s="37"/>
      <c r="B63" s="37"/>
      <c r="C63" s="37"/>
      <c r="D63" s="37"/>
      <c r="E63" s="37"/>
      <c r="F63" s="37"/>
    </row>
    <row r="64" spans="1:6" ht="24.95" customHeight="1">
      <c r="A64" s="37"/>
      <c r="B64" s="37"/>
      <c r="C64" s="37"/>
      <c r="D64" s="37"/>
      <c r="E64" s="37"/>
      <c r="F64" s="37"/>
    </row>
    <row r="65" spans="1:6" ht="24.95" customHeight="1">
      <c r="A65" s="37"/>
      <c r="B65" s="37"/>
      <c r="C65" s="37"/>
      <c r="D65" s="37"/>
      <c r="E65" s="37"/>
      <c r="F65" s="37"/>
    </row>
    <row r="66" spans="1:6" ht="24.95" customHeight="1">
      <c r="A66" s="37"/>
      <c r="B66" s="37"/>
      <c r="C66" s="37"/>
      <c r="D66" s="37"/>
      <c r="E66" s="37"/>
      <c r="F66" s="37"/>
    </row>
    <row r="67" spans="1:6" ht="24.95" customHeight="1">
      <c r="A67" s="37"/>
      <c r="B67" s="37"/>
      <c r="C67" s="37"/>
      <c r="D67" s="37"/>
      <c r="E67" s="37"/>
      <c r="F67" s="37"/>
    </row>
    <row r="68" spans="1:6" ht="24.95" customHeight="1">
      <c r="A68" s="37"/>
      <c r="B68" s="37"/>
      <c r="C68" s="37"/>
      <c r="D68" s="37"/>
      <c r="E68" s="37"/>
      <c r="F68" s="37"/>
    </row>
    <row r="69" spans="1:6" ht="24.95" customHeight="1">
      <c r="A69" s="37"/>
      <c r="B69" s="37"/>
      <c r="C69" s="37"/>
      <c r="D69" s="37"/>
      <c r="E69" s="37"/>
      <c r="F69" s="37"/>
    </row>
    <row r="70" spans="1:6" ht="24.95" customHeight="1">
      <c r="A70" s="37"/>
      <c r="B70" s="37"/>
      <c r="C70" s="37"/>
      <c r="D70" s="37"/>
      <c r="E70" s="37"/>
      <c r="F70" s="37"/>
    </row>
    <row r="71" spans="1:6" ht="24.95" customHeight="1">
      <c r="A71" s="37"/>
      <c r="B71" s="37"/>
      <c r="C71" s="37"/>
      <c r="D71" s="37"/>
      <c r="E71" s="37"/>
      <c r="F71" s="37"/>
    </row>
    <row r="72" spans="1:6" ht="24.95" customHeight="1">
      <c r="A72" s="37"/>
      <c r="B72" s="37"/>
      <c r="C72" s="37"/>
      <c r="D72" s="37"/>
      <c r="E72" s="37"/>
      <c r="F72" s="37"/>
    </row>
    <row r="73" spans="1:6" ht="24.95" customHeight="1">
      <c r="A73" s="37"/>
      <c r="B73" s="37"/>
      <c r="C73" s="37"/>
      <c r="D73" s="37"/>
      <c r="E73" s="37"/>
      <c r="F73" s="37"/>
    </row>
    <row r="74" spans="1:6" ht="24.95" customHeight="1">
      <c r="A74" s="37"/>
      <c r="B74" s="37"/>
      <c r="C74" s="37"/>
      <c r="D74" s="37"/>
      <c r="E74" s="37"/>
      <c r="F74" s="37"/>
    </row>
    <row r="75" spans="1:6" ht="24.95" customHeight="1">
      <c r="A75" s="37"/>
      <c r="B75" s="37"/>
      <c r="C75" s="37"/>
      <c r="D75" s="37"/>
      <c r="E75" s="37"/>
      <c r="F75" s="37"/>
    </row>
    <row r="76" spans="1:6" ht="24.95" customHeight="1">
      <c r="A76" s="37"/>
      <c r="B76" s="37"/>
      <c r="C76" s="37"/>
      <c r="D76" s="37"/>
      <c r="E76" s="37"/>
      <c r="F76" s="37"/>
    </row>
    <row r="77" spans="1:6" ht="24.95" customHeight="1">
      <c r="A77" s="37"/>
      <c r="B77" s="37"/>
      <c r="C77" s="37"/>
      <c r="D77" s="37"/>
      <c r="E77" s="37"/>
      <c r="F77" s="37"/>
    </row>
    <row r="78" spans="1:6" ht="24.95" customHeight="1">
      <c r="A78" s="37"/>
      <c r="B78" s="37"/>
      <c r="C78" s="37"/>
      <c r="D78" s="37"/>
      <c r="E78" s="37"/>
      <c r="F78" s="37"/>
    </row>
    <row r="79" spans="1:6" ht="24.95" customHeight="1">
      <c r="A79" s="37"/>
      <c r="B79" s="37"/>
      <c r="C79" s="37"/>
      <c r="D79" s="37"/>
      <c r="E79" s="37"/>
      <c r="F79" s="37"/>
    </row>
    <row r="80" spans="1:6" ht="24.95" customHeight="1">
      <c r="A80" s="37"/>
      <c r="B80" s="37"/>
      <c r="C80" s="37"/>
      <c r="D80" s="37"/>
      <c r="E80" s="37"/>
      <c r="F80" s="37"/>
    </row>
    <row r="81" spans="1:6" ht="24.95" customHeight="1">
      <c r="A81" s="37"/>
      <c r="B81" s="37"/>
      <c r="C81" s="37"/>
      <c r="D81" s="37"/>
      <c r="E81" s="37"/>
      <c r="F81" s="37"/>
    </row>
    <row r="82" spans="1:6" ht="24.95" customHeight="1">
      <c r="A82" s="37"/>
      <c r="B82" s="37"/>
      <c r="C82" s="37"/>
      <c r="D82" s="37"/>
      <c r="E82" s="37"/>
      <c r="F82" s="37"/>
    </row>
    <row r="83" spans="1:6" ht="24.95" customHeight="1">
      <c r="A83" s="37"/>
      <c r="B83" s="37"/>
      <c r="C83" s="37"/>
      <c r="D83" s="37"/>
      <c r="E83" s="37"/>
      <c r="F83" s="37"/>
    </row>
    <row r="84" spans="1:6" ht="24.95" customHeight="1">
      <c r="A84" s="37"/>
      <c r="B84" s="37"/>
      <c r="C84" s="37"/>
      <c r="D84" s="37"/>
      <c r="E84" s="37"/>
      <c r="F84" s="37"/>
    </row>
    <row r="85" spans="1:6" ht="24.95" customHeight="1">
      <c r="A85" s="37"/>
      <c r="B85" s="37"/>
      <c r="C85" s="37"/>
      <c r="D85" s="37"/>
      <c r="E85" s="37"/>
      <c r="F85" s="37"/>
    </row>
    <row r="86" spans="1:6" ht="24.95" customHeight="1">
      <c r="A86" s="37"/>
      <c r="B86" s="37"/>
      <c r="C86" s="37"/>
      <c r="D86" s="37"/>
      <c r="E86" s="37"/>
      <c r="F86" s="37"/>
    </row>
    <row r="87" spans="1:6" ht="24.95" customHeight="1">
      <c r="A87" s="37"/>
      <c r="B87" s="37"/>
      <c r="C87" s="37"/>
      <c r="D87" s="37"/>
      <c r="E87" s="37"/>
      <c r="F87" s="37"/>
    </row>
    <row r="88" spans="1:6" ht="24.95" customHeight="1">
      <c r="A88" s="37"/>
      <c r="B88" s="37"/>
      <c r="C88" s="37"/>
      <c r="D88" s="37"/>
      <c r="E88" s="37"/>
      <c r="F88" s="37"/>
    </row>
    <row r="89" spans="1:6" ht="24.95" customHeight="1">
      <c r="A89" s="37"/>
      <c r="B89" s="37"/>
      <c r="C89" s="37"/>
      <c r="D89" s="37"/>
      <c r="E89" s="37"/>
      <c r="F89" s="37"/>
    </row>
    <row r="90" spans="1:6" ht="24.95" customHeight="1">
      <c r="A90" s="37"/>
      <c r="B90" s="37"/>
      <c r="C90" s="37"/>
      <c r="D90" s="37"/>
      <c r="E90" s="37"/>
      <c r="F90" s="37"/>
    </row>
    <row r="91" spans="1:6" ht="24.95" customHeight="1">
      <c r="A91" s="37"/>
      <c r="B91" s="37"/>
      <c r="C91" s="37"/>
      <c r="D91" s="37"/>
      <c r="E91" s="37"/>
      <c r="F91" s="37"/>
    </row>
    <row r="92" spans="1:6" ht="24.95" customHeight="1">
      <c r="A92" s="37"/>
      <c r="B92" s="37"/>
      <c r="C92" s="37"/>
      <c r="D92" s="37"/>
      <c r="E92" s="37"/>
      <c r="F92" s="37"/>
    </row>
    <row r="93" spans="1:6" ht="24.95" customHeight="1">
      <c r="A93" s="37"/>
      <c r="B93" s="37"/>
      <c r="C93" s="37"/>
      <c r="D93" s="37"/>
      <c r="E93" s="37"/>
      <c r="F93" s="37"/>
    </row>
    <row r="94" spans="1:6" ht="24.95" customHeight="1">
      <c r="A94" s="37"/>
      <c r="B94" s="37"/>
      <c r="C94" s="37"/>
      <c r="D94" s="37"/>
      <c r="E94" s="37"/>
      <c r="F94" s="37"/>
    </row>
    <row r="95" spans="1:6" ht="24.95" customHeight="1">
      <c r="A95" s="37"/>
      <c r="B95" s="37"/>
      <c r="C95" s="37"/>
      <c r="D95" s="37"/>
      <c r="E95" s="37"/>
      <c r="F95" s="37"/>
    </row>
    <row r="96" spans="1:6" ht="24.95" customHeight="1">
      <c r="A96" s="37"/>
      <c r="B96" s="37"/>
      <c r="C96" s="37"/>
      <c r="D96" s="37"/>
      <c r="E96" s="37"/>
      <c r="F96" s="37"/>
    </row>
    <row r="97" spans="1:6" ht="24.95" customHeight="1">
      <c r="A97" s="37"/>
      <c r="B97" s="37"/>
      <c r="C97" s="37"/>
      <c r="D97" s="37"/>
      <c r="E97" s="37"/>
      <c r="F97" s="37"/>
    </row>
    <row r="98" spans="1:6" ht="24.95" customHeight="1">
      <c r="A98" s="37"/>
      <c r="B98" s="37"/>
      <c r="C98" s="37"/>
      <c r="D98" s="37"/>
      <c r="E98" s="37"/>
      <c r="F98" s="37"/>
    </row>
    <row r="99" spans="1:6" ht="24.95" customHeight="1">
      <c r="A99" s="37"/>
      <c r="B99" s="37"/>
      <c r="C99" s="37"/>
      <c r="D99" s="37"/>
      <c r="E99" s="37"/>
      <c r="F99" s="37"/>
    </row>
    <row r="100" spans="1:6" ht="24.95" customHeight="1">
      <c r="A100" s="37"/>
      <c r="B100" s="37"/>
      <c r="C100" s="37"/>
      <c r="D100" s="37"/>
      <c r="E100" s="37"/>
      <c r="F100" s="37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CA9DBB0E-2F14-4C5A-AB87-7DFACCE4B37E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744</v>
      </c>
      <c r="D1" t="s">
        <v>1027</v>
      </c>
    </row>
    <row r="2" spans="1:14">
      <c r="A2" t="s">
        <v>190</v>
      </c>
      <c r="B2" t="s">
        <v>1009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0</v>
      </c>
    </row>
    <row r="4" spans="1:14">
      <c r="A4" t="s">
        <v>201</v>
      </c>
    </row>
    <row r="5" spans="1:14">
      <c r="A5" t="s">
        <v>202</v>
      </c>
      <c r="B5" s="23">
        <v>0</v>
      </c>
    </row>
    <row r="6" spans="1:14">
      <c r="A6" t="s">
        <v>203</v>
      </c>
      <c r="B6" s="23">
        <v>-1</v>
      </c>
    </row>
    <row r="7" spans="1:14">
      <c r="A7" t="s">
        <v>204</v>
      </c>
      <c r="B7" s="23">
        <v>-1</v>
      </c>
    </row>
    <row r="8" spans="1:14">
      <c r="A8" t="s">
        <v>205</v>
      </c>
      <c r="B8" s="23">
        <v>-1</v>
      </c>
    </row>
    <row r="9" spans="1:14">
      <c r="A9" t="s">
        <v>206</v>
      </c>
      <c r="B9" s="23">
        <v>-1</v>
      </c>
    </row>
    <row r="10" spans="1:14">
      <c r="A10" t="s">
        <v>207</v>
      </c>
      <c r="B10" s="23">
        <v>0</v>
      </c>
    </row>
    <row r="11" spans="1:14">
      <c r="A11" t="s">
        <v>208</v>
      </c>
      <c r="B11" s="23">
        <v>0</v>
      </c>
    </row>
    <row r="12" spans="1:14">
      <c r="A12" t="s">
        <v>209</v>
      </c>
      <c r="B12" s="23">
        <v>0</v>
      </c>
    </row>
    <row r="13" spans="1:14">
      <c r="A13" t="s">
        <v>210</v>
      </c>
      <c r="B13" s="23">
        <v>0</v>
      </c>
    </row>
    <row r="14" spans="1:14">
      <c r="A14" t="s">
        <v>211</v>
      </c>
      <c r="B14" s="23">
        <v>0</v>
      </c>
    </row>
    <row r="15" spans="1:14">
      <c r="A15" t="s">
        <v>212</v>
      </c>
      <c r="B15" s="23">
        <v>0</v>
      </c>
    </row>
    <row r="16" spans="1:14">
      <c r="A16" t="s">
        <v>213</v>
      </c>
      <c r="B16" s="23">
        <v>0</v>
      </c>
    </row>
    <row r="17" spans="1:2">
      <c r="A17" t="s">
        <v>214</v>
      </c>
      <c r="B17" s="23">
        <v>0</v>
      </c>
    </row>
    <row r="18" spans="1:2">
      <c r="A18" t="s">
        <v>215</v>
      </c>
      <c r="B18" s="23">
        <v>0</v>
      </c>
    </row>
    <row r="19" spans="1:2">
      <c r="A19" t="s">
        <v>216</v>
      </c>
      <c r="B19" s="23">
        <v>0</v>
      </c>
    </row>
    <row r="20" spans="1:2">
      <c r="A20" t="s">
        <v>217</v>
      </c>
      <c r="B20" s="23">
        <v>0</v>
      </c>
    </row>
    <row r="21" spans="1:2">
      <c r="A21" t="s">
        <v>218</v>
      </c>
      <c r="B21" s="23">
        <v>0</v>
      </c>
    </row>
    <row r="22" spans="1:2">
      <c r="A22" t="s">
        <v>219</v>
      </c>
      <c r="B22" s="23">
        <v>0</v>
      </c>
    </row>
    <row r="23" spans="1:2">
      <c r="A23" t="s">
        <v>220</v>
      </c>
      <c r="B23" s="23">
        <v>0</v>
      </c>
    </row>
    <row r="24" spans="1:2">
      <c r="A24" t="s">
        <v>221</v>
      </c>
      <c r="B24" s="23">
        <v>0</v>
      </c>
    </row>
    <row r="25" spans="1:2">
      <c r="A25" t="s">
        <v>222</v>
      </c>
      <c r="B25" s="23">
        <v>1E+308</v>
      </c>
    </row>
    <row r="26" spans="1:2">
      <c r="A26" t="s">
        <v>223</v>
      </c>
      <c r="B26" s="23">
        <v>-1E+308</v>
      </c>
    </row>
    <row r="27" spans="1:2">
      <c r="A27" t="s">
        <v>224</v>
      </c>
      <c r="B27" s="23">
        <v>1E+308</v>
      </c>
    </row>
    <row r="28" spans="1:2">
      <c r="A28" t="s">
        <v>225</v>
      </c>
      <c r="B28" s="23">
        <v>-1E+308</v>
      </c>
    </row>
    <row r="29" spans="1:2">
      <c r="A29" t="s">
        <v>226</v>
      </c>
      <c r="B29" s="23">
        <v>1</v>
      </c>
    </row>
    <row r="30" spans="1:2">
      <c r="A30" t="s">
        <v>227</v>
      </c>
      <c r="B30" s="23">
        <v>0</v>
      </c>
    </row>
    <row r="31" spans="1:2">
      <c r="A31" t="s">
        <v>228</v>
      </c>
      <c r="B31" s="23">
        <v>0</v>
      </c>
    </row>
    <row r="32" spans="1:2">
      <c r="A32" t="s">
        <v>229</v>
      </c>
      <c r="B32" s="23">
        <v>0</v>
      </c>
    </row>
    <row r="33" spans="1:2">
      <c r="A33" t="s">
        <v>230</v>
      </c>
      <c r="B33" s="23">
        <v>0</v>
      </c>
    </row>
    <row r="34" spans="1:2">
      <c r="A34" t="s">
        <v>231</v>
      </c>
      <c r="B34" s="23">
        <v>0</v>
      </c>
    </row>
    <row r="35" spans="1:2">
      <c r="A35" t="s">
        <v>232</v>
      </c>
      <c r="B35" s="23">
        <v>0</v>
      </c>
    </row>
    <row r="36" spans="1:2">
      <c r="A36" t="s">
        <v>233</v>
      </c>
      <c r="B36" s="23">
        <v>0</v>
      </c>
    </row>
    <row r="37" spans="1:2">
      <c r="A37" t="s">
        <v>234</v>
      </c>
      <c r="B37" s="23" t="s">
        <v>635</v>
      </c>
    </row>
    <row r="38" spans="1:2">
      <c r="A38" t="s">
        <v>235</v>
      </c>
      <c r="B38" s="23" t="b">
        <v>0</v>
      </c>
    </row>
    <row r="39" spans="1:2">
      <c r="A39" t="s">
        <v>236</v>
      </c>
      <c r="B39" s="23">
        <v>0</v>
      </c>
    </row>
    <row r="40" spans="1:2">
      <c r="A40" t="s">
        <v>237</v>
      </c>
      <c r="B40" s="23" t="s">
        <v>636</v>
      </c>
    </row>
    <row r="41" spans="1:2">
      <c r="A41" t="s">
        <v>238</v>
      </c>
      <c r="B41" s="23">
        <v>0</v>
      </c>
    </row>
    <row r="42" spans="1:2">
      <c r="A42" t="s">
        <v>239</v>
      </c>
      <c r="B42" s="23">
        <v>0</v>
      </c>
    </row>
    <row r="43" spans="1:2">
      <c r="A43" t="s">
        <v>240</v>
      </c>
      <c r="B43" s="23">
        <v>0</v>
      </c>
    </row>
    <row r="44" spans="1:2">
      <c r="A44" t="s">
        <v>241</v>
      </c>
      <c r="B44" s="23">
        <v>0</v>
      </c>
    </row>
    <row r="45" spans="1:2">
      <c r="A45" t="s">
        <v>242</v>
      </c>
      <c r="B45" s="23">
        <v>1</v>
      </c>
    </row>
    <row r="46" spans="1:2">
      <c r="A46" t="s">
        <v>243</v>
      </c>
      <c r="B46" s="23" t="b">
        <v>0</v>
      </c>
    </row>
    <row r="47" spans="1:2">
      <c r="A47" t="s">
        <v>244</v>
      </c>
      <c r="B47" s="23">
        <v>100</v>
      </c>
    </row>
    <row r="48" spans="1:2">
      <c r="A48" t="s">
        <v>245</v>
      </c>
      <c r="B48" s="23" t="s">
        <v>637</v>
      </c>
    </row>
    <row r="49" spans="1:2">
      <c r="A49" t="s">
        <v>246</v>
      </c>
      <c r="B49" s="23">
        <v>0</v>
      </c>
    </row>
    <row r="50" spans="1:2">
      <c r="A50" t="s">
        <v>247</v>
      </c>
      <c r="B50" s="23">
        <v>0</v>
      </c>
    </row>
    <row r="51" spans="1:2">
      <c r="A51" t="s">
        <v>248</v>
      </c>
      <c r="B51" s="23">
        <v>0</v>
      </c>
    </row>
    <row r="52" spans="1:2">
      <c r="A52" t="s">
        <v>249</v>
      </c>
      <c r="B52" s="23">
        <v>0</v>
      </c>
    </row>
    <row r="53" spans="1:2">
      <c r="A53" t="s">
        <v>250</v>
      </c>
      <c r="B53" s="23">
        <v>0</v>
      </c>
    </row>
    <row r="54" spans="1:2">
      <c r="A54" t="s">
        <v>251</v>
      </c>
      <c r="B54" s="23">
        <v>0</v>
      </c>
    </row>
    <row r="55" spans="1:2">
      <c r="A55" t="s">
        <v>252</v>
      </c>
      <c r="B55" s="23">
        <v>0</v>
      </c>
    </row>
    <row r="56" spans="1:2">
      <c r="A56" t="s">
        <v>253</v>
      </c>
      <c r="B56" s="23">
        <v>0</v>
      </c>
    </row>
    <row r="57" spans="1:2">
      <c r="A57" t="s">
        <v>254</v>
      </c>
      <c r="B57" s="23">
        <v>0</v>
      </c>
    </row>
    <row r="58" spans="1:2">
      <c r="A58" t="s">
        <v>255</v>
      </c>
      <c r="B58" s="23">
        <v>0</v>
      </c>
    </row>
    <row r="59" spans="1:2">
      <c r="A59" t="s">
        <v>256</v>
      </c>
      <c r="B59" s="23">
        <v>0</v>
      </c>
    </row>
    <row r="60" spans="1:2">
      <c r="A60" t="s">
        <v>257</v>
      </c>
      <c r="B60" s="23">
        <v>0</v>
      </c>
    </row>
    <row r="61" spans="1:2">
      <c r="A61" t="s">
        <v>258</v>
      </c>
      <c r="B61" s="23">
        <v>0</v>
      </c>
    </row>
    <row r="62" spans="1:2">
      <c r="A62" t="s">
        <v>259</v>
      </c>
      <c r="B62" s="23">
        <v>0</v>
      </c>
    </row>
    <row r="63" spans="1:2">
      <c r="A63" t="s">
        <v>260</v>
      </c>
      <c r="B63" s="23">
        <v>0</v>
      </c>
    </row>
    <row r="64" spans="1:2">
      <c r="A64" t="s">
        <v>261</v>
      </c>
      <c r="B64" s="23">
        <v>0</v>
      </c>
    </row>
    <row r="65" spans="1:2">
      <c r="A65" t="s">
        <v>262</v>
      </c>
      <c r="B65" s="23">
        <v>0</v>
      </c>
    </row>
    <row r="66" spans="1:2">
      <c r="A66" t="s">
        <v>263</v>
      </c>
      <c r="B66" s="23">
        <v>0</v>
      </c>
    </row>
    <row r="67" spans="1:2">
      <c r="A67" t="s">
        <v>264</v>
      </c>
      <c r="B67" s="23">
        <v>0</v>
      </c>
    </row>
    <row r="68" spans="1:2">
      <c r="A68" t="s">
        <v>265</v>
      </c>
      <c r="B68" s="23">
        <v>0</v>
      </c>
    </row>
    <row r="69" spans="1:2">
      <c r="A69" t="s">
        <v>266</v>
      </c>
      <c r="B69" s="23">
        <v>0</v>
      </c>
    </row>
    <row r="70" spans="1:2">
      <c r="A70" t="s">
        <v>267</v>
      </c>
      <c r="B70" s="23">
        <v>0</v>
      </c>
    </row>
    <row r="71" spans="1:2">
      <c r="A71" t="s">
        <v>268</v>
      </c>
    </row>
    <row r="72" spans="1:2">
      <c r="A72" t="s">
        <v>269</v>
      </c>
      <c r="B72" s="23" t="s">
        <v>1010</v>
      </c>
    </row>
    <row r="73" spans="1:2">
      <c r="A73" t="s">
        <v>270</v>
      </c>
      <c r="B73" s="23">
        <v>0</v>
      </c>
    </row>
    <row r="74" spans="1:2">
      <c r="A74" t="s">
        <v>271</v>
      </c>
      <c r="B74" s="23">
        <v>0</v>
      </c>
    </row>
    <row r="75" spans="1:2">
      <c r="A75" t="s">
        <v>272</v>
      </c>
      <c r="B75" s="23">
        <v>0</v>
      </c>
    </row>
    <row r="76" spans="1:2">
      <c r="A76" t="s">
        <v>273</v>
      </c>
      <c r="B76" s="23">
        <v>0</v>
      </c>
    </row>
    <row r="77" spans="1:2">
      <c r="A77" t="s">
        <v>274</v>
      </c>
      <c r="B77" s="23">
        <v>0</v>
      </c>
    </row>
    <row r="78" spans="1:2">
      <c r="A78" t="s">
        <v>275</v>
      </c>
      <c r="B78" s="23">
        <v>0</v>
      </c>
    </row>
    <row r="79" spans="1:2">
      <c r="A79" t="s">
        <v>276</v>
      </c>
      <c r="B79" s="23">
        <v>0</v>
      </c>
    </row>
    <row r="80" spans="1:2">
      <c r="A80" t="s">
        <v>277</v>
      </c>
      <c r="B80" s="23" t="b">
        <v>0</v>
      </c>
    </row>
    <row r="81" spans="1:2">
      <c r="A81" t="s">
        <v>278</v>
      </c>
      <c r="B81" s="23" t="s">
        <v>1011</v>
      </c>
    </row>
    <row r="82" spans="1:2">
      <c r="A82" t="s">
        <v>279</v>
      </c>
      <c r="B82" s="23">
        <v>0</v>
      </c>
    </row>
    <row r="83" spans="1:2">
      <c r="A83" t="s">
        <v>280</v>
      </c>
      <c r="B83" s="23">
        <v>0</v>
      </c>
    </row>
    <row r="84" spans="1:2">
      <c r="A84" t="s">
        <v>281</v>
      </c>
      <c r="B84" s="23">
        <v>0</v>
      </c>
    </row>
    <row r="85" spans="1:2">
      <c r="A85" t="s">
        <v>282</v>
      </c>
      <c r="B85" s="23">
        <v>0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0</v>
      </c>
    </row>
    <row r="88" spans="1:2">
      <c r="A88" t="s">
        <v>285</v>
      </c>
      <c r="B88" s="23">
        <v>0</v>
      </c>
    </row>
    <row r="89" spans="1:2">
      <c r="A89" t="s">
        <v>286</v>
      </c>
      <c r="B89" s="23" t="s">
        <v>1012</v>
      </c>
    </row>
    <row r="90" spans="1:2">
      <c r="A90" t="s">
        <v>287</v>
      </c>
      <c r="B90" s="23" t="s">
        <v>1013</v>
      </c>
    </row>
    <row r="91" spans="1:2">
      <c r="A91" t="s">
        <v>288</v>
      </c>
      <c r="B91" s="23">
        <v>0</v>
      </c>
    </row>
    <row r="92" spans="1:2">
      <c r="A92" t="s">
        <v>289</v>
      </c>
      <c r="B92" s="23">
        <v>0</v>
      </c>
    </row>
    <row r="93" spans="1:2">
      <c r="A93" t="s">
        <v>290</v>
      </c>
    </row>
    <row r="94" spans="1:2">
      <c r="A94" t="s">
        <v>291</v>
      </c>
      <c r="B94" s="23" t="b">
        <v>0</v>
      </c>
    </row>
    <row r="95" spans="1:2">
      <c r="A95" t="s">
        <v>292</v>
      </c>
    </row>
    <row r="96" spans="1:2">
      <c r="A96" t="s">
        <v>293</v>
      </c>
      <c r="B96" s="23" t="s">
        <v>1014</v>
      </c>
    </row>
    <row r="97" spans="1:53">
      <c r="A97" t="s">
        <v>294</v>
      </c>
    </row>
    <row r="98" spans="1:53">
      <c r="A98" s="16" t="s">
        <v>295</v>
      </c>
      <c r="B98" s="23">
        <v>0</v>
      </c>
      <c r="C98" s="12"/>
    </row>
    <row r="99" spans="1:53">
      <c r="A99" t="s">
        <v>296</v>
      </c>
    </row>
    <row r="100" spans="1:53">
      <c r="A100" t="s">
        <v>297</v>
      </c>
      <c r="AN100" s="23" t="s">
        <v>743</v>
      </c>
    </row>
    <row r="101" spans="1:53">
      <c r="A101" t="s">
        <v>298</v>
      </c>
      <c r="AN101" s="23" t="s">
        <v>720</v>
      </c>
      <c r="AO101" s="23" t="s">
        <v>635</v>
      </c>
    </row>
    <row r="102" spans="1:53">
      <c r="A102" t="s">
        <v>299</v>
      </c>
      <c r="B102" s="23">
        <v>0</v>
      </c>
      <c r="AN102" s="23" t="s">
        <v>721</v>
      </c>
      <c r="AO102" s="23" t="s">
        <v>722</v>
      </c>
    </row>
    <row r="103" spans="1:53">
      <c r="A103" t="s">
        <v>300</v>
      </c>
      <c r="B103" s="23">
        <v>0</v>
      </c>
      <c r="AN103" s="23" t="s">
        <v>723</v>
      </c>
      <c r="AO103" s="23" t="s">
        <v>724</v>
      </c>
    </row>
    <row r="104" spans="1:53">
      <c r="A104" t="s">
        <v>301</v>
      </c>
      <c r="B104" s="23">
        <v>0</v>
      </c>
      <c r="AN104" s="23" t="s">
        <v>725</v>
      </c>
      <c r="AO104" s="23" t="s">
        <v>726</v>
      </c>
    </row>
    <row r="105" spans="1:53">
      <c r="A105" t="s">
        <v>302</v>
      </c>
      <c r="B105" s="23">
        <v>0</v>
      </c>
      <c r="C105" t="s">
        <v>639</v>
      </c>
      <c r="D105">
        <v>0</v>
      </c>
      <c r="AN105" s="23" t="s">
        <v>727</v>
      </c>
      <c r="AO105" s="23" t="s">
        <v>728</v>
      </c>
    </row>
    <row r="106" spans="1:53">
      <c r="A106" t="s">
        <v>303</v>
      </c>
      <c r="B106" s="23">
        <v>0</v>
      </c>
      <c r="AN106" s="23" t="s">
        <v>729</v>
      </c>
      <c r="AO106" s="23" t="s">
        <v>730</v>
      </c>
      <c r="AP106" s="23" t="s">
        <v>731</v>
      </c>
      <c r="AQ106" s="23" t="s">
        <v>732</v>
      </c>
      <c r="AR106" s="23" t="s">
        <v>733</v>
      </c>
      <c r="AS106" s="23" t="s">
        <v>734</v>
      </c>
      <c r="AT106" s="23" t="s">
        <v>735</v>
      </c>
      <c r="AU106" s="23" t="s">
        <v>736</v>
      </c>
      <c r="AV106" s="23" t="s">
        <v>737</v>
      </c>
      <c r="AW106" s="23" t="s">
        <v>738</v>
      </c>
      <c r="AX106" s="23" t="s">
        <v>739</v>
      </c>
      <c r="AY106" s="23" t="s">
        <v>740</v>
      </c>
      <c r="AZ106" s="23" t="s">
        <v>741</v>
      </c>
      <c r="BA106" s="23" t="s">
        <v>742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1025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0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638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0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0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0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0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0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0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0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0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0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0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0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0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0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0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0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625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142" s="23" t="s">
        <v>1015</v>
      </c>
      <c r="B142" s="23" t="s">
        <v>1016</v>
      </c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143" s="23" t="s">
        <v>1017</v>
      </c>
      <c r="B143" s="23" t="s">
        <v>1008</v>
      </c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144" s="23" t="s">
        <v>1018</v>
      </c>
      <c r="B144" s="23" t="s">
        <v>1008</v>
      </c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1019</v>
      </c>
      <c r="B145" s="23">
        <v>0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1020</v>
      </c>
      <c r="B146" s="23">
        <v>0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1021</v>
      </c>
      <c r="B147" s="23">
        <v>0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1022</v>
      </c>
      <c r="B148" s="23">
        <v>0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149" s="23" t="s">
        <v>1023</v>
      </c>
      <c r="B149" s="23">
        <v>0</v>
      </c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150" s="23" t="s">
        <v>1024</v>
      </c>
      <c r="B150" s="23">
        <v>0</v>
      </c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642</v>
      </c>
      <c r="B1" t="s">
        <v>643</v>
      </c>
      <c r="C1" t="s">
        <v>644</v>
      </c>
      <c r="D1" t="s">
        <v>645</v>
      </c>
      <c r="E1" t="s">
        <v>646</v>
      </c>
      <c r="F1" t="s">
        <v>647</v>
      </c>
      <c r="G1" t="s">
        <v>648</v>
      </c>
      <c r="H1" t="s">
        <v>649</v>
      </c>
      <c r="I1" t="s">
        <v>650</v>
      </c>
      <c r="J1" t="s">
        <v>651</v>
      </c>
      <c r="K1" t="s">
        <v>652</v>
      </c>
      <c r="L1" t="s">
        <v>653</v>
      </c>
      <c r="M1" t="s">
        <v>654</v>
      </c>
      <c r="N1" t="s">
        <v>655</v>
      </c>
      <c r="O1" t="s">
        <v>656</v>
      </c>
      <c r="P1" t="s">
        <v>657</v>
      </c>
      <c r="Q1" t="s">
        <v>658</v>
      </c>
      <c r="R1" t="s">
        <v>659</v>
      </c>
      <c r="S1" t="s">
        <v>660</v>
      </c>
      <c r="T1" t="s">
        <v>661</v>
      </c>
      <c r="U1" t="s">
        <v>662</v>
      </c>
      <c r="V1" t="s">
        <v>663</v>
      </c>
      <c r="W1" t="s">
        <v>664</v>
      </c>
      <c r="X1" t="s">
        <v>665</v>
      </c>
      <c r="Y1" t="s">
        <v>666</v>
      </c>
      <c r="Z1" t="s">
        <v>667</v>
      </c>
      <c r="AA1" t="s">
        <v>668</v>
      </c>
      <c r="AB1" t="s">
        <v>669</v>
      </c>
      <c r="AC1" t="s">
        <v>670</v>
      </c>
      <c r="AD1" t="s">
        <v>671</v>
      </c>
      <c r="AE1" t="s">
        <v>672</v>
      </c>
      <c r="AF1" t="s">
        <v>673</v>
      </c>
      <c r="AG1" t="s">
        <v>674</v>
      </c>
      <c r="AH1" t="s">
        <v>675</v>
      </c>
      <c r="AI1" t="s">
        <v>676</v>
      </c>
      <c r="AJ1" t="s">
        <v>677</v>
      </c>
      <c r="AK1" t="s">
        <v>678</v>
      </c>
      <c r="AL1" t="s">
        <v>679</v>
      </c>
      <c r="AM1" t="s">
        <v>680</v>
      </c>
      <c r="AN1" t="s">
        <v>681</v>
      </c>
      <c r="AO1" t="s">
        <v>682</v>
      </c>
      <c r="AP1" t="s">
        <v>683</v>
      </c>
      <c r="AQ1" t="s">
        <v>684</v>
      </c>
      <c r="AR1" t="s">
        <v>685</v>
      </c>
      <c r="AS1" t="s">
        <v>686</v>
      </c>
      <c r="AT1" t="s">
        <v>687</v>
      </c>
      <c r="AU1" t="s">
        <v>688</v>
      </c>
      <c r="AV1" t="s">
        <v>689</v>
      </c>
      <c r="AW1" t="s">
        <v>690</v>
      </c>
      <c r="AX1" t="s">
        <v>691</v>
      </c>
      <c r="AY1" t="s">
        <v>692</v>
      </c>
      <c r="AZ1" t="s">
        <v>693</v>
      </c>
      <c r="BA1" t="s">
        <v>694</v>
      </c>
      <c r="BB1" t="s">
        <v>695</v>
      </c>
      <c r="BC1" t="s">
        <v>696</v>
      </c>
      <c r="BD1" t="s">
        <v>697</v>
      </c>
      <c r="BE1" t="s">
        <v>698</v>
      </c>
      <c r="BF1" t="s">
        <v>699</v>
      </c>
      <c r="BG1" t="s">
        <v>700</v>
      </c>
      <c r="BH1" t="s">
        <v>701</v>
      </c>
      <c r="BI1" t="s">
        <v>702</v>
      </c>
      <c r="BJ1" t="s">
        <v>703</v>
      </c>
      <c r="BK1" t="s">
        <v>704</v>
      </c>
      <c r="BL1" t="s">
        <v>705</v>
      </c>
      <c r="BM1" t="s">
        <v>706</v>
      </c>
      <c r="BN1" t="s">
        <v>707</v>
      </c>
      <c r="BO1" t="s">
        <v>708</v>
      </c>
      <c r="BP1" t="s">
        <v>709</v>
      </c>
      <c r="BQ1" t="s">
        <v>710</v>
      </c>
      <c r="BR1" t="s">
        <v>711</v>
      </c>
      <c r="BS1" t="s">
        <v>712</v>
      </c>
      <c r="BT1" t="s">
        <v>713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642</v>
      </c>
      <c r="B1" s="7" t="s">
        <v>626</v>
      </c>
      <c r="C1" s="7" t="s">
        <v>714</v>
      </c>
      <c r="D1" s="7" t="s">
        <v>715</v>
      </c>
      <c r="E1" s="7" t="s">
        <v>716</v>
      </c>
      <c r="F1" s="7" t="s">
        <v>717</v>
      </c>
      <c r="G1" s="7" t="s">
        <v>718</v>
      </c>
      <c r="H1" t="s">
        <v>719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626</v>
      </c>
      <c r="B1" s="46" t="s">
        <v>627</v>
      </c>
      <c r="C1" s="46" t="s">
        <v>628</v>
      </c>
      <c r="D1" s="46" t="s">
        <v>629</v>
      </c>
      <c r="E1" s="46" t="s">
        <v>630</v>
      </c>
      <c r="F1" s="46" t="s">
        <v>631</v>
      </c>
      <c r="G1" s="46" t="s">
        <v>632</v>
      </c>
      <c r="H1" s="46" t="s">
        <v>633</v>
      </c>
      <c r="I1" s="46" t="s">
        <v>634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745</v>
      </c>
      <c r="L2" s="47" t="s">
        <v>746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747</v>
      </c>
      <c r="L3" s="47" t="s">
        <v>748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2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105.125" bestFit="1" customWidth="1"/>
  </cols>
  <sheetData>
    <row r="1" spans="1:4">
      <c r="A1" t="s">
        <v>515</v>
      </c>
    </row>
    <row r="2" spans="1:4">
      <c r="A2" t="s">
        <v>516</v>
      </c>
      <c r="B2" t="s">
        <v>5</v>
      </c>
      <c r="C2" s="20" t="s">
        <v>517</v>
      </c>
      <c r="D2" t="s">
        <v>490</v>
      </c>
    </row>
    <row r="3" spans="1:4">
      <c r="A3" t="s">
        <v>518</v>
      </c>
      <c r="B3" t="s">
        <v>519</v>
      </c>
      <c r="C3" s="20" t="s">
        <v>520</v>
      </c>
      <c r="D3" t="s">
        <v>521</v>
      </c>
    </row>
    <row r="4" spans="1:4">
      <c r="A4" t="s">
        <v>518</v>
      </c>
      <c r="B4" t="s">
        <v>522</v>
      </c>
      <c r="C4" s="20" t="s">
        <v>523</v>
      </c>
      <c r="D4" t="s">
        <v>524</v>
      </c>
    </row>
    <row r="5" spans="1:4">
      <c r="A5" t="s">
        <v>518</v>
      </c>
      <c r="B5" t="s">
        <v>193</v>
      </c>
      <c r="C5" s="20" t="s">
        <v>525</v>
      </c>
      <c r="D5" t="s">
        <v>526</v>
      </c>
    </row>
    <row r="6" spans="1:4">
      <c r="A6" t="s">
        <v>518</v>
      </c>
      <c r="B6" t="s">
        <v>527</v>
      </c>
      <c r="C6" s="20" t="s">
        <v>528</v>
      </c>
      <c r="D6" t="s">
        <v>529</v>
      </c>
    </row>
    <row r="7" spans="1:4">
      <c r="A7" t="s">
        <v>518</v>
      </c>
      <c r="B7" t="s">
        <v>530</v>
      </c>
      <c r="C7" s="20" t="s">
        <v>531</v>
      </c>
      <c r="D7" t="s">
        <v>532</v>
      </c>
    </row>
    <row r="8" spans="1:4">
      <c r="A8" t="s">
        <v>518</v>
      </c>
      <c r="B8" t="s">
        <v>533</v>
      </c>
      <c r="C8" s="20" t="s">
        <v>15</v>
      </c>
      <c r="D8" t="s">
        <v>534</v>
      </c>
    </row>
    <row r="9" spans="1:4">
      <c r="A9" t="s">
        <v>518</v>
      </c>
      <c r="B9" t="s">
        <v>535</v>
      </c>
      <c r="C9" s="20" t="s">
        <v>536</v>
      </c>
      <c r="D9" t="s">
        <v>537</v>
      </c>
    </row>
    <row r="10" spans="1:4">
      <c r="A10" t="s">
        <v>193</v>
      </c>
      <c r="B10" t="s">
        <v>3</v>
      </c>
      <c r="C10" s="20" t="s">
        <v>415</v>
      </c>
      <c r="D10" t="s">
        <v>538</v>
      </c>
    </row>
    <row r="11" spans="1:4">
      <c r="A11" t="s">
        <v>193</v>
      </c>
      <c r="B11" t="s">
        <v>491</v>
      </c>
      <c r="C11" s="20" t="s">
        <v>1</v>
      </c>
      <c r="D11" t="s">
        <v>539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540</v>
      </c>
    </row>
    <row r="14" spans="1:4">
      <c r="A14" t="s">
        <v>193</v>
      </c>
      <c r="B14" t="s">
        <v>495</v>
      </c>
      <c r="C14" s="20" t="s">
        <v>1</v>
      </c>
      <c r="D14" t="s">
        <v>541</v>
      </c>
    </row>
    <row r="15" spans="1:4">
      <c r="A15" t="s">
        <v>193</v>
      </c>
      <c r="B15" t="s">
        <v>69</v>
      </c>
      <c r="C15" s="20" t="s">
        <v>542</v>
      </c>
      <c r="D15" t="s">
        <v>543</v>
      </c>
    </row>
    <row r="16" spans="1:4">
      <c r="A16" t="s">
        <v>193</v>
      </c>
      <c r="B16" t="s">
        <v>496</v>
      </c>
      <c r="C16" s="20" t="s">
        <v>415</v>
      </c>
      <c r="D16" t="s">
        <v>544</v>
      </c>
    </row>
    <row r="17" spans="1:4">
      <c r="A17" t="s">
        <v>193</v>
      </c>
      <c r="B17" t="s">
        <v>497</v>
      </c>
      <c r="C17" s="20" t="s">
        <v>415</v>
      </c>
      <c r="D17" t="s">
        <v>545</v>
      </c>
    </row>
    <row r="18" spans="1:4">
      <c r="A18" t="s">
        <v>193</v>
      </c>
      <c r="B18" t="s">
        <v>498</v>
      </c>
      <c r="C18" s="20" t="s">
        <v>546</v>
      </c>
      <c r="D18" t="s">
        <v>547</v>
      </c>
    </row>
    <row r="19" spans="1:4">
      <c r="A19" t="s">
        <v>193</v>
      </c>
      <c r="B19" t="s">
        <v>489</v>
      </c>
      <c r="C19" s="20" t="s">
        <v>615</v>
      </c>
      <c r="D19" t="s">
        <v>548</v>
      </c>
    </row>
    <row r="20" spans="1:4">
      <c r="A20" t="s">
        <v>519</v>
      </c>
      <c r="B20" t="s">
        <v>549</v>
      </c>
      <c r="C20" s="20" t="s">
        <v>50</v>
      </c>
      <c r="D20" t="s">
        <v>550</v>
      </c>
    </row>
    <row r="21" spans="1:4">
      <c r="A21" t="s">
        <v>519</v>
      </c>
      <c r="B21" t="s">
        <v>54</v>
      </c>
      <c r="C21" s="20" t="s">
        <v>479</v>
      </c>
      <c r="D21" t="s">
        <v>551</v>
      </c>
    </row>
    <row r="22" spans="1:4">
      <c r="A22" t="s">
        <v>519</v>
      </c>
      <c r="B22" t="s">
        <v>58</v>
      </c>
      <c r="C22" s="20" t="s">
        <v>453</v>
      </c>
      <c r="D22" t="s">
        <v>991</v>
      </c>
    </row>
    <row r="23" spans="1:4">
      <c r="A23" t="s">
        <v>519</v>
      </c>
      <c r="B23" t="s">
        <v>63</v>
      </c>
      <c r="C23" s="20" t="s">
        <v>64</v>
      </c>
      <c r="D23" t="s">
        <v>552</v>
      </c>
    </row>
    <row r="24" spans="1:4">
      <c r="A24" t="s">
        <v>519</v>
      </c>
      <c r="B24" t="s">
        <v>66</v>
      </c>
      <c r="C24" s="20" t="s">
        <v>480</v>
      </c>
      <c r="D24" t="s">
        <v>1006</v>
      </c>
    </row>
    <row r="25" spans="1:4">
      <c r="A25" t="s">
        <v>519</v>
      </c>
      <c r="B25" t="s">
        <v>75</v>
      </c>
      <c r="C25" s="20" t="s">
        <v>481</v>
      </c>
      <c r="D25" t="s">
        <v>553</v>
      </c>
    </row>
    <row r="26" spans="1:4">
      <c r="A26" t="s">
        <v>519</v>
      </c>
      <c r="B26" t="s">
        <v>554</v>
      </c>
      <c r="C26" s="20" t="s">
        <v>454</v>
      </c>
      <c r="D26" t="s">
        <v>555</v>
      </c>
    </row>
    <row r="27" spans="1:4">
      <c r="A27" t="s">
        <v>519</v>
      </c>
      <c r="B27" t="s">
        <v>81</v>
      </c>
      <c r="C27" s="20" t="s">
        <v>482</v>
      </c>
      <c r="D27" t="s">
        <v>556</v>
      </c>
    </row>
    <row r="28" spans="1:4">
      <c r="A28" t="s">
        <v>519</v>
      </c>
      <c r="B28" t="s">
        <v>83</v>
      </c>
      <c r="C28" s="20" t="s">
        <v>483</v>
      </c>
      <c r="D28" t="s">
        <v>557</v>
      </c>
    </row>
    <row r="29" spans="1:4">
      <c r="A29" t="s">
        <v>519</v>
      </c>
      <c r="B29" t="s">
        <v>86</v>
      </c>
      <c r="C29" s="20" t="s">
        <v>484</v>
      </c>
      <c r="D29" t="s">
        <v>558</v>
      </c>
    </row>
    <row r="30" spans="1:4">
      <c r="A30" t="s">
        <v>519</v>
      </c>
      <c r="B30" t="s">
        <v>91</v>
      </c>
      <c r="C30" s="20" t="s">
        <v>485</v>
      </c>
      <c r="D30" t="s">
        <v>559</v>
      </c>
    </row>
    <row r="31" spans="1:4">
      <c r="A31" t="s">
        <v>519</v>
      </c>
      <c r="B31" t="s">
        <v>93</v>
      </c>
      <c r="C31" s="20" t="s">
        <v>486</v>
      </c>
      <c r="D31" t="s">
        <v>560</v>
      </c>
    </row>
    <row r="32" spans="1:4">
      <c r="A32" t="s">
        <v>519</v>
      </c>
      <c r="B32" t="s">
        <v>112</v>
      </c>
      <c r="C32" s="20" t="s">
        <v>113</v>
      </c>
      <c r="D32" t="s">
        <v>561</v>
      </c>
    </row>
    <row r="33" spans="1:4">
      <c r="A33" t="s">
        <v>519</v>
      </c>
      <c r="B33" t="s">
        <v>115</v>
      </c>
      <c r="C33" s="20" t="s">
        <v>116</v>
      </c>
      <c r="D33" t="s">
        <v>562</v>
      </c>
    </row>
    <row r="34" spans="1:4">
      <c r="A34" t="s">
        <v>519</v>
      </c>
      <c r="B34" t="s">
        <v>118</v>
      </c>
      <c r="C34" s="20" t="s">
        <v>487</v>
      </c>
      <c r="D34" t="s">
        <v>563</v>
      </c>
    </row>
    <row r="35" spans="1:4">
      <c r="A35" t="s">
        <v>519</v>
      </c>
      <c r="B35" t="s">
        <v>149</v>
      </c>
      <c r="C35" s="20" t="s">
        <v>621</v>
      </c>
      <c r="D35" t="s">
        <v>622</v>
      </c>
    </row>
    <row r="36" spans="1:4">
      <c r="A36" t="s">
        <v>564</v>
      </c>
      <c r="B36" t="s">
        <v>162</v>
      </c>
      <c r="C36" s="20" t="s">
        <v>615</v>
      </c>
      <c r="D36" t="s">
        <v>565</v>
      </c>
    </row>
    <row r="37" spans="1:4">
      <c r="A37" t="s">
        <v>564</v>
      </c>
      <c r="B37" t="s">
        <v>163</v>
      </c>
      <c r="C37" s="20" t="s">
        <v>566</v>
      </c>
      <c r="D37" t="s">
        <v>567</v>
      </c>
    </row>
    <row r="38" spans="1:4">
      <c r="A38" t="s">
        <v>564</v>
      </c>
      <c r="B38" t="s">
        <v>0</v>
      </c>
      <c r="C38" s="20" t="s">
        <v>568</v>
      </c>
      <c r="D38" t="s">
        <v>569</v>
      </c>
    </row>
    <row r="39" spans="1:4">
      <c r="A39" t="s">
        <v>564</v>
      </c>
      <c r="B39" t="s">
        <v>570</v>
      </c>
      <c r="C39" s="20" t="s">
        <v>616</v>
      </c>
      <c r="D39" t="s">
        <v>571</v>
      </c>
    </row>
    <row r="40" spans="1:4">
      <c r="A40" t="s">
        <v>564</v>
      </c>
      <c r="B40" t="s">
        <v>992</v>
      </c>
      <c r="C40" s="20" t="s">
        <v>993</v>
      </c>
      <c r="D40" t="s">
        <v>994</v>
      </c>
    </row>
    <row r="41" spans="1:4">
      <c r="A41" t="s">
        <v>527</v>
      </c>
      <c r="B41" t="s">
        <v>499</v>
      </c>
      <c r="C41" s="20" t="s">
        <v>572</v>
      </c>
      <c r="D41" t="s">
        <v>573</v>
      </c>
    </row>
    <row r="42" spans="1:4">
      <c r="A42" t="s">
        <v>527</v>
      </c>
      <c r="B42" t="s">
        <v>500</v>
      </c>
      <c r="C42" s="20" t="s">
        <v>574</v>
      </c>
      <c r="D42" t="s">
        <v>575</v>
      </c>
    </row>
    <row r="43" spans="1:4">
      <c r="A43" t="s">
        <v>527</v>
      </c>
      <c r="B43" t="s">
        <v>0</v>
      </c>
      <c r="C43" s="20" t="s">
        <v>576</v>
      </c>
      <c r="D43" t="s">
        <v>577</v>
      </c>
    </row>
    <row r="44" spans="1:4">
      <c r="A44" t="s">
        <v>530</v>
      </c>
      <c r="B44" t="s">
        <v>512</v>
      </c>
      <c r="C44" s="20" t="s">
        <v>488</v>
      </c>
      <c r="D44" t="s">
        <v>578</v>
      </c>
    </row>
    <row r="45" spans="1:4">
      <c r="A45" t="s">
        <v>530</v>
      </c>
      <c r="B45" t="s">
        <v>513</v>
      </c>
      <c r="C45" s="20" t="s">
        <v>488</v>
      </c>
      <c r="D45" t="s">
        <v>579</v>
      </c>
    </row>
    <row r="46" spans="1:4">
      <c r="A46" t="s">
        <v>530</v>
      </c>
      <c r="B46" t="s">
        <v>514</v>
      </c>
      <c r="C46" s="20" t="s">
        <v>580</v>
      </c>
      <c r="D46" t="s">
        <v>581</v>
      </c>
    </row>
    <row r="47" spans="1:4">
      <c r="A47" t="s">
        <v>582</v>
      </c>
      <c r="B47" t="s">
        <v>583</v>
      </c>
      <c r="C47" s="20" t="s">
        <v>616</v>
      </c>
      <c r="D47" t="s">
        <v>584</v>
      </c>
    </row>
    <row r="48" spans="1:4">
      <c r="A48" t="s">
        <v>585</v>
      </c>
      <c r="B48" t="s">
        <v>586</v>
      </c>
      <c r="C48" s="20" t="s">
        <v>587</v>
      </c>
      <c r="D48" t="s">
        <v>588</v>
      </c>
    </row>
    <row r="49" spans="1:4">
      <c r="A49" t="s">
        <v>585</v>
      </c>
      <c r="B49" t="s">
        <v>589</v>
      </c>
      <c r="C49" s="20" t="s">
        <v>590</v>
      </c>
      <c r="D49" t="s">
        <v>591</v>
      </c>
    </row>
    <row r="50" spans="1:4">
      <c r="A50" t="s">
        <v>585</v>
      </c>
      <c r="B50" t="s">
        <v>592</v>
      </c>
      <c r="C50" s="20" t="s">
        <v>593</v>
      </c>
      <c r="D50" t="s">
        <v>594</v>
      </c>
    </row>
    <row r="51" spans="1:4">
      <c r="A51" t="s">
        <v>585</v>
      </c>
      <c r="B51" t="s">
        <v>595</v>
      </c>
      <c r="C51" s="20" t="s">
        <v>596</v>
      </c>
      <c r="D51" t="s">
        <v>597</v>
      </c>
    </row>
    <row r="52" spans="1:4">
      <c r="A52" t="s">
        <v>535</v>
      </c>
      <c r="B52" t="s">
        <v>617</v>
      </c>
      <c r="C52" s="20" t="s">
        <v>618</v>
      </c>
      <c r="D52" t="s">
        <v>619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89" t="s">
        <v>458</v>
      </c>
      <c r="B1" s="87"/>
      <c r="C1" s="87"/>
      <c r="D1" s="87"/>
      <c r="E1" s="88"/>
      <c r="F1" s="20" t="s">
        <v>414</v>
      </c>
      <c r="G1" s="20" t="s">
        <v>1026</v>
      </c>
      <c r="H1" s="13"/>
      <c r="I1" s="13"/>
      <c r="J1" s="13"/>
      <c r="K1" s="13"/>
    </row>
    <row r="2" spans="1:11" ht="18.75" customHeight="1">
      <c r="A2" s="86" t="s">
        <v>459</v>
      </c>
      <c r="B2" s="87"/>
      <c r="C2" s="87"/>
      <c r="D2" s="87"/>
      <c r="E2" s="88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90" t="s">
        <v>9</v>
      </c>
      <c r="H4" s="91"/>
      <c r="I4" s="91"/>
      <c r="J4" s="91"/>
      <c r="K4" s="91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95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95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95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95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95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95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95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95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95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95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95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96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96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96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96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96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95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96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95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96" t="str">
        <f>IF(解析設定!C10="","",解析設定!C10)</f>
        <v>INCONSISTENT</v>
      </c>
      <c r="D27" s="19" t="s">
        <v>1001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 s="97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98">
        <f>IF(解析設定!C16="","",解析設定!C16)</f>
        <v>0.02</v>
      </c>
      <c r="D31" s="18" t="s">
        <v>751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95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95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764</v>
      </c>
      <c r="B35" s="17"/>
      <c r="C35" s="22"/>
      <c r="D35" s="19"/>
      <c r="E35" s="17"/>
    </row>
    <row r="36" spans="1:6" ht="18.75" customHeight="1">
      <c r="A36" s="18" t="s">
        <v>765</v>
      </c>
      <c r="B36" s="17" t="s">
        <v>766</v>
      </c>
      <c r="C36" s="95">
        <f>IF(高速化設定!C12="","",高速化設定!C12)</f>
        <v>1</v>
      </c>
      <c r="D36" s="19" t="s">
        <v>767</v>
      </c>
      <c r="E36" s="17" t="s">
        <v>768</v>
      </c>
      <c r="F36" t="s">
        <v>798</v>
      </c>
    </row>
    <row r="37" spans="1:6" ht="18.75" customHeight="1">
      <c r="A37" s="18" t="s">
        <v>765</v>
      </c>
      <c r="B37" s="17" t="s">
        <v>769</v>
      </c>
      <c r="C37" s="96">
        <f>IF(高速化設定!C13="","",高速化設定!C13)</f>
        <v>1</v>
      </c>
      <c r="D37" s="19" t="s">
        <v>1002</v>
      </c>
      <c r="E37" s="17" t="s">
        <v>771</v>
      </c>
      <c r="F37" t="s">
        <v>798</v>
      </c>
    </row>
    <row r="38" spans="1:6" ht="18.75" customHeight="1">
      <c r="A38" s="18" t="s">
        <v>765</v>
      </c>
      <c r="B38" s="17" t="s">
        <v>772</v>
      </c>
      <c r="C38" s="96">
        <f>IF(高速化設定!C14="","",高速化設定!C14)</f>
        <v>0</v>
      </c>
      <c r="D38" s="19" t="s">
        <v>1003</v>
      </c>
      <c r="E38" s="17" t="s">
        <v>774</v>
      </c>
      <c r="F38" t="s">
        <v>798</v>
      </c>
    </row>
    <row r="39" spans="1:6" ht="18.75" customHeight="1">
      <c r="A39" t="s">
        <v>765</v>
      </c>
      <c r="B39" t="s">
        <v>775</v>
      </c>
      <c r="C39" s="97">
        <f>IF(高速化設定!C15="","",高速化設定!C15)</f>
        <v>0</v>
      </c>
      <c r="D39" t="s">
        <v>776</v>
      </c>
      <c r="E39" t="s">
        <v>777</v>
      </c>
      <c r="F39" t="s">
        <v>798</v>
      </c>
    </row>
    <row r="40" spans="1:6" ht="18.75" customHeight="1">
      <c r="A40" s="18" t="s">
        <v>765</v>
      </c>
      <c r="B40" s="18" t="s">
        <v>778</v>
      </c>
      <c r="C40" s="98">
        <f>IF(高速化設定!C16="","",高速化設定!C16)</f>
        <v>1</v>
      </c>
      <c r="D40" s="18" t="s">
        <v>779</v>
      </c>
      <c r="E40" s="18" t="s">
        <v>780</v>
      </c>
      <c r="F40" t="s">
        <v>798</v>
      </c>
    </row>
    <row r="41" spans="1:6" ht="18.75" customHeight="1">
      <c r="A41" s="18" t="s">
        <v>765</v>
      </c>
      <c r="B41" s="17" t="s">
        <v>781</v>
      </c>
      <c r="C41" s="95">
        <f>IF(高速化設定!C17="","",高速化設定!C17)</f>
        <v>0</v>
      </c>
      <c r="D41" s="19" t="s">
        <v>1004</v>
      </c>
      <c r="E41" s="17" t="s">
        <v>783</v>
      </c>
      <c r="F41" t="s">
        <v>798</v>
      </c>
    </row>
    <row r="42" spans="1:6" ht="18.75" customHeight="1">
      <c r="A42" s="18" t="s">
        <v>765</v>
      </c>
      <c r="B42" s="17" t="s">
        <v>784</v>
      </c>
      <c r="C42" s="95">
        <f>IF(高速化設定!C24="","",高速化設定!C24)</f>
        <v>0</v>
      </c>
      <c r="D42" s="19" t="s">
        <v>785</v>
      </c>
      <c r="E42" s="17" t="s">
        <v>786</v>
      </c>
      <c r="F42" t="s">
        <v>798</v>
      </c>
    </row>
    <row r="43" spans="1:6" ht="18.75" customHeight="1">
      <c r="A43" s="18" t="s">
        <v>765</v>
      </c>
      <c r="B43" s="17" t="s">
        <v>787</v>
      </c>
      <c r="C43" s="95">
        <f>IF(高速化設定!C25="","",高速化設定!C25)</f>
        <v>1</v>
      </c>
      <c r="D43" s="19" t="s">
        <v>788</v>
      </c>
      <c r="E43" s="17" t="s">
        <v>789</v>
      </c>
      <c r="F43" t="s">
        <v>799</v>
      </c>
    </row>
    <row r="44" spans="1:6" ht="18.75" customHeight="1">
      <c r="A44" s="18" t="s">
        <v>765</v>
      </c>
      <c r="B44" s="17" t="s">
        <v>790</v>
      </c>
      <c r="C44" s="95">
        <f>IF(高速化設定!C26="","",高速化設定!C26)</f>
        <v>1.5</v>
      </c>
      <c r="D44" s="19" t="s">
        <v>791</v>
      </c>
      <c r="E44" s="17" t="s">
        <v>792</v>
      </c>
      <c r="F44" t="s">
        <v>800</v>
      </c>
    </row>
    <row r="45" spans="1:6" ht="18.75" customHeight="1">
      <c r="A45" s="18" t="s">
        <v>765</v>
      </c>
      <c r="B45" s="17" t="s">
        <v>793</v>
      </c>
      <c r="C45" s="95">
        <f>IF(高速化設定!C27="","",高速化設定!C27)</f>
        <v>0.05</v>
      </c>
      <c r="D45" s="19" t="s">
        <v>794</v>
      </c>
      <c r="E45" s="17" t="s">
        <v>795</v>
      </c>
      <c r="F45" t="s">
        <v>801</v>
      </c>
    </row>
    <row r="46" spans="1:6" ht="18.75" customHeight="1">
      <c r="A46" s="18" t="s">
        <v>765</v>
      </c>
      <c r="B46" s="17" t="s">
        <v>796</v>
      </c>
      <c r="C46" s="95">
        <f>IF(解析設定!C19="","",解析設定!C19)</f>
        <v>0</v>
      </c>
      <c r="D46" s="19" t="s">
        <v>797</v>
      </c>
      <c r="E46" s="17" t="s">
        <v>759</v>
      </c>
      <c r="F46" t="s">
        <v>802</v>
      </c>
    </row>
    <row r="47" spans="1:6" ht="18.75" customHeight="1">
      <c r="A47" s="18" t="s">
        <v>765</v>
      </c>
      <c r="B47" s="17" t="s">
        <v>804</v>
      </c>
      <c r="C47" s="95">
        <f>IF(高速化設定!C9="","",高速化設定!C9)</f>
        <v>1</v>
      </c>
      <c r="D47" s="19" t="s">
        <v>805</v>
      </c>
      <c r="E47" s="17" t="s">
        <v>806</v>
      </c>
      <c r="F47" t="s">
        <v>798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100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98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96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752</v>
      </c>
      <c r="C53" s="96" t="str">
        <f>IF(詳細設定!C9="","",詳細設定!C9)</f>
        <v>BAND_LU</v>
      </c>
      <c r="D53" s="19" t="s">
        <v>1005</v>
      </c>
      <c r="E53" s="17" t="s">
        <v>754</v>
      </c>
      <c r="F53" t="s">
        <v>756</v>
      </c>
    </row>
    <row r="54" spans="1:6" ht="18.75" customHeight="1">
      <c r="A54" s="18" t="s">
        <v>85</v>
      </c>
      <c r="B54" s="17" t="s">
        <v>760</v>
      </c>
      <c r="C54" s="96" t="str">
        <f>IF(詳細設定!C10="","",詳細設定!C10)</f>
        <v>NEW</v>
      </c>
      <c r="D54" s="19" t="s">
        <v>761</v>
      </c>
      <c r="E54" s="17" t="s">
        <v>762</v>
      </c>
      <c r="F54" t="s">
        <v>763</v>
      </c>
    </row>
    <row r="55" spans="1:6" ht="18.75" customHeight="1">
      <c r="A55" s="18" t="s">
        <v>85</v>
      </c>
      <c r="B55" s="17" t="s">
        <v>749</v>
      </c>
      <c r="C55" s="95" t="str">
        <f>IF(詳細設定!C11="","",詳細設定!C11)</f>
        <v>SHADOW</v>
      </c>
      <c r="D55" s="19" t="s">
        <v>755</v>
      </c>
      <c r="E55" s="17" t="s">
        <v>750</v>
      </c>
    </row>
    <row r="56" spans="1:6" ht="18.75" customHeight="1">
      <c r="A56" s="18" t="s">
        <v>85</v>
      </c>
      <c r="B56" s="17" t="s">
        <v>88</v>
      </c>
      <c r="C56" s="95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95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95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95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95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95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95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95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95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95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s="97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95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101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101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102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101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95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95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100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100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 s="97">
        <f>IF(詳細設定!C25="","",詳細設定!C25)</f>
        <v>1</v>
      </c>
      <c r="D80" s="23" t="s">
        <v>620</v>
      </c>
      <c r="E80" t="s">
        <v>148</v>
      </c>
      <c r="F80" s="20" t="s">
        <v>614</v>
      </c>
    </row>
    <row r="81" spans="1:6" ht="18.75" customHeight="1">
      <c r="A81" t="s">
        <v>135</v>
      </c>
      <c r="B81" t="s">
        <v>149</v>
      </c>
      <c r="C81" s="97">
        <f>IF(メッシュ設定!C29="","",メッシュ設定!C29)</f>
        <v>2</v>
      </c>
      <c r="D81" s="23" t="s">
        <v>624</v>
      </c>
      <c r="E81" t="s">
        <v>150</v>
      </c>
      <c r="F81" t="s">
        <v>621</v>
      </c>
    </row>
    <row r="82" spans="1:6" ht="18.75" customHeight="1">
      <c r="A82" t="s">
        <v>135</v>
      </c>
      <c r="B82" t="s">
        <v>151</v>
      </c>
      <c r="C82" s="97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 s="97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100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100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807</v>
      </c>
      <c r="B87"/>
      <c r="C87"/>
      <c r="D87"/>
      <c r="E87"/>
    </row>
    <row r="88" spans="1:6" ht="18.75" customHeight="1">
      <c r="A88" t="s">
        <v>765</v>
      </c>
      <c r="B88" t="s">
        <v>808</v>
      </c>
      <c r="C88" s="99">
        <f>IF(高速化設定!C20="","",高速化設定!C20)</f>
        <v>0</v>
      </c>
      <c r="D88" t="s">
        <v>810</v>
      </c>
      <c r="E88" t="s">
        <v>809</v>
      </c>
      <c r="F88" t="s">
        <v>798</v>
      </c>
    </row>
    <row r="89" spans="1:6" ht="18.75" customHeight="1">
      <c r="A89" t="s">
        <v>765</v>
      </c>
      <c r="B89" t="s">
        <v>811</v>
      </c>
      <c r="C89" s="99">
        <f>IF(高速化設定!C21="","",高速化設定!C21)</f>
        <v>0</v>
      </c>
      <c r="D89" t="s">
        <v>812</v>
      </c>
      <c r="E89" t="s">
        <v>813</v>
      </c>
      <c r="F89" t="s">
        <v>798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103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103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757</v>
      </c>
      <c r="C94" s="100">
        <f>IF(詳細設定!C34="","",詳細設定!C34)</f>
        <v>0</v>
      </c>
      <c r="D94" s="23" t="s">
        <v>457</v>
      </c>
      <c r="E94" s="23" t="s">
        <v>757</v>
      </c>
    </row>
    <row r="95" spans="1:6" ht="18.75" customHeight="1">
      <c r="A95" s="23" t="s">
        <v>456</v>
      </c>
      <c r="B95" s="23" t="s">
        <v>758</v>
      </c>
      <c r="C95" s="100">
        <f>IF(詳細設定!C35="","",詳細設定!C35)</f>
        <v>20</v>
      </c>
      <c r="D95" s="23" t="s">
        <v>457</v>
      </c>
      <c r="E95" s="23" t="s">
        <v>758</v>
      </c>
    </row>
    <row r="96" spans="1:6" ht="18.75" customHeight="1">
      <c r="A96" s="23" t="s">
        <v>1029</v>
      </c>
      <c r="B96" s="23" t="s">
        <v>1030</v>
      </c>
      <c r="C96" s="23" t="s">
        <v>1032</v>
      </c>
      <c r="D96" s="23" t="s">
        <v>1031</v>
      </c>
      <c r="E96" s="23" t="s">
        <v>1030</v>
      </c>
    </row>
    <row r="97" spans="1:5" ht="18.75" customHeight="1">
      <c r="A97" s="23" t="s">
        <v>1029</v>
      </c>
      <c r="B97" s="23" t="s">
        <v>1033</v>
      </c>
      <c r="C97" s="100" t="str">
        <f>IF(高速化設定!C29="","",高速化設定!C29)</f>
        <v>AUTO</v>
      </c>
      <c r="D97" s="23" t="s">
        <v>1031</v>
      </c>
      <c r="E97" s="23" t="s">
        <v>1033</v>
      </c>
    </row>
    <row r="98" spans="1:5" ht="18.75" customHeight="1"/>
    <row r="99" spans="1:5" ht="18.75" customHeight="1"/>
    <row r="100" spans="1:5" ht="18.75" customHeight="1"/>
    <row r="101" spans="1:5" ht="18.75" customHeight="1"/>
    <row r="102" spans="1:5" ht="18.75" customHeight="1"/>
    <row r="103" spans="1:5" ht="18.75" customHeight="1"/>
    <row r="104" spans="1:5" ht="18.75" customHeight="1"/>
    <row r="105" spans="1:5" ht="18.75" customHeight="1"/>
    <row r="106" spans="1:5" ht="18.75" customHeight="1"/>
    <row r="107" spans="1:5" ht="18.75" customHeight="1"/>
    <row r="108" spans="1:5" ht="18.75" customHeight="1"/>
    <row r="109" spans="1:5" ht="18.75" customHeight="1"/>
    <row r="110" spans="1:5" ht="18.75" customHeight="1"/>
    <row r="111" spans="1:5" ht="18.75" customHeight="1"/>
    <row r="112" spans="1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23">
    <dataValidation type="list" allowBlank="1" showInputMessage="1" showErrorMessage="1" errorTitle="入力値" error="リストの値を選んでください。" sqref="C17:C20" xr:uid="{7A9FC670-6453-4919-9A09-3A9A038D467E}">
      <formula1>"NONE,ROLLER,PINNED"</formula1>
    </dataValidation>
    <dataValidation type="list" allowBlank="1" showInputMessage="1" showErrorMessage="1" errorTitle="入力値" error="リストの値を選んでください。" sqref="C21" xr:uid="{9251D612-ADFE-4372-B8CB-477B325B6CBE}">
      <formula1>"AUTO,NONE"</formula1>
    </dataValidation>
    <dataValidation type="list" allowBlank="1" showInputMessage="1" showErrorMessage="1" errorTitle="入力値" error="リストの値を選んでください。" sqref="C24" xr:uid="{FDDEB48F-9FFE-4963-894C-EAD2C8392FD6}">
      <formula1>"TOTAL"</formula1>
    </dataValidation>
    <dataValidation type="list" allowBlank="1" showInputMessage="1" showErrorMessage="1" errorTitle="入力値" error="リストの値を選んでください。" sqref="C26" xr:uid="{F4B1227B-C7C9-4690-9E7A-C7EB5526A5AC}">
      <formula1>"AUTO,ON,OFF"</formula1>
    </dataValidation>
    <dataValidation type="list" allowBlank="1" showInputMessage="1" showErrorMessage="1" errorTitle="入力値" error="リストの値を選んでください。" sqref="C27" xr:uid="{C5229F3A-EBC1-47B4-A20A-9F686E9025EC}">
      <formula1>"INCONSISTENT,DAVIS"</formula1>
    </dataValidation>
    <dataValidation type="list" allowBlank="1" showInputMessage="1" showErrorMessage="1" errorTitle="入力値" error="リストの値を選んでください。" sqref="C32" xr:uid="{BA4BA347-1398-421C-90F7-2A6616012561}">
      <formula1>"CAP,REDUCE,KEEP"</formula1>
    </dataValidation>
    <dataValidation type="list" allowBlank="1" showInputMessage="1" showErrorMessage="1" errorTitle="入力値" error="リストの値を選んでください。" sqref="C33" xr:uid="{3EFDC0C5-AACF-490E-85C4-CE788C8CF23D}">
      <formula1>"REAPPLY"</formula1>
    </dataValidation>
    <dataValidation type="list" allowBlank="1" showInputMessage="1" showErrorMessage="1" errorTitle="入力値" error="リストの値を選んでください。" sqref="C88:C89 C47 C36:C42" xr:uid="{7CDA8324-784B-4BBF-9F1C-F2D5FEA07CDB}">
      <formula1>"0,1"</formula1>
    </dataValidation>
    <dataValidation type="custom" showInputMessage="1" showErrorMessage="1" errorTitle="入力値" error="F列の範囲内の数値を入力してください。" sqref="C43" xr:uid="{2ECEADAB-7D6D-432D-9503-186E945596A1}">
      <formula1>AND(ISNUMBER(C43),C43&gt;=0,C43&lt;=1)</formula1>
    </dataValidation>
    <dataValidation type="custom" showInputMessage="1" showErrorMessage="1" errorTitle="入力値" error="F列の範囲内の数値を入力してください。" sqref="C44" xr:uid="{FBE305C3-4ECB-4BE7-9E00-F7F2DD475C6B}">
      <formula1>AND(ISNUMBER(C44),C44&gt;0,C44&lt;=2)</formula1>
    </dataValidation>
    <dataValidation type="custom" showInputMessage="1" showErrorMessage="1" errorTitle="入力値" error="F列の範囲内の数値を入力してください。" sqref="C45" xr:uid="{000F2D1F-F586-404C-9AA8-65F18016704A}">
      <formula1>AND(ISNUMBER(C45),C45&gt;0,C45&lt;=0.1)</formula1>
    </dataValidation>
    <dataValidation type="custom" showInputMessage="1" showErrorMessage="1" errorTitle="入力値" error="F列の範囲内の数値を入力してください。" sqref="C46" xr:uid="{CE86ED62-9271-46C2-B90B-C8C4FC0D0E52}">
      <formula1>AND(ISNUMBER(C46),C46&gt;=0)</formula1>
    </dataValidation>
    <dataValidation type="list" allowBlank="1" showInputMessage="1" showErrorMessage="1" errorTitle="入力値" error="リストの値を選んでください。" sqref="C50" xr:uid="{32A177A2-3D1B-4573-AC7A-0C057FA1297C}">
      <formula1>"FINAL,ALL"</formula1>
    </dataValidation>
    <dataValidation type="list" allowBlank="1" showInputMessage="1" showErrorMessage="1" errorTitle="入力値" error="リストの値を選んでください。" sqref="C51" xr:uid="{3B307A16-3106-4C33-834C-E26EFCA19DEA}">
      <formula1>"SKIP,INCLUDE"</formula1>
    </dataValidation>
    <dataValidation type="list" allowBlank="1" showInputMessage="1" showErrorMessage="1" errorTitle="入力値" error="リストの値を選んでください。" sqref="C52" xr:uid="{6477F80F-C9E5-46E1-A6E6-31F03C8DCA37}">
      <formula1>"OFF,STAGE,ITER"</formula1>
    </dataValidation>
    <dataValidation type="list" allowBlank="1" showInputMessage="1" showErrorMessage="1" errorTitle="入力値" error="リストの値を選んでください。" sqref="C53" xr:uid="{71A1FC8A-1EB2-4DC3-BE04-49F57D9A6D7C}">
      <formula1>"BAND_LU,BAND_LDLT_EXPERIMENTAL"</formula1>
    </dataValidation>
    <dataValidation type="list" allowBlank="1" showInputMessage="1" showErrorMessage="1" errorTitle="入力値" error="リストの値を選んでください。" sqref="C54" xr:uid="{A49EDE03-4274-47B0-8314-142322A7EA7A}">
      <formula1>"NEW,OLD"</formula1>
    </dataValidation>
    <dataValidation type="list" allowBlank="1" showInputMessage="1" showErrorMessage="1" errorTitle="入力値" error="リストの値を選んでください。" sqref="C57" xr:uid="{795C66F4-235E-429B-8E07-8F62C46F7B3E}">
      <formula1>"OFF,STAGE,ON_FAIL"</formula1>
    </dataValidation>
    <dataValidation type="list" allowBlank="1" showInputMessage="1" showErrorMessage="1" errorTitle="入力値" error="リストの値を選んでください。" sqref="C65" xr:uid="{F239C317-C36C-4B2E-B89E-A0B318BEB88E}">
      <formula1>FEMViewerSelectionIDs</formula1>
    </dataValidation>
    <dataValidation type="list" allowBlank="1" showInputMessage="1" showErrorMessage="1" errorTitle="入力値" error="リストの値を選んでください。" sqref="C66" xr:uid="{91040CEB-F3F0-46DB-B023-E02AABB51C15}">
      <formula1>"AUTO,SYMMETRIC,USER"</formula1>
    </dataValidation>
    <dataValidation type="list" allowBlank="1" showInputMessage="1" showErrorMessage="1" errorTitle="入力値" error="リストの値を選んでください。" sqref="C67" xr:uid="{75674E10-B76B-49FD-BCD4-1DDA8B5EC9E5}">
      <formula1>"SIMPLE,DETAIL"</formula1>
    </dataValidation>
    <dataValidation type="list" allowBlank="1" showInputMessage="1" showErrorMessage="1" errorTitle="入力値" error="リストの値を選んでください。" sqref="C68" xr:uid="{B3E06166-FC0D-4386-9812-0A9AE832D14C}">
      <formula1>"SMOOTHED,ELEMENT,RAW_GAUSS"</formula1>
    </dataValidation>
    <dataValidation type="list" allowBlank="1" showInputMessage="1" showErrorMessage="1" errorTitle="入力値" error="リストの値を選んでください。" sqref="C81" xr:uid="{99BC030E-A545-4670-B35F-2BA3E10B5E07}">
      <formula1>"0,1,2"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92" t="s">
        <v>413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</row>
    <row r="2" spans="1:16" ht="20.100000000000001" customHeight="1">
      <c r="A2" s="93" t="s">
        <v>623</v>
      </c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</row>
    <row r="3" spans="1:16" ht="20.100000000000001" customHeight="1">
      <c r="A3" s="93"/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</row>
    <row r="4" spans="1:16" ht="20.100000000000001" customHeight="1">
      <c r="A4" s="93"/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</row>
    <row r="5" spans="1:16" ht="20.100000000000001" customHeight="1">
      <c r="A5" s="93"/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</row>
    <row r="6" spans="1:16" ht="20.100000000000001" customHeight="1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</row>
    <row r="7" spans="1:16" ht="20.100000000000001" customHeight="1">
      <c r="A7" s="93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  <c r="O7" s="93"/>
      <c r="P7" s="93"/>
    </row>
    <row r="8" spans="1:16" ht="20.100000000000001" customHeight="1">
      <c r="A8" s="93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</row>
    <row r="9" spans="1:16" ht="20.100000000000001" customHeight="1">
      <c r="A9" s="93"/>
      <c r="B9" s="93"/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</row>
    <row r="10" spans="1:16" ht="20.100000000000001" customHeight="1">
      <c r="A10" s="93"/>
      <c r="B10" s="93"/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診断</vt:lpstr>
      <vt:lpstr>結果要素</vt:lpstr>
      <vt:lpstr>結果節点</vt:lpstr>
      <vt:lpstr>要素データ</vt:lpstr>
      <vt:lpstr>節点データ</vt:lpstr>
      <vt:lpstr>図形定義</vt:lpstr>
      <vt:lpstr>仕様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2026-10-19T11:39:25Z</dcterms:modified>
</cp:coreProperties>
</file>