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nk_\Desktop\SoilFEM_Native_20261016\"/>
    </mc:Choice>
  </mc:AlternateContent>
  <xr:revisionPtr revIDLastSave="0" documentId="13_ncr:1_{10BC5501-91B2-4C49-A35F-6CEA975AFB9D}" xr6:coauthVersionLast="47" xr6:coauthVersionMax="47" xr10:uidLastSave="{00000000-0000-0000-0000-000000000000}"/>
  <bookViews>
    <workbookView xWindow="780" yWindow="780" windowWidth="14580" windowHeight="10020" tabRatio="924" firstSheet="2" activeTab="10" xr2:uid="{00000000-000D-0000-FFFF-FFFF00000000}"/>
  </bookViews>
  <sheets>
    <sheet name="操作パネル" sheetId="18" r:id="rId1"/>
    <sheet name="材料データ" sheetId="2" r:id="rId2"/>
    <sheet name="メッシュ設定" sheetId="20" r:id="rId3"/>
    <sheet name="形状入力" sheetId="19" r:id="rId4"/>
    <sheet name="接合" sheetId="5" r:id="rId5"/>
    <sheet name="ステージ" sheetId="3" r:id="rId6"/>
    <sheet name="載荷" sheetId="4" r:id="rId7"/>
    <sheet name="解析設定" sheetId="21" r:id="rId8"/>
    <sheet name="図" sheetId="10" r:id="rId9"/>
    <sheet name="ステージ結果" sheetId="9" r:id="rId10"/>
    <sheet name="接合結果" sheetId="25" r:id="rId11"/>
    <sheet name="高速化設定" sheetId="22" r:id="rId12"/>
    <sheet name="出力・表示" sheetId="23" r:id="rId13"/>
    <sheet name="詳細設定" sheetId="24" r:id="rId14"/>
    <sheet name="診断" sheetId="13" state="hidden" r:id="rId15"/>
    <sheet name="結果要素" sheetId="12" state="hidden" r:id="rId16"/>
    <sheet name="結果節点" sheetId="11" state="hidden" r:id="rId17"/>
    <sheet name="要素データ" sheetId="8" state="hidden" r:id="rId18"/>
    <sheet name="節点データ" sheetId="7" state="hidden" r:id="rId19"/>
    <sheet name="図形定義" sheetId="6" state="hidden" r:id="rId20"/>
    <sheet name="仕様" sheetId="17" state="hidden" r:id="rId21"/>
    <sheet name="設定" sheetId="1" state="veryHidden" r:id="rId22"/>
    <sheet name="表示量一覧" sheetId="14" state="veryHidden" r:id="rId23"/>
    <sheet name="メッシュ引継" sheetId="15" state="veryHidden" r:id="rId24"/>
    <sheet name="再メッシュ候補" sheetId="16" state="veryHidden" r:id="rId25"/>
  </sheets>
  <functionGroups builtInGroupCount="19"/>
  <definedNames>
    <definedName name="_FEMResultSignature" hidden="1">"1474658261-1065141863"</definedName>
    <definedName name="_FEMViewerResultsDirty" hidden="1">TRUE</definedName>
    <definedName name="_xlnm._FilterDatabase" localSheetId="16" hidden="1">結果節点!$A$1:$J$1</definedName>
    <definedName name="_xlnm._FilterDatabase" localSheetId="15" hidden="1">結果要素!$A$1:$BT$1</definedName>
    <definedName name="_xlnm._FilterDatabase" localSheetId="18" hidden="1">節点データ!$A$1:$I$10202</definedName>
    <definedName name="_xlnm._FilterDatabase" localSheetId="17" hidden="1">要素データ!$A$1:$F$2008</definedName>
    <definedName name="E_1">節点データ!$K$32</definedName>
    <definedName name="FEMViewerSelectionIDs">表示量一覧!$A$3:$A$70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5" i="1" l="1"/>
  <c r="C94" i="1"/>
  <c r="C93" i="1"/>
  <c r="C92" i="1"/>
  <c r="C85" i="1"/>
  <c r="C84" i="1"/>
  <c r="C83" i="1"/>
  <c r="C82" i="1"/>
  <c r="C80" i="1"/>
  <c r="C79" i="1"/>
  <c r="C78" i="1"/>
  <c r="C77" i="1"/>
  <c r="C76" i="1"/>
  <c r="C75" i="1"/>
  <c r="C74" i="1"/>
  <c r="C73" i="1"/>
  <c r="C72" i="1"/>
  <c r="C71" i="1"/>
  <c r="C55" i="1"/>
  <c r="C54" i="1"/>
  <c r="C53" i="1"/>
  <c r="C62" i="1"/>
  <c r="C61" i="1"/>
  <c r="C63" i="1"/>
  <c r="C67" i="1"/>
  <c r="C68" i="1"/>
  <c r="C66" i="1"/>
  <c r="C65" i="1"/>
  <c r="C64" i="1"/>
  <c r="C58" i="1"/>
  <c r="C57" i="1"/>
  <c r="C56" i="1"/>
  <c r="C52" i="1"/>
  <c r="C51" i="1"/>
  <c r="C50" i="1"/>
  <c r="C45" i="1"/>
  <c r="C44" i="1"/>
  <c r="C43" i="1"/>
  <c r="C42" i="1"/>
  <c r="C89" i="1"/>
  <c r="C88" i="1"/>
  <c r="C41" i="1"/>
  <c r="C40" i="1"/>
  <c r="C39" i="1"/>
  <c r="C38" i="1"/>
  <c r="C37" i="1"/>
  <c r="C36" i="1"/>
  <c r="C47" i="1"/>
  <c r="C46" i="1"/>
  <c r="C33" i="1"/>
  <c r="C32" i="1"/>
  <c r="C31" i="1"/>
  <c r="C30" i="1"/>
  <c r="C26" i="1"/>
  <c r="C25" i="1"/>
  <c r="C27" i="1"/>
  <c r="C24" i="1"/>
  <c r="C81" i="1"/>
  <c r="C15" i="1"/>
  <c r="C14" i="1"/>
  <c r="C13" i="1"/>
  <c r="C12" i="1"/>
  <c r="C11" i="1"/>
  <c r="C10" i="1"/>
  <c r="C9" i="1"/>
  <c r="C8" i="1"/>
  <c r="C7" i="1"/>
  <c r="C6" i="1"/>
  <c r="C21" i="1"/>
  <c r="C20" i="1"/>
  <c r="C19" i="1"/>
  <c r="C18" i="1"/>
  <c r="C17" i="1"/>
  <c r="C16" i="1"/>
  <c r="G27" i="18"/>
  <c r="C27" i="18"/>
  <c r="G26" i="18"/>
  <c r="C26" i="18"/>
  <c r="C70" i="14"/>
  <c r="C69" i="14"/>
  <c r="C68" i="14"/>
  <c r="C67" i="14"/>
  <c r="C66" i="14"/>
  <c r="C65" i="14"/>
  <c r="C64" i="14"/>
  <c r="C63" i="14"/>
  <c r="C62" i="14"/>
  <c r="C61" i="14"/>
  <c r="C60" i="14"/>
  <c r="C59" i="14"/>
  <c r="C58" i="14"/>
  <c r="C57" i="14"/>
  <c r="C56" i="14"/>
  <c r="C55" i="14"/>
  <c r="C54" i="14"/>
  <c r="C53" i="14"/>
  <c r="C52" i="14"/>
  <c r="C51" i="14"/>
  <c r="C50" i="14"/>
  <c r="C49" i="14"/>
  <c r="C48" i="14"/>
  <c r="C47" i="14"/>
  <c r="C46" i="14"/>
  <c r="C45" i="14"/>
  <c r="C44" i="14"/>
  <c r="C43" i="14"/>
  <c r="C42" i="14"/>
  <c r="C41" i="14"/>
  <c r="C40" i="14"/>
  <c r="C39" i="14"/>
  <c r="C38" i="14"/>
  <c r="C37" i="14"/>
  <c r="C36" i="14"/>
  <c r="C35" i="14"/>
  <c r="C34" i="14"/>
  <c r="C33" i="14"/>
  <c r="C32" i="14"/>
  <c r="C31" i="14"/>
  <c r="C30" i="14"/>
  <c r="C29" i="14"/>
  <c r="C28" i="14"/>
  <c r="C27" i="14"/>
  <c r="C26" i="14"/>
  <c r="C25" i="14"/>
  <c r="C24" i="14"/>
  <c r="C23" i="14"/>
  <c r="C22" i="14"/>
  <c r="C21" i="14"/>
  <c r="C20" i="14"/>
  <c r="C19" i="14"/>
  <c r="C18" i="14"/>
  <c r="C17" i="14"/>
  <c r="C16" i="14"/>
  <c r="C15" i="14"/>
  <c r="C14" i="14"/>
  <c r="C13" i="14"/>
  <c r="C12" i="14"/>
  <c r="C11" i="14"/>
  <c r="C10" i="14"/>
  <c r="C9" i="14"/>
  <c r="C8" i="14"/>
  <c r="C7" i="14"/>
  <c r="C6" i="14"/>
  <c r="C5" i="14"/>
  <c r="C4" i="14"/>
  <c r="C3" i="14"/>
  <c r="A2002" i="6"/>
  <c r="A2001" i="6"/>
  <c r="A2000" i="6"/>
  <c r="A1999" i="6"/>
  <c r="A1998" i="6"/>
  <c r="A1997" i="6"/>
  <c r="A1996" i="6"/>
  <c r="A1995" i="6"/>
  <c r="A1994" i="6"/>
  <c r="A1993" i="6"/>
  <c r="A1992" i="6"/>
  <c r="A1991" i="6"/>
  <c r="A1990" i="6"/>
  <c r="A1989" i="6"/>
  <c r="A1988" i="6"/>
  <c r="A1987" i="6"/>
  <c r="A1986" i="6"/>
  <c r="A1985" i="6"/>
  <c r="A1984" i="6"/>
  <c r="A1983" i="6"/>
  <c r="A1982" i="6"/>
  <c r="A1981" i="6"/>
  <c r="A1980" i="6"/>
  <c r="A1979" i="6"/>
  <c r="A1978" i="6"/>
  <c r="A1977" i="6"/>
  <c r="A1976" i="6"/>
  <c r="A1975" i="6"/>
  <c r="A1974" i="6"/>
  <c r="A1973" i="6"/>
  <c r="A1972" i="6"/>
  <c r="A1971" i="6"/>
  <c r="A1970" i="6"/>
  <c r="A1969" i="6"/>
  <c r="A1968" i="6"/>
  <c r="A1967" i="6"/>
  <c r="A1966" i="6"/>
  <c r="A1965" i="6"/>
  <c r="A1964" i="6"/>
  <c r="A1963" i="6"/>
  <c r="A1962" i="6"/>
  <c r="A1961" i="6"/>
  <c r="A1960" i="6"/>
  <c r="A1959" i="6"/>
  <c r="A1958" i="6"/>
  <c r="A1957" i="6"/>
  <c r="A1956" i="6"/>
  <c r="A1955" i="6"/>
  <c r="A1954" i="6"/>
  <c r="A1953" i="6"/>
  <c r="A1952" i="6"/>
  <c r="A1951" i="6"/>
  <c r="A1950" i="6"/>
  <c r="A1949" i="6"/>
  <c r="A1948" i="6"/>
  <c r="A1947" i="6"/>
  <c r="A1946" i="6"/>
  <c r="A1945" i="6"/>
  <c r="A1944" i="6"/>
  <c r="A1943" i="6"/>
  <c r="A1942" i="6"/>
  <c r="A1941" i="6"/>
  <c r="A1940" i="6"/>
  <c r="A1939" i="6"/>
  <c r="A1938" i="6"/>
  <c r="A1937" i="6"/>
  <c r="A1936" i="6"/>
  <c r="A1935" i="6"/>
  <c r="A1934" i="6"/>
  <c r="A1933" i="6"/>
  <c r="A1932" i="6"/>
  <c r="A1931" i="6"/>
  <c r="A1930" i="6"/>
  <c r="A1929" i="6"/>
  <c r="A1928" i="6"/>
  <c r="A1927" i="6"/>
  <c r="A1926" i="6"/>
  <c r="A1925" i="6"/>
  <c r="A1924" i="6"/>
  <c r="A1923" i="6"/>
  <c r="A1922" i="6"/>
  <c r="A1921" i="6"/>
  <c r="A1920" i="6"/>
  <c r="A1919" i="6"/>
  <c r="A1918" i="6"/>
  <c r="A1917" i="6"/>
  <c r="A1916" i="6"/>
  <c r="A1915" i="6"/>
  <c r="A1914" i="6"/>
  <c r="A1913" i="6"/>
  <c r="A1912" i="6"/>
  <c r="A1911" i="6"/>
  <c r="A1910" i="6"/>
  <c r="A1909" i="6"/>
  <c r="A1908" i="6"/>
  <c r="A1907" i="6"/>
  <c r="A1906" i="6"/>
  <c r="A1905" i="6"/>
  <c r="A1904" i="6"/>
  <c r="A1903" i="6"/>
  <c r="A1902" i="6"/>
  <c r="A1901" i="6"/>
  <c r="A1900" i="6"/>
  <c r="A1899" i="6"/>
  <c r="A1898" i="6"/>
  <c r="A1897" i="6"/>
  <c r="A1896" i="6"/>
  <c r="A1895" i="6"/>
  <c r="A1894" i="6"/>
  <c r="A1893" i="6"/>
  <c r="A1892" i="6"/>
  <c r="A1891" i="6"/>
  <c r="A1890" i="6"/>
  <c r="A1889" i="6"/>
  <c r="A1888" i="6"/>
  <c r="A1887" i="6"/>
  <c r="A1886" i="6"/>
  <c r="A1885" i="6"/>
  <c r="A1884" i="6"/>
  <c r="A1883" i="6"/>
  <c r="A1882" i="6"/>
  <c r="A1881" i="6"/>
  <c r="A1880" i="6"/>
  <c r="A1879" i="6"/>
  <c r="A1878" i="6"/>
  <c r="A1877" i="6"/>
  <c r="A1876" i="6"/>
  <c r="A1875" i="6"/>
  <c r="A1874" i="6"/>
  <c r="A1873" i="6"/>
  <c r="A1872" i="6"/>
  <c r="A1871" i="6"/>
  <c r="A1870" i="6"/>
  <c r="A1869" i="6"/>
  <c r="A1868" i="6"/>
  <c r="A1867" i="6"/>
  <c r="A1866" i="6"/>
  <c r="A1865" i="6"/>
  <c r="A1864" i="6"/>
  <c r="A1863" i="6"/>
  <c r="A1862" i="6"/>
  <c r="A1861" i="6"/>
  <c r="A1860" i="6"/>
  <c r="A1859" i="6"/>
  <c r="A1858" i="6"/>
  <c r="A1857" i="6"/>
  <c r="A1856" i="6"/>
  <c r="A1855" i="6"/>
  <c r="A1854" i="6"/>
  <c r="A1853" i="6"/>
  <c r="A1852" i="6"/>
  <c r="A1851" i="6"/>
  <c r="A1850" i="6"/>
  <c r="A1849" i="6"/>
  <c r="A1848" i="6"/>
  <c r="A1847" i="6"/>
  <c r="A1846" i="6"/>
  <c r="A1845" i="6"/>
  <c r="A1844" i="6"/>
  <c r="A1843" i="6"/>
  <c r="A1842" i="6"/>
  <c r="A1841" i="6"/>
  <c r="A1840" i="6"/>
  <c r="A1839" i="6"/>
  <c r="A1838" i="6"/>
  <c r="A1837" i="6"/>
  <c r="A1836" i="6"/>
  <c r="A1835" i="6"/>
  <c r="A1834" i="6"/>
  <c r="A1833" i="6"/>
  <c r="A1832" i="6"/>
  <c r="A1831" i="6"/>
  <c r="A1830" i="6"/>
  <c r="A1829" i="6"/>
  <c r="A1828" i="6"/>
  <c r="A1827" i="6"/>
  <c r="A1826" i="6"/>
  <c r="A1825" i="6"/>
  <c r="A1824" i="6"/>
  <c r="A1823" i="6"/>
  <c r="A1822" i="6"/>
  <c r="A1821" i="6"/>
  <c r="A1820" i="6"/>
  <c r="A1819" i="6"/>
  <c r="A1818" i="6"/>
  <c r="A1817" i="6"/>
  <c r="A1816" i="6"/>
  <c r="A1815" i="6"/>
  <c r="A1814" i="6"/>
  <c r="A1813" i="6"/>
  <c r="A1812" i="6"/>
  <c r="A1811" i="6"/>
  <c r="A1810" i="6"/>
  <c r="A1809" i="6"/>
  <c r="A1808" i="6"/>
  <c r="A1807" i="6"/>
  <c r="A1806" i="6"/>
  <c r="A1805" i="6"/>
  <c r="A1804" i="6"/>
  <c r="A1803" i="6"/>
  <c r="A1802" i="6"/>
  <c r="A1801" i="6"/>
  <c r="A1800" i="6"/>
  <c r="A1799" i="6"/>
  <c r="A1798" i="6"/>
  <c r="A1797" i="6"/>
  <c r="A1796" i="6"/>
  <c r="A1795" i="6"/>
  <c r="A1794" i="6"/>
  <c r="A1793" i="6"/>
  <c r="A1792" i="6"/>
  <c r="A1791" i="6"/>
  <c r="A1790" i="6"/>
  <c r="A1789" i="6"/>
  <c r="A1788" i="6"/>
  <c r="A1787" i="6"/>
  <c r="A1786" i="6"/>
  <c r="A1785" i="6"/>
  <c r="A1784" i="6"/>
  <c r="A1783" i="6"/>
  <c r="A1782" i="6"/>
  <c r="A1781" i="6"/>
  <c r="A1780" i="6"/>
  <c r="A1779" i="6"/>
  <c r="A1778" i="6"/>
  <c r="A1777" i="6"/>
  <c r="A1776" i="6"/>
  <c r="A1775" i="6"/>
  <c r="A1774" i="6"/>
  <c r="A1773" i="6"/>
  <c r="A1772" i="6"/>
  <c r="A1771" i="6"/>
  <c r="A1770" i="6"/>
  <c r="A1769" i="6"/>
  <c r="A1768" i="6"/>
  <c r="A1767" i="6"/>
  <c r="A1766" i="6"/>
  <c r="A1765" i="6"/>
  <c r="A1764" i="6"/>
  <c r="A1763" i="6"/>
  <c r="A1762" i="6"/>
  <c r="A1761" i="6"/>
  <c r="A1760" i="6"/>
  <c r="A1759" i="6"/>
  <c r="A1758" i="6"/>
  <c r="A1757" i="6"/>
  <c r="A1756" i="6"/>
  <c r="A1755" i="6"/>
  <c r="A1754" i="6"/>
  <c r="A1753" i="6"/>
  <c r="A1752" i="6"/>
  <c r="A1751" i="6"/>
  <c r="A1750" i="6"/>
  <c r="A1749" i="6"/>
  <c r="A1748" i="6"/>
  <c r="A1747" i="6"/>
  <c r="A1746" i="6"/>
  <c r="A1745" i="6"/>
  <c r="A1744" i="6"/>
  <c r="A1743" i="6"/>
  <c r="A1742" i="6"/>
  <c r="A1741" i="6"/>
  <c r="A1740" i="6"/>
  <c r="A1739" i="6"/>
  <c r="A1738" i="6"/>
  <c r="A1737" i="6"/>
  <c r="A1736" i="6"/>
  <c r="A1735" i="6"/>
  <c r="A1734" i="6"/>
  <c r="A1733" i="6"/>
  <c r="A1732" i="6"/>
  <c r="A1731" i="6"/>
  <c r="A1730" i="6"/>
  <c r="A1729" i="6"/>
  <c r="A1728" i="6"/>
  <c r="A1727" i="6"/>
  <c r="A1726" i="6"/>
  <c r="A1725" i="6"/>
  <c r="A1724" i="6"/>
  <c r="A1723" i="6"/>
  <c r="A1722" i="6"/>
  <c r="A1721" i="6"/>
  <c r="A1720" i="6"/>
  <c r="A1719" i="6"/>
  <c r="A1718" i="6"/>
  <c r="A1717" i="6"/>
  <c r="A1716" i="6"/>
  <c r="A1715" i="6"/>
  <c r="A1714" i="6"/>
  <c r="A1713" i="6"/>
  <c r="A1712" i="6"/>
  <c r="A1711" i="6"/>
  <c r="A1710" i="6"/>
  <c r="A1709" i="6"/>
  <c r="A1708" i="6"/>
  <c r="A1707" i="6"/>
  <c r="A1706" i="6"/>
  <c r="A1705" i="6"/>
  <c r="A1704" i="6"/>
  <c r="A1703" i="6"/>
  <c r="A1702" i="6"/>
  <c r="A1701" i="6"/>
  <c r="A1700" i="6"/>
  <c r="A1699" i="6"/>
  <c r="A1698" i="6"/>
  <c r="A1697" i="6"/>
  <c r="A1696" i="6"/>
  <c r="A1695" i="6"/>
  <c r="A1694" i="6"/>
  <c r="A1693" i="6"/>
  <c r="A1692" i="6"/>
  <c r="A1691" i="6"/>
  <c r="A1690" i="6"/>
  <c r="A1689" i="6"/>
  <c r="A1688" i="6"/>
  <c r="A1687" i="6"/>
  <c r="A1686" i="6"/>
  <c r="A1685" i="6"/>
  <c r="A1684" i="6"/>
  <c r="A1683" i="6"/>
  <c r="A1682" i="6"/>
  <c r="A1681" i="6"/>
  <c r="A1680" i="6"/>
  <c r="A1679" i="6"/>
  <c r="A1678" i="6"/>
  <c r="A1677" i="6"/>
  <c r="A1676" i="6"/>
  <c r="A1675" i="6"/>
  <c r="A1674" i="6"/>
  <c r="A1673" i="6"/>
  <c r="A1672" i="6"/>
  <c r="A1671" i="6"/>
  <c r="A1670" i="6"/>
  <c r="A1669" i="6"/>
  <c r="A1668" i="6"/>
  <c r="A1667" i="6"/>
  <c r="A1666" i="6"/>
  <c r="A1665" i="6"/>
  <c r="A1664" i="6"/>
  <c r="A1663" i="6"/>
  <c r="A1662" i="6"/>
  <c r="A1661" i="6"/>
  <c r="A1660" i="6"/>
  <c r="A1659" i="6"/>
  <c r="A1658" i="6"/>
  <c r="A1657" i="6"/>
  <c r="A1656" i="6"/>
  <c r="A1655" i="6"/>
  <c r="A1654" i="6"/>
  <c r="A1653" i="6"/>
  <c r="A1652" i="6"/>
  <c r="A1651" i="6"/>
  <c r="A1650" i="6"/>
  <c r="A1649" i="6"/>
  <c r="A1648" i="6"/>
  <c r="A1647" i="6"/>
  <c r="A1646" i="6"/>
  <c r="A1645" i="6"/>
  <c r="A1644" i="6"/>
  <c r="A1643" i="6"/>
  <c r="A1642" i="6"/>
  <c r="A1641" i="6"/>
  <c r="A1640" i="6"/>
  <c r="A1639" i="6"/>
  <c r="A1638" i="6"/>
  <c r="A1637" i="6"/>
  <c r="A1636" i="6"/>
  <c r="A1635" i="6"/>
  <c r="A1634" i="6"/>
  <c r="A1633" i="6"/>
  <c r="A1632" i="6"/>
  <c r="A1631" i="6"/>
  <c r="A1630" i="6"/>
  <c r="A1629" i="6"/>
  <c r="A1628" i="6"/>
  <c r="A1627" i="6"/>
  <c r="A1626" i="6"/>
  <c r="A1625" i="6"/>
  <c r="A1624" i="6"/>
  <c r="A1623" i="6"/>
  <c r="A1622" i="6"/>
  <c r="A1621" i="6"/>
  <c r="A1620" i="6"/>
  <c r="A1619" i="6"/>
  <c r="A1618" i="6"/>
  <c r="A1617" i="6"/>
  <c r="A1616" i="6"/>
  <c r="A1615" i="6"/>
  <c r="A1614" i="6"/>
  <c r="A1613" i="6"/>
  <c r="A1612" i="6"/>
  <c r="A1611" i="6"/>
  <c r="A1610" i="6"/>
  <c r="A1609" i="6"/>
  <c r="A1608" i="6"/>
  <c r="A1607" i="6"/>
  <c r="A1606" i="6"/>
  <c r="A1605" i="6"/>
  <c r="A1604" i="6"/>
  <c r="A1603" i="6"/>
  <c r="A1602" i="6"/>
  <c r="A1601" i="6"/>
  <c r="A1600" i="6"/>
  <c r="A1599" i="6"/>
  <c r="A1598" i="6"/>
  <c r="A1597" i="6"/>
  <c r="A1596" i="6"/>
  <c r="A1595" i="6"/>
  <c r="A1594" i="6"/>
  <c r="A1593" i="6"/>
  <c r="A1592" i="6"/>
  <c r="A1591" i="6"/>
  <c r="A1590" i="6"/>
  <c r="A1589" i="6"/>
  <c r="A1588" i="6"/>
  <c r="A1587" i="6"/>
  <c r="A1586" i="6"/>
  <c r="A1585" i="6"/>
  <c r="A1584" i="6"/>
  <c r="A1583" i="6"/>
  <c r="A1582" i="6"/>
  <c r="A1581" i="6"/>
  <c r="A1580" i="6"/>
  <c r="A1579" i="6"/>
  <c r="A1578" i="6"/>
  <c r="A1577" i="6"/>
  <c r="A1576" i="6"/>
  <c r="A1575" i="6"/>
  <c r="A1574" i="6"/>
  <c r="A1573" i="6"/>
  <c r="A1572" i="6"/>
  <c r="A1571" i="6"/>
  <c r="A1570" i="6"/>
  <c r="A1569" i="6"/>
  <c r="A1568" i="6"/>
  <c r="A1567" i="6"/>
  <c r="A1566" i="6"/>
  <c r="A1565" i="6"/>
  <c r="A1564" i="6"/>
  <c r="A1563" i="6"/>
  <c r="A1562" i="6"/>
  <c r="A1561" i="6"/>
  <c r="A1560" i="6"/>
  <c r="A1559" i="6"/>
  <c r="A1558" i="6"/>
  <c r="A1557" i="6"/>
  <c r="A1556" i="6"/>
  <c r="A1555" i="6"/>
  <c r="A1554" i="6"/>
  <c r="A1553" i="6"/>
  <c r="A1552" i="6"/>
  <c r="A1551" i="6"/>
  <c r="A1550" i="6"/>
  <c r="A1549" i="6"/>
  <c r="A1548" i="6"/>
  <c r="A1547" i="6"/>
  <c r="A1546" i="6"/>
  <c r="A1545" i="6"/>
  <c r="A1544" i="6"/>
  <c r="A1543" i="6"/>
  <c r="A1542" i="6"/>
  <c r="A1541" i="6"/>
  <c r="A1540" i="6"/>
  <c r="A1539" i="6"/>
  <c r="A1538" i="6"/>
  <c r="A1537" i="6"/>
  <c r="A1536" i="6"/>
  <c r="A1535" i="6"/>
  <c r="A1534" i="6"/>
  <c r="A1533" i="6"/>
  <c r="A1532" i="6"/>
  <c r="A1531" i="6"/>
  <c r="A1530" i="6"/>
  <c r="A1529" i="6"/>
  <c r="A1528" i="6"/>
  <c r="A1527" i="6"/>
  <c r="A1526" i="6"/>
  <c r="A1525" i="6"/>
  <c r="A1524" i="6"/>
  <c r="A1523" i="6"/>
  <c r="A1522" i="6"/>
  <c r="A1521" i="6"/>
  <c r="A1520" i="6"/>
  <c r="A1519" i="6"/>
  <c r="A1518" i="6"/>
  <c r="A1517" i="6"/>
  <c r="A1516" i="6"/>
  <c r="A1515" i="6"/>
  <c r="A1514" i="6"/>
  <c r="A1513" i="6"/>
  <c r="A1512" i="6"/>
  <c r="A1511" i="6"/>
  <c r="A1510" i="6"/>
  <c r="A1509" i="6"/>
  <c r="A1508" i="6"/>
  <c r="A1507" i="6"/>
  <c r="A1506" i="6"/>
  <c r="A1505" i="6"/>
  <c r="A1504" i="6"/>
  <c r="A1503" i="6"/>
  <c r="A1502" i="6"/>
  <c r="A1501" i="6"/>
  <c r="A1500" i="6"/>
  <c r="A1499" i="6"/>
  <c r="A1498" i="6"/>
  <c r="A1497" i="6"/>
  <c r="A1496" i="6"/>
  <c r="A1495" i="6"/>
  <c r="A1494" i="6"/>
  <c r="A1493" i="6"/>
  <c r="A1492" i="6"/>
  <c r="A1491" i="6"/>
  <c r="A1490" i="6"/>
  <c r="A1489" i="6"/>
  <c r="A1488" i="6"/>
  <c r="A1487" i="6"/>
  <c r="A1486" i="6"/>
  <c r="A1485" i="6"/>
  <c r="A1484" i="6"/>
  <c r="A1483" i="6"/>
  <c r="A1482" i="6"/>
  <c r="A1481" i="6"/>
  <c r="A1480" i="6"/>
  <c r="A1479" i="6"/>
  <c r="A1478" i="6"/>
  <c r="A1477" i="6"/>
  <c r="A1476" i="6"/>
  <c r="A1475" i="6"/>
  <c r="A1474" i="6"/>
  <c r="A1473" i="6"/>
  <c r="A1472" i="6"/>
  <c r="A1471" i="6"/>
  <c r="A1470" i="6"/>
  <c r="A1469" i="6"/>
  <c r="A1468" i="6"/>
  <c r="A1467" i="6"/>
  <c r="A1466" i="6"/>
  <c r="A1465" i="6"/>
  <c r="A1464" i="6"/>
  <c r="A1463" i="6"/>
  <c r="A1462" i="6"/>
  <c r="A1461" i="6"/>
  <c r="A1460" i="6"/>
  <c r="A1459" i="6"/>
  <c r="A1458" i="6"/>
  <c r="A1457" i="6"/>
  <c r="A1456" i="6"/>
  <c r="A1455" i="6"/>
  <c r="A1454" i="6"/>
  <c r="A1453" i="6"/>
  <c r="A1452" i="6"/>
  <c r="A1451" i="6"/>
  <c r="A1450" i="6"/>
  <c r="A1449" i="6"/>
  <c r="A1448" i="6"/>
  <c r="A1447" i="6"/>
  <c r="A1446" i="6"/>
  <c r="A1445" i="6"/>
  <c r="A1444" i="6"/>
  <c r="A1443" i="6"/>
  <c r="A1442" i="6"/>
  <c r="A1441" i="6"/>
  <c r="A1440" i="6"/>
  <c r="A1439" i="6"/>
  <c r="A1438" i="6"/>
  <c r="A1437" i="6"/>
  <c r="A1436" i="6"/>
  <c r="A1435" i="6"/>
  <c r="A1434" i="6"/>
  <c r="A1433" i="6"/>
  <c r="A1432" i="6"/>
  <c r="A1431" i="6"/>
  <c r="A1430" i="6"/>
  <c r="A1429" i="6"/>
  <c r="A1428" i="6"/>
  <c r="A1427" i="6"/>
  <c r="A1426" i="6"/>
  <c r="A1425" i="6"/>
  <c r="A1424" i="6"/>
  <c r="A1423" i="6"/>
  <c r="A1422" i="6"/>
  <c r="A1421" i="6"/>
  <c r="A1420" i="6"/>
  <c r="A1419" i="6"/>
  <c r="A1418" i="6"/>
  <c r="A1417" i="6"/>
  <c r="A1416" i="6"/>
  <c r="A1415" i="6"/>
  <c r="A1414" i="6"/>
  <c r="A1413" i="6"/>
  <c r="A1412" i="6"/>
  <c r="A1411" i="6"/>
  <c r="A1410" i="6"/>
  <c r="A1409" i="6"/>
  <c r="A1408" i="6"/>
  <c r="A1407" i="6"/>
  <c r="A1406" i="6"/>
  <c r="A1405" i="6"/>
  <c r="A1404" i="6"/>
  <c r="A1403" i="6"/>
  <c r="A1402" i="6"/>
  <c r="A1401" i="6"/>
  <c r="A1400" i="6"/>
  <c r="A1399" i="6"/>
  <c r="A1398" i="6"/>
  <c r="A1397" i="6"/>
  <c r="A1396" i="6"/>
  <c r="A1395" i="6"/>
  <c r="A1394" i="6"/>
  <c r="A1393" i="6"/>
  <c r="A1392" i="6"/>
  <c r="A1391" i="6"/>
  <c r="A1390" i="6"/>
  <c r="A1389" i="6"/>
  <c r="A1388" i="6"/>
  <c r="A1387" i="6"/>
  <c r="A1386" i="6"/>
  <c r="A1385" i="6"/>
  <c r="A1384" i="6"/>
  <c r="A1383" i="6"/>
  <c r="A1382" i="6"/>
  <c r="A1381" i="6"/>
  <c r="A1380" i="6"/>
  <c r="A1379" i="6"/>
  <c r="A1378" i="6"/>
  <c r="A1377" i="6"/>
  <c r="A1376" i="6"/>
  <c r="A1375" i="6"/>
  <c r="A1374" i="6"/>
  <c r="A1373" i="6"/>
  <c r="A1372" i="6"/>
  <c r="A1371" i="6"/>
  <c r="A1370" i="6"/>
  <c r="A1369" i="6"/>
  <c r="A1368" i="6"/>
  <c r="A1367" i="6"/>
  <c r="A1366" i="6"/>
  <c r="A1365" i="6"/>
  <c r="A1364" i="6"/>
  <c r="A1363" i="6"/>
  <c r="A1362" i="6"/>
  <c r="A1361" i="6"/>
  <c r="A1360" i="6"/>
  <c r="A1359" i="6"/>
  <c r="A1358" i="6"/>
  <c r="A1357" i="6"/>
  <c r="A1356" i="6"/>
  <c r="A1355" i="6"/>
  <c r="A1354" i="6"/>
  <c r="A1353" i="6"/>
  <c r="A1352" i="6"/>
  <c r="A1351" i="6"/>
  <c r="A1350" i="6"/>
  <c r="A1349" i="6"/>
  <c r="A1348" i="6"/>
  <c r="A1347" i="6"/>
  <c r="A1346" i="6"/>
  <c r="A1345" i="6"/>
  <c r="A1344" i="6"/>
  <c r="A1343" i="6"/>
  <c r="A1342" i="6"/>
  <c r="A1341" i="6"/>
  <c r="A1340" i="6"/>
  <c r="A1339" i="6"/>
  <c r="A1338" i="6"/>
  <c r="A1337" i="6"/>
  <c r="A1336" i="6"/>
  <c r="A1335" i="6"/>
  <c r="A1334" i="6"/>
  <c r="A1333" i="6"/>
  <c r="A1332" i="6"/>
  <c r="A1331" i="6"/>
  <c r="A1330" i="6"/>
  <c r="A1329" i="6"/>
  <c r="A1328" i="6"/>
  <c r="A1327" i="6"/>
  <c r="A1326" i="6"/>
  <c r="A1325" i="6"/>
  <c r="A1324" i="6"/>
  <c r="A1323" i="6"/>
  <c r="A1322" i="6"/>
  <c r="A1321" i="6"/>
  <c r="A1320" i="6"/>
  <c r="A1319" i="6"/>
  <c r="A1318" i="6"/>
  <c r="A1317" i="6"/>
  <c r="A1316" i="6"/>
  <c r="A1315" i="6"/>
  <c r="A1314" i="6"/>
  <c r="A1313" i="6"/>
  <c r="A1312" i="6"/>
  <c r="A1311" i="6"/>
  <c r="A1310" i="6"/>
  <c r="A1309" i="6"/>
  <c r="A1308" i="6"/>
  <c r="A1307" i="6"/>
  <c r="A1306" i="6"/>
  <c r="A1305" i="6"/>
  <c r="A1304" i="6"/>
  <c r="A1303" i="6"/>
  <c r="A1302" i="6"/>
  <c r="A1301" i="6"/>
  <c r="A1300" i="6"/>
  <c r="A1299" i="6"/>
  <c r="A1298" i="6"/>
  <c r="A1297" i="6"/>
  <c r="A1296" i="6"/>
  <c r="A1295" i="6"/>
  <c r="A1294" i="6"/>
  <c r="A1293" i="6"/>
  <c r="A1292" i="6"/>
  <c r="A1291" i="6"/>
  <c r="A1290" i="6"/>
  <c r="A1289" i="6"/>
  <c r="A1288" i="6"/>
  <c r="A1287" i="6"/>
  <c r="A1286" i="6"/>
  <c r="A1285" i="6"/>
  <c r="A1284" i="6"/>
  <c r="A1283" i="6"/>
  <c r="A1282" i="6"/>
  <c r="A1281" i="6"/>
  <c r="A1280" i="6"/>
  <c r="A1279" i="6"/>
  <c r="A1278" i="6"/>
  <c r="A1277" i="6"/>
  <c r="A1276" i="6"/>
  <c r="A1275" i="6"/>
  <c r="A1274" i="6"/>
  <c r="A1273" i="6"/>
  <c r="A1272" i="6"/>
  <c r="A1271" i="6"/>
  <c r="A1270" i="6"/>
  <c r="A1269" i="6"/>
  <c r="A1268" i="6"/>
  <c r="A1267" i="6"/>
  <c r="A1266" i="6"/>
  <c r="A1265" i="6"/>
  <c r="A1264" i="6"/>
  <c r="A1263" i="6"/>
  <c r="A1262" i="6"/>
  <c r="A1261" i="6"/>
  <c r="A1260" i="6"/>
  <c r="A1259" i="6"/>
  <c r="A1258" i="6"/>
  <c r="A1257" i="6"/>
  <c r="A1256" i="6"/>
  <c r="A1255" i="6"/>
  <c r="A1254" i="6"/>
  <c r="A1253" i="6"/>
  <c r="A1252" i="6"/>
  <c r="A1251" i="6"/>
  <c r="A1250" i="6"/>
  <c r="A1249" i="6"/>
  <c r="A1248" i="6"/>
  <c r="A1247" i="6"/>
  <c r="A1246" i="6"/>
  <c r="A1245" i="6"/>
  <c r="A1244" i="6"/>
  <c r="A1243" i="6"/>
  <c r="A1242" i="6"/>
  <c r="A1241" i="6"/>
  <c r="A1240" i="6"/>
  <c r="A1239" i="6"/>
  <c r="A1238" i="6"/>
  <c r="A1237" i="6"/>
  <c r="A1236" i="6"/>
  <c r="A1235" i="6"/>
  <c r="A1234" i="6"/>
  <c r="A1233" i="6"/>
  <c r="A1232" i="6"/>
  <c r="A1231" i="6"/>
  <c r="A1230" i="6"/>
  <c r="A1229" i="6"/>
  <c r="A1228" i="6"/>
  <c r="A1227" i="6"/>
  <c r="A1226" i="6"/>
  <c r="A1225" i="6"/>
  <c r="A1224" i="6"/>
  <c r="A1223" i="6"/>
  <c r="A1222" i="6"/>
  <c r="A1221" i="6"/>
  <c r="A1220" i="6"/>
  <c r="A1219" i="6"/>
  <c r="A1218" i="6"/>
  <c r="A1217" i="6"/>
  <c r="A1216" i="6"/>
  <c r="A1215" i="6"/>
  <c r="A1214" i="6"/>
  <c r="A1213" i="6"/>
  <c r="A1212" i="6"/>
  <c r="A1211" i="6"/>
  <c r="A1210" i="6"/>
  <c r="A1209" i="6"/>
  <c r="A1208" i="6"/>
  <c r="A1207" i="6"/>
  <c r="A1206" i="6"/>
  <c r="A1205" i="6"/>
  <c r="A1204" i="6"/>
  <c r="A1203" i="6"/>
  <c r="A1202" i="6"/>
  <c r="A1201" i="6"/>
  <c r="A1200" i="6"/>
  <c r="A1199" i="6"/>
  <c r="A1198" i="6"/>
  <c r="A1197" i="6"/>
  <c r="A1196" i="6"/>
  <c r="A1195" i="6"/>
  <c r="A1194" i="6"/>
  <c r="A1193" i="6"/>
  <c r="A1192" i="6"/>
  <c r="A1191" i="6"/>
  <c r="A1190" i="6"/>
  <c r="A1189" i="6"/>
  <c r="A1188" i="6"/>
  <c r="A1187" i="6"/>
  <c r="A1186" i="6"/>
  <c r="A1185" i="6"/>
  <c r="A1184" i="6"/>
  <c r="A1183" i="6"/>
  <c r="A1182" i="6"/>
  <c r="A1181" i="6"/>
  <c r="A1180" i="6"/>
  <c r="A1179" i="6"/>
  <c r="A1178" i="6"/>
  <c r="A1177" i="6"/>
  <c r="A1176" i="6"/>
  <c r="A1175" i="6"/>
  <c r="A1174" i="6"/>
  <c r="A1173" i="6"/>
  <c r="A1172" i="6"/>
  <c r="A1171" i="6"/>
  <c r="A1170" i="6"/>
  <c r="A1169" i="6"/>
  <c r="A1168" i="6"/>
  <c r="A1167" i="6"/>
  <c r="A1166" i="6"/>
  <c r="A1165" i="6"/>
  <c r="A1164" i="6"/>
  <c r="A1163" i="6"/>
  <c r="A1162" i="6"/>
  <c r="A1161" i="6"/>
  <c r="A1160" i="6"/>
  <c r="A1159" i="6"/>
  <c r="A1158" i="6"/>
  <c r="A1157" i="6"/>
  <c r="A1156" i="6"/>
  <c r="A1155" i="6"/>
  <c r="A1154" i="6"/>
  <c r="A1153" i="6"/>
  <c r="A1152" i="6"/>
  <c r="A1151" i="6"/>
  <c r="A1150" i="6"/>
  <c r="A1149" i="6"/>
  <c r="A1148" i="6"/>
  <c r="A1147" i="6"/>
  <c r="A1146" i="6"/>
  <c r="A1145" i="6"/>
  <c r="A1144" i="6"/>
  <c r="A1143" i="6"/>
  <c r="A1142" i="6"/>
  <c r="A1141" i="6"/>
  <c r="A1140" i="6"/>
  <c r="A1139" i="6"/>
  <c r="A1138" i="6"/>
  <c r="A1137" i="6"/>
  <c r="A1136" i="6"/>
  <c r="A1135" i="6"/>
  <c r="A1134" i="6"/>
  <c r="A1133" i="6"/>
  <c r="A1132" i="6"/>
  <c r="A1131" i="6"/>
  <c r="A1130" i="6"/>
  <c r="A1129" i="6"/>
  <c r="A1128" i="6"/>
  <c r="A1127" i="6"/>
  <c r="A1126" i="6"/>
  <c r="A1125" i="6"/>
  <c r="A1124" i="6"/>
  <c r="A1123" i="6"/>
  <c r="A1122" i="6"/>
  <c r="A1121" i="6"/>
  <c r="A1120" i="6"/>
  <c r="A1119" i="6"/>
  <c r="A1118" i="6"/>
  <c r="A1117" i="6"/>
  <c r="A1116" i="6"/>
  <c r="A1115" i="6"/>
  <c r="A1114" i="6"/>
  <c r="A1113" i="6"/>
  <c r="A1112" i="6"/>
  <c r="A1111" i="6"/>
  <c r="A1110" i="6"/>
  <c r="A1109" i="6"/>
  <c r="A1108" i="6"/>
  <c r="A1107" i="6"/>
  <c r="A1106" i="6"/>
  <c r="A1105" i="6"/>
  <c r="A1104" i="6"/>
  <c r="A1103" i="6"/>
  <c r="A1102" i="6"/>
  <c r="A1101" i="6"/>
  <c r="A1100" i="6"/>
  <c r="A1099" i="6"/>
  <c r="A1098" i="6"/>
  <c r="A1097" i="6"/>
  <c r="A1096" i="6"/>
  <c r="A1095" i="6"/>
  <c r="A1094" i="6"/>
  <c r="A1093" i="6"/>
  <c r="A1092" i="6"/>
  <c r="A1091" i="6"/>
  <c r="A1090" i="6"/>
  <c r="A1089" i="6"/>
  <c r="A1088" i="6"/>
  <c r="A1087" i="6"/>
  <c r="A1086" i="6"/>
  <c r="A1085" i="6"/>
  <c r="A1084" i="6"/>
  <c r="A1083" i="6"/>
  <c r="A1082" i="6"/>
  <c r="A1081" i="6"/>
  <c r="A1080" i="6"/>
  <c r="A1079" i="6"/>
  <c r="A1078" i="6"/>
  <c r="A1077" i="6"/>
  <c r="A1076" i="6"/>
  <c r="A1075" i="6"/>
  <c r="A1074" i="6"/>
  <c r="A1073" i="6"/>
  <c r="A1072" i="6"/>
  <c r="A1071" i="6"/>
  <c r="A1070" i="6"/>
  <c r="A1069" i="6"/>
  <c r="A1068" i="6"/>
  <c r="A1067" i="6"/>
  <c r="A1066" i="6"/>
  <c r="A1065" i="6"/>
  <c r="A1064" i="6"/>
  <c r="A1063" i="6"/>
  <c r="A1062" i="6"/>
  <c r="A1061" i="6"/>
  <c r="A1060" i="6"/>
  <c r="A1059" i="6"/>
  <c r="A1058" i="6"/>
  <c r="A1057" i="6"/>
  <c r="A1056" i="6"/>
  <c r="A1055" i="6"/>
  <c r="A1054" i="6"/>
  <c r="A1053" i="6"/>
  <c r="A1052" i="6"/>
  <c r="A1051" i="6"/>
  <c r="A1050" i="6"/>
  <c r="A1049" i="6"/>
  <c r="A1048" i="6"/>
  <c r="A1047" i="6"/>
  <c r="A1046" i="6"/>
  <c r="A1045" i="6"/>
  <c r="A1044" i="6"/>
  <c r="A1043" i="6"/>
  <c r="A1042" i="6"/>
  <c r="A1041" i="6"/>
  <c r="A1040" i="6"/>
  <c r="A1039" i="6"/>
  <c r="A1038" i="6"/>
  <c r="A1037" i="6"/>
  <c r="A1036" i="6"/>
  <c r="A1035" i="6"/>
  <c r="A1034" i="6"/>
  <c r="A1033" i="6"/>
  <c r="A1032" i="6"/>
  <c r="A1031" i="6"/>
  <c r="A1030" i="6"/>
  <c r="A1029" i="6"/>
  <c r="A1028" i="6"/>
  <c r="A1027" i="6"/>
  <c r="A1026" i="6"/>
  <c r="A1025" i="6"/>
  <c r="A1024" i="6"/>
  <c r="A1023" i="6"/>
  <c r="A1022" i="6"/>
  <c r="A1021" i="6"/>
  <c r="A1020" i="6"/>
  <c r="A1019" i="6"/>
  <c r="A1018" i="6"/>
  <c r="A1017" i="6"/>
  <c r="A1016" i="6"/>
  <c r="A1015" i="6"/>
  <c r="A1014" i="6"/>
  <c r="A1013" i="6"/>
  <c r="A1012" i="6"/>
  <c r="A1011" i="6"/>
  <c r="A1010" i="6"/>
  <c r="A1009" i="6"/>
  <c r="A1008" i="6"/>
  <c r="A1007" i="6"/>
  <c r="A1006" i="6"/>
  <c r="A1005" i="6"/>
  <c r="A1004" i="6"/>
  <c r="A1003" i="6"/>
  <c r="A1002" i="6"/>
  <c r="A1001" i="6"/>
  <c r="A1000" i="6"/>
  <c r="A999" i="6"/>
  <c r="A998" i="6"/>
  <c r="A997" i="6"/>
  <c r="A996" i="6"/>
  <c r="A995" i="6"/>
  <c r="A994" i="6"/>
  <c r="A993" i="6"/>
  <c r="A992" i="6"/>
  <c r="A991" i="6"/>
  <c r="A990" i="6"/>
  <c r="A989" i="6"/>
  <c r="A988" i="6"/>
  <c r="A987" i="6"/>
  <c r="A986" i="6"/>
  <c r="A985" i="6"/>
  <c r="A984" i="6"/>
  <c r="A983" i="6"/>
  <c r="A982" i="6"/>
  <c r="A981" i="6"/>
  <c r="A980" i="6"/>
  <c r="A979" i="6"/>
  <c r="A978" i="6"/>
  <c r="A977" i="6"/>
  <c r="A976" i="6"/>
  <c r="A975" i="6"/>
  <c r="A974" i="6"/>
  <c r="A973" i="6"/>
  <c r="A972" i="6"/>
  <c r="A971" i="6"/>
  <c r="A970" i="6"/>
  <c r="A969" i="6"/>
  <c r="A968" i="6"/>
  <c r="A967" i="6"/>
  <c r="A966" i="6"/>
  <c r="A965" i="6"/>
  <c r="A964" i="6"/>
  <c r="A963" i="6"/>
  <c r="A962" i="6"/>
  <c r="A961" i="6"/>
  <c r="A960" i="6"/>
  <c r="A959" i="6"/>
  <c r="A958" i="6"/>
  <c r="A957" i="6"/>
  <c r="A956" i="6"/>
  <c r="A955" i="6"/>
  <c r="A954" i="6"/>
  <c r="A953" i="6"/>
  <c r="A952" i="6"/>
  <c r="A951" i="6"/>
  <c r="A950" i="6"/>
  <c r="A949" i="6"/>
  <c r="A948" i="6"/>
  <c r="A947" i="6"/>
  <c r="A946" i="6"/>
  <c r="A945" i="6"/>
  <c r="A944" i="6"/>
  <c r="A943" i="6"/>
  <c r="A942" i="6"/>
  <c r="A941" i="6"/>
  <c r="A940" i="6"/>
  <c r="A939" i="6"/>
  <c r="A938" i="6"/>
  <c r="A937" i="6"/>
  <c r="A936" i="6"/>
  <c r="A935" i="6"/>
  <c r="A934" i="6"/>
  <c r="A933" i="6"/>
  <c r="A932" i="6"/>
  <c r="A931" i="6"/>
  <c r="A930" i="6"/>
  <c r="A929" i="6"/>
  <c r="A928" i="6"/>
  <c r="A927" i="6"/>
  <c r="A926" i="6"/>
  <c r="A925" i="6"/>
  <c r="A924" i="6"/>
  <c r="A923" i="6"/>
  <c r="A922" i="6"/>
  <c r="A921" i="6"/>
  <c r="A920" i="6"/>
  <c r="A919" i="6"/>
  <c r="A918" i="6"/>
  <c r="A917" i="6"/>
  <c r="A916" i="6"/>
  <c r="A915" i="6"/>
  <c r="A914" i="6"/>
  <c r="A913" i="6"/>
  <c r="A912" i="6"/>
  <c r="A911" i="6"/>
  <c r="A910" i="6"/>
  <c r="A909" i="6"/>
  <c r="A908" i="6"/>
  <c r="A907" i="6"/>
  <c r="A906" i="6"/>
  <c r="A905" i="6"/>
  <c r="A904" i="6"/>
  <c r="A903" i="6"/>
  <c r="A902" i="6"/>
  <c r="A901" i="6"/>
  <c r="A900" i="6"/>
  <c r="A899" i="6"/>
  <c r="A898" i="6"/>
  <c r="A897" i="6"/>
  <c r="A896" i="6"/>
  <c r="A895" i="6"/>
  <c r="A894" i="6"/>
  <c r="A893" i="6"/>
  <c r="A892" i="6"/>
  <c r="A891" i="6"/>
  <c r="A890" i="6"/>
  <c r="A889" i="6"/>
  <c r="A888" i="6"/>
  <c r="A887" i="6"/>
  <c r="A886" i="6"/>
  <c r="A885" i="6"/>
  <c r="A884" i="6"/>
  <c r="A883" i="6"/>
  <c r="A882" i="6"/>
  <c r="A881" i="6"/>
  <c r="A880" i="6"/>
  <c r="A879" i="6"/>
  <c r="A878" i="6"/>
  <c r="A877" i="6"/>
  <c r="A876" i="6"/>
  <c r="A875" i="6"/>
  <c r="A874" i="6"/>
  <c r="A873" i="6"/>
  <c r="A872" i="6"/>
  <c r="A871" i="6"/>
  <c r="A870" i="6"/>
  <c r="A869" i="6"/>
  <c r="A868" i="6"/>
  <c r="A867" i="6"/>
  <c r="A866" i="6"/>
  <c r="A865" i="6"/>
  <c r="A864" i="6"/>
  <c r="A863" i="6"/>
  <c r="A862" i="6"/>
  <c r="A861" i="6"/>
  <c r="A860" i="6"/>
  <c r="A859" i="6"/>
  <c r="A858" i="6"/>
  <c r="A857" i="6"/>
  <c r="A856" i="6"/>
  <c r="A855" i="6"/>
  <c r="A854" i="6"/>
  <c r="A853" i="6"/>
  <c r="A852" i="6"/>
  <c r="A851" i="6"/>
  <c r="A850" i="6"/>
  <c r="A849" i="6"/>
  <c r="A848" i="6"/>
  <c r="A847" i="6"/>
  <c r="A846" i="6"/>
  <c r="A845" i="6"/>
  <c r="A844" i="6"/>
  <c r="A843" i="6"/>
  <c r="A842" i="6"/>
  <c r="A841" i="6"/>
  <c r="A840" i="6"/>
  <c r="A839" i="6"/>
  <c r="A838" i="6"/>
  <c r="A837" i="6"/>
  <c r="A836" i="6"/>
  <c r="A835" i="6"/>
  <c r="A834" i="6"/>
  <c r="A833" i="6"/>
  <c r="A832" i="6"/>
  <c r="A831" i="6"/>
  <c r="A830" i="6"/>
  <c r="A829" i="6"/>
  <c r="A828" i="6"/>
  <c r="A827" i="6"/>
  <c r="A826" i="6"/>
  <c r="A825" i="6"/>
  <c r="A824" i="6"/>
  <c r="A823" i="6"/>
  <c r="A822" i="6"/>
  <c r="A821" i="6"/>
  <c r="A820" i="6"/>
  <c r="A819" i="6"/>
  <c r="A818" i="6"/>
  <c r="A817" i="6"/>
  <c r="A816" i="6"/>
  <c r="A815" i="6"/>
  <c r="A814" i="6"/>
  <c r="A813" i="6"/>
  <c r="A812" i="6"/>
  <c r="A811" i="6"/>
  <c r="A810" i="6"/>
  <c r="A809" i="6"/>
  <c r="A808" i="6"/>
  <c r="A807" i="6"/>
  <c r="A806" i="6"/>
  <c r="A805" i="6"/>
  <c r="A804" i="6"/>
  <c r="A803" i="6"/>
  <c r="A802" i="6"/>
  <c r="A801" i="6"/>
  <c r="A800" i="6"/>
  <c r="A799" i="6"/>
  <c r="A798" i="6"/>
  <c r="A797" i="6"/>
  <c r="A796" i="6"/>
  <c r="A795" i="6"/>
  <c r="A794" i="6"/>
  <c r="A793" i="6"/>
  <c r="A792" i="6"/>
  <c r="A791" i="6"/>
  <c r="A790" i="6"/>
  <c r="A789" i="6"/>
  <c r="A788" i="6"/>
  <c r="A787" i="6"/>
  <c r="A786" i="6"/>
  <c r="A785" i="6"/>
  <c r="A784" i="6"/>
  <c r="A783" i="6"/>
  <c r="A782" i="6"/>
  <c r="A781" i="6"/>
  <c r="A780" i="6"/>
  <c r="A779" i="6"/>
  <c r="A778" i="6"/>
  <c r="A777" i="6"/>
  <c r="A776" i="6"/>
  <c r="A775" i="6"/>
  <c r="A774" i="6"/>
  <c r="A773" i="6"/>
  <c r="A772" i="6"/>
  <c r="A771" i="6"/>
  <c r="A770" i="6"/>
  <c r="A769" i="6"/>
  <c r="A768" i="6"/>
  <c r="A767" i="6"/>
  <c r="A766" i="6"/>
  <c r="A765" i="6"/>
  <c r="A764" i="6"/>
  <c r="A763" i="6"/>
  <c r="A762" i="6"/>
  <c r="A761" i="6"/>
  <c r="A760" i="6"/>
  <c r="A759" i="6"/>
  <c r="A758" i="6"/>
  <c r="A757" i="6"/>
  <c r="A756" i="6"/>
  <c r="A755" i="6"/>
  <c r="A754" i="6"/>
  <c r="A753" i="6"/>
  <c r="A752" i="6"/>
  <c r="A751" i="6"/>
  <c r="A750" i="6"/>
  <c r="A749" i="6"/>
  <c r="A748" i="6"/>
  <c r="A747" i="6"/>
  <c r="A746" i="6"/>
  <c r="A745" i="6"/>
  <c r="A744" i="6"/>
  <c r="A743" i="6"/>
  <c r="A742" i="6"/>
  <c r="A741" i="6"/>
  <c r="A740" i="6"/>
  <c r="A739" i="6"/>
  <c r="A738" i="6"/>
  <c r="A737" i="6"/>
  <c r="A736" i="6"/>
  <c r="A735" i="6"/>
  <c r="A734" i="6"/>
  <c r="A733" i="6"/>
  <c r="A732" i="6"/>
  <c r="A731" i="6"/>
  <c r="A730" i="6"/>
  <c r="A729" i="6"/>
  <c r="A728" i="6"/>
  <c r="A727" i="6"/>
  <c r="A726" i="6"/>
  <c r="A725" i="6"/>
  <c r="A724" i="6"/>
  <c r="A723" i="6"/>
  <c r="A722" i="6"/>
  <c r="A721" i="6"/>
  <c r="A720" i="6"/>
  <c r="A719" i="6"/>
  <c r="A718" i="6"/>
  <c r="A717" i="6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E43" i="6"/>
  <c r="A43" i="6"/>
  <c r="E42" i="6"/>
  <c r="A42" i="6"/>
  <c r="E41" i="6"/>
  <c r="A41" i="6"/>
  <c r="E40" i="6"/>
  <c r="A40" i="6"/>
</calcChain>
</file>

<file path=xl/sharedStrings.xml><?xml version="1.0" encoding="utf-8"?>
<sst xmlns="http://schemas.openxmlformats.org/spreadsheetml/2006/main" count="1536" uniqueCount="1028">
  <si>
    <t>種別</t>
  </si>
  <si>
    <t>材料番号</t>
  </si>
  <si>
    <t>メッセージ</t>
  </si>
  <si>
    <t>GRAVITY</t>
  </si>
  <si>
    <t>カテゴリ</t>
  </si>
  <si>
    <t>項目</t>
  </si>
  <si>
    <t>値</t>
  </si>
  <si>
    <t>単位・説明</t>
  </si>
  <si>
    <t>設定キー</t>
  </si>
  <si>
    <t>操作ボタン</t>
  </si>
  <si>
    <t>1. メッシュ（拘束は要素作成②後も適用。点座標は要素作成①）</t>
  </si>
  <si>
    <t>簡易</t>
  </si>
  <si>
    <t>点1 X</t>
  </si>
  <si>
    <t>左下X（要素作成①）</t>
  </si>
  <si>
    <t>MESH_POINT1_X</t>
  </si>
  <si>
    <t>メッシュ</t>
  </si>
  <si>
    <t>点1 Y</t>
  </si>
  <si>
    <t>左下Y</t>
  </si>
  <si>
    <t>MESH_POINT1_Y</t>
  </si>
  <si>
    <t>点2 X</t>
  </si>
  <si>
    <t>左上X</t>
  </si>
  <si>
    <t>MESH_POINT2_X</t>
  </si>
  <si>
    <t>点2 Y</t>
  </si>
  <si>
    <t>左上Y</t>
  </si>
  <si>
    <t>MESH_POINT2_Y</t>
  </si>
  <si>
    <t>点3 X</t>
  </si>
  <si>
    <t>右上X</t>
  </si>
  <si>
    <t>MESH_POINT3_X</t>
  </si>
  <si>
    <t>点3 Y</t>
  </si>
  <si>
    <t>右上Y</t>
  </si>
  <si>
    <t>MESH_POINT3_Y</t>
  </si>
  <si>
    <t>点4 X</t>
  </si>
  <si>
    <t>右下X</t>
  </si>
  <si>
    <t>MESH_POINT4_X</t>
  </si>
  <si>
    <t>点4 Y</t>
  </si>
  <si>
    <t>右下Y</t>
  </si>
  <si>
    <t>MESH_POINT4_Y</t>
  </si>
  <si>
    <t>nx</t>
  </si>
  <si>
    <t>X方向分割</t>
  </si>
  <si>
    <t>MESH_NX</t>
  </si>
  <si>
    <t>ny</t>
  </si>
  <si>
    <t>Y方向分割</t>
  </si>
  <si>
    <t>MESH_NY</t>
  </si>
  <si>
    <t>要素作成①②で付ける</t>
  </si>
  <si>
    <t>MESH_MATERIAL</t>
  </si>
  <si>
    <t>底面拘束</t>
  </si>
  <si>
    <t>MESH_BC_BOTTOM</t>
  </si>
  <si>
    <t>左面拘束</t>
  </si>
  <si>
    <t>MESH_BC_LEFT</t>
  </si>
  <si>
    <t>右面拘束</t>
  </si>
  <si>
    <t>NONE / ROLLER / PINNED</t>
  </si>
  <si>
    <t>MESH_BC_RIGHT</t>
  </si>
  <si>
    <t>上面拘束</t>
  </si>
  <si>
    <t>MESH_BC_TOP</t>
  </si>
  <si>
    <t>剛体モード止め</t>
  </si>
  <si>
    <t>MESH_BC_PIN_CORNER</t>
  </si>
  <si>
    <t>2. 解析（共通）</t>
  </si>
  <si>
    <t>解析</t>
  </si>
  <si>
    <t>自重</t>
  </si>
  <si>
    <t>WEIGHT_MODE</t>
  </si>
  <si>
    <t>アワーグラス係数</t>
  </si>
  <si>
    <t>0～1</t>
  </si>
  <si>
    <t>Q8_HOURGLASS_FACTOR</t>
  </si>
  <si>
    <t>RCM</t>
  </si>
  <si>
    <t>AUTO / ON / OFF</t>
  </si>
  <si>
    <t>RCM_POLICY</t>
  </si>
  <si>
    <t>非関連の扱い</t>
  </si>
  <si>
    <t>FLOW_POLICY</t>
  </si>
  <si>
    <t>3. SRMパラメータ（実行の有無はステージシート）</t>
  </si>
  <si>
    <t>SRM</t>
  </si>
  <si>
    <t>上限Fs</t>
  </si>
  <si>
    <t>探索の上限</t>
  </si>
  <si>
    <t>SRM_FMAX</t>
  </si>
  <si>
    <t>許容差</t>
  </si>
  <si>
    <t>SRM_TOL</t>
  </si>
  <si>
    <t>ψの扱い</t>
  </si>
  <si>
    <t>SRM_PSI_POLICY</t>
  </si>
  <si>
    <t>モード</t>
  </si>
  <si>
    <t>SRM_MODE</t>
  </si>
  <si>
    <t>4. 出力・外部ファイル</t>
  </si>
  <si>
    <t>出力</t>
  </si>
  <si>
    <t>結果の残し方</t>
  </si>
  <si>
    <t>OUTPUT_STAGE_MODE</t>
  </si>
  <si>
    <t>無効要素</t>
  </si>
  <si>
    <t>OUTPUT_INACTIVE_ELEMENTS</t>
  </si>
  <si>
    <t>外部</t>
  </si>
  <si>
    <t>デバッグログ</t>
  </si>
  <si>
    <t>DEBUG_MODE</t>
  </si>
  <si>
    <t>ログ書き出し間隔</t>
  </si>
  <si>
    <t>秒。長時間計算の監視用</t>
  </si>
  <si>
    <t>DEBUG_FLUSH</t>
  </si>
  <si>
    <t>途中データの保存</t>
  </si>
  <si>
    <t>EXPORT_MODE</t>
  </si>
  <si>
    <t>再開フォルダ</t>
  </si>
  <si>
    <t>EXPORT_LOAD</t>
  </si>
  <si>
    <t>5. 図</t>
  </si>
  <si>
    <t>表示</t>
  </si>
  <si>
    <t>原点X</t>
  </si>
  <si>
    <t>作図原点X</t>
  </si>
  <si>
    <t>VIEW_MIN_X</t>
  </si>
  <si>
    <t>原点Y</t>
  </si>
  <si>
    <t>作図原点Y</t>
  </si>
  <si>
    <t>VIEW_MAX_Y</t>
  </si>
  <si>
    <t>スケール</t>
  </si>
  <si>
    <t>座標→図形</t>
  </si>
  <si>
    <t>VIEW_SCALE</t>
  </si>
  <si>
    <t>変位倍率</t>
  </si>
  <si>
    <t>変形図</t>
  </si>
  <si>
    <t>VIEW_DISP_SCALE</t>
  </si>
  <si>
    <t>色付け</t>
  </si>
  <si>
    <t>P1結果ID</t>
  </si>
  <si>
    <t>VIEW_COLOR_RESULT</t>
  </si>
  <si>
    <t>色スケール</t>
  </si>
  <si>
    <t>AUTO / SYMMETRIC / USER</t>
  </si>
  <si>
    <t>VIEW_SCALE_MODE</t>
  </si>
  <si>
    <t>表示モード</t>
  </si>
  <si>
    <t>SIMPLE / DETAIL</t>
  </si>
  <si>
    <t>VIEW_DETAIL_MODE</t>
  </si>
  <si>
    <t>色の元</t>
  </si>
  <si>
    <t>VIEW_RESULT_SOURCE</t>
  </si>
  <si>
    <t>6. メッシュ品質（閾値）</t>
  </si>
  <si>
    <t>品質</t>
  </si>
  <si>
    <t>最小面積比</t>
  </si>
  <si>
    <t>代表寸法^2に対する比</t>
  </si>
  <si>
    <t>MESH_QUALITY_MIN_AREA_RATIO</t>
  </si>
  <si>
    <t>最小Jacobian比</t>
  </si>
  <si>
    <t>MESH_QUALITY_MIN_JACOBIAN_RATIO</t>
  </si>
  <si>
    <t>最小角度</t>
  </si>
  <si>
    <t>deg</t>
  </si>
  <si>
    <t>MESH_QUALITY_MIN_ANGLE_DEG</t>
  </si>
  <si>
    <t>最大角度</t>
  </si>
  <si>
    <t>MESH_QUALITY_MAX_ANGLE_DEG</t>
  </si>
  <si>
    <t>最大アスペクト</t>
  </si>
  <si>
    <t>長辺/短辺</t>
  </si>
  <si>
    <t>MESH_QUALITY_MAX_ASPECT_RATIO</t>
  </si>
  <si>
    <t>修正</t>
  </si>
  <si>
    <t>最大反復</t>
  </si>
  <si>
    <t>1～50</t>
  </si>
  <si>
    <t>MESH_REPAIR_MAX_ITERATIONS</t>
  </si>
  <si>
    <t>移動係数</t>
  </si>
  <si>
    <t>MESH_REPAIR_DAMPING</t>
  </si>
  <si>
    <t>改善判定</t>
  </si>
  <si>
    <t>相対</t>
  </si>
  <si>
    <t>MESH_REPAIR_IMPROVEMENT_TOLERANCE</t>
  </si>
  <si>
    <t>角度最適化反復</t>
  </si>
  <si>
    <t>1～5000</t>
  </si>
  <si>
    <t>MESH_REPAIR_ANGLE_ITERATIONS</t>
  </si>
  <si>
    <t>地形追従比較</t>
  </si>
  <si>
    <t>MESH_REPAIR_TERRAIN_COMPARE</t>
  </si>
  <si>
    <t>生成時比較</t>
  </si>
  <si>
    <t>MESH_GEN_COMPARE</t>
  </si>
  <si>
    <t>格子要素数下限比</t>
  </si>
  <si>
    <t>デローニ要素数に対する比</t>
  </si>
  <si>
    <t>MESH_TERRAIN_COUNT_MIN</t>
  </si>
  <si>
    <t>格子要素数上限比</t>
  </si>
  <si>
    <t>MESH_TERRAIN_COUNT_MAX</t>
  </si>
  <si>
    <t>適応</t>
  </si>
  <si>
    <t>要素数倍率上限</t>
  </si>
  <si>
    <t>再メッシュの増加上限</t>
  </si>
  <si>
    <t>ADAPT_MAX_ELEMENT_RATIO</t>
  </si>
  <si>
    <t>細分化割合</t>
  </si>
  <si>
    <t>ADAPT_MARK_FRACTION</t>
  </si>
  <si>
    <t>強度低減</t>
  </si>
  <si>
    <t>初期状態</t>
  </si>
  <si>
    <t>ON</t>
  </si>
  <si>
    <t>斜面のFs探索。最後なので低減した崩壊形を残す</t>
  </si>
  <si>
    <t>TOP</t>
  </si>
  <si>
    <t>Y</t>
  </si>
  <si>
    <t>DISP</t>
  </si>
  <si>
    <t>このデモは自重SRM。載荷は使わない</t>
  </si>
  <si>
    <t>No</t>
  </si>
  <si>
    <t>X</t>
  </si>
  <si>
    <t>境界上の節点総数</t>
  </si>
  <si>
    <t>境界内部の節点総数</t>
  </si>
  <si>
    <t>座標入力</t>
  </si>
  <si>
    <t>境界間隔比</t>
  </si>
  <si>
    <t>外部境界数</t>
  </si>
  <si>
    <t>格子間隔</t>
  </si>
  <si>
    <t>節点番号</t>
  </si>
  <si>
    <t>内部境界数</t>
  </si>
  <si>
    <t>要素番号</t>
  </si>
  <si>
    <t>節点1</t>
  </si>
  <si>
    <t>節点2</t>
  </si>
  <si>
    <t>節点3</t>
  </si>
  <si>
    <t>節点4</t>
  </si>
  <si>
    <t>節点5</t>
  </si>
  <si>
    <t>節点6</t>
  </si>
  <si>
    <t>節点7</t>
  </si>
  <si>
    <t>節点8</t>
  </si>
  <si>
    <t>図形表示領域（設定・操作は「設定」シート）</t>
  </si>
  <si>
    <t>ResultStatus</t>
  </si>
  <si>
    <t>順</t>
  </si>
  <si>
    <t>場所</t>
  </si>
  <si>
    <t>ステージ</t>
  </si>
  <si>
    <t>状態</t>
  </si>
  <si>
    <t>Fs</t>
  </si>
  <si>
    <t>増分</t>
  </si>
  <si>
    <t>反復</t>
  </si>
  <si>
    <t>相対残差</t>
  </si>
  <si>
    <t>補正比</t>
  </si>
  <si>
    <t>AnalysisOK</t>
  </si>
  <si>
    <t>AnalysisMessage</t>
  </si>
  <si>
    <t>AnalysisErrorNumber</t>
  </si>
  <si>
    <t>FailureElement</t>
  </si>
  <si>
    <t>FailureGaussPoint</t>
  </si>
  <si>
    <t>FailureIncrement</t>
  </si>
  <si>
    <t>FailureIteration</t>
  </si>
  <si>
    <t>NumberOfNode</t>
  </si>
  <si>
    <t>NumberOfElement</t>
  </si>
  <si>
    <t>NumberOfMaterial</t>
  </si>
  <si>
    <t>NumberOfFreeNode</t>
  </si>
  <si>
    <t>nDof</t>
  </si>
  <si>
    <t>lastDof</t>
  </si>
  <si>
    <t>BandWidth</t>
  </si>
  <si>
    <t>RelativeResidualFree</t>
  </si>
  <si>
    <t>ResidualNormFull</t>
  </si>
  <si>
    <t>MaxAbsResidualFree</t>
  </si>
  <si>
    <t>EnergyError</t>
  </si>
  <si>
    <t>MatrixSymmetryError</t>
  </si>
  <si>
    <t>TotalAppliedLoadX</t>
  </si>
  <si>
    <t>TotalAppliedLoadY</t>
  </si>
  <si>
    <t>TotalSelfWeight</t>
  </si>
  <si>
    <t>MinDetJCorner</t>
  </si>
  <si>
    <t>MaxDetJCorner</t>
  </si>
  <si>
    <t>MinDetJGauss</t>
  </si>
  <si>
    <t>MaxDetJGauss</t>
  </si>
  <si>
    <t>ModelRevision</t>
  </si>
  <si>
    <t>ResultRevision</t>
  </si>
  <si>
    <t>TimeInput</t>
  </si>
  <si>
    <t>TimeElementStiffness</t>
  </si>
  <si>
    <t>TimeAssembly</t>
  </si>
  <si>
    <t>TimeSolve</t>
  </si>
  <si>
    <t>TimePlastic</t>
  </si>
  <si>
    <t>TimeOutput</t>
  </si>
  <si>
    <t>P1Formulation</t>
  </si>
  <si>
    <t>P1ResultReady</t>
  </si>
  <si>
    <t>P1ResultModelRevision</t>
  </si>
  <si>
    <t>P1ModelNote</t>
  </si>
  <si>
    <t>P3SuccessfulIncrementCount</t>
  </si>
  <si>
    <t>P3GlobalIterationCount</t>
  </si>
  <si>
    <t>P3RetryCount</t>
  </si>
  <si>
    <t>P3LastConvergedLoadFactor</t>
  </si>
  <si>
    <t>P3CurrentStrengthFactor</t>
  </si>
  <si>
    <t>P3UseNonlinearResidual</t>
  </si>
  <si>
    <t>P3DefaultIncrementCount</t>
  </si>
  <si>
    <t>P3StateNote</t>
  </si>
  <si>
    <t>P3MaxTrialDisp</t>
  </si>
  <si>
    <t>P3MaxCorrection</t>
  </si>
  <si>
    <t>P3LastRelativeResidual</t>
  </si>
  <si>
    <t>P5ModelScale</t>
  </si>
  <si>
    <t>P5GeometryTolerance</t>
  </si>
  <si>
    <t>P5AreaTolerance</t>
  </si>
  <si>
    <t>P5MinElementArea</t>
  </si>
  <si>
    <t>P5MinJacobian</t>
  </si>
  <si>
    <t>P5MaxAspectRatio</t>
  </si>
  <si>
    <t>P5MinAngleDeg</t>
  </si>
  <si>
    <t>P5MaxAngleDeg</t>
  </si>
  <si>
    <t>P5BoundaryEdgeCount</t>
  </si>
  <si>
    <t>P5SharedEdgeCount</t>
  </si>
  <si>
    <t>P5MaterialInterfaceCount</t>
  </si>
  <si>
    <t>P5IsolatedNodeCount</t>
  </si>
  <si>
    <t>P5ConnectedComponentCount</t>
  </si>
  <si>
    <t>P5BoundarySelfIntersectionCount</t>
  </si>
  <si>
    <t>P5LocateCallCount</t>
  </si>
  <si>
    <t>P5LocateTotalIterations</t>
  </si>
  <si>
    <t>P5LocateMaxIterations</t>
  </si>
  <si>
    <t>P5LocateLastIterations</t>
  </si>
  <si>
    <t>P5LocateLastElement</t>
  </si>
  <si>
    <t>P5LocateLastFailure</t>
  </si>
  <si>
    <t>P6MatrixStoragePolicy</t>
  </si>
  <si>
    <t>P6BandStorageEntries</t>
  </si>
  <si>
    <t>P6BandStorageBytes</t>
  </si>
  <si>
    <t>P6DenseStorageBytes</t>
  </si>
  <si>
    <t>P6EstimatedWorkMemoryBytes</t>
  </si>
  <si>
    <t>P6BandSolveCallCount</t>
  </si>
  <si>
    <t>P6FactorizationCount</t>
  </si>
  <si>
    <t>P6FactorizationReuseCount</t>
  </si>
  <si>
    <t>P6RenumberingApplied</t>
  </si>
  <si>
    <t>P6NodeOrderingPolicy</t>
  </si>
  <si>
    <t>P6MeasuredStageTotalSeconds</t>
  </si>
  <si>
    <t>P6TimeInput</t>
  </si>
  <si>
    <t>P6TimeElementStiffness</t>
  </si>
  <si>
    <t>P6TimeAssembly</t>
  </si>
  <si>
    <t>P6TimeSolve</t>
  </si>
  <si>
    <t>P6TimePlastic</t>
  </si>
  <si>
    <t>P6TimeOutput</t>
  </si>
  <si>
    <t>P6ModelSignature</t>
  </si>
  <si>
    <t>P6IntegrationStatus</t>
  </si>
  <si>
    <t>P6RCMOriginalBandwidth</t>
  </si>
  <si>
    <t>P6RCMCandidateBandwidth</t>
  </si>
  <si>
    <t>P6RCMStatus</t>
  </si>
  <si>
    <t>P6FactorizationReady</t>
  </si>
  <si>
    <t>P6SolverMode</t>
  </si>
  <si>
    <t>P6OptimizationPolicy</t>
  </si>
  <si>
    <t>P6ElasticKCacheStatus</t>
  </si>
  <si>
    <t>P6SolverMemoryLimitBytes</t>
  </si>
  <si>
    <t>P6SolverPolicy</t>
  </si>
  <si>
    <t>P6SolverEvaluationStatus</t>
  </si>
  <si>
    <t>P6CacheMissReason</t>
  </si>
  <si>
    <t>P6QuadratureArea</t>
  </si>
  <si>
    <t>P6MeshRevision</t>
  </si>
  <si>
    <t>P6GeometryRevision</t>
  </si>
  <si>
    <t>P6MaterialGeneration</t>
  </si>
  <si>
    <t>P6MaterialInputRevision</t>
  </si>
  <si>
    <t>P6IterativeFallbackStatus</t>
  </si>
  <si>
    <t>FEM_BUILD_STAMP</t>
  </si>
  <si>
    <t>P6HourglassModeCount</t>
  </si>
  <si>
    <t>MIXED_UP</t>
  </si>
  <si>
    <t>P6PressureCount</t>
  </si>
  <si>
    <t>P6UzawaIterations</t>
  </si>
  <si>
    <t>P6ConsolActive</t>
  </si>
  <si>
    <t>P6ConsolTime</t>
  </si>
  <si>
    <t>P6ConsolStep</t>
  </si>
  <si>
    <t>P6MaxPressure</t>
  </si>
  <si>
    <t>P6DrainCount</t>
  </si>
  <si>
    <t>P6WeightMode</t>
  </si>
  <si>
    <t>P6WeightNote</t>
  </si>
  <si>
    <t>P3MaxBoundaryDispError</t>
  </si>
  <si>
    <t>P3RelativeBoundaryDispError</t>
  </si>
  <si>
    <t>P6ReactionSumX</t>
  </si>
  <si>
    <t>P6ReactionSumY</t>
  </si>
  <si>
    <t>P3SrmEnabled</t>
  </si>
  <si>
    <t>P3SrmTrialCount</t>
  </si>
  <si>
    <t>P3SrmLower</t>
  </si>
  <si>
    <t>P3SrmUpper</t>
  </si>
  <si>
    <t>P3SrmNote</t>
  </si>
  <si>
    <t>P3StagePlanText</t>
  </si>
  <si>
    <t>P6HourglassReuseCount</t>
  </si>
  <si>
    <t>P6ScatterN</t>
  </si>
  <si>
    <t>P6ProfHgMs</t>
  </si>
  <si>
    <t>P6ProfAssembleMs</t>
  </si>
  <si>
    <t>P6ProfFactorMs</t>
  </si>
  <si>
    <t>P6ProfSolveMs</t>
  </si>
  <si>
    <t>P6ProfLoadMs</t>
  </si>
  <si>
    <t>P6ProfTangentMs</t>
  </si>
  <si>
    <t>P6ProfEvalCount</t>
  </si>
  <si>
    <t>P6ProfEvalMs</t>
  </si>
  <si>
    <t>C45で番号を選び、変形・応力表示を押してください。各積分点の値を要素の色として表示します。</t>
  </si>
  <si>
    <t>選択番号</t>
  </si>
  <si>
    <t>結果要素の列</t>
  </si>
  <si>
    <t>表示物理量（積分点別）</t>
  </si>
  <si>
    <t>単位</t>
  </si>
  <si>
    <t>E</t>
  </si>
  <si>
    <t>force/area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</si>
  <si>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</si>
  <si>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</si>
  <si>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</si>
  <si>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</si>
  <si>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</si>
  <si>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</si>
  <si>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</si>
  <si>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</si>
  <si>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</si>
  <si>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</si>
  <si>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無次元</t>
  </si>
  <si>
    <t>P</t>
  </si>
  <si>
    <t>Q</t>
  </si>
  <si>
    <t>R</t>
  </si>
  <si>
    <t>S</t>
  </si>
  <si>
    <t>T</t>
  </si>
  <si>
    <t>U</t>
  </si>
  <si>
    <t>V</t>
  </si>
  <si>
    <t>W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</si>
  <si>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</si>
  <si>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</si>
  <si>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</si>
  <si>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</si>
  <si>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</si>
  <si>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</si>
  <si>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</si>
  <si>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</si>
  <si>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</si>
  <si>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</si>
  <si>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</si>
  <si>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</si>
  <si>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</si>
  <si>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</si>
  <si>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</si>
  <si>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</si>
  <si>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</si>
  <si>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</si>
  <si>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</si>
  <si>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</si>
  <si>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</si>
  <si>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</si>
  <si>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</si>
  <si>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</si>
  <si>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</si>
  <si>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</si>
  <si>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</si>
  <si>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</si>
  <si>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</si>
  <si>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</si>
  <si>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</si>
  <si>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</si>
  <si>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</si>
  <si>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</si>
  <si>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</si>
  <si>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</si>
  <si>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</si>
  <si>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</si>
  <si>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</si>
  <si>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</si>
  <si>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</si>
  <si>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</si>
  <si>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</si>
  <si>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</si>
  <si>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</si>
  <si>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</si>
  <si>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</si>
  <si>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種類</t>
  </si>
  <si>
    <t>載荷行の署名</t>
  </si>
  <si>
    <t>元の節点上限</t>
  </si>
  <si>
    <t>候補です。元のメッシュは採用するまで変更されません。</t>
  </si>
  <si>
    <t>Ver</t>
    <phoneticPr fontId="1"/>
  </si>
  <si>
    <t/>
  </si>
  <si>
    <t>番号</t>
    <phoneticPr fontId="1"/>
  </si>
  <si>
    <t>種別</t>
    <phoneticPr fontId="1"/>
  </si>
  <si>
    <t>材料番号</t>
    <phoneticPr fontId="1"/>
  </si>
  <si>
    <t>パラメータ</t>
    <phoneticPr fontId="1"/>
  </si>
  <si>
    <t>有効</t>
    <phoneticPr fontId="1"/>
  </si>
  <si>
    <t>説明</t>
    <phoneticPr fontId="1"/>
  </si>
  <si>
    <t>凡例（入力しない）</t>
    <phoneticPr fontId="1"/>
  </si>
  <si>
    <t>選択</t>
    <phoneticPr fontId="1"/>
  </si>
  <si>
    <t>方向</t>
    <phoneticPr fontId="1"/>
  </si>
  <si>
    <t>値</t>
    <phoneticPr fontId="1"/>
  </si>
  <si>
    <t>X1</t>
    <phoneticPr fontId="1"/>
  </si>
  <si>
    <t>Y1</t>
    <phoneticPr fontId="1"/>
  </si>
  <si>
    <t>TOP</t>
    <phoneticPr fontId="1"/>
  </si>
  <si>
    <t>ヤング率</t>
    <phoneticPr fontId="1"/>
  </si>
  <si>
    <t>ポアソン比</t>
    <phoneticPr fontId="1"/>
  </si>
  <si>
    <t>板厚</t>
    <phoneticPr fontId="1"/>
  </si>
  <si>
    <t>単位体積重量</t>
    <phoneticPr fontId="1"/>
  </si>
  <si>
    <t>内部摩擦角</t>
    <phoneticPr fontId="1"/>
  </si>
  <si>
    <t>粘着力</t>
    <phoneticPr fontId="1"/>
  </si>
  <si>
    <t>ダイレタンシー角</t>
    <phoneticPr fontId="1"/>
  </si>
  <si>
    <t>強度低減</t>
    <phoneticPr fontId="1"/>
  </si>
  <si>
    <t>初期状態</t>
    <phoneticPr fontId="1"/>
  </si>
  <si>
    <t>せん断剛性</t>
    <phoneticPr fontId="1"/>
  </si>
  <si>
    <t>引張</t>
    <phoneticPr fontId="1"/>
  </si>
  <si>
    <t>JOINT</t>
    <phoneticPr fontId="1"/>
  </si>
  <si>
    <t>材料A</t>
    <phoneticPr fontId="1"/>
  </si>
  <si>
    <t>材料B</t>
    <phoneticPr fontId="1"/>
  </si>
  <si>
    <t>接合材料</t>
    <phoneticPr fontId="1"/>
  </si>
  <si>
    <t>成否</t>
    <phoneticPr fontId="1"/>
  </si>
  <si>
    <t>Fsまたはλ</t>
    <phoneticPr fontId="1"/>
  </si>
  <si>
    <t>最大変位</t>
    <phoneticPr fontId="1"/>
  </si>
  <si>
    <t>反力X</t>
    <phoneticPr fontId="1"/>
  </si>
  <si>
    <t>反力Y</t>
    <phoneticPr fontId="1"/>
  </si>
  <si>
    <t>試行</t>
    <phoneticPr fontId="1"/>
  </si>
  <si>
    <t>メッセージ</t>
    <phoneticPr fontId="1"/>
  </si>
  <si>
    <t>MESH_GEN_LAST_METHOD</t>
  </si>
  <si>
    <t>MESH_GEN_LAST_COMPARE</t>
  </si>
  <si>
    <t>TOTAL</t>
  </si>
  <si>
    <t>REAPPLY</t>
  </si>
  <si>
    <t>7. 追加設定（保持）</t>
  </si>
  <si>
    <t>追加</t>
  </si>
  <si>
    <t>再構築時に保持</t>
  </si>
  <si>
    <t>2DFEM 設定</t>
    <phoneticPr fontId="1"/>
  </si>
  <si>
    <t>値はC列。選択肢はF列と「仕様」シート。手順はステージ。LOADは載荷。再開は EXPORT_LOAD。ログはブック横 *_out。</t>
    <phoneticPr fontId="1"/>
  </si>
  <si>
    <t>Ymin面。NONE=自由 / ROLLER=Y固定 / PINNED=XY固定</t>
  </si>
  <si>
    <t>Xmin面。NONE=自由 / ROLLER=X固定 / PINNED=XY固定</t>
  </si>
  <si>
    <t>Xmax面。NONE=自由 / ROLLER=X固定 / PINNED=XY固定</t>
  </si>
  <si>
    <t>Ymax面。NONE=自由 / ROLLER=Y固定 / PINNED=XY固定</t>
  </si>
  <si>
    <t>AUTO=底面の最小X節点をXY固定 / NONE=しない</t>
  </si>
  <si>
    <t>TOTALのみ。全応力のγ。浮力・水位は未実装</t>
  </si>
  <si>
    <t>AUTO=帯幅が減るときだけ並び替え / ON=必ずRCM / OFF=入力順</t>
  </si>
  <si>
    <t>INCONSISTENT=流れ則は非関連・接線は対称近似 / DAVIS=等価関連c*,φ*（JOINTには掛けない）</t>
  </si>
  <si>
    <t>CAP=ψをφ'以下に制限 / REDUCE=ψもFsで低減 / KEEP=入力のまま</t>
  </si>
  <si>
    <t>REAPPLYのみ。各Fs試行で先行ステージを再実行</t>
  </si>
  <si>
    <t>FINAL=最後だけ結果シートへ / ALL=各ステージを追記</t>
  </si>
  <si>
    <t>SKIP=Death中は出さない / INCLUDE=行は残しステージ番号だけ書く</t>
  </si>
  <si>
    <t>OFF=書かない / STAGE=ステージ境界 / ITER=反復も。*_out/run.log</t>
  </si>
  <si>
    <t>OFF=保存しない / STAGE=成功ステージ / ON_FAIL=失敗時も。*_out へ</t>
  </si>
  <si>
    <t>空=最初から / AUTO=最後のSUCCESS / stg01_GRAVITY などフォルダ名</t>
  </si>
  <si>
    <t>AUTO=最大最小 / SYMMETRIC=正負対称 / USER=手入力</t>
  </si>
  <si>
    <t>SIMPLE=簡易 / DETAIL=節点番号など詳細</t>
  </si>
  <si>
    <t>SMOOTHED=節点平滑 / ELEMENT=要素平均 / RAW_GAUSS=Gauss点の生値</t>
  </si>
  <si>
    <t>選択肢</t>
  </si>
  <si>
    <t>AUTO / NONE</t>
  </si>
  <si>
    <t>INCONSISTENT / DAVIS</t>
  </si>
  <si>
    <t>CAP / REDUCE / KEEP</t>
  </si>
  <si>
    <t>FINAL / ALL</t>
  </si>
  <si>
    <t>SKIP / INCLUDE</t>
  </si>
  <si>
    <t>OFF / STAGE / ITER</t>
  </si>
  <si>
    <t>OFF / STAGE / ON_FAIL</t>
  </si>
  <si>
    <t>空 / AUTO / フォルダ名</t>
  </si>
  <si>
    <t>SMOOTHED / ELEMENT / RAW_GAUSS</t>
  </si>
  <si>
    <t>番号</t>
  </si>
  <si>
    <t>有効</t>
  </si>
  <si>
    <t>意味</t>
  </si>
  <si>
    <t>LOAD</t>
  </si>
  <si>
    <t>UNLOAD</t>
  </si>
  <si>
    <t>その材料の載荷を外す。要素は残る</t>
  </si>
  <si>
    <t>BIRTH</t>
  </si>
  <si>
    <t>DEATH</t>
  </si>
  <si>
    <t>RESET_U</t>
  </si>
  <si>
    <t>RESET_STRESS</t>
  </si>
  <si>
    <t>MATSET</t>
  </si>
  <si>
    <t>選択</t>
  </si>
  <si>
    <t>方向</t>
  </si>
  <si>
    <t>どの辺・範囲に載せるか。プルダウン</t>
    <phoneticPr fontId="1"/>
  </si>
  <si>
    <t>その材料の上辺（Y最大の辺）</t>
    <phoneticPr fontId="1"/>
  </si>
  <si>
    <t>BOTTOM</t>
    <phoneticPr fontId="1"/>
  </si>
  <si>
    <t>その材料の下辺</t>
    <phoneticPr fontId="1"/>
  </si>
  <si>
    <t>LEFT</t>
    <phoneticPr fontId="1"/>
  </si>
  <si>
    <t>その材料の左辺</t>
    <phoneticPr fontId="1"/>
  </si>
  <si>
    <t>RIGHT</t>
    <phoneticPr fontId="1"/>
  </si>
  <si>
    <t>その材料の右辺</t>
    <phoneticPr fontId="1"/>
  </si>
  <si>
    <t>1=SRMでc・φを下げる / 0=構造物・基盤は下げない</t>
    <phoneticPr fontId="1"/>
  </si>
  <si>
    <t>ON=解析開始から有効 / OFF=BIRTH待ち</t>
    <phoneticPr fontId="1"/>
  </si>
  <si>
    <t>SOIL=地盤 / STRUCT=構造 / JOINT=接合。空=SOIL</t>
    <phoneticPr fontId="1"/>
  </si>
  <si>
    <t>材料A</t>
  </si>
  <si>
    <t>材料B</t>
  </si>
  <si>
    <t>接合材料</t>
  </si>
  <si>
    <t>仕様（入力しない。開くたびに再生成）</t>
  </si>
  <si>
    <t>分類</t>
  </si>
  <si>
    <t>値・入力</t>
  </si>
  <si>
    <t>このブック</t>
  </si>
  <si>
    <t>設定</t>
  </si>
  <si>
    <t>C列</t>
  </si>
  <si>
    <t>数値と選択肢。F列が候補。G1がプログラムVer</t>
  </si>
  <si>
    <t>材料データ</t>
  </si>
  <si>
    <t>1行=1材料</t>
  </si>
  <si>
    <t>地盤・構造・接合を同じ表に書く</t>
  </si>
  <si>
    <t>上から順</t>
  </si>
  <si>
    <t>解析手順。有効=1の行だけ実行</t>
  </si>
  <si>
    <t>載荷</t>
  </si>
  <si>
    <t>LOAD/UNLOAD</t>
  </si>
  <si>
    <t>どの材料のどの辺に変位・力・拘束を載せるか</t>
  </si>
  <si>
    <t>接合</t>
  </si>
  <si>
    <t>要素作成②の後</t>
  </si>
  <si>
    <t>共有辺をJOINT要素にする</t>
  </si>
  <si>
    <t>節点・要素</t>
  </si>
  <si>
    <t>拘束は0/1。載荷のFIXでも拘束できる</t>
  </si>
  <si>
    <t>再開</t>
  </si>
  <si>
    <t>EXPORT_*</t>
  </si>
  <si>
    <t>成功ステージがブック横 *_out に保存される</t>
  </si>
  <si>
    <t>自重。支持は節点拘束。計画に無ければ載せない</t>
  </si>
  <si>
    <t>載荷シートのその材料を有効化</t>
  </si>
  <si>
    <t>初期状態OFFの材料を出す</t>
  </si>
  <si>
    <t>初期状態ONの材料を消す</t>
  </si>
  <si>
    <t>パラメータ=必要Fs</t>
  </si>
  <si>
    <t>途中=ゲート。最後のSRM=Fs探索（設定の上限Fs・許容差）</t>
  </si>
  <si>
    <t>変位・応力・塑性をゼロ。形状そのまま。後続SRMの原点</t>
  </si>
  <si>
    <t>形状を変形後座標にしてからゼロ。checkpointはx,yも保存</t>
  </si>
  <si>
    <t>コピー元 or c=;phi=</t>
  </si>
  <si>
    <t>材料を差し替え。後続SRMの原点</t>
  </si>
  <si>
    <t>0または空はその行を飛ばす</t>
  </si>
  <si>
    <t>底面・左・右・上面拘束</t>
  </si>
  <si>
    <t>NONE=自由。ROLLER=面に直角方向だけ固定。PINNED=XY固定。要素作成②の後にも再適用</t>
  </si>
  <si>
    <t>AUTO=底面の最小X節点をXY固定して剛体変位を止める</t>
  </si>
  <si>
    <t>帯幅縮小の節点並び替え。checkpointは元の節点番号で持つ</t>
  </si>
  <si>
    <t>SRM時のダイレタンシー。CAP=φ'以下、REDUCE=Fsで低減、KEEP=入力のまま</t>
  </si>
  <si>
    <t>SRMモード</t>
  </si>
  <si>
    <t>各Fs試行で先行ステージを再実行する</t>
  </si>
  <si>
    <t>FINAL=最後だけ結果シートへ。ALL=各ステージを追記</t>
  </si>
  <si>
    <t>Death中の出力。SKIP=出さない。INCLUDE=行は残す</t>
  </si>
  <si>
    <t>ブック横 *_out/run.log</t>
  </si>
  <si>
    <t>成功ステージをフォルダへ。ON_FAILは失敗時も保存</t>
  </si>
  <si>
    <t>空=最初から。AUTO=最後のSUCCESS。RESET後にSRMする再開には origin.csv が必要</t>
  </si>
  <si>
    <t>コンターの凡例</t>
  </si>
  <si>
    <t>図の詳細さ</t>
  </si>
  <si>
    <t>節点平滑 / 要素平均 / Gauss点</t>
  </si>
  <si>
    <t>材料</t>
  </si>
  <si>
    <t>1=SRMでc・φを下げる。0=構造物・基盤</t>
  </si>
  <si>
    <t>ON / OFF</t>
  </si>
  <si>
    <t>ON=最初から有効。OFF=BIRTH待ち</t>
  </si>
  <si>
    <t>SOIL / STRUCT / JOINT</t>
  </si>
  <si>
    <t>空はSOIL。JOINTはkn=ヤング率、ks=せん断剛性</t>
  </si>
  <si>
    <t>引張（JOINT）</t>
  </si>
  <si>
    <t>0=剥離可。1=引張も負担</t>
  </si>
  <si>
    <t>TOP / BOTTOM / LEFT / RIGHT / BOX</t>
  </si>
  <si>
    <t>BOXだけX1～Y2を使う。解析座標、その材料の節点だけ</t>
  </si>
  <si>
    <t>X / Y</t>
  </si>
  <si>
    <t>作用方向</t>
  </si>
  <si>
    <t>DISP / FORCE / FIX</t>
  </si>
  <si>
    <t>強制変位 / 節点力 / 拘束。DISPとFORCEは値0で無効</t>
  </si>
  <si>
    <t>節点を残す側（構造・擁壁）</t>
  </si>
  <si>
    <t>新節点を付ける側（地盤）</t>
  </si>
  <si>
    <t>JOINT番号</t>
  </si>
  <si>
    <t>種別JOINTの材料</t>
  </si>
  <si>
    <t>節点</t>
  </si>
  <si>
    <t>X/Y拘束条件</t>
  </si>
  <si>
    <t>0=自由、1=固定</t>
  </si>
  <si>
    <t>再開ファイル</t>
  </si>
  <si>
    <t>node.csv</t>
  </si>
  <si>
    <t>x,y,ux,uy</t>
  </si>
  <si>
    <t>RESET_STRESS後はx,yが新しい基準形状</t>
  </si>
  <si>
    <t>gauss.csv</t>
  </si>
  <si>
    <t>応力と塑性</t>
  </si>
  <si>
    <t>主応力は再開時に再計算する</t>
  </si>
  <si>
    <t>dof.csv</t>
  </si>
  <si>
    <t>拘束とロック荷重</t>
  </si>
  <si>
    <t>必須。欠けると再開しない</t>
  </si>
  <si>
    <t>origin.csv</t>
  </si>
  <si>
    <t>RESET/MATSET原点</t>
  </si>
  <si>
    <t>後続SRMのreplay用。無いとSRM再開は停止する</t>
  </si>
  <si>
    <t>BOX</t>
    <phoneticPr fontId="1"/>
  </si>
  <si>
    <t>X1,Y1,X2,Y2の矩形。解析座標。その材料の節点だけ</t>
    <phoneticPr fontId="1"/>
  </si>
  <si>
    <t>X または Y</t>
    <phoneticPr fontId="1"/>
  </si>
  <si>
    <t>DISP</t>
    <phoneticPr fontId="1"/>
  </si>
  <si>
    <t>強制変位。値の単位は長さ</t>
    <phoneticPr fontId="1"/>
  </si>
  <si>
    <t>FORCE</t>
    <phoneticPr fontId="1"/>
  </si>
  <si>
    <t>節点力。値の単位は力</t>
    <phoneticPr fontId="1"/>
  </si>
  <si>
    <t>FIX</t>
    <phoneticPr fontId="1"/>
  </si>
  <si>
    <t>その方向を拘束（変位0）</t>
    <phoneticPr fontId="1"/>
  </si>
  <si>
    <t>値0</t>
    <phoneticPr fontId="1"/>
  </si>
  <si>
    <t>DISP/FORCEはその行を無効。FIXは0でも拘束</t>
    <phoneticPr fontId="1"/>
  </si>
  <si>
    <t>材料データと同じ番号。LOAD/UNLOADの対象</t>
    <phoneticPr fontId="1"/>
  </si>
  <si>
    <t>DAVIS</t>
    <phoneticPr fontId="1"/>
  </si>
  <si>
    <t>FLOW_POLICY=DAVISでもJOINTのc,φは変換しない</t>
    <phoneticPr fontId="1"/>
  </si>
  <si>
    <t>単位</t>
    <phoneticPr fontId="1"/>
  </si>
  <si>
    <t>角度は度。粘着力は応力と同じ単位</t>
    <phoneticPr fontId="1"/>
  </si>
  <si>
    <t>1=する  0=しない</t>
  </si>
  <si>
    <t>1 または 0</t>
  </si>
  <si>
    <t>0 または 1</t>
  </si>
  <si>
    <t>BIRTHの再現</t>
  </si>
  <si>
    <t>履歴は消さない</t>
  </si>
  <si>
    <t>gauss.csvを読んだあと skipped BIRTH は active だけ戻す</t>
  </si>
  <si>
    <t>1=地形追従と角度最適化を比較 / 0=しない</t>
  </si>
  <si>
    <t>0 / 1 / 2</t>
  </si>
  <si>
    <t>両方合格のとき。0=品質の良い方。1=角度最適化（デローニ修正）。2=地形追従</t>
  </si>
  <si>
    <t>選択：地形追従格子 / 要素 306 → 306 / 節点 1005 → 1005_x000D_
最適化前：306要素、合格306 / 警告0 / 不合格0、角度 45.000～135.000°_x000D_
角度最適化：306要素、合格306 / 警告0 / 不合格0、角度 45.921～134.012°_x000D_
地形追従：306要素、合格306 / 警告0 / 不合格0、角度 45.000～135.000°_x000D_
地形追従＋角度最適化：306要素、合格306 / 警告0 / 不合格0、角度 45.921～134.012°_x000D_
採用優先：両方合格なら地形格子 (MESH_GEN_COMPARE=2)_x000D_
合格45～135° / 警告30～150°内 / その他は不合格。採用後は再解析が必要です。</t>
  </si>
  <si>
    <t>0=両方合格なら品質の良い方 / 1=デローニ修正優先 / 2=地形格子（生格子。角度最適化しない）</t>
  </si>
  <si>
    <t>DAVIS</t>
  </si>
  <si>
    <t>節点番号</t>
    <phoneticPr fontId="1"/>
  </si>
  <si>
    <t>X座標</t>
    <phoneticPr fontId="1"/>
  </si>
  <si>
    <t>Y座標</t>
    <phoneticPr fontId="1"/>
  </si>
  <si>
    <t>X拘束条件</t>
    <phoneticPr fontId="1"/>
  </si>
  <si>
    <t>Y拘束条件</t>
    <phoneticPr fontId="1"/>
  </si>
  <si>
    <t>X変位(互換)</t>
    <phoneticPr fontId="1"/>
  </si>
  <si>
    <t>Y変位(互換)</t>
    <phoneticPr fontId="1"/>
  </si>
  <si>
    <t>X力(互換)</t>
    <phoneticPr fontId="1"/>
  </si>
  <si>
    <t>Y力(互換)</t>
    <phoneticPr fontId="1"/>
  </si>
  <si>
    <t>PLANE_STRAIN_2D</t>
  </si>
  <si>
    <t>2D平面ひずみ。σz=ν(σx+σy)、3D主応力・3D相当応力を保存。曲げ・横せん断力は現行DOFの対象外。</t>
  </si>
  <si>
    <t>mStmat/CommittedStateは確定値、Stmat/TDispは試行値。収束後のみコミットし、失敗時は直前確定状態へ復元。</t>
  </si>
  <si>
    <t>全応力γ。Q8 2×2（剛性・内力と同じ積分）。水位・浮力なし</t>
  </si>
  <si>
    <t>P6StrengthGeneration</t>
    <phoneticPr fontId="1"/>
  </si>
  <si>
    <t>SOIL</t>
  </si>
  <si>
    <t>PASS</t>
  </si>
  <si>
    <t>ステージ番号</t>
    <phoneticPr fontId="1"/>
  </si>
  <si>
    <t>要素番号</t>
    <phoneticPr fontId="1"/>
  </si>
  <si>
    <t>要素X</t>
    <phoneticPr fontId="1"/>
  </si>
  <si>
    <t>要素Y</t>
    <phoneticPr fontId="1"/>
  </si>
  <si>
    <t>G1 X応力</t>
    <phoneticPr fontId="1"/>
  </si>
  <si>
    <t>G1 Y応力</t>
    <phoneticPr fontId="1"/>
  </si>
  <si>
    <t>G1 XY応力</t>
    <phoneticPr fontId="1"/>
  </si>
  <si>
    <t>G1 最大主応力</t>
    <phoneticPr fontId="1"/>
  </si>
  <si>
    <t>G1 最小主応力</t>
    <phoneticPr fontId="1"/>
  </si>
  <si>
    <t>G1 最大せん断応力</t>
    <phoneticPr fontId="1"/>
  </si>
  <si>
    <t>G1 主応力角</t>
    <phoneticPr fontId="1"/>
  </si>
  <si>
    <t>G1 相当応力</t>
    <phoneticPr fontId="1"/>
  </si>
  <si>
    <t>G1 偏差応力</t>
    <phoneticPr fontId="1"/>
  </si>
  <si>
    <t>G1 降伏関数</t>
    <phoneticPr fontId="1"/>
  </si>
  <si>
    <t>G1 Xひずみ</t>
    <phoneticPr fontId="1"/>
  </si>
  <si>
    <t>G1 Yひずみ</t>
    <phoneticPr fontId="1"/>
  </si>
  <si>
    <t>G1 XYせん断ひずみ</t>
    <phoneticPr fontId="1"/>
  </si>
  <si>
    <t>G1 8面せん断ひずみ</t>
    <phoneticPr fontId="1"/>
  </si>
  <si>
    <t>G1 体積ひずみ</t>
    <phoneticPr fontId="1"/>
  </si>
  <si>
    <t>G1 最大せん断ひずみ</t>
    <phoneticPr fontId="1"/>
  </si>
  <si>
    <t>G1 Z応力</t>
    <phoneticPr fontId="1"/>
  </si>
  <si>
    <t>G2 X応力</t>
    <phoneticPr fontId="1"/>
  </si>
  <si>
    <t>G2 Y応力</t>
    <phoneticPr fontId="1"/>
  </si>
  <si>
    <t>G2 XY応力</t>
    <phoneticPr fontId="1"/>
  </si>
  <si>
    <t>G2 最大主応力</t>
    <phoneticPr fontId="1"/>
  </si>
  <si>
    <t>G2 最小主応力</t>
    <phoneticPr fontId="1"/>
  </si>
  <si>
    <t>G2 最大せん断応力</t>
    <phoneticPr fontId="1"/>
  </si>
  <si>
    <t>G2 主応力角</t>
    <phoneticPr fontId="1"/>
  </si>
  <si>
    <t>G2 相当応力</t>
    <phoneticPr fontId="1"/>
  </si>
  <si>
    <t>G2 偏差応力</t>
    <phoneticPr fontId="1"/>
  </si>
  <si>
    <t>G2 降伏関数</t>
    <phoneticPr fontId="1"/>
  </si>
  <si>
    <t>G2 Xひずみ</t>
    <phoneticPr fontId="1"/>
  </si>
  <si>
    <t>G2 Yひずみ</t>
    <phoneticPr fontId="1"/>
  </si>
  <si>
    <t>G2 XYせん断ひずみ</t>
    <phoneticPr fontId="1"/>
  </si>
  <si>
    <t>G2 8面せん断ひずみ</t>
    <phoneticPr fontId="1"/>
  </si>
  <si>
    <t>G2 体積ひずみ</t>
    <phoneticPr fontId="1"/>
  </si>
  <si>
    <t>G2 最大せん断ひずみ</t>
    <phoneticPr fontId="1"/>
  </si>
  <si>
    <t>G2 Z応力</t>
    <phoneticPr fontId="1"/>
  </si>
  <si>
    <t>G3 X応力</t>
    <phoneticPr fontId="1"/>
  </si>
  <si>
    <t>G3 Y応力</t>
    <phoneticPr fontId="1"/>
  </si>
  <si>
    <t>G3 XY応力</t>
    <phoneticPr fontId="1"/>
  </si>
  <si>
    <t>G3 最大主応力</t>
    <phoneticPr fontId="1"/>
  </si>
  <si>
    <t>G3 最小主応力</t>
    <phoneticPr fontId="1"/>
  </si>
  <si>
    <t>G3 最大せん断応力</t>
    <phoneticPr fontId="1"/>
  </si>
  <si>
    <t>G3 主応力角</t>
    <phoneticPr fontId="1"/>
  </si>
  <si>
    <t>G3 相当応力</t>
    <phoneticPr fontId="1"/>
  </si>
  <si>
    <t>G3 偏差応力</t>
    <phoneticPr fontId="1"/>
  </si>
  <si>
    <t>G3 降伏関数</t>
    <phoneticPr fontId="1"/>
  </si>
  <si>
    <t>G3 Xひずみ</t>
    <phoneticPr fontId="1"/>
  </si>
  <si>
    <t>G3 Yひずみ</t>
    <phoneticPr fontId="1"/>
  </si>
  <si>
    <t>G3 XYせん断ひずみ</t>
    <phoneticPr fontId="1"/>
  </si>
  <si>
    <t>G3 8面せん断ひずみ</t>
    <phoneticPr fontId="1"/>
  </si>
  <si>
    <t>G3 体積ひずみ</t>
    <phoneticPr fontId="1"/>
  </si>
  <si>
    <t>G3 最大せん断ひずみ</t>
    <phoneticPr fontId="1"/>
  </si>
  <si>
    <t>G3 Z応力</t>
    <phoneticPr fontId="1"/>
  </si>
  <si>
    <t>G4 X応力</t>
    <phoneticPr fontId="1"/>
  </si>
  <si>
    <t>G4 Y応力</t>
    <phoneticPr fontId="1"/>
  </si>
  <si>
    <t>G4 XY応力</t>
    <phoneticPr fontId="1"/>
  </si>
  <si>
    <t>G4 最大主応力</t>
    <phoneticPr fontId="1"/>
  </si>
  <si>
    <t>G4 最小主応力</t>
    <phoneticPr fontId="1"/>
  </si>
  <si>
    <t>G4 最大せん断応力</t>
    <phoneticPr fontId="1"/>
  </si>
  <si>
    <t>G4 主応力角</t>
    <phoneticPr fontId="1"/>
  </si>
  <si>
    <t>G4 相当応力</t>
    <phoneticPr fontId="1"/>
  </si>
  <si>
    <t>G4 偏差応力</t>
    <phoneticPr fontId="1"/>
  </si>
  <si>
    <t>G4 降伏関数</t>
    <phoneticPr fontId="1"/>
  </si>
  <si>
    <t>G4 Xひずみ</t>
    <phoneticPr fontId="1"/>
  </si>
  <si>
    <t>G4 Yひずみ</t>
    <phoneticPr fontId="1"/>
  </si>
  <si>
    <t>G4 XYせん断ひずみ</t>
    <phoneticPr fontId="1"/>
  </si>
  <si>
    <t>G4 8面せん断ひずみ</t>
    <phoneticPr fontId="1"/>
  </si>
  <si>
    <t>G4 体積ひずみ</t>
    <phoneticPr fontId="1"/>
  </si>
  <si>
    <t>G4 最大せん断ひずみ</t>
    <phoneticPr fontId="1"/>
  </si>
  <si>
    <t>G4 Z応力</t>
    <phoneticPr fontId="1"/>
  </si>
  <si>
    <t>X</t>
    <phoneticPr fontId="1"/>
  </si>
  <si>
    <t>Y</t>
    <phoneticPr fontId="1"/>
  </si>
  <si>
    <t>X変位</t>
    <phoneticPr fontId="1"/>
  </si>
  <si>
    <t>Y変位</t>
    <phoneticPr fontId="1"/>
  </si>
  <si>
    <t>X力</t>
    <phoneticPr fontId="1"/>
  </si>
  <si>
    <t>Y力</t>
    <phoneticPr fontId="1"/>
  </si>
  <si>
    <t>Formulation</t>
  </si>
  <si>
    <t>Yield function</t>
  </si>
  <si>
    <t>f = sigmaMax_3D - sigmaMin_3D - (sigmaMax_3D + sigmaMin_3D) * sin(phi) - 2 * cohesion * cos(phi)</t>
  </si>
  <si>
    <t>Flow rule</t>
  </si>
  <si>
    <t>3D non-associated potential uses DilationAngle psi; sigmaZ is included and psi is independent from phi</t>
  </si>
  <si>
    <t>Tension cutoff</t>
  </si>
  <si>
    <t>Not applied in P2; tensile-domain policy remains explicit for later extension</t>
  </si>
  <si>
    <t>State meaning</t>
  </si>
  <si>
    <t>Plastic strain and multiplier are the latest local update; global commit/rollback remains a P3 responsibility</t>
  </si>
  <si>
    <t>Element</t>
  </si>
  <si>
    <t>GaussPoint</t>
  </si>
  <si>
    <t>PlasticStrainX</t>
  </si>
  <si>
    <t>PlasticStrainY</t>
  </si>
  <si>
    <t>PlasticStrainZ</t>
  </si>
  <si>
    <t>PlasticGammaXY</t>
  </si>
  <si>
    <t>PlasticMultiplier</t>
  </si>
  <si>
    <t>YieldFunction</t>
  </si>
  <si>
    <t>Yielded</t>
  </si>
  <si>
    <t>SigmaMax_3D</t>
  </si>
  <si>
    <t>SigmaMid_3D</t>
  </si>
  <si>
    <t>SigmaMin_3D</t>
  </si>
  <si>
    <t>SigmaZ_OutOfPlane</t>
  </si>
  <si>
    <t>PrincipalAngle_deg</t>
  </si>
  <si>
    <t>2DFEM_ P2 Material Point Results</t>
  </si>
  <si>
    <t>2DFEM_ P0診断</t>
  </si>
  <si>
    <t>X/Y拘束条件</t>
    <phoneticPr fontId="1"/>
  </si>
  <si>
    <t>0=自由 / 1=固定。載荷のFIXでも拘束できる</t>
    <phoneticPr fontId="1"/>
  </si>
  <si>
    <t>変位・力列</t>
    <phoneticPr fontId="1"/>
  </si>
  <si>
    <t>互換用。通常の載荷は載荷シートへ</t>
    <phoneticPr fontId="1"/>
  </si>
  <si>
    <t>物理破壊監視</t>
  </si>
  <si>
    <t>PHYSICAL_FAILURE_MODE</t>
  </si>
  <si>
    <t>通常0.025 / 検証0.0125。PASSとFAILの幅がこれ以下で終了</t>
  </si>
  <si>
    <t>帯域ソルバ</t>
  </si>
  <si>
    <t>BAND_LU=標準 / BAND_LDLT_EXPERIMENTAL=影のLDLTをサンプル比較（本番はLUのまま）</t>
  </si>
  <si>
    <t>SOLVER</t>
  </si>
  <si>
    <t>未使用。GRAVITYは監視なし、SRMはSHADOWを解析入口で固定</t>
  </si>
  <si>
    <t>BAND_LU / BAND_LDLT_EXPERIMENTAL</t>
  </si>
  <si>
    <t>BAND_LU_BENCH</t>
  </si>
  <si>
    <t>BAND_LU_BENCH_N</t>
  </si>
  <si>
    <t>SRM_FIXED_FS</t>
  </si>
  <si>
    <t>Band LUカーネル</t>
  </si>
  <si>
    <t>NEW=パックド1D（本番） / OLD=従来2D（回帰）。ログは BandLUKernel=</t>
  </si>
  <si>
    <t>BAND_LU_KERNEL</t>
  </si>
  <si>
    <t>NEW / OLD</t>
  </si>
  <si>
    <t>高速化比較（0=従来経路、各方式を単独評価）</t>
  </si>
  <si>
    <t>高速化</t>
  </si>
  <si>
    <t>変位予測子</t>
  </si>
  <si>
    <t>0=基準 / 1=同一ステージの確定変位増分から予測</t>
  </si>
  <si>
    <t>ACCEL_V1_PREDICTOR</t>
  </si>
  <si>
    <t>増分間接線再利用</t>
  </si>
  <si>
    <t>0=基準 / 1=同一塑性集合・小接線変化で最初の補正に旧LU</t>
  </si>
  <si>
    <t>ACCEL_V2A_REUSE</t>
  </si>
  <si>
    <t>費用に応じた接線更新</t>
  </si>
  <si>
    <t>0=基準 / 1=実測費用と改善実績で限定再利用。上限3は維持</t>
  </si>
  <si>
    <t>ACCEL_V2B_COST</t>
  </si>
  <si>
    <t>費用に応じたFs探索</t>
  </si>
  <si>
    <t>0=二分 / 1=保護付き探索。最終実幅は基準二分以下</t>
  </si>
  <si>
    <t>ACCEL_V3_COST_SEARCH</t>
  </si>
  <si>
    <t>Anderson深さ1</t>
  </si>
  <si>
    <t>0=基準 / 1=凍結接線・未減衰区間のみ。悪化候補は棄却</t>
  </si>
  <si>
    <t>ACCEL_V4_ANDERSON</t>
  </si>
  <si>
    <t>旧LU前処理GMRES</t>
  </si>
  <si>
    <t>0=Band LU / 1=最新帯行列＋旧LU。真の残差を確認しLUへ復帰</t>
  </si>
  <si>
    <t>ACCEL_V5_GMRES_LU</t>
  </si>
  <si>
    <t>高速化詳細ログ</t>
  </si>
  <si>
    <t>0=追加詳細OFF / 1=正確な更新理由・全増分・候補/復帰をsolver_events.csvへ</t>
  </si>
  <si>
    <t>ACCEL_TRACE</t>
  </si>
  <si>
    <t>予測子係数beta</t>
  </si>
  <si>
    <t>検証用パラメータ 0～1。収束条件は変更しない</t>
  </si>
  <si>
    <t>ACCEL_PREDICT_BETA</t>
  </si>
  <si>
    <t>予測子刻み比上限</t>
  </si>
  <si>
    <t>検証用パラメータ 0超～2。上限超は予測しない</t>
  </si>
  <si>
    <t>ACCEL_PREDICT_MAX_RATIO</t>
  </si>
  <si>
    <t>接線変化の上限</t>
  </si>
  <si>
    <t>検証用パラメータ 0超～0.1。要素ごとの相対Frobenius差</t>
  </si>
  <si>
    <t>ACCEL_TANGENT_CHANGE</t>
  </si>
  <si>
    <t>固定Fs試験</t>
  </si>
  <si>
    <t>0=全探索 / 正=そのFsだけ独立再載荷。F&lt;1も可</t>
  </si>
  <si>
    <t>0 / 1</t>
  </si>
  <si>
    <t>0以上1以下</t>
  </si>
  <si>
    <t>0より大きく2以下</t>
  </si>
  <si>
    <t>0より大きく0.1以下</t>
  </si>
  <si>
    <t>0=通常探索 / 正数=固定Fs</t>
  </si>
  <si>
    <t>FOS_PASS=2.275 FOS_FAIL=2.288 FOS_MID=2.281 FOS_WIDTH=0.013 FOS=2.281 ± 0.006 試行=17</t>
  </si>
  <si>
    <t>進捗・費用による自動選別</t>
  </si>
  <si>
    <t>0=固定フラグ / 1=ONのV1/V2a/V2b/V4/V5を候補に費用・進捗で休止/再試用</t>
  </si>
  <si>
    <t>ACCEL_ADAPTIVE</t>
  </si>
  <si>
    <t>高速化追加（増分幅回復）</t>
  </si>
  <si>
    <t>増分幅の緩やかな回復</t>
  </si>
  <si>
    <t>ACCEL_STEP_RECOVERY</t>
  </si>
  <si>
    <t>0=従来幅 / 1=1.1倍試用後8成功増分の採算を確認。C47=1時のみ</t>
  </si>
  <si>
    <t>回復直後のfresh LU試験</t>
  </si>
  <si>
    <t>0=既存V2a条件 / 1=回復直後1回だけfresh LU。回復ON時のみ</t>
  </si>
  <si>
    <t>ACCEL_STEP_FRESH_LU</t>
  </si>
  <si>
    <t>2D Soil FEM　操作パネル</t>
  </si>
  <si>
    <t>材料 → メッシュ → 施工ステージ → 解析 → 結果の順に入力します。淡い黄色のセルが入力欄です。</t>
  </si>
  <si>
    <t>1　モデルを作る</t>
  </si>
  <si>
    <t>2　施工順・解析条件を決める</t>
  </si>
  <si>
    <t>材料：地盤・構造・JOINT</t>
  </si>
  <si>
    <t>ステージ：BIRTH / DEATH / SRM</t>
  </si>
  <si>
    <t>メッシュ条件・生成</t>
  </si>
  <si>
    <t>載荷：荷重・変位の位置と値</t>
  </si>
  <si>
    <t>ジョイント（接合する場合）</t>
  </si>
  <si>
    <t>解析・SRMの設定</t>
  </si>
  <si>
    <t>3　解析と結果の確認</t>
  </si>
  <si>
    <t>4　必要に応じて設定する</t>
  </si>
  <si>
    <t>解析を実行</t>
  </si>
  <si>
    <t>高速化の比較設定</t>
  </si>
  <si>
    <t>結果図</t>
  </si>
  <si>
    <t>出力・再開・図の表示</t>
  </si>
  <si>
    <t>ステージごとの結果</t>
  </si>
  <si>
    <t>メッシュ品質・ソルバーの詳細</t>
  </si>
  <si>
    <t>現在の入力データ</t>
  </si>
  <si>
    <t>要素</t>
  </si>
  <si>
    <t>有効ステージ</t>
  </si>
  <si>
    <t>入力表・数値結果を直接見る</t>
  </si>
  <si>
    <t>節点・拘束</t>
  </si>
  <si>
    <t>数値結果</t>
  </si>
  <si>
    <t>診断</t>
  </si>
  <si>
    <t>表示項目一覧</t>
  </si>
  <si>
    <t>仕様・制約</t>
  </si>
  <si>
    <t>形状入力　座標と境界からメッシュを作る</t>
  </si>
  <si>
    <t>操作パネルへ</t>
  </si>
  <si>
    <t>メッシュ条件・作成へ</t>
  </si>
  <si>
    <t>左に節点の座標、右に外周・穴の節点順を入力。格子間隔は正の長さ。形状メッシュ作成②で反映します。</t>
  </si>
  <si>
    <t>X座標</t>
  </si>
  <si>
    <t>Y座標</t>
  </si>
  <si>
    <t>境界の種類</t>
  </si>
  <si>
    <t>境界を一周する節点順</t>
  </si>
  <si>
    <t>外側</t>
  </si>
  <si>
    <t>1,6,5,4,3,2</t>
  </si>
  <si>
    <t>メッシュ設定</t>
  </si>
  <si>
    <t>材料と拘束を決めて、簡易作成①か「形状入力」からの作成②を選びます。</t>
  </si>
  <si>
    <t>入力値</t>
  </si>
  <si>
    <t>説明・使い方</t>
  </si>
  <si>
    <t>共通：材料と外周の拘束</t>
  </si>
  <si>
    <t>生成要素の材料番号</t>
  </si>
  <si>
    <t>簡易メッシュ：3点または4点と分割数</t>
  </si>
  <si>
    <t>横方向の分割数 nx</t>
  </si>
  <si>
    <t>縦方向の分割数 ny</t>
  </si>
  <si>
    <t>形状メッシュ：「形状入力」を使用</t>
  </si>
  <si>
    <t>形状メッシュの生成方式</t>
  </si>
  <si>
    <t>0=品質比較で選択。1=デローニ修正を優先。2=地形格子を使用。形状メッシュの作成②に適用。</t>
  </si>
  <si>
    <t>簡易作成①は上の座標を使用。形状作成②は「形状入力」の座標と境界を使用。</t>
  </si>
  <si>
    <t>形状の座標・境界を入力</t>
  </si>
  <si>
    <t>材料データを入力</t>
  </si>
  <si>
    <t>簡易メッシュを作成①</t>
  </si>
  <si>
    <t>形状メッシュを作成②</t>
  </si>
  <si>
    <t>メッシュ品質を修正</t>
  </si>
  <si>
    <t>現在の形状を表示</t>
  </si>
  <si>
    <t>解析設定</t>
  </si>
  <si>
    <t>施工順は「ステージ」、荷重・変位の位置と値は「載荷」で入力します。</t>
  </si>
  <si>
    <t>解析の基本条件</t>
  </si>
  <si>
    <t>節点の並び替え</t>
  </si>
  <si>
    <t>SRM：実行の有無はステージで指定</t>
  </si>
  <si>
    <t>Fs探索の上限</t>
  </si>
  <si>
    <t>成功・失敗Fsの許容幅</t>
  </si>
  <si>
    <t>固定Fsで試験する</t>
  </si>
  <si>
    <t>高速化設定</t>
  </si>
  <si>
    <t>ジョイント・混合u-p・圧密では、対応していない高速化方式を自動的に見送ります。</t>
  </si>
  <si>
    <t>方式の選び方</t>
  </si>
  <si>
    <t>候補方式の自動選別</t>
  </si>
  <si>
    <t>0=各方式を固定で使用。1=下のON方式を候補として、費用と進捗で休止・再試用する。</t>
  </si>
  <si>
    <t>候補方式：0=OFF / 1=ON</t>
  </si>
  <si>
    <t>V1 変位予測</t>
  </si>
  <si>
    <t>V2a 増分間の接線再利用</t>
  </si>
  <si>
    <t>V2b 費用による接線更新</t>
  </si>
  <si>
    <t>V3 Fs探索の調整</t>
  </si>
  <si>
    <t>V4 Anderson補正</t>
  </si>
  <si>
    <t>V5 旧LUを使うGMRES</t>
  </si>
  <si>
    <t>増分幅の回復と比較試験</t>
  </si>
  <si>
    <t>小さくなった増分幅の回復</t>
  </si>
  <si>
    <t>0=従来の幅制御。1=回復後8成功増分の採算を確認。自動選別=1のとき有効。</t>
  </si>
  <si>
    <t>通常は0。1=回復直後1回だけ旧LU再利用を見送る。幅回復ONとの別比較に使う。</t>
  </si>
  <si>
    <t>詳細：通常は現値を維持</t>
  </si>
  <si>
    <t>出力・表示</t>
  </si>
  <si>
    <t>保存先は、このブックと同じ場所の「ブック名_out」フォルダです。</t>
  </si>
  <si>
    <t>結果とログを保存する</t>
  </si>
  <si>
    <t>ログを保存する範囲</t>
  </si>
  <si>
    <t>途中状態を保存する範囲</t>
  </si>
  <si>
    <t>途中結果から再開する</t>
  </si>
  <si>
    <t>空欄=最初から。AUTO=最後の成功状態。フォルダ名で指定も可。旧結果の再開は入力条件を確認。</t>
  </si>
  <si>
    <t>結果図の表示</t>
  </si>
  <si>
    <t>表示する結果の番号</t>
  </si>
  <si>
    <t>表示量一覧の番号を指定する。操作パネルの「表示項目一覧」から名称を確認できる。</t>
  </si>
  <si>
    <t>色付けする結果の集め方</t>
  </si>
  <si>
    <t>詳細設定</t>
  </si>
  <si>
    <t>品質目標や比較用の設定です。基本操作は「操作パネル」から始めてください。</t>
  </si>
  <si>
    <t>ソルバー：通常は現値を維持</t>
  </si>
  <si>
    <t>メッシュ品質の判定</t>
  </si>
  <si>
    <t>メッシュ修正・再メッシュ</t>
  </si>
  <si>
    <t>追加設定：既存値を保持</t>
  </si>
  <si>
    <t>生成比較の結果（自動更新）</t>
  </si>
  <si>
    <t>PINNED</t>
    <phoneticPr fontId="1"/>
  </si>
  <si>
    <t>ROLLER</t>
    <phoneticPr fontId="1"/>
  </si>
  <si>
    <t>NONE</t>
    <phoneticPr fontId="1"/>
  </si>
  <si>
    <t>AUTO</t>
    <phoneticPr fontId="1"/>
  </si>
  <si>
    <t>TOTAL</t>
    <phoneticPr fontId="1"/>
  </si>
  <si>
    <t>KEEP</t>
    <phoneticPr fontId="1"/>
  </si>
  <si>
    <t>REAPPLY</t>
    <phoneticPr fontId="1"/>
  </si>
  <si>
    <t>FINAL</t>
    <phoneticPr fontId="1"/>
  </si>
  <si>
    <t>SKIP</t>
    <phoneticPr fontId="1"/>
  </si>
  <si>
    <t>STAGE</t>
    <phoneticPr fontId="1"/>
  </si>
  <si>
    <t>SYMMETRIC</t>
    <phoneticPr fontId="1"/>
  </si>
  <si>
    <t>SMOOTHED</t>
    <phoneticPr fontId="1"/>
  </si>
  <si>
    <t>DETAIL</t>
    <phoneticPr fontId="1"/>
  </si>
  <si>
    <t>BAND_LU</t>
    <phoneticPr fontId="1"/>
  </si>
  <si>
    <t>NEW</t>
    <phoneticPr fontId="1"/>
  </si>
  <si>
    <t>SHADOW</t>
    <phoneticPr fontId="1"/>
  </si>
  <si>
    <t>地形追従格子</t>
    <phoneticPr fontId="1"/>
  </si>
  <si>
    <t>選択：地形追従格子 / 要素 302 → 306 / 節点 975 → 1005_x000D_
最適化前：302要素、合格263 / 警告36 / 不合格3、角度 26.565～146.006°_x000D_
角度最適化：302要素、合格302 / 警告0 / 不合格0、角度 45.000～134.004°_x000D_
地形追従：306要素、合格306 / 警告0 / 不合格0、角度 45.000～135.000°_x000D_
地形追従＋角度最適化：306要素、合格306 / 警告0 / 不合格0、角度 45.921～134.012°_x000D_
採用優先：両方合格なら地形格子 (MESH_GEN_COMPARE=2)_x000D_
合格45～135° / 警告30～150°内 / その他は不合格。採用後は再解析が必要です。</t>
    <phoneticPr fontId="1"/>
  </si>
  <si>
    <t>X2</t>
    <phoneticPr fontId="1"/>
  </si>
  <si>
    <t>Y2</t>
    <phoneticPr fontId="1"/>
  </si>
  <si>
    <t>自重。外周の拘束は「メッシュ設定」、個別の支持・変位は「節点データ」で設定。</t>
    <phoneticPr fontId="1"/>
  </si>
  <si>
    <t>施工ステージの入力</t>
  </si>
  <si>
    <t>上から順に実行。有効1=実行、0=スキップ。</t>
  </si>
  <si>
    <t>GRAVITY　自重</t>
  </si>
  <si>
    <t>自重を計算。支持・変位は節点データで設定。</t>
  </si>
  <si>
    <t>LOAD　載荷</t>
  </si>
  <si>
    <t>C列に対象材料番号。「載荷」シートの該当行を使用。</t>
  </si>
  <si>
    <t>UNLOAD　除荷</t>
  </si>
  <si>
    <t>対象材料の荷重・変位を外す。要素は残る。</t>
  </si>
  <si>
    <t>BIRTH　追加</t>
  </si>
  <si>
    <t>C列の材料の要素を有効化。材料の初期状態をOFFにしておく。</t>
  </si>
  <si>
    <t>DEATH　撤去</t>
  </si>
  <si>
    <t>C列の材料の要素を無効化。材料単位で指定する。</t>
  </si>
  <si>
    <t>SRM　強度低減</t>
  </si>
  <si>
    <t>最後の有効行ならFs探索。途中の行はD列の必要Fsを確認する。</t>
  </si>
  <si>
    <t>材料状態を変更。D列の書式は仕様シートで確認。</t>
  </si>
  <si>
    <t>BIRTHの準備</t>
  </si>
  <si>
    <t>追加材料を登録 → 要素へ材料番号を付与 → 初期状態OFF → BIRTH行。</t>
  </si>
  <si>
    <t>DEATHの準備</t>
  </si>
  <si>
    <t>撤去する範囲を別の材料番号へ分ける → DEATH行へその材料番号。</t>
  </si>
  <si>
    <t>注意</t>
  </si>
  <si>
    <t>A列の番号を替えても並び順は替わらない。行を並べ替えて順番を変更。</t>
  </si>
  <si>
    <t>ジョイントの設定</t>
  </si>
  <si>
    <t>異なる材料の共有辺に接合要素を作ります。</t>
  </si>
  <si>
    <t>1　材料を登録</t>
  </si>
  <si>
    <t>「材料データ」にJOINT材料を追加。種別=JOINT、B列=Kn、L列=Ks。</t>
  </si>
  <si>
    <t>2　接合する組合せ</t>
  </si>
  <si>
    <t>A列=節点を残す側、B列=節点を増やす側、C列=JOINT材料の番号。</t>
  </si>
  <si>
    <t>3　生成</t>
  </si>
  <si>
    <t>有効=1にして、メッシュ設定の「形状メッシュを作成②」を実行。</t>
  </si>
  <si>
    <t>生成のタイミング</t>
  </si>
  <si>
    <t>要素作成②の後と解析開始時に、既存の接合処理を使用。</t>
  </si>
  <si>
    <t>入力の意味</t>
  </si>
  <si>
    <t>材料A/Bは材料番号。接合材料にも番号を入力。説明は任意。</t>
  </si>
  <si>
    <t>剛性と引張</t>
  </si>
  <si>
    <t>Kn/Ksは正。M列の引張=0で開口可、1で引張を保持。</t>
  </si>
  <si>
    <t>高速化の扱い</t>
  </si>
  <si>
    <t>ジョイントを含むモデルでは対応していない高速化方式を見送る。</t>
  </si>
  <si>
    <t>ステージ番号</t>
  </si>
  <si>
    <t>積分点</t>
  </si>
  <si>
    <t>法線応力（圧縮＋）</t>
  </si>
  <si>
    <t>せん断応力</t>
  </si>
  <si>
    <t>開口（開口＋）</t>
  </si>
  <si>
    <t>すべり</t>
  </si>
  <si>
    <t>接触状態番号</t>
  </si>
  <si>
    <t>接触状態</t>
  </si>
  <si>
    <t>Kn</t>
  </si>
  <si>
    <t>Ks</t>
  </si>
  <si>
    <t>接合の結果</t>
  </si>
  <si>
    <t>3つの線積分点の状態を保存します。</t>
  </si>
  <si>
    <t>応力の符号</t>
  </si>
  <si>
    <t>法線応力は圧縮＋、引張－。開口は＋。</t>
  </si>
  <si>
    <t>0=密着、1=剥離、2=すべり。</t>
  </si>
  <si>
    <t>地盤の応力図</t>
  </si>
  <si>
    <t>接合は紫の線で表示。接合の応力を地盤の節点応力へ平均しません。</t>
  </si>
  <si>
    <t>保存範囲</t>
  </si>
  <si>
    <t>出力・表示のFINAL／ALLとSKIP／INCLUDEに従います。</t>
  </si>
  <si>
    <t>Kn=B列、Ks=L列、psi=0のみ。履歴なし応力上限モデル。残留塑性すべりは未対応</t>
    <phoneticPr fontId="1"/>
  </si>
  <si>
    <t>間隙水圧を考慮しない全応力解析。CONSOL_ENABLEの有効化は拒否</t>
  </si>
  <si>
    <t>JOINTのモデル</t>
  </si>
  <si>
    <t>psi=0のみ</t>
  </si>
  <si>
    <t>履歴なし応力上限モデル。降伏後の塑性すべり・除荷履歴・ダイレタンシーは未対応</t>
  </si>
  <si>
    <t>変位・応力・塑性履歴をゼロ。基準座標はそのまま。</t>
  </si>
  <si>
    <t>変形後座標を基準にし、変位・応力・塑性履歴をゼロ。</t>
  </si>
  <si>
    <t>モデルの範囲</t>
  </si>
  <si>
    <t>履歴なしの応力上限モデル。JOINTのpsiは0。塑性すべり・ダイレタンシーは未対応。</t>
  </si>
  <si>
    <t>除荷・反転載荷</t>
  </si>
  <si>
    <t>降伏後の残留すべり・除荷剛性・散逸を扱う弾塑性接合モデルではありません。</t>
  </si>
  <si>
    <t>INCONSISTENT=非関連流れ・非対称整合接線・全Newton / DAVIS=等価関連c*,φ*（JOINTには掛けない）</t>
  </si>
  <si>
    <t>DAVISで0=基準 / 1=旧LU再利用。INCONSISTENTは毎反復更新のため休止</t>
  </si>
  <si>
    <t>DAVISで費用に応じた限定再利用。INCONSISTENTは毎反復更新のため休止</t>
  </si>
  <si>
    <t>DAVISの旧LU前処理GMRES。INCONSISTENTは非対称LU＋右GMRESを自動選択</t>
  </si>
  <si>
    <t>DAVISは対称帯LU。INCONSISTENTは非対称帯LU＋右GMRES（この選択値より優先）</t>
  </si>
  <si>
    <t>INCONSISTENT=非関連流れ・非対称整合接線・全Newton。DAVIS=等価関連c*,φ*。JOINTのc,φには掛けない</t>
  </si>
  <si>
    <t>実務動作修正版 20261009_PRACTICAL_04 / INCONSISTENT接線・非収束判定修正</t>
    <phoneticPr fontId="1"/>
  </si>
  <si>
    <t>NONE</t>
  </si>
  <si>
    <t>NOT_RUN</t>
  </si>
  <si>
    <t>帯域格納＋分解済み帯域因子</t>
  </si>
  <si>
    <t>原節点番号; RCM_POLICY=AUTO</t>
  </si>
  <si>
    <t>0/0/0/0/0</t>
  </si>
  <si>
    <t>解析失敗または未実行</t>
  </si>
  <si>
    <t>solver=BAND_LU; factor_bytes=0; elastic_k=; mesh_revision=0; geometry_revision=0; material_input_revision=0; solver_eval=; solver_eval_count=0; solver_eval_threshold=0; p3_active_points=0; p3_plastic_updates=0; material_generation=0; strength_generation=0; tangent_generation=0; factorization/reuse=0/0; modnewton=0; linesearch=0; joint_asm=0; eval_skip=0; dirty_k=0; yield_xor=0; elastic_fast=0; hg_build/reuse=0/0; scatter=0; t_eval/hg/asm/fac/sol/load/tan_ms=0/0/0/0/0/0/0; band_after_iterative=False; fallback=; hg=0.05; mixed_up=False; p_count=0; consol=False; t=0.000E+00; pmax=0.000E+00</t>
  </si>
  <si>
    <t>FOS_INTERPRETATION</t>
  </si>
  <si>
    <t>NOT_EVALUATED</t>
  </si>
  <si>
    <t>SRM_TRIAL_CLASS</t>
  </si>
  <si>
    <t>FAILURE_KIND</t>
  </si>
  <si>
    <t>FAILED_TRIAL_LAMBDA</t>
  </si>
  <si>
    <t>FAILED_TRIAL_RELRES</t>
  </si>
  <si>
    <t>FAILED_TRIAL_LINEAR_RELRES</t>
  </si>
  <si>
    <t>FAILED_TRIAL_CORRECTION</t>
  </si>
  <si>
    <t>FAILED_TRIAL_PLASTIC_POINTS</t>
  </si>
  <si>
    <t>FAILED_TRIAL_UMAX</t>
  </si>
  <si>
    <t>20261009_INCO_16</t>
  </si>
  <si>
    <t>20261009_INCO_16</t>
    <phoneticPr fontId="1"/>
  </si>
  <si>
    <t>解析ログ（再実行で消去） Ver=20261009_INCO_16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</si>
</sst>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#,##0.0000_ ;[Red]\-#,##0.0000\ "/>
    <numFmt numFmtId="177" formatCode="0.000_);[Red]\(0.000\)"/>
    <numFmt numFmtId="178" formatCode="#,##0.000000_);[Red]\(#,##0.000000\)"/>
    <numFmt numFmtId="179" formatCode="0.0"/>
    <numFmt numFmtId="180" formatCode="0_);[Red]\(0\)"/>
    <numFmt numFmtId="181" formatCode="0.0_);[Red]\(0.0\)"/>
    <numFmt numFmtId="182" formatCode="0.000000E+00"/>
  </numFmts>
  <fonts count="2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0"/>
      <color rgb="FFFFFFFF"/>
      <name val="Meiryo"/>
      <family val="3"/>
      <charset val="128"/>
    </font>
    <font>
      <sz val="10"/>
      <color theme="1"/>
      <name val="Meiryo"/>
      <family val="3"/>
      <charset val="128"/>
    </font>
    <font>
      <b/>
      <sz val="10"/>
      <color theme="1"/>
      <name val="Meiryo"/>
      <family val="3"/>
      <charset val="128"/>
    </font>
    <font>
      <sz val="10"/>
      <color theme="1"/>
      <name val="メイリオ"/>
      <family val="3"/>
      <charset val="128"/>
    </font>
    <font>
      <b/>
      <sz val="10"/>
      <color rgb="FFFFFFFF"/>
      <name val="メイリオ"/>
      <family val="3"/>
      <charset val="128"/>
    </font>
    <font>
      <b/>
      <sz val="11"/>
      <color rgb="FFFFFFFF"/>
      <name val="游ゴシック"/>
      <family val="3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3"/>
      <charset val="128"/>
    </font>
    <font>
      <sz val="11"/>
      <color rgb="FF243447"/>
      <name val="Arial"/>
      <family val="2"/>
    </font>
    <font>
      <b/>
      <sz val="16"/>
      <color rgb="FF243447"/>
      <name val="Arial"/>
      <family val="2"/>
    </font>
    <font>
      <sz val="11"/>
      <color rgb="FF617080"/>
      <name val="Arial"/>
      <family val="2"/>
    </font>
    <font>
      <b/>
      <sz val="11"/>
      <color rgb="FF243447"/>
      <name val="Arial"/>
      <family val="2"/>
    </font>
    <font>
      <b/>
      <sz val="11"/>
      <color rgb="FFFFFFFF"/>
      <name val="Arial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rgb="FF265E92"/>
      <name val="游ゴシック"/>
      <family val="2"/>
      <charset val="128"/>
      <scheme val="minor"/>
    </font>
    <font>
      <sz val="11"/>
      <name val="Carlito"/>
    </font>
    <font>
      <sz val="10"/>
      <color rgb="FF61708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F4669"/>
        <bgColor indexed="64"/>
      </patternFill>
    </fill>
    <fill>
      <patternFill patternType="solid">
        <fgColor rgb="FFE7EDF4"/>
      </patternFill>
    </fill>
    <fill>
      <patternFill patternType="solid">
        <fgColor rgb="FF335C50"/>
      </patternFill>
    </fill>
    <fill>
      <patternFill patternType="solid">
        <fgColor rgb="FF34465C"/>
      </patternFill>
    </fill>
    <fill>
      <patternFill patternType="solid">
        <fgColor rgb="FFFFF8E8"/>
      </patternFill>
    </fill>
    <fill>
      <patternFill patternType="solid">
        <fgColor rgb="FFFFF2CC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CED5DE"/>
      </bottom>
      <diagonal/>
    </border>
  </borders>
  <cellStyleXfs count="6">
    <xf numFmtId="0" fontId="0" fillId="0" borderId="0">
      <alignment vertical="center"/>
    </xf>
    <xf numFmtId="38" fontId="2" fillId="0" borderId="0">
      <alignment vertical="center"/>
    </xf>
    <xf numFmtId="0" fontId="12" fillId="0" borderId="0">
      <alignment vertical="center"/>
    </xf>
    <xf numFmtId="0" fontId="18" fillId="0" borderId="0" applyNumberFormat="0" applyFill="0" applyBorder="0" applyAlignment="0" applyProtection="0">
      <alignment vertical="center"/>
    </xf>
    <xf numFmtId="0" fontId="20" fillId="0" borderId="0"/>
    <xf numFmtId="0" fontId="20" fillId="0" borderId="0"/>
  </cellStyleXfs>
  <cellXfs count="96">
    <xf numFmtId="0" fontId="0" fillId="0" borderId="0" xfId="0">
      <alignment vertical="center"/>
    </xf>
    <xf numFmtId="38" fontId="0" fillId="0" borderId="0" xfId="1" applyFont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176" fontId="0" fillId="0" borderId="0" xfId="0" applyNumberFormat="1">
      <alignment vertical="center"/>
    </xf>
    <xf numFmtId="11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 applyAlignment="1">
      <alignment horizontal="center" vertical="center"/>
    </xf>
    <xf numFmtId="178" fontId="0" fillId="0" borderId="0" xfId="0" applyNumberFormat="1">
      <alignment vertical="center"/>
    </xf>
    <xf numFmtId="179" fontId="0" fillId="3" borderId="4" xfId="0" applyNumberFormat="1" applyFill="1" applyBorder="1">
      <alignment vertical="center"/>
    </xf>
    <xf numFmtId="179" fontId="0" fillId="3" borderId="5" xfId="0" applyNumberFormat="1" applyFill="1" applyBorder="1">
      <alignment vertical="center"/>
    </xf>
    <xf numFmtId="0" fontId="0" fillId="3" borderId="6" xfId="0" applyFill="1" applyBorder="1">
      <alignment vertical="center"/>
    </xf>
    <xf numFmtId="0" fontId="0" fillId="6" borderId="0" xfId="0" applyFill="1">
      <alignment vertical="center"/>
    </xf>
    <xf numFmtId="0" fontId="5" fillId="0" borderId="0" xfId="0" applyFont="1">
      <alignment vertical="center"/>
    </xf>
    <xf numFmtId="0" fontId="4" fillId="5" borderId="1" xfId="0" applyFont="1" applyFill="1" applyBorder="1">
      <alignment vertical="center"/>
    </xf>
    <xf numFmtId="0" fontId="3" fillId="0" borderId="0" xfId="0" applyFont="1">
      <alignment vertical="center"/>
    </xf>
    <xf numFmtId="0" fontId="3" fillId="6" borderId="0" xfId="0" applyFont="1" applyFill="1">
      <alignment vertical="center"/>
    </xf>
    <xf numFmtId="0" fontId="0" fillId="0" borderId="7" xfId="0" applyBorder="1">
      <alignment vertical="center"/>
    </xf>
    <xf numFmtId="0" fontId="0" fillId="8" borderId="7" xfId="0" applyFill="1" applyBorder="1">
      <alignment vertical="center"/>
    </xf>
    <xf numFmtId="0" fontId="0" fillId="0" borderId="7" xfId="0" applyBorder="1" applyAlignment="1">
      <alignment vertical="center" wrapText="1"/>
    </xf>
    <xf numFmtId="49" fontId="0" fillId="0" borderId="0" xfId="0" applyNumberFormat="1">
      <alignment vertical="center"/>
    </xf>
    <xf numFmtId="49" fontId="0" fillId="0" borderId="7" xfId="0" applyNumberFormat="1" applyBorder="1">
      <alignment vertical="center"/>
    </xf>
    <xf numFmtId="49" fontId="5" fillId="7" borderId="1" xfId="0" applyNumberFormat="1" applyFont="1" applyFill="1" applyBorder="1">
      <alignment vertical="center"/>
    </xf>
    <xf numFmtId="0" fontId="0" fillId="0" borderId="0" xfId="0" applyAlignment="1"/>
    <xf numFmtId="0" fontId="7" fillId="0" borderId="0" xfId="0" applyFont="1">
      <alignment vertical="center"/>
    </xf>
    <xf numFmtId="0" fontId="8" fillId="9" borderId="0" xfId="0" applyFont="1" applyFill="1">
      <alignment vertical="center"/>
    </xf>
    <xf numFmtId="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" fillId="8" borderId="7" xfId="0" applyFont="1" applyFill="1" applyBorder="1">
      <alignment vertical="center"/>
    </xf>
    <xf numFmtId="0" fontId="2" fillId="0" borderId="7" xfId="0" applyFont="1" applyBorder="1">
      <alignment vertical="center"/>
    </xf>
    <xf numFmtId="49" fontId="2" fillId="0" borderId="7" xfId="0" applyNumberFormat="1" applyFont="1" applyBorder="1">
      <alignment vertical="center"/>
    </xf>
    <xf numFmtId="0" fontId="2" fillId="0" borderId="7" xfId="0" applyFont="1" applyBorder="1" applyAlignment="1">
      <alignment vertical="center" wrapText="1"/>
    </xf>
    <xf numFmtId="0" fontId="5" fillId="7" borderId="1" xfId="0" applyFont="1" applyFill="1" applyBorder="1" applyAlignment="1">
      <alignment vertical="center" wrapText="1"/>
    </xf>
    <xf numFmtId="180" fontId="5" fillId="7" borderId="1" xfId="0" applyNumberFormat="1" applyFont="1" applyFill="1" applyBorder="1">
      <alignment vertical="center"/>
    </xf>
    <xf numFmtId="181" fontId="5" fillId="7" borderId="1" xfId="0" applyNumberFormat="1" applyFont="1" applyFill="1" applyBorder="1">
      <alignment vertical="center"/>
    </xf>
    <xf numFmtId="49" fontId="5" fillId="0" borderId="0" xfId="0" applyNumberFormat="1" applyFont="1">
      <alignment vertical="center"/>
    </xf>
    <xf numFmtId="0" fontId="0" fillId="0" borderId="0" xfId="0" applyAlignment="1">
      <alignment vertical="center" wrapText="1"/>
    </xf>
    <xf numFmtId="0" fontId="13" fillId="0" borderId="0" xfId="2" applyFont="1">
      <alignment vertical="center"/>
    </xf>
    <xf numFmtId="0" fontId="12" fillId="0" borderId="0" xfId="2">
      <alignment vertical="center"/>
    </xf>
    <xf numFmtId="0" fontId="13" fillId="0" borderId="10" xfId="2" applyFont="1" applyBorder="1">
      <alignment vertical="center"/>
    </xf>
    <xf numFmtId="3" fontId="13" fillId="0" borderId="0" xfId="2" applyNumberFormat="1" applyFont="1">
      <alignment vertical="center"/>
    </xf>
    <xf numFmtId="0" fontId="17" fillId="12" borderId="0" xfId="2" applyFont="1" applyFill="1">
      <alignment vertical="center"/>
    </xf>
    <xf numFmtId="0" fontId="13" fillId="13" borderId="0" xfId="2" applyFont="1" applyFill="1">
      <alignment vertical="center"/>
    </xf>
    <xf numFmtId="49" fontId="13" fillId="13" borderId="0" xfId="2" applyNumberFormat="1" applyFont="1" applyFill="1">
      <alignment vertical="center"/>
    </xf>
    <xf numFmtId="0" fontId="12" fillId="13" borderId="0" xfId="2" applyFill="1">
      <alignment vertical="center"/>
    </xf>
    <xf numFmtId="49" fontId="12" fillId="13" borderId="0" xfId="2" applyNumberFormat="1" applyFill="1">
      <alignment vertical="center"/>
    </xf>
    <xf numFmtId="0" fontId="17" fillId="12" borderId="0" xfId="0" applyFont="1" applyFill="1" applyAlignment="1">
      <alignment horizontal="center" vertical="center" wrapText="1"/>
    </xf>
    <xf numFmtId="0" fontId="13" fillId="13" borderId="0" xfId="0" applyFont="1" applyFill="1">
      <alignment vertical="center"/>
    </xf>
    <xf numFmtId="38" fontId="13" fillId="13" borderId="0" xfId="0" applyNumberFormat="1" applyFont="1" applyFill="1">
      <alignment vertical="center"/>
    </xf>
    <xf numFmtId="0" fontId="13" fillId="13" borderId="0" xfId="0" applyFont="1" applyFill="1" applyAlignment="1">
      <alignment vertical="center" wrapText="1"/>
    </xf>
    <xf numFmtId="2" fontId="13" fillId="13" borderId="2" xfId="0" applyNumberFormat="1" applyFont="1" applyFill="1" applyBorder="1">
      <alignment vertical="center"/>
    </xf>
    <xf numFmtId="2" fontId="13" fillId="13" borderId="3" xfId="0" applyNumberFormat="1" applyFont="1" applyFill="1" applyBorder="1">
      <alignment vertical="center"/>
    </xf>
    <xf numFmtId="2" fontId="13" fillId="13" borderId="4" xfId="0" applyNumberFormat="1" applyFont="1" applyFill="1" applyBorder="1">
      <alignment vertical="center"/>
    </xf>
    <xf numFmtId="2" fontId="13" fillId="13" borderId="5" xfId="0" applyNumberFormat="1" applyFont="1" applyFill="1" applyBorder="1">
      <alignment vertical="center"/>
    </xf>
    <xf numFmtId="0" fontId="13" fillId="13" borderId="6" xfId="0" applyFont="1" applyFill="1" applyBorder="1">
      <alignment vertical="center"/>
    </xf>
    <xf numFmtId="179" fontId="13" fillId="13" borderId="4" xfId="0" applyNumberFormat="1" applyFont="1" applyFill="1" applyBorder="1">
      <alignment vertical="center"/>
    </xf>
    <xf numFmtId="179" fontId="13" fillId="13" borderId="5" xfId="0" applyNumberFormat="1" applyFont="1" applyFill="1" applyBorder="1">
      <alignment vertical="center"/>
    </xf>
    <xf numFmtId="0" fontId="17" fillId="12" borderId="7" xfId="0" applyFont="1" applyFill="1" applyBorder="1" applyAlignment="1">
      <alignment horizontal="center" vertical="center" wrapText="1"/>
    </xf>
    <xf numFmtId="0" fontId="16" fillId="10" borderId="0" xfId="0" applyFont="1" applyFill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14" borderId="0" xfId="2" applyFont="1" applyFill="1" applyAlignment="1" applyProtection="1">
      <alignment horizontal="right" vertical="center"/>
      <protection locked="0"/>
    </xf>
    <xf numFmtId="49" fontId="13" fillId="14" borderId="0" xfId="2" applyNumberFormat="1" applyFont="1" applyFill="1" applyAlignment="1" applyProtection="1">
      <alignment horizontal="left" vertical="center"/>
      <protection locked="0"/>
    </xf>
    <xf numFmtId="0" fontId="19" fillId="0" borderId="0" xfId="3" applyFont="1">
      <alignment vertical="center"/>
    </xf>
    <xf numFmtId="0" fontId="17" fillId="12" borderId="0" xfId="4" applyFont="1" applyFill="1" applyAlignment="1">
      <alignment horizontal="center" vertical="center" wrapText="1"/>
    </xf>
    <xf numFmtId="0" fontId="20" fillId="0" borderId="0" xfId="5"/>
    <xf numFmtId="0" fontId="16" fillId="10" borderId="0" xfId="4" applyFont="1" applyFill="1" applyAlignment="1">
      <alignment vertical="center" wrapText="1"/>
    </xf>
    <xf numFmtId="0" fontId="13" fillId="0" borderId="0" xfId="4" applyFont="1"/>
    <xf numFmtId="182" fontId="13" fillId="0" borderId="0" xfId="4" applyNumberFormat="1" applyFont="1"/>
    <xf numFmtId="0" fontId="13" fillId="0" borderId="0" xfId="4" applyFont="1" applyAlignment="1">
      <alignment vertical="center" wrapText="1"/>
    </xf>
    <xf numFmtId="0" fontId="14" fillId="0" borderId="0" xfId="2" applyFont="1">
      <alignment vertical="center"/>
    </xf>
    <xf numFmtId="0" fontId="15" fillId="0" borderId="0" xfId="2" applyFont="1" applyAlignment="1">
      <alignment vertical="center" wrapText="1"/>
    </xf>
    <xf numFmtId="0" fontId="16" fillId="10" borderId="0" xfId="2" applyFont="1" applyFill="1">
      <alignment vertical="center"/>
    </xf>
    <xf numFmtId="0" fontId="5" fillId="7" borderId="1" xfId="0" applyFont="1" applyFill="1" applyBorder="1">
      <alignment vertical="center"/>
    </xf>
    <xf numFmtId="0" fontId="0" fillId="0" borderId="0" xfId="0" applyAlignment="1">
      <alignment wrapText="1"/>
    </xf>
    <xf numFmtId="0" fontId="13" fillId="0" borderId="0" xfId="2" applyFont="1" applyAlignment="1">
      <alignment vertical="center" wrapText="1"/>
    </xf>
    <xf numFmtId="0" fontId="19" fillId="0" borderId="0" xfId="3" applyFont="1">
      <alignment vertical="center"/>
    </xf>
    <xf numFmtId="0" fontId="0" fillId="0" borderId="0" xfId="0">
      <alignment vertical="center"/>
    </xf>
    <xf numFmtId="0" fontId="21" fillId="0" borderId="0" xfId="2" applyFont="1">
      <alignment vertical="center"/>
    </xf>
    <xf numFmtId="0" fontId="14" fillId="0" borderId="0" xfId="2" applyFont="1">
      <alignment vertical="center"/>
    </xf>
    <xf numFmtId="0" fontId="13" fillId="0" borderId="0" xfId="2" applyFont="1">
      <alignment vertical="center"/>
    </xf>
    <xf numFmtId="0" fontId="15" fillId="0" borderId="0" xfId="2" applyFont="1" applyAlignment="1">
      <alignment vertical="center" wrapText="1"/>
    </xf>
    <xf numFmtId="0" fontId="16" fillId="10" borderId="0" xfId="2" applyFont="1" applyFill="1">
      <alignment vertical="center"/>
    </xf>
    <xf numFmtId="0" fontId="15" fillId="0" borderId="0" xfId="2" applyFont="1">
      <alignment vertical="center"/>
    </xf>
    <xf numFmtId="0" fontId="17" fillId="11" borderId="0" xfId="2" applyFont="1" applyFill="1" applyAlignment="1">
      <alignment horizontal="center" vertical="center"/>
    </xf>
    <xf numFmtId="0" fontId="13" fillId="0" borderId="0" xfId="2" applyFont="1" applyAlignment="1">
      <alignment vertical="center" wrapText="1"/>
    </xf>
    <xf numFmtId="49" fontId="13" fillId="14" borderId="0" xfId="2" applyNumberFormat="1" applyFont="1" applyFill="1" applyAlignment="1" applyProtection="1">
      <alignment horizontal="left" vertical="top" wrapText="1"/>
      <protection locked="0"/>
    </xf>
    <xf numFmtId="0" fontId="13" fillId="0" borderId="0" xfId="2" applyFont="1" applyProtection="1">
      <alignment vertical="center"/>
      <protection locked="0"/>
    </xf>
    <xf numFmtId="0" fontId="15" fillId="0" borderId="0" xfId="2" applyFont="1" applyAlignment="1" applyProtection="1">
      <alignment vertical="center" wrapText="1"/>
      <protection locked="0"/>
    </xf>
    <xf numFmtId="0" fontId="5" fillId="0" borderId="1" xfId="0" applyFont="1" applyBorder="1" applyAlignment="1">
      <alignment vertical="center" wrapText="1"/>
    </xf>
    <xf numFmtId="0" fontId="0" fillId="0" borderId="8" xfId="0" applyBorder="1" applyAlignment="1"/>
    <xf numFmtId="0" fontId="0" fillId="0" borderId="9" xfId="0" applyBorder="1" applyAlignment="1"/>
    <xf numFmtId="0" fontId="4" fillId="4" borderId="1" xfId="0" applyFont="1" applyFill="1" applyBorder="1">
      <alignment vertical="center"/>
    </xf>
    <xf numFmtId="0" fontId="6" fillId="6" borderId="0" xfId="0" applyFont="1" applyFill="1">
      <alignment vertical="center"/>
    </xf>
    <xf numFmtId="0" fontId="0" fillId="0" borderId="0" xfId="0" applyAlignment="1"/>
    <xf numFmtId="0" fontId="9" fillId="9" borderId="0" xfId="0" applyFont="1" applyFill="1">
      <alignment vertical="center"/>
    </xf>
    <xf numFmtId="0" fontId="10" fillId="0" borderId="0" xfId="0" applyFont="1" applyAlignment="1">
      <alignment vertical="center" wrapText="1"/>
    </xf>
  </cellXfs>
  <cellStyles count="6">
    <cellStyle name="Normal" xfId="4" xr:uid="{5651DBA2-9C6F-4B38-B361-890114F16285}"/>
    <cellStyle name="ハイパーリンク" xfId="3" builtinId="8"/>
    <cellStyle name="桁区切り" xfId="1" builtinId="6"/>
    <cellStyle name="標準" xfId="0" builtinId="0"/>
    <cellStyle name="標準 2" xfId="2" xr:uid="{5B6385C2-AF87-48AB-89E2-AFC54C05C0E2}"/>
    <cellStyle name="標準 3" xfId="5" xr:uid="{76525EFB-3AE5-45D4-B0F1-35C051E4C92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X</a:t>
            </a:r>
            <a:endParaRPr lang="ja-JP" altLang="en-US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2886482939632541E-2"/>
          <c:y val="0.21032407407407411"/>
          <c:w val="0.88073862642169731"/>
          <c:h val="0.6915357976086322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節点データ!$J$2:$J$1200</c:f>
              <c:numCache>
                <c:formatCode>General</c:formatCode>
                <c:ptCount val="1199"/>
              </c:numCache>
            </c:numRef>
          </c:xVal>
          <c:yVal>
            <c:numRef>
              <c:f>節点データ!$K$2:$K$1200</c:f>
              <c:numCache>
                <c:formatCode>General</c:formatCode>
                <c:ptCount val="1199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F-405B-B19D-FD2DC54280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5126319"/>
        <c:axId val="1192501439"/>
      </c:scatterChart>
      <c:valAx>
        <c:axId val="1045126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92501439"/>
        <c:crosses val="autoZero"/>
        <c:crossBetween val="midCat"/>
      </c:valAx>
      <c:valAx>
        <c:axId val="1192501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45126319"/>
        <c:crosses val="autoZero"/>
        <c:crossBetween val="midCat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endParaRPr lang="ja-JP" altLang="en-US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2886482939632541E-2"/>
          <c:y val="0.21032407407407411"/>
          <c:w val="0.88073862642169731"/>
          <c:h val="0.6915357976086322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strRef>
              <c:f>節点データ!$L$2:$L$1200</c:f>
              <c:strCache>
                <c:ptCount val="2"/>
                <c:pt idx="0">
                  <c:v>0=自由 / 1=固定。載荷のFIXでも拘束できる</c:v>
                </c:pt>
                <c:pt idx="1">
                  <c:v>互換用。通常の載荷は載荷シートへ</c:v>
                </c:pt>
              </c:strCache>
            </c:strRef>
          </c:xVal>
          <c:yVal>
            <c:numRef>
              <c:f>節点データ!$M$2:$M$1200</c:f>
              <c:numCache>
                <c:formatCode>General</c:formatCode>
                <c:ptCount val="11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50-44B0-8F64-93F4D1A29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5126319"/>
        <c:axId val="1192501439"/>
      </c:scatterChart>
      <c:valAx>
        <c:axId val="1045126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92501439"/>
        <c:crosses val="autoZero"/>
        <c:crossBetween val="midCat"/>
      </c:valAx>
      <c:valAx>
        <c:axId val="1192501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45126319"/>
        <c:crosses val="autoZero"/>
        <c:crossBetween val="midCat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r>
              <a:rPr lang="en-US"/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図形定義!$B$2:$B$8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10</c:v>
                </c:pt>
                <c:pt idx="3">
                  <c:v>16</c:v>
                </c:pt>
                <c:pt idx="4">
                  <c:v>20</c:v>
                </c:pt>
                <c:pt idx="5">
                  <c:v>20</c:v>
                </c:pt>
              </c:numCache>
            </c:numRef>
          </c:xVal>
          <c:yVal>
            <c:numRef>
              <c:f>図形定義!$C$2:$C$8</c:f>
              <c:numCache>
                <c:formatCode>0.00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10</c:v>
                </c:pt>
                <c:pt idx="3">
                  <c:v>4</c:v>
                </c:pt>
                <c:pt idx="4">
                  <c:v>4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0-46ED-AAF8-05776B0FEDCE}"/>
            </c:ext>
          </c:extLst>
        </c:ser>
        <c:ser>
          <c:idx val="1"/>
          <c:order val="1"/>
          <c:spPr>
            <a:ln w="2540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図形定義!$B$13</c:f>
              <c:numCache>
                <c:formatCode>0.0</c:formatCode>
                <c:ptCount val="1"/>
              </c:numCache>
            </c:numRef>
          </c:xVal>
          <c:yVal>
            <c:numRef>
              <c:f>図形定義!$C$13</c:f>
              <c:numCache>
                <c:formatCode>0.0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60-46ED-AAF8-05776B0FE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791376"/>
        <c:axId val="1102783376"/>
      </c:scatterChart>
      <c:valAx>
        <c:axId val="791791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02783376"/>
        <c:crosses val="autoZero"/>
        <c:crossBetween val="midCat"/>
      </c:valAx>
      <c:valAx>
        <c:axId val="110278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91791376"/>
        <c:crosses val="autoZero"/>
        <c:crossBetween val="midCat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29882</xdr:colOff>
      <xdr:row>16</xdr:row>
      <xdr:rowOff>331321</xdr:rowOff>
    </xdr:from>
    <xdr:to>
      <xdr:col>3</xdr:col>
      <xdr:colOff>1507565</xdr:colOff>
      <xdr:row>18</xdr:row>
      <xdr:rowOff>276038</xdr:rowOff>
    </xdr:to>
    <xdr:sp macro="[0]!FEMUiRun" textlink="">
      <xdr:nvSpPr>
        <xdr:cNvPr id="2" name="UI_Run">
          <a:extLst>
            <a:ext uri="{FF2B5EF4-FFF2-40B4-BE49-F238E27FC236}">
              <a16:creationId xmlns:a16="http://schemas.microsoft.com/office/drawing/2014/main" id="{D2F4BE8D-E162-989B-651E-701CF43713FB}"/>
            </a:ext>
          </a:extLst>
        </xdr:cNvPr>
        <xdr:cNvSpPr/>
      </xdr:nvSpPr>
      <xdr:spPr>
        <a:xfrm>
          <a:off x="254000" y="6102350"/>
          <a:ext cx="3987800" cy="673100"/>
        </a:xfrm>
        <a:prstGeom prst="roundRect">
          <a:avLst/>
        </a:prstGeom>
        <a:solidFill>
          <a:srgbClr val="335C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FFFFFF"/>
              </a:solidFill>
              <a:latin typeface="Arial" panose="020B0604020202020204" pitchFamily="34" charset="0"/>
            </a:rPr>
            <a:t>解析を実行</a:t>
          </a:r>
        </a:p>
      </xdr:txBody>
    </xdr:sp>
    <xdr:clientData/>
  </xdr:twoCellAnchor>
  <xdr:twoCellAnchor>
    <xdr:from>
      <xdr:col>1</xdr:col>
      <xdr:colOff>29882</xdr:colOff>
      <xdr:row>29</xdr:row>
      <xdr:rowOff>296022</xdr:rowOff>
    </xdr:from>
    <xdr:to>
      <xdr:col>2</xdr:col>
      <xdr:colOff>1507565</xdr:colOff>
      <xdr:row>30</xdr:row>
      <xdr:rowOff>240740</xdr:rowOff>
    </xdr:to>
    <xdr:sp macro="[0]!FEMUiShowNodes" textlink="">
      <xdr:nvSpPr>
        <xdr:cNvPr id="3" name="UI_Nodes">
          <a:extLst>
            <a:ext uri="{FF2B5EF4-FFF2-40B4-BE49-F238E27FC236}">
              <a16:creationId xmlns:a16="http://schemas.microsoft.com/office/drawing/2014/main" id="{8ABD6AAD-DEDB-A263-175F-0500B11F7D25}"/>
            </a:ext>
          </a:extLst>
        </xdr:cNvPr>
        <xdr:cNvSpPr/>
      </xdr:nvSpPr>
      <xdr:spPr>
        <a:xfrm>
          <a:off x="254000" y="106838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節点・拘束</a:t>
          </a:r>
        </a:p>
      </xdr:txBody>
    </xdr:sp>
    <xdr:clientData/>
  </xdr:twoCellAnchor>
  <xdr:twoCellAnchor>
    <xdr:from>
      <xdr:col>3</xdr:col>
      <xdr:colOff>34365</xdr:colOff>
      <xdr:row>29</xdr:row>
      <xdr:rowOff>296022</xdr:rowOff>
    </xdr:from>
    <xdr:to>
      <xdr:col>3</xdr:col>
      <xdr:colOff>1507565</xdr:colOff>
      <xdr:row>30</xdr:row>
      <xdr:rowOff>240740</xdr:rowOff>
    </xdr:to>
    <xdr:sp macro="[0]!FEMUiShowElements" textlink="">
      <xdr:nvSpPr>
        <xdr:cNvPr id="4" name="UI_Elements">
          <a:extLst>
            <a:ext uri="{FF2B5EF4-FFF2-40B4-BE49-F238E27FC236}">
              <a16:creationId xmlns:a16="http://schemas.microsoft.com/office/drawing/2014/main" id="{35E8D0FD-A483-2C34-9D52-81250463FCAD}"/>
            </a:ext>
          </a:extLst>
        </xdr:cNvPr>
        <xdr:cNvSpPr/>
      </xdr:nvSpPr>
      <xdr:spPr>
        <a:xfrm>
          <a:off x="2768600" y="10683875"/>
          <a:ext cx="14732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要素</a:t>
          </a:r>
        </a:p>
      </xdr:txBody>
    </xdr:sp>
    <xdr:clientData/>
  </xdr:twoCellAnchor>
  <xdr:twoCellAnchor>
    <xdr:from>
      <xdr:col>5</xdr:col>
      <xdr:colOff>36606</xdr:colOff>
      <xdr:row>29</xdr:row>
      <xdr:rowOff>296022</xdr:rowOff>
    </xdr:from>
    <xdr:to>
      <xdr:col>6</xdr:col>
      <xdr:colOff>1514288</xdr:colOff>
      <xdr:row>30</xdr:row>
      <xdr:rowOff>240740</xdr:rowOff>
    </xdr:to>
    <xdr:sp macro="[0]!FEMUiShowResults" textlink="">
      <xdr:nvSpPr>
        <xdr:cNvPr id="5" name="UI_Results">
          <a:extLst>
            <a:ext uri="{FF2B5EF4-FFF2-40B4-BE49-F238E27FC236}">
              <a16:creationId xmlns:a16="http://schemas.microsoft.com/office/drawing/2014/main" id="{BBA372D4-4F7D-FE9B-2BA3-614D9190E7B9}"/>
            </a:ext>
          </a:extLst>
        </xdr:cNvPr>
        <xdr:cNvSpPr/>
      </xdr:nvSpPr>
      <xdr:spPr>
        <a:xfrm>
          <a:off x="4597400" y="106838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数値結果</a:t>
          </a:r>
        </a:p>
      </xdr:txBody>
    </xdr:sp>
    <xdr:clientData/>
  </xdr:twoCellAnchor>
  <xdr:twoCellAnchor>
    <xdr:from>
      <xdr:col>7</xdr:col>
      <xdr:colOff>41088</xdr:colOff>
      <xdr:row>29</xdr:row>
      <xdr:rowOff>296022</xdr:rowOff>
    </xdr:from>
    <xdr:to>
      <xdr:col>7</xdr:col>
      <xdr:colOff>1514288</xdr:colOff>
      <xdr:row>30</xdr:row>
      <xdr:rowOff>240740</xdr:rowOff>
    </xdr:to>
    <xdr:sp macro="[0]!FEMUiShowDiagnostic" textlink="">
      <xdr:nvSpPr>
        <xdr:cNvPr id="6" name="UI_Diagnostic">
          <a:extLst>
            <a:ext uri="{FF2B5EF4-FFF2-40B4-BE49-F238E27FC236}">
              <a16:creationId xmlns:a16="http://schemas.microsoft.com/office/drawing/2014/main" id="{BA9B1047-E0D1-A18C-BB99-CEC3226F270D}"/>
            </a:ext>
          </a:extLst>
        </xdr:cNvPr>
        <xdr:cNvSpPr/>
      </xdr:nvSpPr>
      <xdr:spPr>
        <a:xfrm>
          <a:off x="7112000" y="10683875"/>
          <a:ext cx="14732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診断</a:t>
          </a:r>
        </a:p>
      </xdr:txBody>
    </xdr:sp>
    <xdr:clientData/>
  </xdr:twoCellAnchor>
  <xdr:twoCellAnchor>
    <xdr:from>
      <xdr:col>1</xdr:col>
      <xdr:colOff>29882</xdr:colOff>
      <xdr:row>31</xdr:row>
      <xdr:rowOff>287057</xdr:rowOff>
    </xdr:from>
    <xdr:to>
      <xdr:col>2</xdr:col>
      <xdr:colOff>1507565</xdr:colOff>
      <xdr:row>32</xdr:row>
      <xdr:rowOff>231775</xdr:rowOff>
    </xdr:to>
    <xdr:sp macro="[0]!FEMUiShowQuantities" textlink="">
      <xdr:nvSpPr>
        <xdr:cNvPr id="7" name="UI_Quantities">
          <a:extLst>
            <a:ext uri="{FF2B5EF4-FFF2-40B4-BE49-F238E27FC236}">
              <a16:creationId xmlns:a16="http://schemas.microsoft.com/office/drawing/2014/main" id="{F8DE0E5D-0BBB-F6B1-D99D-772B52B2629C}"/>
            </a:ext>
          </a:extLst>
        </xdr:cNvPr>
        <xdr:cNvSpPr/>
      </xdr:nvSpPr>
      <xdr:spPr>
        <a:xfrm>
          <a:off x="254000" y="113696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表示項目一覧</a:t>
          </a:r>
        </a:p>
      </xdr:txBody>
    </xdr:sp>
    <xdr:clientData/>
  </xdr:twoCellAnchor>
  <xdr:twoCellAnchor>
    <xdr:from>
      <xdr:col>3</xdr:col>
      <xdr:colOff>34365</xdr:colOff>
      <xdr:row>31</xdr:row>
      <xdr:rowOff>287057</xdr:rowOff>
    </xdr:from>
    <xdr:to>
      <xdr:col>3</xdr:col>
      <xdr:colOff>1507565</xdr:colOff>
      <xdr:row>32</xdr:row>
      <xdr:rowOff>231775</xdr:rowOff>
    </xdr:to>
    <xdr:sp macro="[0]!FEMUiShowSpecs" textlink="">
      <xdr:nvSpPr>
        <xdr:cNvPr id="8" name="UI_Spec">
          <a:extLst>
            <a:ext uri="{FF2B5EF4-FFF2-40B4-BE49-F238E27FC236}">
              <a16:creationId xmlns:a16="http://schemas.microsoft.com/office/drawing/2014/main" id="{C1F440E4-B12E-2025-6674-B3F42A179AFF}"/>
            </a:ext>
          </a:extLst>
        </xdr:cNvPr>
        <xdr:cNvSpPr/>
      </xdr:nvSpPr>
      <xdr:spPr>
        <a:xfrm>
          <a:off x="2768600" y="11369675"/>
          <a:ext cx="14732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仕様・制約</a:t>
          </a:r>
        </a:p>
      </xdr:txBody>
    </xdr:sp>
    <xdr:clientData/>
  </xdr:twoCellAnchor>
  <xdr:twoCellAnchor>
    <xdr:from>
      <xdr:col>5</xdr:col>
      <xdr:colOff>36606</xdr:colOff>
      <xdr:row>31</xdr:row>
      <xdr:rowOff>287057</xdr:rowOff>
    </xdr:from>
    <xdr:to>
      <xdr:col>6</xdr:col>
      <xdr:colOff>1514288</xdr:colOff>
      <xdr:row>32</xdr:row>
      <xdr:rowOff>231775</xdr:rowOff>
    </xdr:to>
    <xdr:sp macro="[0]!FEMPracticalShowJointResults" textlink="">
      <xdr:nvSpPr>
        <xdr:cNvPr id="9" name="UI_JointResults">
          <a:extLst>
            <a:ext uri="{FF2B5EF4-FFF2-40B4-BE49-F238E27FC236}">
              <a16:creationId xmlns:a16="http://schemas.microsoft.com/office/drawing/2014/main" id="{7B860059-E449-CF8A-A79D-E4FBB60B70C7}"/>
            </a:ext>
          </a:extLst>
        </xdr:cNvPr>
        <xdr:cNvSpPr/>
      </xdr:nvSpPr>
      <xdr:spPr>
        <a:xfrm>
          <a:off x="4597400" y="113696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接合結果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29882</xdr:colOff>
      <xdr:row>34</xdr:row>
      <xdr:rowOff>115607</xdr:rowOff>
    </xdr:from>
    <xdr:to>
      <xdr:col>2</xdr:col>
      <xdr:colOff>1653241</xdr:colOff>
      <xdr:row>35</xdr:row>
      <xdr:rowOff>65368</xdr:rowOff>
    </xdr:to>
    <xdr:sp macro="[0]!ボタン1_Click" textlink="">
      <xdr:nvSpPr>
        <xdr:cNvPr id="2" name="UI_Mesh1">
          <a:extLst>
            <a:ext uri="{FF2B5EF4-FFF2-40B4-BE49-F238E27FC236}">
              <a16:creationId xmlns:a16="http://schemas.microsoft.com/office/drawing/2014/main" id="{03CDBC8A-2CBA-D816-27E1-02927354F946}"/>
            </a:ext>
          </a:extLst>
        </xdr:cNvPr>
        <xdr:cNvSpPr/>
      </xdr:nvSpPr>
      <xdr:spPr>
        <a:xfrm>
          <a:off x="254000" y="12912725"/>
          <a:ext cx="39878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簡易メッシュを作成①</a:t>
          </a:r>
        </a:p>
      </xdr:txBody>
    </xdr:sp>
    <xdr:clientData/>
  </xdr:twoCellAnchor>
  <xdr:twoCellAnchor>
    <xdr:from>
      <xdr:col>4</xdr:col>
      <xdr:colOff>27641</xdr:colOff>
      <xdr:row>34</xdr:row>
      <xdr:rowOff>115607</xdr:rowOff>
    </xdr:from>
    <xdr:to>
      <xdr:col>4</xdr:col>
      <xdr:colOff>5006041</xdr:colOff>
      <xdr:row>35</xdr:row>
      <xdr:rowOff>65368</xdr:rowOff>
    </xdr:to>
    <xdr:sp macro="[0]!FEMUiGenerateShape" textlink="">
      <xdr:nvSpPr>
        <xdr:cNvPr id="3" name="UI_Mesh2">
          <a:extLst>
            <a:ext uri="{FF2B5EF4-FFF2-40B4-BE49-F238E27FC236}">
              <a16:creationId xmlns:a16="http://schemas.microsoft.com/office/drawing/2014/main" id="{93AE1C9E-6DC6-A138-BE28-FD144C28957B}"/>
            </a:ext>
          </a:extLst>
        </xdr:cNvPr>
        <xdr:cNvSpPr/>
      </xdr:nvSpPr>
      <xdr:spPr>
        <a:xfrm>
          <a:off x="4521200" y="12912725"/>
          <a:ext cx="49784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形状メッシュを作成②</a:t>
          </a:r>
        </a:p>
      </xdr:txBody>
    </xdr:sp>
    <xdr:clientData/>
  </xdr:twoCellAnchor>
  <xdr:twoCellAnchor>
    <xdr:from>
      <xdr:col>1</xdr:col>
      <xdr:colOff>29882</xdr:colOff>
      <xdr:row>36</xdr:row>
      <xdr:rowOff>116728</xdr:rowOff>
    </xdr:from>
    <xdr:to>
      <xdr:col>2</xdr:col>
      <xdr:colOff>1653241</xdr:colOff>
      <xdr:row>37</xdr:row>
      <xdr:rowOff>66488</xdr:rowOff>
    </xdr:to>
    <xdr:sp macro="[0]!ボタン20_Click" textlink="">
      <xdr:nvSpPr>
        <xdr:cNvPr id="4" name="UI_Repair">
          <a:extLst>
            <a:ext uri="{FF2B5EF4-FFF2-40B4-BE49-F238E27FC236}">
              <a16:creationId xmlns:a16="http://schemas.microsoft.com/office/drawing/2014/main" id="{D7D52613-6548-4898-39FB-5354942AF5D9}"/>
            </a:ext>
          </a:extLst>
        </xdr:cNvPr>
        <xdr:cNvSpPr/>
      </xdr:nvSpPr>
      <xdr:spPr>
        <a:xfrm>
          <a:off x="254000" y="13541375"/>
          <a:ext cx="39878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メッシュ品質を修正</a:t>
          </a:r>
        </a:p>
      </xdr:txBody>
    </xdr:sp>
    <xdr:clientData/>
  </xdr:twoCellAnchor>
  <xdr:twoCellAnchor>
    <xdr:from>
      <xdr:col>4</xdr:col>
      <xdr:colOff>27641</xdr:colOff>
      <xdr:row>36</xdr:row>
      <xdr:rowOff>116728</xdr:rowOff>
    </xdr:from>
    <xdr:to>
      <xdr:col>4</xdr:col>
      <xdr:colOff>5006041</xdr:colOff>
      <xdr:row>37</xdr:row>
      <xdr:rowOff>66488</xdr:rowOff>
    </xdr:to>
    <xdr:sp macro="[0]!FEMViewInitial" textlink="">
      <xdr:nvSpPr>
        <xdr:cNvPr id="5" name="UI_ViewMesh">
          <a:extLst>
            <a:ext uri="{FF2B5EF4-FFF2-40B4-BE49-F238E27FC236}">
              <a16:creationId xmlns:a16="http://schemas.microsoft.com/office/drawing/2014/main" id="{7E74F12A-61A3-2421-5FE4-D4DDBAB1820D}"/>
            </a:ext>
          </a:extLst>
        </xdr:cNvPr>
        <xdr:cNvSpPr/>
      </xdr:nvSpPr>
      <xdr:spPr>
        <a:xfrm>
          <a:off x="4521200" y="13541375"/>
          <a:ext cx="49784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現在の形状を表示</a:t>
          </a:r>
        </a:p>
      </xdr:txBody>
    </xdr:sp>
    <xdr:clientData/>
  </xdr:twoCellAnchor>
  <xdr:twoCellAnchor>
    <xdr:from>
      <xdr:col>1</xdr:col>
      <xdr:colOff>29882</xdr:colOff>
      <xdr:row>38</xdr:row>
      <xdr:rowOff>117849</xdr:rowOff>
    </xdr:from>
    <xdr:to>
      <xdr:col>2</xdr:col>
      <xdr:colOff>1653241</xdr:colOff>
      <xdr:row>39</xdr:row>
      <xdr:rowOff>67609</xdr:rowOff>
    </xdr:to>
    <xdr:sp macro="[0]!MeshPlasticRemesh" textlink="">
      <xdr:nvSpPr>
        <xdr:cNvPr id="6" name="UI_Remesh">
          <a:extLst>
            <a:ext uri="{FF2B5EF4-FFF2-40B4-BE49-F238E27FC236}">
              <a16:creationId xmlns:a16="http://schemas.microsoft.com/office/drawing/2014/main" id="{28B3CD19-B6C7-9245-FA1B-6E3335567C9C}"/>
            </a:ext>
          </a:extLst>
        </xdr:cNvPr>
        <xdr:cNvSpPr/>
      </xdr:nvSpPr>
      <xdr:spPr>
        <a:xfrm>
          <a:off x="254000" y="14170025"/>
          <a:ext cx="39878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塑性域から再メッシュ候補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29882</xdr:colOff>
      <xdr:row>36</xdr:row>
      <xdr:rowOff>104401</xdr:rowOff>
    </xdr:from>
    <xdr:to>
      <xdr:col>2</xdr:col>
      <xdr:colOff>1653241</xdr:colOff>
      <xdr:row>38</xdr:row>
      <xdr:rowOff>54722</xdr:rowOff>
    </xdr:to>
    <xdr:sp macro="[0]!FEMViewResult" textlink="">
      <xdr:nvSpPr>
        <xdr:cNvPr id="2" name="UI_ResultFigure">
          <a:extLst>
            <a:ext uri="{FF2B5EF4-FFF2-40B4-BE49-F238E27FC236}">
              <a16:creationId xmlns:a16="http://schemas.microsoft.com/office/drawing/2014/main" id="{1D8B59D2-1F84-4881-B75E-3766738920DB}"/>
            </a:ext>
          </a:extLst>
        </xdr:cNvPr>
        <xdr:cNvSpPr/>
      </xdr:nvSpPr>
      <xdr:spPr>
        <a:xfrm>
          <a:off x="254000" y="13484225"/>
          <a:ext cx="3987800" cy="57785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変形・応力図を表示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63500</xdr:colOff>
      <xdr:row>2</xdr:row>
      <xdr:rowOff>31750</xdr:rowOff>
    </xdr:from>
    <xdr:to>
      <xdr:col>21</xdr:col>
      <xdr:colOff>539750</xdr:colOff>
      <xdr:row>14</xdr:row>
      <xdr:rowOff>107950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634999</xdr:colOff>
      <xdr:row>2</xdr:row>
      <xdr:rowOff>39688</xdr:rowOff>
    </xdr:from>
    <xdr:to>
      <xdr:col>29</xdr:col>
      <xdr:colOff>428624</xdr:colOff>
      <xdr:row>14</xdr:row>
      <xdr:rowOff>115888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685799</xdr:colOff>
      <xdr:row>9</xdr:row>
      <xdr:rowOff>200024</xdr:rowOff>
    </xdr:from>
    <xdr:to>
      <xdr:col>16</xdr:col>
      <xdr:colOff>176212</xdr:colOff>
      <xdr:row>26</xdr:row>
      <xdr:rowOff>214311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6</xdr:col>
          <xdr:colOff>1038225</xdr:colOff>
          <xdr:row>6</xdr:row>
          <xdr:rowOff>76200</xdr:rowOff>
        </xdr:to>
        <xdr:sp macro="" textlink="">
          <xdr:nvSpPr>
            <xdr:cNvPr id="5121" name="ActionButton1" descr="要素作成①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1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要素作成①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8</xdr:col>
          <xdr:colOff>1038225</xdr:colOff>
          <xdr:row>6</xdr:row>
          <xdr:rowOff>76200</xdr:rowOff>
        </xdr:to>
        <xdr:sp macro="" textlink="">
          <xdr:nvSpPr>
            <xdr:cNvPr id="5122" name="Action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1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0</xdr:rowOff>
        </xdr:from>
        <xdr:to>
          <xdr:col>10</xdr:col>
          <xdr:colOff>1038225</xdr:colOff>
          <xdr:row>12</xdr:row>
          <xdr:rowOff>76200</xdr:rowOff>
        </xdr:to>
        <xdr:sp macro="" textlink="">
          <xdr:nvSpPr>
            <xdr:cNvPr id="5123" name="Action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1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図形表示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6</xdr:col>
          <xdr:colOff>1038225</xdr:colOff>
          <xdr:row>9</xdr:row>
          <xdr:rowOff>76200</xdr:rowOff>
        </xdr:to>
        <xdr:sp macro="" textlink="">
          <xdr:nvSpPr>
            <xdr:cNvPr id="5124" name="ActionButton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1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8</xdr:col>
          <xdr:colOff>1038225</xdr:colOff>
          <xdr:row>9</xdr:row>
          <xdr:rowOff>76200</xdr:rowOff>
        </xdr:to>
        <xdr:sp macro="" textlink="">
          <xdr:nvSpPr>
            <xdr:cNvPr id="5125" name="ActionButton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1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計算実行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</xdr:row>
          <xdr:rowOff>0</xdr:rowOff>
        </xdr:from>
        <xdr:to>
          <xdr:col>10</xdr:col>
          <xdr:colOff>1038225</xdr:colOff>
          <xdr:row>9</xdr:row>
          <xdr:rowOff>76200</xdr:rowOff>
        </xdr:to>
        <xdr:sp macro="" textlink="">
          <xdr:nvSpPr>
            <xdr:cNvPr id="5126" name="ActionButton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1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変形・応力表示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0</xdr:rowOff>
        </xdr:from>
        <xdr:to>
          <xdr:col>6</xdr:col>
          <xdr:colOff>1038225</xdr:colOff>
          <xdr:row>12</xdr:row>
          <xdr:rowOff>76200</xdr:rowOff>
        </xdr:to>
        <xdr:sp macro="" textlink="">
          <xdr:nvSpPr>
            <xdr:cNvPr id="5127" name="ActionButton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1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初期表示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</xdr:row>
          <xdr:rowOff>0</xdr:rowOff>
        </xdr:from>
        <xdr:to>
          <xdr:col>10</xdr:col>
          <xdr:colOff>1038225</xdr:colOff>
          <xdr:row>6</xdr:row>
          <xdr:rowOff>66675</xdr:rowOff>
        </xdr:to>
        <xdr:sp macro="" textlink="">
          <xdr:nvSpPr>
            <xdr:cNvPr id="5129" name="ActionButton20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1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要素修正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8</xdr:col>
          <xdr:colOff>1038225</xdr:colOff>
          <xdr:row>6</xdr:row>
          <xdr:rowOff>66675</xdr:rowOff>
        </xdr:to>
        <xdr:sp macro="" textlink="">
          <xdr:nvSpPr>
            <xdr:cNvPr id="5130" name="ActionButton19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1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要素作成②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11</xdr:row>
          <xdr:rowOff>0</xdr:rowOff>
        </xdr:from>
        <xdr:to>
          <xdr:col>9</xdr:col>
          <xdr:colOff>76200</xdr:colOff>
          <xdr:row>12</xdr:row>
          <xdr:rowOff>76200</xdr:rowOff>
        </xdr:to>
        <xdr:sp macro="" textlink="">
          <xdr:nvSpPr>
            <xdr:cNvPr id="5131" name="ActionPlasticRemesh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1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塑性域再メッシュ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14</xdr:row>
      <xdr:rowOff>0</xdr:rowOff>
    </xdr:from>
    <xdr:to>
      <xdr:col>14</xdr:col>
      <xdr:colOff>336550</xdr:colOff>
      <xdr:row>36</xdr:row>
      <xdr:rowOff>222250</xdr:rowOff>
    </xdr:to>
    <xdr:pic>
      <xdr:nvPicPr>
        <xdr:cNvPr id="3" name="グラフィックス 2">
          <a:extLst>
            <a:ext uri="{FF2B5EF4-FFF2-40B4-BE49-F238E27FC236}">
              <a16:creationId xmlns:a16="http://schemas.microsoft.com/office/drawing/2014/main" id="{C1BC4934-C337-3EE9-0847-535B20A34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0500" y="3429000"/>
          <a:ext cx="10414000" cy="5461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11</xdr:row>
          <xdr:rowOff>76200</xdr:rowOff>
        </xdr:from>
        <xdr:to>
          <xdr:col>2</xdr:col>
          <xdr:colOff>495300</xdr:colOff>
          <xdr:row>12</xdr:row>
          <xdr:rowOff>190500</xdr:rowOff>
        </xdr:to>
        <xdr:sp macro="" textlink="">
          <xdr:nvSpPr>
            <xdr:cNvPr id="21525" name="Button 21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1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候補を採用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11</xdr:row>
          <xdr:rowOff>76200</xdr:rowOff>
        </xdr:from>
        <xdr:to>
          <xdr:col>4</xdr:col>
          <xdr:colOff>552450</xdr:colOff>
          <xdr:row>12</xdr:row>
          <xdr:rowOff>190500</xdr:rowOff>
        </xdr:to>
        <xdr:sp macro="" textlink="">
          <xdr:nvSpPr>
            <xdr:cNvPr id="21526" name="Button 22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1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取消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9F548-E034-4107-986A-5929C402230F}">
  <sheetPr codeName="Sheet29">
    <tabColor rgb="FF34465C"/>
  </sheetPr>
  <dimension ref="A1:I36"/>
  <sheetViews>
    <sheetView showGridLines="0" zoomScale="85" zoomScaleNormal="85" workbookViewId="0"/>
  </sheetViews>
  <sheetFormatPr defaultRowHeight="18.75"/>
  <cols>
    <col min="1" max="1" width="3" style="38" customWidth="1"/>
    <col min="2" max="2" width="13" style="38" customWidth="1"/>
    <col min="3" max="4" width="20" style="38" customWidth="1"/>
    <col min="5" max="5" width="4" style="38" customWidth="1"/>
    <col min="6" max="6" width="13" style="38" customWidth="1"/>
    <col min="7" max="8" width="20" style="38" customWidth="1"/>
    <col min="9" max="9" width="3" style="38" customWidth="1"/>
    <col min="10" max="16384" width="9" style="38"/>
  </cols>
  <sheetData>
    <row r="1" spans="1:9" ht="27" customHeight="1">
      <c r="A1" s="37"/>
      <c r="B1" s="37"/>
      <c r="C1" s="37"/>
      <c r="D1" s="37"/>
      <c r="E1" s="37"/>
      <c r="F1" s="37"/>
      <c r="G1" s="37"/>
      <c r="H1" s="37"/>
      <c r="I1" s="37"/>
    </row>
    <row r="2" spans="1:9" ht="27" customHeight="1">
      <c r="A2" s="37"/>
      <c r="B2" s="78" t="s">
        <v>814</v>
      </c>
      <c r="C2" s="79"/>
      <c r="D2" s="79"/>
      <c r="E2" s="79"/>
      <c r="F2" s="79"/>
      <c r="G2" s="79"/>
      <c r="H2" s="79"/>
      <c r="I2" s="37"/>
    </row>
    <row r="3" spans="1:9" ht="27" customHeight="1">
      <c r="A3" s="37"/>
      <c r="B3" s="39"/>
      <c r="C3" s="39"/>
      <c r="D3" s="39"/>
      <c r="E3" s="39"/>
      <c r="F3" s="39"/>
      <c r="G3" s="39"/>
      <c r="H3" s="39"/>
      <c r="I3" s="37"/>
    </row>
    <row r="4" spans="1:9" ht="35.1" customHeight="1">
      <c r="A4" s="37"/>
      <c r="B4" s="80" t="s">
        <v>815</v>
      </c>
      <c r="C4" s="80"/>
      <c r="D4" s="80"/>
      <c r="E4" s="80"/>
      <c r="F4" s="80"/>
      <c r="G4" s="80"/>
      <c r="H4" s="80"/>
      <c r="I4" s="37"/>
    </row>
    <row r="5" spans="1:9" ht="27" customHeight="1">
      <c r="A5" s="37"/>
      <c r="B5" s="37"/>
      <c r="C5" s="37"/>
      <c r="D5" s="37"/>
      <c r="E5" s="37"/>
      <c r="F5" s="37"/>
      <c r="G5" s="37"/>
      <c r="H5" s="37"/>
      <c r="I5" s="37"/>
    </row>
    <row r="6" spans="1:9" ht="29.1" customHeight="1">
      <c r="A6" s="37"/>
      <c r="B6" s="81" t="s">
        <v>816</v>
      </c>
      <c r="C6" s="81"/>
      <c r="D6" s="81"/>
      <c r="E6" s="37"/>
      <c r="F6" s="81" t="s">
        <v>817</v>
      </c>
      <c r="G6" s="81"/>
      <c r="H6" s="81"/>
      <c r="I6" s="37"/>
    </row>
    <row r="7" spans="1:9" ht="27" customHeight="1">
      <c r="A7" s="37"/>
      <c r="B7" s="37"/>
      <c r="C7" s="37"/>
      <c r="D7" s="37"/>
      <c r="E7" s="37"/>
      <c r="F7" s="37"/>
      <c r="G7" s="37"/>
      <c r="H7" s="37"/>
      <c r="I7" s="37"/>
    </row>
    <row r="8" spans="1:9" ht="30" customHeight="1">
      <c r="A8" s="37"/>
      <c r="B8" s="75" t="s">
        <v>818</v>
      </c>
      <c r="C8" s="76"/>
      <c r="D8" s="76"/>
      <c r="E8" s="37"/>
      <c r="F8" s="75" t="s">
        <v>819</v>
      </c>
      <c r="G8" s="76"/>
      <c r="H8" s="76"/>
      <c r="I8" s="37"/>
    </row>
    <row r="9" spans="1:9" ht="27" customHeight="1">
      <c r="A9" s="37"/>
      <c r="B9" s="37"/>
      <c r="C9" s="37"/>
      <c r="D9" s="37"/>
      <c r="E9" s="37"/>
      <c r="F9" s="37"/>
      <c r="G9" s="37"/>
      <c r="H9" s="37"/>
      <c r="I9" s="37"/>
    </row>
    <row r="10" spans="1:9" ht="30" customHeight="1">
      <c r="A10" s="37"/>
      <c r="B10" s="75" t="s">
        <v>820</v>
      </c>
      <c r="C10" s="76"/>
      <c r="D10" s="76"/>
      <c r="E10" s="37"/>
      <c r="F10" s="75" t="s">
        <v>821</v>
      </c>
      <c r="G10" s="76"/>
      <c r="H10" s="76"/>
      <c r="I10" s="37"/>
    </row>
    <row r="11" spans="1:9" ht="27" customHeight="1">
      <c r="A11" s="37"/>
      <c r="B11" s="37"/>
      <c r="C11" s="37"/>
      <c r="D11" s="37"/>
      <c r="E11" s="37"/>
      <c r="F11" s="37"/>
      <c r="G11" s="37"/>
      <c r="H11" s="37"/>
      <c r="I11" s="37"/>
    </row>
    <row r="12" spans="1:9" ht="30" customHeight="1">
      <c r="A12" s="37"/>
      <c r="B12" s="75" t="s">
        <v>822</v>
      </c>
      <c r="C12" s="76"/>
      <c r="D12" s="76"/>
      <c r="E12" s="37"/>
      <c r="F12" s="75" t="s">
        <v>823</v>
      </c>
      <c r="G12" s="76"/>
      <c r="H12" s="76"/>
      <c r="I12" s="37"/>
    </row>
    <row r="13" spans="1:9" ht="27" customHeight="1">
      <c r="A13" s="37"/>
      <c r="B13" s="37"/>
      <c r="C13" s="37"/>
      <c r="D13" s="37"/>
      <c r="E13" s="37"/>
      <c r="F13" s="37"/>
      <c r="G13" s="37"/>
      <c r="H13" s="37"/>
      <c r="I13" s="37"/>
    </row>
    <row r="14" spans="1:9" ht="27" customHeight="1">
      <c r="A14" s="37"/>
      <c r="B14" s="37"/>
      <c r="C14" s="37"/>
      <c r="D14" s="37"/>
      <c r="E14" s="37"/>
      <c r="F14" s="37"/>
      <c r="G14" s="37"/>
      <c r="H14" s="37"/>
      <c r="I14" s="37"/>
    </row>
    <row r="15" spans="1:9" ht="27" customHeight="1">
      <c r="A15" s="37"/>
      <c r="B15" s="37"/>
      <c r="C15" s="37"/>
      <c r="D15" s="37"/>
      <c r="E15" s="37"/>
      <c r="F15" s="37"/>
      <c r="G15" s="37"/>
      <c r="H15" s="37"/>
      <c r="I15" s="37"/>
    </row>
    <row r="16" spans="1:9" ht="29.1" customHeight="1">
      <c r="A16" s="37"/>
      <c r="B16" s="81" t="s">
        <v>824</v>
      </c>
      <c r="C16" s="81"/>
      <c r="D16" s="81"/>
      <c r="E16" s="37"/>
      <c r="F16" s="81" t="s">
        <v>825</v>
      </c>
      <c r="G16" s="81"/>
      <c r="H16" s="81"/>
      <c r="I16" s="37"/>
    </row>
    <row r="17" spans="1:9" ht="27" customHeight="1">
      <c r="A17" s="37"/>
      <c r="B17" s="37"/>
      <c r="C17" s="37"/>
      <c r="D17" s="37"/>
      <c r="E17" s="37"/>
      <c r="F17" s="37"/>
      <c r="G17" s="37"/>
      <c r="H17" s="37"/>
      <c r="I17" s="37"/>
    </row>
    <row r="18" spans="1:9" ht="30" customHeight="1">
      <c r="A18" s="37"/>
      <c r="B18" s="83" t="s">
        <v>826</v>
      </c>
      <c r="C18" s="83"/>
      <c r="D18" s="83"/>
      <c r="E18" s="37"/>
      <c r="F18" s="75" t="s">
        <v>827</v>
      </c>
      <c r="G18" s="76"/>
      <c r="H18" s="76"/>
      <c r="I18" s="37"/>
    </row>
    <row r="19" spans="1:9" ht="27" customHeight="1">
      <c r="A19" s="37"/>
      <c r="B19" s="83"/>
      <c r="C19" s="83"/>
      <c r="D19" s="83"/>
      <c r="E19" s="37"/>
      <c r="F19" s="37"/>
      <c r="G19" s="37"/>
      <c r="H19" s="37"/>
      <c r="I19" s="37"/>
    </row>
    <row r="20" spans="1:9" ht="30" customHeight="1">
      <c r="A20" s="37"/>
      <c r="B20" s="75" t="s">
        <v>828</v>
      </c>
      <c r="C20" s="76"/>
      <c r="D20" s="76"/>
      <c r="E20" s="37"/>
      <c r="F20" s="75" t="s">
        <v>829</v>
      </c>
      <c r="G20" s="76"/>
      <c r="H20" s="76"/>
      <c r="I20" s="37"/>
    </row>
    <row r="21" spans="1:9" ht="27" customHeight="1">
      <c r="A21" s="37"/>
      <c r="B21" s="37"/>
      <c r="C21" s="37"/>
      <c r="D21" s="37"/>
      <c r="E21" s="37"/>
      <c r="F21" s="37"/>
      <c r="G21" s="37"/>
      <c r="H21" s="37"/>
      <c r="I21" s="37"/>
    </row>
    <row r="22" spans="1:9" ht="30" customHeight="1">
      <c r="A22" s="37"/>
      <c r="B22" s="75" t="s">
        <v>830</v>
      </c>
      <c r="C22" s="76"/>
      <c r="D22" s="76"/>
      <c r="E22" s="37"/>
      <c r="F22" s="75" t="s">
        <v>831</v>
      </c>
      <c r="G22" s="76"/>
      <c r="H22" s="76"/>
      <c r="I22" s="37"/>
    </row>
    <row r="23" spans="1:9" ht="27" customHeight="1">
      <c r="A23" s="37"/>
      <c r="B23" s="37"/>
      <c r="C23" s="37"/>
      <c r="D23" s="37"/>
      <c r="E23" s="37"/>
      <c r="F23" s="37"/>
      <c r="G23" s="37"/>
      <c r="H23" s="37"/>
      <c r="I23" s="37"/>
    </row>
    <row r="24" spans="1:9" ht="27" customHeight="1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27" customHeight="1">
      <c r="A25" s="37"/>
      <c r="B25" s="81" t="s">
        <v>832</v>
      </c>
      <c r="C25" s="81"/>
      <c r="D25" s="81"/>
      <c r="E25" s="81"/>
      <c r="F25" s="81"/>
      <c r="G25" s="81"/>
      <c r="H25" s="81"/>
      <c r="I25" s="37"/>
    </row>
    <row r="26" spans="1:9" ht="27" customHeight="1">
      <c r="A26" s="37"/>
      <c r="B26" s="37" t="s">
        <v>582</v>
      </c>
      <c r="C26" s="40">
        <f>COUNT(節点データ!A2:A100000)</f>
        <v>1005</v>
      </c>
      <c r="D26" s="37"/>
      <c r="E26" s="37"/>
      <c r="F26" s="37" t="s">
        <v>833</v>
      </c>
      <c r="G26" s="40">
        <f>COUNT(要素データ!A2:A100000)</f>
        <v>306</v>
      </c>
      <c r="H26" s="37"/>
      <c r="I26" s="37"/>
    </row>
    <row r="27" spans="1:9" ht="27" customHeight="1">
      <c r="A27" s="37"/>
      <c r="B27" s="37" t="s">
        <v>564</v>
      </c>
      <c r="C27" s="40">
        <f>COUNT(材料データ!A2:A10000)</f>
        <v>1</v>
      </c>
      <c r="D27" s="37"/>
      <c r="E27" s="37"/>
      <c r="F27" s="37" t="s">
        <v>834</v>
      </c>
      <c r="G27" s="40">
        <f>COUNTIFS(ステージ!B2:B10000,"&lt;&gt;",ステージ!E2:E10000,"&lt;&gt;0",ステージ!E2:E10000,"&lt;&gt;")</f>
        <v>2</v>
      </c>
      <c r="H27" s="37"/>
      <c r="I27" s="37"/>
    </row>
    <row r="28" spans="1:9" ht="27" customHeight="1">
      <c r="A28" s="37"/>
      <c r="B28" s="37"/>
      <c r="C28" s="37"/>
      <c r="D28" s="37"/>
      <c r="E28" s="37"/>
      <c r="F28" s="37"/>
      <c r="G28" s="37"/>
      <c r="H28" s="37"/>
      <c r="I28" s="37"/>
    </row>
    <row r="29" spans="1:9" ht="27.95" customHeight="1">
      <c r="A29" s="37"/>
      <c r="B29" s="82" t="s">
        <v>835</v>
      </c>
      <c r="C29" s="82"/>
      <c r="D29" s="82"/>
      <c r="E29" s="82"/>
      <c r="F29" s="82"/>
      <c r="G29" s="82"/>
      <c r="H29" s="82"/>
      <c r="I29" s="37"/>
    </row>
    <row r="30" spans="1:9" ht="27" customHeight="1">
      <c r="A30" s="37"/>
      <c r="B30" s="37"/>
      <c r="C30" s="37"/>
      <c r="D30" s="37"/>
      <c r="E30" s="37"/>
      <c r="F30" s="37"/>
      <c r="G30" s="37"/>
      <c r="H30" s="37"/>
      <c r="I30" s="37"/>
    </row>
    <row r="31" spans="1:9" ht="27" customHeight="1">
      <c r="A31" s="37"/>
      <c r="B31" s="37" t="s">
        <v>836</v>
      </c>
      <c r="C31" s="37"/>
      <c r="D31" s="37" t="s">
        <v>833</v>
      </c>
      <c r="E31" s="37"/>
      <c r="F31" s="37" t="s">
        <v>837</v>
      </c>
      <c r="G31" s="37"/>
      <c r="H31" s="37" t="s">
        <v>838</v>
      </c>
      <c r="I31" s="37"/>
    </row>
    <row r="32" spans="1:9" ht="27" customHeight="1">
      <c r="A32" s="37"/>
      <c r="B32" s="37"/>
      <c r="C32" s="37"/>
      <c r="D32" s="37"/>
      <c r="E32" s="37"/>
      <c r="F32" s="37"/>
      <c r="G32" s="37"/>
      <c r="H32" s="37"/>
      <c r="I32" s="37"/>
    </row>
    <row r="33" spans="1:9" ht="27" customHeight="1">
      <c r="A33" s="37"/>
      <c r="B33" s="37" t="s">
        <v>839</v>
      </c>
      <c r="C33" s="37"/>
      <c r="D33" s="37" t="s">
        <v>840</v>
      </c>
      <c r="E33" s="37"/>
      <c r="F33" s="37"/>
      <c r="G33" s="37"/>
      <c r="H33" s="37"/>
      <c r="I33" s="37"/>
    </row>
    <row r="34" spans="1:9" ht="27" customHeight="1">
      <c r="A34" s="37"/>
      <c r="B34" s="37"/>
      <c r="C34" s="37"/>
      <c r="D34" s="37"/>
      <c r="E34" s="37"/>
      <c r="F34" s="37"/>
      <c r="G34" s="37"/>
      <c r="H34" s="37"/>
      <c r="I34" s="37"/>
    </row>
    <row r="35" spans="1:9" ht="27" customHeight="1">
      <c r="A35" s="37"/>
      <c r="B35" s="77" t="s">
        <v>1007</v>
      </c>
      <c r="C35" s="77"/>
      <c r="D35" s="77"/>
      <c r="E35" s="77"/>
      <c r="F35" s="77"/>
      <c r="G35" s="77"/>
      <c r="H35" s="77"/>
      <c r="I35" s="37"/>
    </row>
    <row r="36" spans="1:9" ht="27" customHeight="1">
      <c r="A36" s="37"/>
      <c r="B36" s="37"/>
      <c r="C36" s="37"/>
      <c r="D36" s="37"/>
      <c r="E36" s="37"/>
      <c r="F36" s="37"/>
      <c r="G36" s="37"/>
      <c r="H36" s="37"/>
      <c r="I36" s="37"/>
    </row>
  </sheetData>
  <mergeCells count="21">
    <mergeCell ref="B35:H35"/>
    <mergeCell ref="B2:H2"/>
    <mergeCell ref="B4:H4"/>
    <mergeCell ref="B6:D6"/>
    <mergeCell ref="F6:H6"/>
    <mergeCell ref="B8:D8"/>
    <mergeCell ref="F8:H8"/>
    <mergeCell ref="B10:D10"/>
    <mergeCell ref="F10:H10"/>
    <mergeCell ref="B12:D12"/>
    <mergeCell ref="F12:H12"/>
    <mergeCell ref="B16:D16"/>
    <mergeCell ref="F16:H16"/>
    <mergeCell ref="B25:H25"/>
    <mergeCell ref="B29:H29"/>
    <mergeCell ref="B18:D19"/>
    <mergeCell ref="F18:H18"/>
    <mergeCell ref="B20:D20"/>
    <mergeCell ref="F20:H20"/>
    <mergeCell ref="B22:D22"/>
    <mergeCell ref="F22:H22"/>
  </mergeCells>
  <phoneticPr fontId="1"/>
  <hyperlinks>
    <hyperlink ref="B8" location="'材料データ'!A1" display="材料：地盤・構造・JOINT" xr:uid="{763EE0DC-B339-4B95-BAFF-56162D071CB8}"/>
    <hyperlink ref="B10" location="'メッシュ設定'!A1" display="メッシュ条件・生成" xr:uid="{5A5E74F6-765F-4BC7-AAA4-4B50B4899318}"/>
    <hyperlink ref="B12" location="'接合'!A1" display="ジョイント（接合する場合）" xr:uid="{FD89D903-E2F9-401C-AEE9-8955B89AF132}"/>
    <hyperlink ref="F8" location="'ステージ'!A1" display="ステージ：BIRTH / DEATH / SRM" xr:uid="{EA517E36-62D1-4AFC-8E66-6DF185377A8C}"/>
    <hyperlink ref="F10" location="'載荷'!A1" display="載荷：荷重・変位の位置と値" xr:uid="{57715C99-710B-464D-B052-A4777735A405}"/>
    <hyperlink ref="F12" location="'解析設定'!A1" display="解析・SRMの設定" xr:uid="{7C7EF92A-D226-4A59-950A-FBEB83DD62C2}"/>
    <hyperlink ref="B20" location="'図'!A1" display="結果図" xr:uid="{188851DE-1786-431B-AFC5-0D32ADF0F7BF}"/>
    <hyperlink ref="B22" location="'ステージ結果'!A1" display="ステージごとの結果" xr:uid="{20A231C9-F1C2-4517-833A-30349A214886}"/>
    <hyperlink ref="F18" location="'高速化設定'!A1" display="高速化の比較設定" xr:uid="{DB001A5A-306E-44A0-AF6F-E979667FD2F5}"/>
    <hyperlink ref="F20" location="'出力・表示'!A1" display="出力・再開・図の表示" xr:uid="{3EEC82F7-7D9D-440C-A72F-E7FF38ED644A}"/>
    <hyperlink ref="F22" location="'詳細設定'!A1" display="メッシュ品質・ソルバーの詳細" xr:uid="{77F6E1E1-4F2F-48B1-94DC-4841911E0307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1" width="11.625" customWidth="1"/>
    <col min="2" max="3" width="15.625" style="23" customWidth="1"/>
    <col min="4" max="6" width="15.625" customWidth="1"/>
    <col min="7" max="8" width="15.625" style="23" customWidth="1"/>
    <col min="9" max="13" width="13.625" customWidth="1"/>
    <col min="15" max="15" width="20.625" customWidth="1"/>
    <col min="16" max="16" width="68.625" customWidth="1"/>
  </cols>
  <sheetData>
    <row r="1" spans="1:16" ht="42" customHeight="1">
      <c r="A1" s="46" t="s">
        <v>418</v>
      </c>
      <c r="B1" s="46" t="s">
        <v>429</v>
      </c>
      <c r="C1" s="46" t="s">
        <v>430</v>
      </c>
      <c r="D1" s="46" t="s">
        <v>431</v>
      </c>
      <c r="E1" s="46" t="s">
        <v>432</v>
      </c>
      <c r="F1" s="46" t="s">
        <v>433</v>
      </c>
      <c r="G1" s="46" t="s">
        <v>434</v>
      </c>
      <c r="H1" s="46" t="s">
        <v>435</v>
      </c>
      <c r="I1" s="46" t="s">
        <v>436</v>
      </c>
      <c r="J1" s="46" t="s">
        <v>437</v>
      </c>
      <c r="K1" s="46" t="s">
        <v>417</v>
      </c>
      <c r="L1" s="46" t="s">
        <v>438</v>
      </c>
      <c r="M1" s="46" t="s">
        <v>439</v>
      </c>
      <c r="O1" s="36" t="s">
        <v>422</v>
      </c>
      <c r="P1" s="36"/>
    </row>
    <row r="2" spans="1:16" ht="29.1" customHeight="1">
      <c r="A2" s="47">
        <v>1</v>
      </c>
      <c r="B2" s="48">
        <v>14000</v>
      </c>
      <c r="C2" s="47">
        <v>0.3</v>
      </c>
      <c r="D2" s="47">
        <v>1</v>
      </c>
      <c r="E2" s="47">
        <v>20</v>
      </c>
      <c r="F2" s="47">
        <v>35</v>
      </c>
      <c r="G2" s="47">
        <v>20</v>
      </c>
      <c r="H2" s="47">
        <v>0</v>
      </c>
      <c r="I2" s="47">
        <v>1</v>
      </c>
      <c r="J2" s="47" t="s">
        <v>164</v>
      </c>
      <c r="K2" s="47" t="s">
        <v>640</v>
      </c>
      <c r="L2" s="47"/>
      <c r="M2" s="47"/>
      <c r="O2" s="36" t="s">
        <v>436</v>
      </c>
      <c r="P2" s="36" t="s">
        <v>509</v>
      </c>
    </row>
    <row r="3" spans="1:16" ht="29.1" customHeight="1">
      <c r="A3" s="47"/>
      <c r="B3" s="48"/>
      <c r="C3" s="47"/>
      <c r="D3" s="47"/>
      <c r="E3" s="47"/>
      <c r="F3" s="47"/>
      <c r="G3" s="47"/>
      <c r="H3" s="47"/>
      <c r="I3" s="47"/>
      <c r="J3" s="47"/>
      <c r="K3" s="48"/>
      <c r="L3" s="47"/>
      <c r="M3" s="47"/>
      <c r="O3" s="36" t="s">
        <v>437</v>
      </c>
      <c r="P3" s="36" t="s">
        <v>510</v>
      </c>
    </row>
    <row r="4" spans="1:16" ht="29.1" customHeight="1">
      <c r="A4" s="47"/>
      <c r="B4" s="48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O4" s="36" t="s">
        <v>417</v>
      </c>
      <c r="P4" s="36" t="s">
        <v>511</v>
      </c>
    </row>
    <row r="5" spans="1:16" ht="29.1" customHeight="1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O5" s="36" t="s">
        <v>440</v>
      </c>
      <c r="P5" s="36" t="s">
        <v>990</v>
      </c>
    </row>
    <row r="6" spans="1:16" ht="29.1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O6" s="36" t="s">
        <v>610</v>
      </c>
      <c r="P6" s="36" t="s">
        <v>611</v>
      </c>
    </row>
    <row r="7" spans="1:16" ht="29.1" customHeight="1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O7" s="36" t="s">
        <v>612</v>
      </c>
      <c r="P7" s="36" t="s">
        <v>613</v>
      </c>
    </row>
    <row r="8" spans="1:16" ht="29.1" customHeight="1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</row>
    <row r="9" spans="1:16" ht="29.1" customHeight="1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</row>
    <row r="10" spans="1:16" ht="29.1" customHeight="1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</row>
    <row r="11" spans="1:16" ht="29.1" customHeight="1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</row>
    <row r="12" spans="1:16" ht="29.1" customHeight="1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</row>
    <row r="13" spans="1:16" ht="29.1" customHeight="1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</row>
    <row r="14" spans="1:16" ht="29.1" customHeight="1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</row>
    <row r="15" spans="1:16" ht="29.1" customHeight="1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</row>
    <row r="16" spans="1:16" ht="29.1" customHeight="1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</row>
    <row r="17" spans="1:13" ht="29.1" customHeight="1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</row>
    <row r="18" spans="1:13" ht="29.1" customHeight="1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</row>
    <row r="19" spans="1:13" ht="29.1" customHeight="1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</row>
    <row r="20" spans="1:13" ht="29.1" customHeight="1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</row>
    <row r="21" spans="1:13" ht="29.1" customHeight="1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</row>
    <row r="22" spans="1:13" ht="29.1" customHeight="1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</row>
    <row r="23" spans="1:13" ht="29.1" customHeight="1">
      <c r="A23" s="47"/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</row>
    <row r="24" spans="1:13" ht="29.1" customHeight="1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</row>
    <row r="25" spans="1:13" ht="29.1" customHeight="1">
      <c r="A25" s="47"/>
      <c r="B25" s="47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</row>
    <row r="26" spans="1:13" ht="29.1" customHeight="1">
      <c r="A26" s="47"/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</row>
    <row r="27" spans="1:13" ht="29.1" customHeight="1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</row>
    <row r="28" spans="1:13" ht="29.1" customHeight="1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</row>
    <row r="29" spans="1:13" ht="29.1" customHeight="1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</row>
    <row r="30" spans="1:13" ht="29.1" customHeight="1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</row>
    <row r="31" spans="1:13" ht="29.1" customHeight="1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</row>
    <row r="32" spans="1:13" ht="29.1" customHeight="1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</row>
    <row r="33" spans="1:13" ht="29.1" customHeight="1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</row>
    <row r="34" spans="1:13" ht="29.1" customHeight="1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</row>
    <row r="35" spans="1:13" ht="29.1" customHeight="1">
      <c r="A35" s="47"/>
      <c r="B35" s="47"/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</row>
    <row r="36" spans="1:13" ht="29.1" customHeight="1">
      <c r="A36" s="47"/>
      <c r="B36" s="47"/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</row>
    <row r="37" spans="1:13" ht="29.1" customHeight="1">
      <c r="A37" s="47"/>
      <c r="B37" s="47"/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</row>
    <row r="38" spans="1:13" ht="29.1" customHeight="1">
      <c r="A38" s="47"/>
      <c r="B38" s="47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</row>
    <row r="39" spans="1:13" ht="29.1" customHeight="1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</row>
    <row r="40" spans="1:13" ht="29.1" customHeight="1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</row>
    <row r="41" spans="1:13" ht="29.1" customHeight="1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</row>
    <row r="42" spans="1:13" ht="29.1" customHeight="1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</row>
    <row r="43" spans="1:13" ht="29.1" customHeight="1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</row>
    <row r="44" spans="1:13" ht="29.1" customHeight="1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</row>
    <row r="45" spans="1:13" ht="29.1" customHeight="1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</row>
    <row r="46" spans="1:13" ht="29.1" customHeight="1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</row>
    <row r="47" spans="1:13" ht="29.1" customHeight="1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</row>
    <row r="48" spans="1:13" ht="29.1" customHeight="1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</row>
    <row r="49" spans="1:13" ht="29.1" customHeight="1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</row>
    <row r="50" spans="1:13" ht="29.1" customHeight="1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</row>
    <row r="51" spans="1:13" ht="29.1" customHeight="1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</row>
    <row r="52" spans="1:13" ht="29.1" customHeight="1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</row>
    <row r="53" spans="1:13" ht="29.1" customHeight="1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</row>
    <row r="54" spans="1:13" ht="29.1" customHeight="1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</row>
    <row r="55" spans="1:13" ht="29.1" customHeight="1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</row>
    <row r="56" spans="1:13" ht="29.1" customHeight="1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</row>
    <row r="57" spans="1:13" ht="29.1" customHeight="1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</row>
    <row r="58" spans="1:13" ht="29.1" customHeight="1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</row>
    <row r="59" spans="1:13" ht="29.1" customHeight="1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</row>
    <row r="60" spans="1:13" ht="29.1" customHeight="1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</row>
    <row r="61" spans="1:13" ht="29.1" customHeight="1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</row>
    <row r="62" spans="1:13" ht="29.1" customHeight="1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</row>
    <row r="63" spans="1:13" ht="29.1" customHeight="1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</row>
    <row r="64" spans="1:13" ht="29.1" customHeight="1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</row>
    <row r="65" spans="1:13" ht="29.1" customHeight="1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</row>
    <row r="66" spans="1:13" ht="29.1" customHeight="1">
      <c r="A66" s="47"/>
      <c r="B66" s="47"/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</row>
    <row r="67" spans="1:13" ht="29.1" customHeight="1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</row>
    <row r="68" spans="1:13" ht="29.1" customHeight="1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</row>
    <row r="69" spans="1:13" ht="29.1" customHeight="1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</row>
    <row r="70" spans="1:13" ht="29.1" customHeight="1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</row>
    <row r="71" spans="1:13" ht="29.1" customHeight="1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</row>
    <row r="72" spans="1:13" ht="29.1" customHeight="1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</row>
    <row r="73" spans="1:13" ht="29.1" customHeight="1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</row>
    <row r="74" spans="1:13" ht="29.1" customHeight="1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</row>
    <row r="75" spans="1:13" ht="29.1" customHeight="1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</row>
    <row r="76" spans="1:13" ht="29.1" customHeight="1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</row>
    <row r="77" spans="1:13" ht="29.1" customHeight="1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</row>
    <row r="78" spans="1:13" ht="29.1" customHeight="1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</row>
    <row r="79" spans="1:13" ht="29.1" customHeight="1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</row>
    <row r="80" spans="1:13" ht="29.1" customHeight="1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</row>
    <row r="81" spans="1:13" ht="29.1" customHeight="1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</row>
    <row r="82" spans="1:13" ht="29.1" customHeight="1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</row>
    <row r="83" spans="1:13" ht="29.1" customHeight="1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</row>
    <row r="84" spans="1:13" ht="29.1" customHeight="1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</row>
    <row r="85" spans="1:13" ht="29.1" customHeight="1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</row>
    <row r="86" spans="1:13" ht="29.1" customHeight="1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</row>
    <row r="87" spans="1:13" ht="29.1" customHeight="1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</row>
    <row r="88" spans="1:13" ht="29.1" customHeight="1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</row>
    <row r="89" spans="1:13" ht="29.1" customHeight="1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</row>
    <row r="90" spans="1:13" ht="29.1" customHeight="1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</row>
    <row r="91" spans="1:13" ht="29.1" customHeight="1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</row>
    <row r="92" spans="1:13" ht="29.1" customHeight="1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</row>
    <row r="93" spans="1:13" ht="29.1" customHeight="1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</row>
    <row r="94" spans="1:13" ht="29.1" customHeight="1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</row>
    <row r="95" spans="1:13" ht="29.1" customHeight="1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</row>
    <row r="96" spans="1:13" ht="29.1" customHeight="1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</row>
    <row r="97" spans="1:13" ht="29.1" customHeight="1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</row>
    <row r="98" spans="1:13" ht="29.1" customHeight="1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</row>
    <row r="99" spans="1:13" ht="29.1" customHeight="1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</row>
    <row r="100" spans="1:13" ht="29.1" customHeight="1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</row>
    <row r="101" spans="1:13" ht="29.1" customHeight="1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</row>
    <row r="102" spans="1:13" ht="29.1" customHeight="1">
      <c r="A102" s="47"/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</row>
    <row r="103" spans="1:13" ht="29.1" customHeight="1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</row>
    <row r="104" spans="1:13" ht="29.1" customHeight="1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</row>
    <row r="105" spans="1:13" ht="29.1" customHeight="1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</row>
    <row r="106" spans="1:13" ht="29.1" customHeight="1">
      <c r="A106" s="47"/>
      <c r="B106" s="47"/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</row>
    <row r="107" spans="1:13" ht="29.1" customHeight="1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</row>
    <row r="108" spans="1:13" ht="29.1" customHeight="1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</row>
    <row r="109" spans="1:13" ht="29.1" customHeight="1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</row>
    <row r="110" spans="1:13" ht="29.1" customHeight="1">
      <c r="A110" s="47"/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</row>
    <row r="111" spans="1:13" ht="29.1" customHeight="1">
      <c r="A111" s="47"/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</row>
    <row r="112" spans="1:13" ht="29.1" customHeight="1">
      <c r="A112" s="47"/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</row>
    <row r="113" spans="1:13" ht="29.1" customHeight="1">
      <c r="A113" s="47"/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</row>
    <row r="114" spans="1:13" ht="29.1" customHeight="1">
      <c r="A114" s="47"/>
      <c r="B114" s="47"/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</row>
    <row r="115" spans="1:13" ht="29.1" customHeight="1">
      <c r="A115" s="47"/>
      <c r="B115" s="47"/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</row>
    <row r="116" spans="1:13" ht="29.1" customHeight="1">
      <c r="A116" s="47"/>
      <c r="B116" s="47"/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</row>
    <row r="117" spans="1:13" ht="29.1" customHeight="1">
      <c r="A117" s="47"/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</row>
    <row r="118" spans="1:13" ht="29.1" customHeight="1">
      <c r="A118" s="47"/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</row>
    <row r="119" spans="1:13" ht="29.1" customHeight="1">
      <c r="A119" s="47"/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</row>
    <row r="120" spans="1:13" ht="29.1" customHeight="1">
      <c r="A120" s="47"/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</row>
    <row r="121" spans="1:13" ht="29.1" customHeight="1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</row>
    <row r="122" spans="1:13" ht="29.1" customHeight="1">
      <c r="A122" s="47"/>
      <c r="B122" s="4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</row>
    <row r="123" spans="1:13" ht="29.1" customHeight="1">
      <c r="A123" s="47"/>
      <c r="B123" s="4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</row>
    <row r="124" spans="1:13" ht="29.1" customHeight="1">
      <c r="A124" s="47"/>
      <c r="B124" s="4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</row>
    <row r="125" spans="1:13" ht="29.1" customHeight="1">
      <c r="A125" s="47"/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</row>
    <row r="126" spans="1:13" ht="29.1" customHeight="1">
      <c r="A126" s="47"/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</row>
    <row r="127" spans="1:13" ht="29.1" customHeight="1">
      <c r="A127" s="47"/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</row>
    <row r="128" spans="1:13" ht="29.1" customHeight="1">
      <c r="A128" s="47"/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</row>
    <row r="129" spans="1:13" ht="29.1" customHeight="1">
      <c r="A129" s="47"/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</row>
    <row r="130" spans="1:13" ht="29.1" customHeight="1">
      <c r="A130" s="47"/>
      <c r="B130" s="4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</row>
    <row r="131" spans="1:13" ht="29.1" customHeight="1">
      <c r="A131" s="47"/>
      <c r="B131" s="4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</row>
    <row r="132" spans="1:13" ht="29.1" customHeight="1">
      <c r="A132" s="47"/>
      <c r="B132" s="4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</row>
    <row r="133" spans="1:13" ht="29.1" customHeight="1">
      <c r="A133" s="47"/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</row>
    <row r="134" spans="1:13" ht="29.1" customHeight="1">
      <c r="A134" s="47"/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</row>
    <row r="135" spans="1:13" ht="29.1" customHeight="1">
      <c r="A135" s="47"/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</row>
    <row r="136" spans="1:13" ht="29.1" customHeight="1">
      <c r="A136" s="47"/>
      <c r="B136" s="4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</row>
    <row r="137" spans="1:13" ht="29.1" customHeight="1">
      <c r="A137" s="47"/>
      <c r="B137" s="4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</row>
    <row r="138" spans="1:13" ht="29.1" customHeight="1">
      <c r="A138" s="47"/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</row>
    <row r="139" spans="1:13" ht="29.1" customHeight="1">
      <c r="A139" s="47"/>
      <c r="B139" s="4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</row>
    <row r="140" spans="1:13" ht="29.1" customHeight="1">
      <c r="A140" s="47"/>
      <c r="B140" s="4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</row>
    <row r="141" spans="1:13" ht="29.1" customHeight="1">
      <c r="A141" s="47"/>
      <c r="B141" s="4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</row>
    <row r="142" spans="1:13" ht="29.1" customHeight="1">
      <c r="A142" s="47"/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</row>
    <row r="143" spans="1:13" ht="29.1" customHeight="1">
      <c r="A143" s="47"/>
      <c r="B143" s="4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</row>
    <row r="144" spans="1:13" ht="29.1" customHeight="1">
      <c r="A144" s="47"/>
      <c r="B144" s="4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</row>
    <row r="145" spans="1:13" ht="29.1" customHeight="1">
      <c r="A145" s="47"/>
      <c r="B145" s="4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</row>
    <row r="146" spans="1:13" ht="29.1" customHeight="1">
      <c r="A146" s="47"/>
      <c r="B146" s="4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</row>
    <row r="147" spans="1:13" ht="29.1" customHeight="1">
      <c r="A147" s="47"/>
      <c r="B147" s="4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</row>
    <row r="148" spans="1:13" ht="29.1" customHeight="1">
      <c r="A148" s="47"/>
      <c r="B148" s="4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</row>
    <row r="149" spans="1:13" ht="29.1" customHeight="1">
      <c r="A149" s="47"/>
      <c r="B149" s="4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</row>
    <row r="150" spans="1:13" ht="29.1" customHeight="1">
      <c r="A150" s="47"/>
      <c r="B150" s="4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</row>
    <row r="151" spans="1:13" ht="29.1" customHeight="1">
      <c r="A151" s="47"/>
      <c r="B151" s="4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</row>
    <row r="152" spans="1:13" ht="29.1" customHeight="1">
      <c r="A152" s="47"/>
      <c r="B152" s="4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</row>
    <row r="153" spans="1:13" ht="29.1" customHeight="1">
      <c r="A153" s="47"/>
      <c r="B153" s="4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</row>
    <row r="154" spans="1:13" ht="29.1" customHeight="1">
      <c r="A154" s="47"/>
      <c r="B154" s="4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</row>
    <row r="155" spans="1:13" ht="29.1" customHeight="1">
      <c r="A155" s="47"/>
      <c r="B155" s="4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</row>
    <row r="156" spans="1:13" ht="29.1" customHeight="1">
      <c r="A156" s="47"/>
      <c r="B156" s="4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</row>
    <row r="157" spans="1:13" ht="29.1" customHeight="1">
      <c r="A157" s="47"/>
      <c r="B157" s="4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</row>
    <row r="158" spans="1:13" ht="29.1" customHeight="1">
      <c r="A158" s="47"/>
      <c r="B158" s="4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</row>
    <row r="159" spans="1:13" ht="29.1" customHeight="1">
      <c r="A159" s="47"/>
      <c r="B159" s="4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</row>
    <row r="160" spans="1:13" ht="29.1" customHeight="1">
      <c r="A160" s="47"/>
      <c r="B160" s="4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</row>
    <row r="161" spans="1:13" ht="29.1" customHeight="1">
      <c r="A161" s="47"/>
      <c r="B161" s="4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</row>
    <row r="162" spans="1:13" ht="29.1" customHeight="1">
      <c r="A162" s="47"/>
      <c r="B162" s="4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</row>
    <row r="163" spans="1:13" ht="29.1" customHeight="1">
      <c r="A163" s="47"/>
      <c r="B163" s="4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</row>
    <row r="164" spans="1:13" ht="29.1" customHeight="1">
      <c r="A164" s="47"/>
      <c r="B164" s="4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</row>
    <row r="165" spans="1:13" ht="29.1" customHeight="1">
      <c r="A165" s="47"/>
      <c r="B165" s="4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</row>
    <row r="166" spans="1:13" ht="29.1" customHeight="1">
      <c r="A166" s="47"/>
      <c r="B166" s="4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</row>
    <row r="167" spans="1:13" ht="29.1" customHeight="1">
      <c r="A167" s="47"/>
      <c r="B167" s="4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</row>
    <row r="168" spans="1:13" ht="29.1" customHeight="1">
      <c r="A168" s="47"/>
      <c r="B168" s="4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</row>
    <row r="169" spans="1:13" ht="29.1" customHeight="1">
      <c r="A169" s="47"/>
      <c r="B169" s="4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</row>
    <row r="170" spans="1:13" ht="29.1" customHeight="1">
      <c r="A170" s="47"/>
      <c r="B170" s="4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</row>
    <row r="171" spans="1:13" ht="29.1" customHeight="1">
      <c r="A171" s="47"/>
      <c r="B171" s="4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</row>
    <row r="172" spans="1:13" ht="29.1" customHeight="1">
      <c r="A172" s="47"/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</row>
    <row r="173" spans="1:13" ht="29.1" customHeight="1">
      <c r="A173" s="47"/>
      <c r="B173" s="4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</row>
    <row r="174" spans="1:13" ht="29.1" customHeight="1">
      <c r="A174" s="47"/>
      <c r="B174" s="4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</row>
    <row r="175" spans="1:13" ht="29.1" customHeight="1">
      <c r="A175" s="47"/>
      <c r="B175" s="4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</row>
    <row r="176" spans="1:13" ht="29.1" customHeight="1">
      <c r="A176" s="47"/>
      <c r="B176" s="4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</row>
    <row r="177" spans="1:13" ht="29.1" customHeight="1">
      <c r="A177" s="47"/>
      <c r="B177" s="4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</row>
    <row r="178" spans="1:13" ht="29.1" customHeight="1">
      <c r="A178" s="47"/>
      <c r="B178" s="4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</row>
    <row r="179" spans="1:13" ht="29.1" customHeight="1">
      <c r="A179" s="47"/>
      <c r="B179" s="4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</row>
    <row r="180" spans="1:13" ht="29.1" customHeight="1">
      <c r="A180" s="47"/>
      <c r="B180" s="4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</row>
    <row r="181" spans="1:13" ht="29.1" customHeight="1">
      <c r="A181" s="47"/>
      <c r="B181" s="4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</row>
    <row r="182" spans="1:13" ht="29.1" customHeight="1">
      <c r="A182" s="47"/>
      <c r="B182" s="4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</row>
    <row r="183" spans="1:13" ht="29.1" customHeight="1">
      <c r="A183" s="47"/>
      <c r="B183" s="4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</row>
    <row r="184" spans="1:13" ht="29.1" customHeight="1">
      <c r="A184" s="47"/>
      <c r="B184" s="4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</row>
    <row r="185" spans="1:13" ht="29.1" customHeight="1">
      <c r="A185" s="47"/>
      <c r="B185" s="4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</row>
    <row r="186" spans="1:13" ht="29.1" customHeight="1">
      <c r="A186" s="47"/>
      <c r="B186" s="4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</row>
    <row r="187" spans="1:13" ht="29.1" customHeight="1">
      <c r="A187" s="47"/>
      <c r="B187" s="4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</row>
    <row r="188" spans="1:13" ht="29.1" customHeight="1">
      <c r="A188" s="47"/>
      <c r="B188" s="4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</row>
    <row r="189" spans="1:13" ht="29.1" customHeight="1">
      <c r="A189" s="47"/>
      <c r="B189" s="4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</row>
    <row r="190" spans="1:13" ht="29.1" customHeight="1">
      <c r="A190" s="47"/>
      <c r="B190" s="4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</row>
    <row r="191" spans="1:13" ht="29.1" customHeight="1">
      <c r="A191" s="47"/>
      <c r="B191" s="4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</row>
    <row r="192" spans="1:13" ht="29.1" customHeight="1">
      <c r="A192" s="47"/>
      <c r="B192" s="4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</row>
    <row r="193" spans="1:13" ht="29.1" customHeight="1">
      <c r="A193" s="47"/>
      <c r="B193" s="4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</row>
    <row r="194" spans="1:13" ht="29.1" customHeight="1">
      <c r="A194" s="47"/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</row>
    <row r="195" spans="1:13" ht="29.1" customHeight="1">
      <c r="A195" s="47"/>
      <c r="B195" s="4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</row>
    <row r="196" spans="1:13" ht="29.1" customHeight="1">
      <c r="A196" s="47"/>
      <c r="B196" s="4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</row>
    <row r="197" spans="1:13" ht="29.1" customHeight="1">
      <c r="A197" s="47"/>
      <c r="B197" s="4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</row>
    <row r="198" spans="1:13" ht="29.1" customHeight="1">
      <c r="A198" s="47"/>
      <c r="B198" s="4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</row>
    <row r="199" spans="1:13" ht="29.1" customHeight="1">
      <c r="A199" s="47"/>
      <c r="B199" s="4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</row>
    <row r="200" spans="1:13" ht="29.1" customHeight="1">
      <c r="A200" s="47"/>
      <c r="B200" s="4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</row>
  </sheetData>
  <phoneticPr fontId="1"/>
  <dataValidations count="4">
    <dataValidation type="list" allowBlank="1" showInputMessage="1" showErrorMessage="1" sqref="I2:I2000" xr:uid="{E11ADE06-3510-47F4-AFAD-8024D23F314C}">
      <formula1>"1,0"</formula1>
    </dataValidation>
    <dataValidation type="list" allowBlank="1" showInputMessage="1" showErrorMessage="1" sqref="J2:J2000" xr:uid="{A26E6826-4E3D-4313-847D-BC8C3CE9D1D9}">
      <formula1>"ON,OFF"</formula1>
    </dataValidation>
    <dataValidation type="list" allowBlank="1" showInputMessage="1" showErrorMessage="1" sqref="K2:K2000" xr:uid="{69083E1F-9109-4E82-8DBE-A5F7099D0449}">
      <formula1>"SOIL,STRUCT,JOINT"</formula1>
    </dataValidation>
    <dataValidation type="list" allowBlank="1" showInputMessage="1" showErrorMessage="1" sqref="M2:M2000" xr:uid="{B95C648E-3EC6-47E4-BA07-820ABB215836}">
      <formula1>"0,1"</formula1>
    </dataValidation>
  </dataValidations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31E04-D232-44BC-9360-69CE45166176}">
  <sheetPr codeName="Sheet31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37"/>
      <c r="B1" s="37"/>
      <c r="C1" s="37"/>
      <c r="D1" s="37"/>
      <c r="E1" s="37"/>
      <c r="F1" s="37"/>
    </row>
    <row r="2" spans="1:6" ht="24.95" customHeight="1">
      <c r="A2" s="37"/>
      <c r="B2" s="69" t="s">
        <v>851</v>
      </c>
      <c r="C2" s="37"/>
      <c r="D2" s="37"/>
      <c r="E2" s="37"/>
      <c r="F2" s="37"/>
    </row>
    <row r="3" spans="1:6" ht="24.95" customHeight="1">
      <c r="A3" s="37"/>
      <c r="B3" s="39"/>
      <c r="C3" s="39"/>
      <c r="D3" s="39"/>
      <c r="E3" s="39"/>
      <c r="F3" s="37"/>
    </row>
    <row r="4" spans="1:6" ht="24.95" customHeight="1">
      <c r="A4" s="37"/>
      <c r="B4" s="62" t="s">
        <v>842</v>
      </c>
      <c r="C4" s="37"/>
      <c r="D4" s="37"/>
      <c r="E4" s="37"/>
      <c r="F4" s="37"/>
    </row>
    <row r="5" spans="1:6" ht="33" customHeight="1">
      <c r="A5" s="37"/>
      <c r="B5" s="80" t="s">
        <v>852</v>
      </c>
      <c r="C5" s="80"/>
      <c r="D5" s="80"/>
      <c r="E5" s="80"/>
      <c r="F5" s="37"/>
    </row>
    <row r="6" spans="1:6" ht="24.95" customHeight="1">
      <c r="A6" s="37"/>
      <c r="B6" s="37"/>
      <c r="C6" s="37"/>
      <c r="D6" s="37"/>
      <c r="E6" s="37"/>
      <c r="F6" s="37"/>
    </row>
    <row r="7" spans="1:6" ht="27" customHeight="1">
      <c r="A7" s="37"/>
      <c r="B7" s="41" t="s">
        <v>5</v>
      </c>
      <c r="C7" s="41" t="s">
        <v>853</v>
      </c>
      <c r="D7" s="37"/>
      <c r="E7" s="41" t="s">
        <v>854</v>
      </c>
      <c r="F7" s="37"/>
    </row>
    <row r="8" spans="1:6" ht="27.95" customHeight="1">
      <c r="A8" s="37"/>
      <c r="B8" s="71" t="s">
        <v>855</v>
      </c>
      <c r="C8" s="71"/>
      <c r="D8" s="71"/>
      <c r="E8" s="71"/>
      <c r="F8" s="37"/>
    </row>
    <row r="9" spans="1:6" ht="29.1" customHeight="1">
      <c r="A9" s="37"/>
      <c r="B9" s="37" t="s">
        <v>856</v>
      </c>
      <c r="C9" s="60">
        <v>1</v>
      </c>
      <c r="D9" s="37"/>
      <c r="E9" s="70" t="s">
        <v>43</v>
      </c>
      <c r="F9" s="37" t="s">
        <v>44</v>
      </c>
    </row>
    <row r="10" spans="1:6" ht="42.95" customHeight="1">
      <c r="A10" s="37"/>
      <c r="B10" s="37" t="s">
        <v>45</v>
      </c>
      <c r="C10" s="61" t="s">
        <v>913</v>
      </c>
      <c r="D10" s="37"/>
      <c r="E10" s="70" t="s">
        <v>460</v>
      </c>
      <c r="F10" s="37" t="s">
        <v>46</v>
      </c>
    </row>
    <row r="11" spans="1:6" ht="42.95" customHeight="1">
      <c r="A11" s="37"/>
      <c r="B11" s="37" t="s">
        <v>47</v>
      </c>
      <c r="C11" s="61" t="s">
        <v>914</v>
      </c>
      <c r="D11" s="37"/>
      <c r="E11" s="70" t="s">
        <v>461</v>
      </c>
      <c r="F11" s="37" t="s">
        <v>48</v>
      </c>
    </row>
    <row r="12" spans="1:6" ht="42.95" customHeight="1">
      <c r="A12" s="37"/>
      <c r="B12" s="37" t="s">
        <v>49</v>
      </c>
      <c r="C12" s="61" t="s">
        <v>914</v>
      </c>
      <c r="D12" s="37"/>
      <c r="E12" s="70" t="s">
        <v>462</v>
      </c>
      <c r="F12" s="37" t="s">
        <v>51</v>
      </c>
    </row>
    <row r="13" spans="1:6" ht="42.95" customHeight="1">
      <c r="A13" s="37"/>
      <c r="B13" s="37" t="s">
        <v>52</v>
      </c>
      <c r="C13" s="61" t="s">
        <v>915</v>
      </c>
      <c r="D13" s="37"/>
      <c r="E13" s="70" t="s">
        <v>463</v>
      </c>
      <c r="F13" s="37" t="s">
        <v>53</v>
      </c>
    </row>
    <row r="14" spans="1:6" ht="29.1" customHeight="1">
      <c r="A14" s="37"/>
      <c r="B14" s="37" t="s">
        <v>54</v>
      </c>
      <c r="C14" s="61" t="s">
        <v>916</v>
      </c>
      <c r="D14" s="37"/>
      <c r="E14" s="70" t="s">
        <v>464</v>
      </c>
      <c r="F14" s="37" t="s">
        <v>55</v>
      </c>
    </row>
    <row r="15" spans="1:6" ht="24.95" customHeight="1">
      <c r="A15" s="37"/>
      <c r="B15" s="37"/>
      <c r="C15" s="37"/>
      <c r="D15" s="37"/>
      <c r="E15" s="37"/>
      <c r="F15" s="37"/>
    </row>
    <row r="16" spans="1:6" ht="27.95" customHeight="1">
      <c r="A16" s="37"/>
      <c r="B16" s="71" t="s">
        <v>857</v>
      </c>
      <c r="C16" s="71"/>
      <c r="D16" s="71"/>
      <c r="E16" s="71"/>
      <c r="F16" s="37"/>
    </row>
    <row r="17" spans="1:6" ht="29.1" customHeight="1">
      <c r="A17" s="37"/>
      <c r="B17" s="37" t="s">
        <v>12</v>
      </c>
      <c r="C17" s="60">
        <v>0</v>
      </c>
      <c r="D17" s="37"/>
      <c r="E17" s="70" t="s">
        <v>13</v>
      </c>
      <c r="F17" s="37" t="s">
        <v>14</v>
      </c>
    </row>
    <row r="18" spans="1:6" ht="29.1" customHeight="1">
      <c r="A18" s="37"/>
      <c r="B18" s="37" t="s">
        <v>16</v>
      </c>
      <c r="C18" s="60">
        <v>0</v>
      </c>
      <c r="D18" s="37"/>
      <c r="E18" s="70" t="s">
        <v>17</v>
      </c>
      <c r="F18" s="37" t="s">
        <v>18</v>
      </c>
    </row>
    <row r="19" spans="1:6" ht="29.1" customHeight="1">
      <c r="A19" s="37"/>
      <c r="B19" s="37" t="s">
        <v>19</v>
      </c>
      <c r="C19" s="60">
        <v>0</v>
      </c>
      <c r="D19" s="37"/>
      <c r="E19" s="70" t="s">
        <v>20</v>
      </c>
      <c r="F19" s="37" t="s">
        <v>21</v>
      </c>
    </row>
    <row r="20" spans="1:6" ht="29.1" customHeight="1">
      <c r="A20" s="37"/>
      <c r="B20" s="37" t="s">
        <v>22</v>
      </c>
      <c r="C20" s="60">
        <v>4</v>
      </c>
      <c r="D20" s="37"/>
      <c r="E20" s="70" t="s">
        <v>23</v>
      </c>
      <c r="F20" s="37" t="s">
        <v>24</v>
      </c>
    </row>
    <row r="21" spans="1:6" ht="29.1" customHeight="1">
      <c r="A21" s="37"/>
      <c r="B21" s="37" t="s">
        <v>25</v>
      </c>
      <c r="C21" s="60">
        <v>3</v>
      </c>
      <c r="D21" s="37"/>
      <c r="E21" s="70" t="s">
        <v>26</v>
      </c>
      <c r="F21" s="37" t="s">
        <v>27</v>
      </c>
    </row>
    <row r="22" spans="1:6" ht="29.1" customHeight="1">
      <c r="A22" s="37"/>
      <c r="B22" s="37" t="s">
        <v>28</v>
      </c>
      <c r="C22" s="60">
        <v>4</v>
      </c>
      <c r="D22" s="37"/>
      <c r="E22" s="70" t="s">
        <v>29</v>
      </c>
      <c r="F22" s="37" t="s">
        <v>30</v>
      </c>
    </row>
    <row r="23" spans="1:6" ht="29.1" customHeight="1">
      <c r="A23" s="37"/>
      <c r="B23" s="37" t="s">
        <v>31</v>
      </c>
      <c r="C23" s="60">
        <v>3</v>
      </c>
      <c r="D23" s="37"/>
      <c r="E23" s="70" t="s">
        <v>32</v>
      </c>
      <c r="F23" s="37" t="s">
        <v>33</v>
      </c>
    </row>
    <row r="24" spans="1:6" ht="29.1" customHeight="1">
      <c r="A24" s="37"/>
      <c r="B24" s="37" t="s">
        <v>34</v>
      </c>
      <c r="C24" s="60">
        <v>0</v>
      </c>
      <c r="D24" s="37"/>
      <c r="E24" s="70" t="s">
        <v>35</v>
      </c>
      <c r="F24" s="37" t="s">
        <v>36</v>
      </c>
    </row>
    <row r="25" spans="1:6" ht="29.1" customHeight="1">
      <c r="A25" s="37"/>
      <c r="B25" s="37" t="s">
        <v>858</v>
      </c>
      <c r="C25" s="60">
        <v>25</v>
      </c>
      <c r="D25" s="37"/>
      <c r="E25" s="70" t="s">
        <v>38</v>
      </c>
      <c r="F25" s="37" t="s">
        <v>39</v>
      </c>
    </row>
    <row r="26" spans="1:6" ht="29.1" customHeight="1">
      <c r="A26" s="37"/>
      <c r="B26" s="37" t="s">
        <v>859</v>
      </c>
      <c r="C26" s="60">
        <v>25</v>
      </c>
      <c r="D26" s="37"/>
      <c r="E26" s="70" t="s">
        <v>41</v>
      </c>
      <c r="F26" s="37" t="s">
        <v>42</v>
      </c>
    </row>
    <row r="27" spans="1:6" ht="24.95" customHeight="1">
      <c r="A27" s="37"/>
      <c r="B27" s="37"/>
      <c r="C27" s="37"/>
      <c r="D27" s="37"/>
      <c r="E27" s="37"/>
      <c r="F27" s="37"/>
    </row>
    <row r="28" spans="1:6" ht="27.95" customHeight="1">
      <c r="A28" s="37"/>
      <c r="B28" s="71" t="s">
        <v>860</v>
      </c>
      <c r="C28" s="71"/>
      <c r="D28" s="71"/>
      <c r="E28" s="71"/>
      <c r="F28" s="37"/>
    </row>
    <row r="29" spans="1:6" ht="42.95" customHeight="1">
      <c r="A29" s="37"/>
      <c r="B29" s="37" t="s">
        <v>861</v>
      </c>
      <c r="C29" s="60">
        <v>2</v>
      </c>
      <c r="D29" s="37"/>
      <c r="E29" s="70" t="s">
        <v>862</v>
      </c>
      <c r="F29" s="37" t="s">
        <v>150</v>
      </c>
    </row>
    <row r="30" spans="1:6" ht="24.95" customHeight="1">
      <c r="A30" s="37"/>
      <c r="B30" s="37"/>
      <c r="C30" s="37"/>
      <c r="D30" s="37"/>
      <c r="E30" s="37"/>
      <c r="F30" s="37"/>
    </row>
    <row r="31" spans="1:6" ht="44.1" customHeight="1">
      <c r="A31" s="37"/>
      <c r="B31" s="84" t="s">
        <v>863</v>
      </c>
      <c r="C31" s="84"/>
      <c r="D31" s="84"/>
      <c r="E31" s="84"/>
      <c r="F31" s="37"/>
    </row>
    <row r="32" spans="1:6" ht="24.95" customHeight="1">
      <c r="A32" s="37"/>
      <c r="B32" s="37"/>
      <c r="C32" s="37"/>
      <c r="D32" s="37"/>
      <c r="E32" s="37"/>
      <c r="F32" s="37"/>
    </row>
    <row r="33" spans="1:6" ht="24.95" customHeight="1">
      <c r="A33" s="37"/>
      <c r="B33" s="62" t="s">
        <v>864</v>
      </c>
      <c r="C33" s="37"/>
      <c r="D33" s="37"/>
      <c r="E33" s="62" t="s">
        <v>865</v>
      </c>
      <c r="F33" s="37"/>
    </row>
    <row r="34" spans="1:6" ht="24.95" customHeight="1">
      <c r="A34" s="37"/>
      <c r="B34" s="37"/>
      <c r="C34" s="37"/>
      <c r="D34" s="37"/>
      <c r="E34" s="37"/>
      <c r="F34" s="37"/>
    </row>
    <row r="35" spans="1:6" ht="24.95" customHeight="1">
      <c r="A35" s="37"/>
      <c r="B35" s="37" t="s">
        <v>866</v>
      </c>
      <c r="C35" s="37"/>
      <c r="D35" s="37"/>
      <c r="E35" s="37" t="s">
        <v>867</v>
      </c>
      <c r="F35" s="37"/>
    </row>
    <row r="36" spans="1:6" ht="24.95" customHeight="1">
      <c r="A36" s="37"/>
      <c r="B36" s="37"/>
      <c r="C36" s="37"/>
      <c r="D36" s="37"/>
      <c r="E36" s="37"/>
      <c r="F36" s="37"/>
    </row>
    <row r="37" spans="1:6" ht="24.95" customHeight="1">
      <c r="A37" s="37"/>
      <c r="B37" s="37" t="s">
        <v>868</v>
      </c>
      <c r="C37" s="37"/>
      <c r="D37" s="37"/>
      <c r="E37" s="37" t="s">
        <v>869</v>
      </c>
      <c r="F37" s="37"/>
    </row>
    <row r="38" spans="1:6" ht="24.95" customHeight="1">
      <c r="A38" s="37"/>
      <c r="B38" s="37"/>
      <c r="C38" s="37"/>
      <c r="D38" s="37"/>
      <c r="E38" s="37"/>
      <c r="F38" s="37"/>
    </row>
    <row r="39" spans="1:6" ht="24.95" customHeight="1">
      <c r="A39" s="37"/>
      <c r="B39" s="37"/>
      <c r="C39" s="37"/>
      <c r="D39" s="37"/>
      <c r="E39" s="37"/>
      <c r="F39" s="37"/>
    </row>
    <row r="40" spans="1:6" ht="24.95" customHeight="1">
      <c r="A40" s="37"/>
      <c r="B40" s="37"/>
      <c r="C40" s="37"/>
      <c r="D40" s="37"/>
      <c r="E40" s="37"/>
      <c r="F40" s="37"/>
    </row>
    <row r="41" spans="1:6" ht="24.95" customHeight="1">
      <c r="A41" s="37"/>
      <c r="B41" s="37"/>
      <c r="C41" s="37"/>
      <c r="D41" s="37"/>
      <c r="E41" s="37"/>
      <c r="F41" s="37"/>
    </row>
    <row r="42" spans="1:6" ht="24.95" customHeight="1">
      <c r="A42" s="37"/>
      <c r="B42" s="37"/>
      <c r="C42" s="37"/>
      <c r="D42" s="37"/>
      <c r="E42" s="37"/>
      <c r="F42" s="37"/>
    </row>
    <row r="43" spans="1:6" ht="24.95" customHeight="1">
      <c r="A43" s="37"/>
      <c r="B43" s="37"/>
      <c r="C43" s="37"/>
      <c r="D43" s="37"/>
      <c r="E43" s="37"/>
      <c r="F43" s="37"/>
    </row>
    <row r="44" spans="1:6" ht="24.95" customHeight="1">
      <c r="A44" s="37"/>
      <c r="B44" s="37"/>
      <c r="C44" s="37"/>
      <c r="D44" s="37"/>
      <c r="E44" s="37"/>
      <c r="F44" s="37"/>
    </row>
    <row r="45" spans="1:6" ht="24.95" customHeight="1">
      <c r="A45" s="37"/>
      <c r="B45" s="37"/>
      <c r="C45" s="37"/>
      <c r="D45" s="37"/>
      <c r="E45" s="37"/>
      <c r="F45" s="37"/>
    </row>
    <row r="46" spans="1:6" ht="24.95" customHeight="1">
      <c r="A46" s="37"/>
      <c r="B46" s="37"/>
      <c r="C46" s="37"/>
      <c r="D46" s="37"/>
      <c r="E46" s="37"/>
      <c r="F46" s="37"/>
    </row>
    <row r="47" spans="1:6" ht="24.95" customHeight="1">
      <c r="A47" s="37"/>
      <c r="B47" s="37"/>
      <c r="C47" s="37"/>
      <c r="D47" s="37"/>
      <c r="E47" s="37"/>
      <c r="F47" s="37"/>
    </row>
    <row r="48" spans="1:6" ht="24.95" customHeight="1">
      <c r="A48" s="37"/>
      <c r="B48" s="37"/>
      <c r="C48" s="37"/>
      <c r="D48" s="37"/>
      <c r="E48" s="37"/>
      <c r="F48" s="37"/>
    </row>
    <row r="49" spans="1:6" ht="24.95" customHeight="1">
      <c r="A49" s="37"/>
      <c r="B49" s="37"/>
      <c r="C49" s="37"/>
      <c r="D49" s="37"/>
      <c r="E49" s="37"/>
      <c r="F49" s="37"/>
    </row>
    <row r="50" spans="1:6" ht="24.95" customHeight="1">
      <c r="A50" s="37"/>
      <c r="B50" s="37"/>
      <c r="C50" s="37"/>
      <c r="D50" s="37"/>
      <c r="E50" s="37"/>
      <c r="F50" s="37"/>
    </row>
    <row r="51" spans="1:6" ht="24.95" customHeight="1">
      <c r="A51" s="37"/>
      <c r="B51" s="37"/>
      <c r="C51" s="37"/>
      <c r="D51" s="37"/>
      <c r="E51" s="37"/>
      <c r="F51" s="37"/>
    </row>
    <row r="52" spans="1:6" ht="24.95" customHeight="1">
      <c r="A52" s="37"/>
      <c r="B52" s="37"/>
      <c r="C52" s="37"/>
      <c r="D52" s="37"/>
      <c r="E52" s="37"/>
      <c r="F52" s="37"/>
    </row>
    <row r="53" spans="1:6" ht="24.95" customHeight="1">
      <c r="A53" s="37"/>
      <c r="B53" s="37"/>
      <c r="C53" s="37"/>
      <c r="D53" s="37"/>
      <c r="E53" s="37"/>
      <c r="F53" s="37"/>
    </row>
    <row r="54" spans="1:6" ht="24.95" customHeight="1">
      <c r="A54" s="37"/>
      <c r="B54" s="37"/>
      <c r="C54" s="37"/>
      <c r="D54" s="37"/>
      <c r="E54" s="37"/>
      <c r="F54" s="37"/>
    </row>
    <row r="55" spans="1:6" ht="24.95" customHeight="1">
      <c r="A55" s="37"/>
      <c r="B55" s="37"/>
      <c r="C55" s="37"/>
      <c r="D55" s="37"/>
      <c r="E55" s="37"/>
      <c r="F55" s="37"/>
    </row>
    <row r="56" spans="1:6" ht="24.95" customHeight="1">
      <c r="A56" s="37"/>
      <c r="B56" s="37"/>
      <c r="C56" s="37"/>
      <c r="D56" s="37"/>
      <c r="E56" s="37"/>
      <c r="F56" s="37"/>
    </row>
    <row r="57" spans="1:6" ht="24.95" customHeight="1">
      <c r="A57" s="37"/>
      <c r="B57" s="37"/>
      <c r="C57" s="37"/>
      <c r="D57" s="37"/>
      <c r="E57" s="37"/>
      <c r="F57" s="37"/>
    </row>
    <row r="58" spans="1:6" ht="24.95" customHeight="1">
      <c r="A58" s="37"/>
      <c r="B58" s="37"/>
      <c r="C58" s="37"/>
      <c r="D58" s="37"/>
      <c r="E58" s="37"/>
      <c r="F58" s="37"/>
    </row>
    <row r="59" spans="1:6" ht="24.95" customHeight="1">
      <c r="A59" s="37"/>
      <c r="B59" s="37"/>
      <c r="C59" s="37"/>
      <c r="D59" s="37"/>
      <c r="E59" s="37"/>
      <c r="F59" s="37"/>
    </row>
    <row r="60" spans="1:6" ht="24.95" customHeight="1">
      <c r="A60" s="37"/>
      <c r="B60" s="37"/>
      <c r="C60" s="37"/>
      <c r="D60" s="37"/>
      <c r="E60" s="37"/>
      <c r="F60" s="37"/>
    </row>
    <row r="61" spans="1:6" ht="24.95" customHeight="1">
      <c r="A61" s="37"/>
      <c r="B61" s="37"/>
      <c r="C61" s="37"/>
      <c r="D61" s="37"/>
      <c r="E61" s="37"/>
      <c r="F61" s="37"/>
    </row>
    <row r="62" spans="1:6" ht="24.95" customHeight="1">
      <c r="A62" s="37"/>
      <c r="B62" s="37"/>
      <c r="C62" s="37"/>
      <c r="D62" s="37"/>
      <c r="E62" s="37"/>
      <c r="F62" s="37"/>
    </row>
    <row r="63" spans="1:6" ht="24.95" customHeight="1">
      <c r="A63" s="37"/>
      <c r="B63" s="37"/>
      <c r="C63" s="37"/>
      <c r="D63" s="37"/>
      <c r="E63" s="37"/>
      <c r="F63" s="37"/>
    </row>
    <row r="64" spans="1:6" ht="24.95" customHeight="1">
      <c r="A64" s="37"/>
      <c r="B64" s="37"/>
      <c r="C64" s="37"/>
      <c r="D64" s="37"/>
      <c r="E64" s="37"/>
      <c r="F64" s="37"/>
    </row>
    <row r="65" spans="1:6" ht="24.95" customHeight="1">
      <c r="A65" s="37"/>
      <c r="B65" s="37"/>
      <c r="C65" s="37"/>
      <c r="D65" s="37"/>
      <c r="E65" s="37"/>
      <c r="F65" s="37"/>
    </row>
    <row r="66" spans="1:6" ht="24.95" customHeight="1">
      <c r="A66" s="37"/>
      <c r="B66" s="37"/>
      <c r="C66" s="37"/>
      <c r="D66" s="37"/>
      <c r="E66" s="37"/>
      <c r="F66" s="37"/>
    </row>
    <row r="67" spans="1:6" ht="24.95" customHeight="1">
      <c r="A67" s="37"/>
      <c r="B67" s="37"/>
      <c r="C67" s="37"/>
      <c r="D67" s="37"/>
      <c r="E67" s="37"/>
      <c r="F67" s="37"/>
    </row>
    <row r="68" spans="1:6" ht="24.95" customHeight="1">
      <c r="A68" s="37"/>
      <c r="B68" s="37"/>
      <c r="C68" s="37"/>
      <c r="D68" s="37"/>
      <c r="E68" s="37"/>
      <c r="F68" s="37"/>
    </row>
    <row r="69" spans="1:6" ht="24.95" customHeight="1">
      <c r="A69" s="37"/>
      <c r="B69" s="37"/>
      <c r="C69" s="37"/>
      <c r="D69" s="37"/>
      <c r="E69" s="37"/>
      <c r="F69" s="37"/>
    </row>
    <row r="70" spans="1:6" ht="24.95" customHeight="1">
      <c r="A70" s="37"/>
      <c r="B70" s="37"/>
      <c r="C70" s="37"/>
      <c r="D70" s="37"/>
      <c r="E70" s="37"/>
      <c r="F70" s="37"/>
    </row>
    <row r="71" spans="1:6" ht="24.95" customHeight="1">
      <c r="A71" s="37"/>
      <c r="B71" s="37"/>
      <c r="C71" s="37"/>
      <c r="D71" s="37"/>
      <c r="E71" s="37"/>
      <c r="F71" s="37"/>
    </row>
    <row r="72" spans="1:6" ht="24.95" customHeight="1">
      <c r="A72" s="37"/>
      <c r="B72" s="37"/>
      <c r="C72" s="37"/>
      <c r="D72" s="37"/>
      <c r="E72" s="37"/>
      <c r="F72" s="37"/>
    </row>
    <row r="73" spans="1:6" ht="24.95" customHeight="1">
      <c r="A73" s="37"/>
      <c r="B73" s="37"/>
      <c r="C73" s="37"/>
      <c r="D73" s="37"/>
      <c r="E73" s="37"/>
      <c r="F73" s="37"/>
    </row>
    <row r="74" spans="1:6" ht="24.95" customHeight="1">
      <c r="A74" s="37"/>
      <c r="B74" s="37"/>
      <c r="C74" s="37"/>
      <c r="D74" s="37"/>
      <c r="E74" s="37"/>
      <c r="F74" s="37"/>
    </row>
    <row r="75" spans="1:6" ht="24.95" customHeight="1">
      <c r="A75" s="37"/>
      <c r="B75" s="37"/>
      <c r="C75" s="37"/>
      <c r="D75" s="37"/>
      <c r="E75" s="37"/>
      <c r="F75" s="37"/>
    </row>
    <row r="76" spans="1:6" ht="24.95" customHeight="1">
      <c r="A76" s="37"/>
      <c r="B76" s="37"/>
      <c r="C76" s="37"/>
      <c r="D76" s="37"/>
      <c r="E76" s="37"/>
      <c r="F76" s="37"/>
    </row>
    <row r="77" spans="1:6" ht="24.95" customHeight="1">
      <c r="A77" s="37"/>
      <c r="B77" s="37"/>
      <c r="C77" s="37"/>
      <c r="D77" s="37"/>
      <c r="E77" s="37"/>
      <c r="F77" s="37"/>
    </row>
    <row r="78" spans="1:6" ht="24.95" customHeight="1">
      <c r="A78" s="37"/>
      <c r="B78" s="37"/>
      <c r="C78" s="37"/>
      <c r="D78" s="37"/>
      <c r="E78" s="37"/>
      <c r="F78" s="37"/>
    </row>
    <row r="79" spans="1:6" ht="24.95" customHeight="1">
      <c r="A79" s="37"/>
      <c r="B79" s="37"/>
      <c r="C79" s="37"/>
      <c r="D79" s="37"/>
      <c r="E79" s="37"/>
      <c r="F79" s="37"/>
    </row>
    <row r="80" spans="1:6" ht="24.95" customHeight="1">
      <c r="A80" s="37"/>
      <c r="B80" s="37"/>
      <c r="C80" s="37"/>
      <c r="D80" s="37"/>
      <c r="E80" s="37"/>
      <c r="F80" s="37"/>
    </row>
    <row r="81" spans="1:6" ht="24.95" customHeight="1">
      <c r="A81" s="37"/>
      <c r="B81" s="37"/>
      <c r="C81" s="37"/>
      <c r="D81" s="37"/>
      <c r="E81" s="37"/>
      <c r="F81" s="37"/>
    </row>
    <row r="82" spans="1:6" ht="24.95" customHeight="1">
      <c r="A82" s="37"/>
      <c r="B82" s="37"/>
      <c r="C82" s="37"/>
      <c r="D82" s="37"/>
      <c r="E82" s="37"/>
      <c r="F82" s="37"/>
    </row>
    <row r="83" spans="1:6" ht="24.95" customHeight="1">
      <c r="A83" s="37"/>
      <c r="B83" s="37"/>
      <c r="C83" s="37"/>
      <c r="D83" s="37"/>
      <c r="E83" s="37"/>
      <c r="F83" s="37"/>
    </row>
    <row r="84" spans="1:6" ht="24.95" customHeight="1">
      <c r="A84" s="37"/>
      <c r="B84" s="37"/>
      <c r="C84" s="37"/>
      <c r="D84" s="37"/>
      <c r="E84" s="37"/>
      <c r="F84" s="37"/>
    </row>
    <row r="85" spans="1:6" ht="24.95" customHeight="1">
      <c r="A85" s="37"/>
      <c r="B85" s="37"/>
      <c r="C85" s="37"/>
      <c r="D85" s="37"/>
      <c r="E85" s="37"/>
      <c r="F85" s="37"/>
    </row>
    <row r="86" spans="1:6" ht="24.95" customHeight="1">
      <c r="A86" s="37"/>
      <c r="B86" s="37"/>
      <c r="C86" s="37"/>
      <c r="D86" s="37"/>
      <c r="E86" s="37"/>
      <c r="F86" s="37"/>
    </row>
    <row r="87" spans="1:6" ht="24.95" customHeight="1">
      <c r="A87" s="37"/>
      <c r="B87" s="37"/>
      <c r="C87" s="37"/>
      <c r="D87" s="37"/>
      <c r="E87" s="37"/>
      <c r="F87" s="37"/>
    </row>
    <row r="88" spans="1:6" ht="24.95" customHeight="1">
      <c r="A88" s="37"/>
      <c r="B88" s="37"/>
      <c r="C88" s="37"/>
      <c r="D88" s="37"/>
      <c r="E88" s="37"/>
      <c r="F88" s="37"/>
    </row>
    <row r="89" spans="1:6" ht="24.95" customHeight="1">
      <c r="A89" s="37"/>
      <c r="B89" s="37"/>
      <c r="C89" s="37"/>
      <c r="D89" s="37"/>
      <c r="E89" s="37"/>
      <c r="F89" s="37"/>
    </row>
    <row r="90" spans="1:6" ht="24.95" customHeight="1">
      <c r="A90" s="37"/>
      <c r="B90" s="37"/>
      <c r="C90" s="37"/>
      <c r="D90" s="37"/>
      <c r="E90" s="37"/>
      <c r="F90" s="37"/>
    </row>
    <row r="91" spans="1:6" ht="24.95" customHeight="1">
      <c r="A91" s="37"/>
      <c r="B91" s="37"/>
      <c r="C91" s="37"/>
      <c r="D91" s="37"/>
      <c r="E91" s="37"/>
      <c r="F91" s="37"/>
    </row>
    <row r="92" spans="1:6" ht="24.95" customHeight="1">
      <c r="A92" s="37"/>
      <c r="B92" s="37"/>
      <c r="C92" s="37"/>
      <c r="D92" s="37"/>
      <c r="E92" s="37"/>
      <c r="F92" s="37"/>
    </row>
    <row r="93" spans="1:6" ht="24.95" customHeight="1">
      <c r="A93" s="37"/>
      <c r="B93" s="37"/>
      <c r="C93" s="37"/>
      <c r="D93" s="37"/>
      <c r="E93" s="37"/>
      <c r="F93" s="37"/>
    </row>
    <row r="94" spans="1:6" ht="24.95" customHeight="1">
      <c r="A94" s="37"/>
      <c r="B94" s="37"/>
      <c r="C94" s="37"/>
      <c r="D94" s="37"/>
      <c r="E94" s="37"/>
      <c r="F94" s="37"/>
    </row>
    <row r="95" spans="1:6" ht="24.95" customHeight="1">
      <c r="A95" s="37"/>
      <c r="B95" s="37"/>
      <c r="C95" s="37"/>
      <c r="D95" s="37"/>
      <c r="E95" s="37"/>
      <c r="F95" s="37"/>
    </row>
    <row r="96" spans="1:6" ht="24.95" customHeight="1">
      <c r="A96" s="37"/>
      <c r="B96" s="37"/>
      <c r="C96" s="37"/>
      <c r="D96" s="37"/>
      <c r="E96" s="37"/>
      <c r="F96" s="37"/>
    </row>
    <row r="97" spans="1:6" ht="24.95" customHeight="1">
      <c r="A97" s="37"/>
      <c r="B97" s="37"/>
      <c r="C97" s="37"/>
      <c r="D97" s="37"/>
      <c r="E97" s="37"/>
      <c r="F97" s="37"/>
    </row>
    <row r="98" spans="1:6" ht="24.95" customHeight="1">
      <c r="A98" s="37"/>
      <c r="B98" s="37"/>
      <c r="C98" s="37"/>
      <c r="D98" s="37"/>
      <c r="E98" s="37"/>
      <c r="F98" s="37"/>
    </row>
    <row r="99" spans="1:6" ht="24.95" customHeight="1">
      <c r="A99" s="37"/>
      <c r="B99" s="37"/>
      <c r="C99" s="37"/>
      <c r="D99" s="37"/>
      <c r="E99" s="37"/>
      <c r="F99" s="37"/>
    </row>
    <row r="100" spans="1:6" ht="24.95" customHeight="1">
      <c r="A100" s="37"/>
      <c r="B100" s="37"/>
      <c r="C100" s="37"/>
      <c r="D100" s="37"/>
      <c r="E100" s="37"/>
      <c r="F100" s="37"/>
    </row>
  </sheetData>
  <sheetProtection sheet="1" scenarios="1"/>
  <mergeCells count="2">
    <mergeCell ref="B5:E5"/>
    <mergeCell ref="B31:E31"/>
  </mergeCells>
  <phoneticPr fontId="1"/>
  <dataValidations count="3">
    <dataValidation type="list" allowBlank="1" showInputMessage="1" showErrorMessage="1" sqref="C10 C11 C12 C13" xr:uid="{9BAACE97-29A3-4DA8-A334-81072D422752}">
      <formula1>"NONE,ROLLER,PINNED"</formula1>
    </dataValidation>
    <dataValidation type="list" allowBlank="1" showInputMessage="1" showErrorMessage="1" sqref="C14" xr:uid="{D0BA4159-9E2C-4D24-ACA7-79395FE0F07C}">
      <formula1>"AUTO,NONE"</formula1>
    </dataValidation>
    <dataValidation type="list" allowBlank="1" showInputMessage="1" showErrorMessage="1" sqref="C29" xr:uid="{80390275-008C-4861-BAAF-C42EF571B2AA}">
      <formula1>"0,1,2"</formula1>
    </dataValidation>
  </dataValidations>
  <hyperlinks>
    <hyperlink ref="B4" location="'操作パネル'!B2" display="操作パネルへ" xr:uid="{79E9AD1A-8D5A-4177-BC1E-343C8409A8EB}"/>
    <hyperlink ref="B33" location="'形状入力'!A1" display="形状の座標・境界を入力" xr:uid="{050FB345-2B82-4005-8720-18E0E3D3F019}"/>
    <hyperlink ref="E33" location="'材料データ'!A1" display="材料データを入力" xr:uid="{D0703A66-9D6A-4519-B93C-F3ED1FEF31D5}"/>
  </hyperlink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71730-C855-43F1-A72E-1999647D0759}">
  <sheetPr codeName="Sheet30">
    <tabColor rgb="FF657D96"/>
  </sheetPr>
  <dimension ref="A1:K20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12" style="38" customWidth="1"/>
    <col min="3" max="4" width="16" style="38" customWidth="1"/>
    <col min="5" max="6" width="3" style="38" customWidth="1"/>
    <col min="7" max="7" width="10" style="38" customWidth="1"/>
    <col min="8" max="8" width="15" style="38" customWidth="1"/>
    <col min="9" max="9" width="48" style="38" customWidth="1"/>
    <col min="10" max="10" width="17" style="38" customWidth="1"/>
    <col min="11" max="11" width="3" style="38" customWidth="1"/>
    <col min="12" max="16384" width="9" style="38"/>
  </cols>
  <sheetData>
    <row r="1" spans="1:11" ht="27" customHeight="1">
      <c r="A1" s="37"/>
      <c r="B1" s="37"/>
      <c r="C1" s="37"/>
      <c r="D1" s="37"/>
      <c r="E1" s="37"/>
      <c r="F1" s="37"/>
      <c r="G1" s="37"/>
      <c r="H1" s="37"/>
      <c r="I1" s="37"/>
      <c r="J1" s="37"/>
      <c r="K1" s="37"/>
    </row>
    <row r="2" spans="1:11" ht="27" customHeight="1">
      <c r="A2" s="37"/>
      <c r="B2" s="78" t="s">
        <v>841</v>
      </c>
      <c r="C2" s="79"/>
      <c r="D2" s="79"/>
      <c r="E2" s="79"/>
      <c r="F2" s="79"/>
      <c r="G2" s="79"/>
      <c r="H2" s="79"/>
      <c r="I2" s="79"/>
      <c r="J2" s="79"/>
      <c r="K2" s="37"/>
    </row>
    <row r="3" spans="1:11" ht="27" customHeight="1">
      <c r="A3" s="37"/>
      <c r="B3" s="39"/>
      <c r="C3" s="39"/>
      <c r="D3" s="39"/>
      <c r="E3" s="39"/>
      <c r="F3" s="39"/>
      <c r="G3" s="39"/>
      <c r="H3" s="39"/>
      <c r="I3" s="39"/>
      <c r="J3" s="39"/>
      <c r="K3" s="37"/>
    </row>
    <row r="4" spans="1:11" ht="27" customHeight="1">
      <c r="A4" s="37"/>
      <c r="B4" s="62" t="s">
        <v>842</v>
      </c>
      <c r="C4" s="37"/>
      <c r="D4" s="37"/>
      <c r="E4" s="37"/>
      <c r="F4" s="37"/>
      <c r="G4" s="62" t="s">
        <v>843</v>
      </c>
      <c r="H4" s="37"/>
      <c r="I4" s="37"/>
      <c r="J4" s="37"/>
      <c r="K4" s="37"/>
    </row>
    <row r="5" spans="1:11" ht="39" customHeight="1">
      <c r="A5" s="37"/>
      <c r="B5" s="80" t="s">
        <v>844</v>
      </c>
      <c r="C5" s="80"/>
      <c r="D5" s="80"/>
      <c r="E5" s="80"/>
      <c r="F5" s="80"/>
      <c r="G5" s="80"/>
      <c r="H5" s="80"/>
      <c r="I5" s="80"/>
      <c r="J5" s="80"/>
      <c r="K5" s="37"/>
    </row>
    <row r="6" spans="1:11" ht="27" customHeight="1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</row>
    <row r="7" spans="1:11" ht="33.950000000000003" customHeight="1">
      <c r="A7" s="37"/>
      <c r="B7" s="41" t="s">
        <v>178</v>
      </c>
      <c r="C7" s="41" t="s">
        <v>845</v>
      </c>
      <c r="D7" s="41" t="s">
        <v>846</v>
      </c>
      <c r="E7" s="37"/>
      <c r="F7" s="37"/>
      <c r="G7" s="41" t="s">
        <v>488</v>
      </c>
      <c r="H7" s="41" t="s">
        <v>847</v>
      </c>
      <c r="I7" s="41" t="s">
        <v>848</v>
      </c>
      <c r="J7" s="41" t="s">
        <v>177</v>
      </c>
      <c r="K7" s="37"/>
    </row>
    <row r="8" spans="1:11" ht="27.95" customHeight="1">
      <c r="A8" s="37"/>
      <c r="B8" s="42">
        <v>1</v>
      </c>
      <c r="C8" s="42">
        <v>0</v>
      </c>
      <c r="D8" s="42">
        <v>0</v>
      </c>
      <c r="E8" s="37"/>
      <c r="F8" s="37"/>
      <c r="G8" s="42">
        <v>1</v>
      </c>
      <c r="H8" s="42" t="s">
        <v>849</v>
      </c>
      <c r="I8" s="43" t="s">
        <v>850</v>
      </c>
      <c r="J8" s="42">
        <v>1.5</v>
      </c>
      <c r="K8" s="37"/>
    </row>
    <row r="9" spans="1:11" ht="27.95" customHeight="1">
      <c r="A9" s="37"/>
      <c r="B9" s="42">
        <v>2</v>
      </c>
      <c r="C9" s="42">
        <v>0</v>
      </c>
      <c r="D9" s="42">
        <v>10</v>
      </c>
      <c r="E9" s="37"/>
      <c r="F9" s="37"/>
      <c r="G9" s="42"/>
      <c r="H9" s="42"/>
      <c r="I9" s="43"/>
      <c r="J9" s="42"/>
      <c r="K9" s="37"/>
    </row>
    <row r="10" spans="1:11" ht="27.95" customHeight="1">
      <c r="A10" s="37"/>
      <c r="B10" s="42">
        <v>3</v>
      </c>
      <c r="C10" s="42">
        <v>10</v>
      </c>
      <c r="D10" s="42">
        <v>10</v>
      </c>
      <c r="E10" s="37"/>
      <c r="F10" s="37"/>
      <c r="G10" s="42"/>
      <c r="H10" s="42"/>
      <c r="I10" s="43"/>
      <c r="J10" s="42"/>
      <c r="K10" s="37"/>
    </row>
    <row r="11" spans="1:11" ht="27.95" customHeight="1">
      <c r="A11" s="37"/>
      <c r="B11" s="42">
        <v>4</v>
      </c>
      <c r="C11" s="42">
        <v>16</v>
      </c>
      <c r="D11" s="42">
        <v>4</v>
      </c>
      <c r="E11" s="37"/>
      <c r="F11" s="37"/>
      <c r="G11" s="42"/>
      <c r="H11" s="42"/>
      <c r="I11" s="43"/>
      <c r="J11" s="42"/>
      <c r="K11" s="37"/>
    </row>
    <row r="12" spans="1:11" ht="27.95" customHeight="1">
      <c r="A12" s="37"/>
      <c r="B12" s="42">
        <v>5</v>
      </c>
      <c r="C12" s="42">
        <v>20</v>
      </c>
      <c r="D12" s="42">
        <v>4</v>
      </c>
      <c r="E12" s="37"/>
      <c r="F12" s="37"/>
      <c r="G12" s="42"/>
      <c r="H12" s="42"/>
      <c r="I12" s="43"/>
      <c r="J12" s="42"/>
      <c r="K12" s="37"/>
    </row>
    <row r="13" spans="1:11" ht="27.95" customHeight="1">
      <c r="A13" s="37"/>
      <c r="B13" s="42">
        <v>6</v>
      </c>
      <c r="C13" s="42">
        <v>20</v>
      </c>
      <c r="D13" s="42">
        <v>0</v>
      </c>
      <c r="E13" s="37"/>
      <c r="F13" s="37"/>
      <c r="G13" s="42"/>
      <c r="H13" s="42"/>
      <c r="I13" s="43"/>
      <c r="J13" s="42"/>
      <c r="K13" s="37"/>
    </row>
    <row r="14" spans="1:11" ht="27.95" customHeight="1">
      <c r="A14" s="37"/>
      <c r="B14" s="42"/>
      <c r="C14" s="42"/>
      <c r="D14" s="42"/>
      <c r="E14" s="37"/>
      <c r="F14" s="37"/>
      <c r="G14" s="42"/>
      <c r="H14" s="42"/>
      <c r="I14" s="43"/>
      <c r="J14" s="42"/>
      <c r="K14" s="37"/>
    </row>
    <row r="15" spans="1:11" ht="27.95" customHeight="1">
      <c r="A15" s="37"/>
      <c r="B15" s="42"/>
      <c r="C15" s="42"/>
      <c r="D15" s="42"/>
      <c r="E15" s="37"/>
      <c r="F15" s="37"/>
      <c r="G15" s="42"/>
      <c r="H15" s="42"/>
      <c r="I15" s="43"/>
      <c r="J15" s="42"/>
      <c r="K15" s="37"/>
    </row>
    <row r="16" spans="1:11" ht="27.95" customHeight="1">
      <c r="A16" s="37"/>
      <c r="B16" s="42"/>
      <c r="C16" s="42"/>
      <c r="D16" s="42"/>
      <c r="E16" s="37"/>
      <c r="F16" s="37"/>
      <c r="G16" s="42"/>
      <c r="H16" s="42"/>
      <c r="I16" s="43"/>
      <c r="J16" s="42"/>
      <c r="K16" s="37"/>
    </row>
    <row r="17" spans="1:11" ht="27.95" customHeight="1">
      <c r="A17" s="37"/>
      <c r="B17" s="42"/>
      <c r="C17" s="42"/>
      <c r="D17" s="42"/>
      <c r="E17" s="37"/>
      <c r="F17" s="37"/>
      <c r="G17" s="42"/>
      <c r="H17" s="42"/>
      <c r="I17" s="43"/>
      <c r="J17" s="42"/>
      <c r="K17" s="37"/>
    </row>
    <row r="18" spans="1:11" ht="27.95" customHeight="1">
      <c r="A18" s="37"/>
      <c r="B18" s="42"/>
      <c r="C18" s="42"/>
      <c r="D18" s="42"/>
      <c r="E18" s="37"/>
      <c r="F18" s="37"/>
      <c r="G18" s="42"/>
      <c r="H18" s="42"/>
      <c r="I18" s="43"/>
      <c r="J18" s="42"/>
      <c r="K18" s="37"/>
    </row>
    <row r="19" spans="1:11" ht="27.95" customHeight="1">
      <c r="A19" s="37"/>
      <c r="B19" s="42"/>
      <c r="C19" s="42"/>
      <c r="D19" s="42"/>
      <c r="E19" s="37"/>
      <c r="F19" s="37"/>
      <c r="G19" s="42"/>
      <c r="H19" s="42"/>
      <c r="I19" s="43"/>
      <c r="J19" s="42"/>
      <c r="K19" s="37"/>
    </row>
    <row r="20" spans="1:11" ht="27.95" customHeight="1">
      <c r="A20" s="37"/>
      <c r="B20" s="42"/>
      <c r="C20" s="42"/>
      <c r="D20" s="42"/>
      <c r="E20" s="37"/>
      <c r="F20" s="37"/>
      <c r="G20" s="42"/>
      <c r="H20" s="42"/>
      <c r="I20" s="43"/>
      <c r="J20" s="42"/>
      <c r="K20" s="37"/>
    </row>
    <row r="21" spans="1:11" ht="27.95" customHeight="1">
      <c r="A21" s="37"/>
      <c r="B21" s="42"/>
      <c r="C21" s="42"/>
      <c r="D21" s="42"/>
      <c r="E21" s="37"/>
      <c r="F21" s="37"/>
      <c r="G21" s="42"/>
      <c r="H21" s="42"/>
      <c r="I21" s="43"/>
      <c r="J21" s="42"/>
      <c r="K21" s="37"/>
    </row>
    <row r="22" spans="1:11" ht="27.95" customHeight="1">
      <c r="A22" s="37"/>
      <c r="B22" s="42"/>
      <c r="C22" s="42"/>
      <c r="D22" s="42"/>
      <c r="E22" s="37"/>
      <c r="F22" s="37"/>
      <c r="G22" s="42"/>
      <c r="H22" s="42"/>
      <c r="I22" s="43"/>
      <c r="J22" s="42"/>
      <c r="K22" s="37"/>
    </row>
    <row r="23" spans="1:11" ht="27.95" customHeight="1">
      <c r="A23" s="37"/>
      <c r="B23" s="42"/>
      <c r="C23" s="42"/>
      <c r="D23" s="42"/>
      <c r="E23" s="37"/>
      <c r="F23" s="37"/>
      <c r="G23" s="42"/>
      <c r="H23" s="42"/>
      <c r="I23" s="43"/>
      <c r="J23" s="42"/>
      <c r="K23" s="37"/>
    </row>
    <row r="24" spans="1:11" ht="27.95" customHeight="1">
      <c r="A24" s="37"/>
      <c r="B24" s="42"/>
      <c r="C24" s="42"/>
      <c r="D24" s="42"/>
      <c r="E24" s="37"/>
      <c r="F24" s="37"/>
      <c r="G24" s="42"/>
      <c r="H24" s="42"/>
      <c r="I24" s="43"/>
      <c r="J24" s="42"/>
      <c r="K24" s="37"/>
    </row>
    <row r="25" spans="1:11" ht="27.95" customHeight="1">
      <c r="A25" s="37"/>
      <c r="B25" s="42"/>
      <c r="C25" s="42"/>
      <c r="D25" s="42"/>
      <c r="E25" s="37"/>
      <c r="F25" s="37"/>
      <c r="G25" s="42"/>
      <c r="H25" s="42"/>
      <c r="I25" s="43"/>
      <c r="J25" s="42"/>
      <c r="K25" s="37"/>
    </row>
    <row r="26" spans="1:11" ht="27.95" customHeight="1">
      <c r="A26" s="37"/>
      <c r="B26" s="42"/>
      <c r="C26" s="42"/>
      <c r="D26" s="42"/>
      <c r="E26" s="37"/>
      <c r="F26" s="37"/>
      <c r="G26" s="42"/>
      <c r="H26" s="42"/>
      <c r="I26" s="43"/>
      <c r="J26" s="42"/>
      <c r="K26" s="37"/>
    </row>
    <row r="27" spans="1:11" ht="27.95" customHeight="1">
      <c r="A27" s="37"/>
      <c r="B27" s="42"/>
      <c r="C27" s="42"/>
      <c r="D27" s="42"/>
      <c r="E27" s="37"/>
      <c r="F27" s="37"/>
      <c r="G27" s="42"/>
      <c r="H27" s="42"/>
      <c r="I27" s="43"/>
      <c r="J27" s="42"/>
      <c r="K27" s="37"/>
    </row>
    <row r="28" spans="1:11" ht="27.95" customHeight="1">
      <c r="A28" s="37"/>
      <c r="B28" s="42"/>
      <c r="C28" s="42"/>
      <c r="D28" s="42"/>
      <c r="E28" s="37"/>
      <c r="F28" s="37"/>
      <c r="G28" s="42"/>
      <c r="H28" s="42"/>
      <c r="I28" s="43"/>
      <c r="J28" s="42"/>
      <c r="K28" s="37"/>
    </row>
    <row r="29" spans="1:11" ht="27.95" customHeight="1">
      <c r="A29" s="37"/>
      <c r="B29" s="42"/>
      <c r="C29" s="42"/>
      <c r="D29" s="42"/>
      <c r="E29" s="37"/>
      <c r="F29" s="37"/>
      <c r="G29" s="42"/>
      <c r="H29" s="42"/>
      <c r="I29" s="43"/>
      <c r="J29" s="42"/>
      <c r="K29" s="37"/>
    </row>
    <row r="30" spans="1:11" ht="27.95" customHeight="1">
      <c r="A30" s="37"/>
      <c r="B30" s="42"/>
      <c r="C30" s="42"/>
      <c r="D30" s="42"/>
      <c r="E30" s="37"/>
      <c r="F30" s="37"/>
      <c r="G30" s="42"/>
      <c r="H30" s="42"/>
      <c r="I30" s="43"/>
      <c r="J30" s="42"/>
      <c r="K30" s="37"/>
    </row>
    <row r="31" spans="1:11" ht="27.95" customHeight="1">
      <c r="A31" s="37"/>
      <c r="B31" s="42"/>
      <c r="C31" s="42"/>
      <c r="D31" s="42"/>
      <c r="E31" s="37"/>
      <c r="F31" s="37"/>
      <c r="G31" s="42"/>
      <c r="H31" s="42"/>
      <c r="I31" s="43"/>
      <c r="J31" s="42"/>
      <c r="K31" s="37"/>
    </row>
    <row r="32" spans="1:11" ht="27.95" customHeight="1">
      <c r="A32" s="37"/>
      <c r="B32" s="42"/>
      <c r="C32" s="42"/>
      <c r="D32" s="42"/>
      <c r="E32" s="37"/>
      <c r="F32" s="37"/>
      <c r="G32" s="42"/>
      <c r="H32" s="42"/>
      <c r="I32" s="43"/>
      <c r="J32" s="42"/>
      <c r="K32" s="37"/>
    </row>
    <row r="33" spans="1:11" ht="27.95" customHeight="1">
      <c r="A33" s="37"/>
      <c r="B33" s="42"/>
      <c r="C33" s="42"/>
      <c r="D33" s="42"/>
      <c r="E33" s="37"/>
      <c r="F33" s="37"/>
      <c r="G33" s="42"/>
      <c r="H33" s="42"/>
      <c r="I33" s="43"/>
      <c r="J33" s="42"/>
      <c r="K33" s="37"/>
    </row>
    <row r="34" spans="1:11" ht="27.95" customHeight="1">
      <c r="A34" s="37"/>
      <c r="B34" s="42"/>
      <c r="C34" s="42"/>
      <c r="D34" s="42"/>
      <c r="E34" s="37"/>
      <c r="F34" s="37"/>
      <c r="G34" s="42"/>
      <c r="H34" s="42"/>
      <c r="I34" s="43"/>
      <c r="J34" s="42"/>
      <c r="K34" s="37"/>
    </row>
    <row r="35" spans="1:11" ht="27.95" customHeight="1">
      <c r="A35" s="37"/>
      <c r="B35" s="42"/>
      <c r="C35" s="42"/>
      <c r="D35" s="42"/>
      <c r="E35" s="37"/>
      <c r="F35" s="37"/>
      <c r="G35" s="42"/>
      <c r="H35" s="42"/>
      <c r="I35" s="43"/>
      <c r="J35" s="42"/>
      <c r="K35" s="37"/>
    </row>
    <row r="36" spans="1:11" ht="27.95" customHeight="1">
      <c r="A36" s="37"/>
      <c r="B36" s="42"/>
      <c r="C36" s="42"/>
      <c r="D36" s="42"/>
      <c r="E36" s="37"/>
      <c r="F36" s="37"/>
      <c r="G36" s="42"/>
      <c r="H36" s="42"/>
      <c r="I36" s="43"/>
      <c r="J36" s="42"/>
      <c r="K36" s="37"/>
    </row>
    <row r="37" spans="1:11" ht="27.95" customHeight="1">
      <c r="A37" s="37"/>
      <c r="B37" s="42"/>
      <c r="C37" s="42"/>
      <c r="D37" s="42"/>
      <c r="E37" s="37"/>
      <c r="F37" s="37"/>
      <c r="G37" s="42"/>
      <c r="H37" s="42"/>
      <c r="I37" s="43"/>
      <c r="J37" s="42"/>
      <c r="K37" s="37"/>
    </row>
    <row r="38" spans="1:11" ht="27.95" customHeight="1">
      <c r="A38" s="37"/>
      <c r="B38" s="42"/>
      <c r="C38" s="42"/>
      <c r="D38" s="42"/>
      <c r="E38" s="37"/>
      <c r="F38" s="37"/>
      <c r="G38" s="42"/>
      <c r="H38" s="42"/>
      <c r="I38" s="43"/>
      <c r="J38" s="42"/>
      <c r="K38" s="37"/>
    </row>
    <row r="39" spans="1:11" ht="27.95" customHeight="1">
      <c r="A39" s="37"/>
      <c r="B39" s="42"/>
      <c r="C39" s="42"/>
      <c r="D39" s="42"/>
      <c r="E39" s="37"/>
      <c r="F39" s="37"/>
      <c r="G39" s="42"/>
      <c r="H39" s="42"/>
      <c r="I39" s="43"/>
      <c r="J39" s="42"/>
      <c r="K39" s="37"/>
    </row>
    <row r="40" spans="1:11" ht="27.95" customHeight="1">
      <c r="A40" s="37"/>
      <c r="B40" s="42"/>
      <c r="C40" s="42"/>
      <c r="D40" s="42"/>
      <c r="E40" s="37"/>
      <c r="F40" s="37"/>
      <c r="G40" s="42"/>
      <c r="H40" s="42"/>
      <c r="I40" s="43"/>
      <c r="J40" s="42"/>
      <c r="K40" s="37"/>
    </row>
    <row r="41" spans="1:11" ht="27.95" customHeight="1">
      <c r="A41" s="37"/>
      <c r="B41" s="42"/>
      <c r="C41" s="42"/>
      <c r="D41" s="42"/>
      <c r="E41" s="37"/>
      <c r="F41" s="37"/>
      <c r="G41" s="42"/>
      <c r="H41" s="42"/>
      <c r="I41" s="43"/>
      <c r="J41" s="42"/>
      <c r="K41" s="37"/>
    </row>
    <row r="42" spans="1:11" ht="27.95" customHeight="1">
      <c r="A42" s="37"/>
      <c r="B42" s="42"/>
      <c r="C42" s="42"/>
      <c r="D42" s="42"/>
      <c r="E42" s="37"/>
      <c r="F42" s="37"/>
      <c r="G42" s="42"/>
      <c r="H42" s="42"/>
      <c r="I42" s="43"/>
      <c r="J42" s="42"/>
      <c r="K42" s="37"/>
    </row>
    <row r="43" spans="1:11" ht="27.95" customHeight="1">
      <c r="A43" s="37"/>
      <c r="B43" s="42"/>
      <c r="C43" s="42"/>
      <c r="D43" s="42"/>
      <c r="E43" s="37"/>
      <c r="F43" s="37"/>
      <c r="G43" s="42"/>
      <c r="H43" s="42"/>
      <c r="I43" s="43"/>
      <c r="J43" s="42"/>
      <c r="K43" s="37"/>
    </row>
    <row r="44" spans="1:11" ht="27.95" customHeight="1">
      <c r="A44" s="37"/>
      <c r="B44" s="42"/>
      <c r="C44" s="42"/>
      <c r="D44" s="42"/>
      <c r="E44" s="37"/>
      <c r="F44" s="37"/>
      <c r="G44" s="42"/>
      <c r="H44" s="42"/>
      <c r="I44" s="43"/>
      <c r="J44" s="42"/>
      <c r="K44" s="37"/>
    </row>
    <row r="45" spans="1:11" ht="27.95" customHeight="1">
      <c r="A45" s="37"/>
      <c r="B45" s="42"/>
      <c r="C45" s="42"/>
      <c r="D45" s="42"/>
      <c r="E45" s="37"/>
      <c r="F45" s="37"/>
      <c r="G45" s="42"/>
      <c r="H45" s="42"/>
      <c r="I45" s="43"/>
      <c r="J45" s="42"/>
      <c r="K45" s="37"/>
    </row>
    <row r="46" spans="1:11" ht="27.95" customHeight="1">
      <c r="A46" s="37"/>
      <c r="B46" s="42"/>
      <c r="C46" s="42"/>
      <c r="D46" s="42"/>
      <c r="E46" s="37"/>
      <c r="F46" s="37"/>
      <c r="G46" s="42"/>
      <c r="H46" s="42"/>
      <c r="I46" s="43"/>
      <c r="J46" s="42"/>
      <c r="K46" s="37"/>
    </row>
    <row r="47" spans="1:11" ht="27.95" customHeight="1">
      <c r="A47" s="37"/>
      <c r="B47" s="42"/>
      <c r="C47" s="42"/>
      <c r="D47" s="42"/>
      <c r="E47" s="37"/>
      <c r="F47" s="37"/>
      <c r="G47" s="42"/>
      <c r="H47" s="42"/>
      <c r="I47" s="43"/>
      <c r="J47" s="42"/>
      <c r="K47" s="37"/>
    </row>
    <row r="48" spans="1:11" ht="27.95" customHeight="1">
      <c r="A48" s="37"/>
      <c r="B48" s="42"/>
      <c r="C48" s="42"/>
      <c r="D48" s="42"/>
      <c r="E48" s="37"/>
      <c r="F48" s="37"/>
      <c r="G48" s="42"/>
      <c r="H48" s="42"/>
      <c r="I48" s="43"/>
      <c r="J48" s="42"/>
      <c r="K48" s="37"/>
    </row>
    <row r="49" spans="1:11" ht="27.95" customHeight="1">
      <c r="A49" s="37"/>
      <c r="B49" s="42"/>
      <c r="C49" s="42"/>
      <c r="D49" s="42"/>
      <c r="E49" s="37"/>
      <c r="F49" s="37"/>
      <c r="G49" s="42"/>
      <c r="H49" s="42"/>
      <c r="I49" s="43"/>
      <c r="J49" s="42"/>
      <c r="K49" s="37"/>
    </row>
    <row r="50" spans="1:11" ht="27.95" customHeight="1">
      <c r="A50" s="37"/>
      <c r="B50" s="42"/>
      <c r="C50" s="42"/>
      <c r="D50" s="42"/>
      <c r="E50" s="37"/>
      <c r="F50" s="37"/>
      <c r="G50" s="42"/>
      <c r="H50" s="42"/>
      <c r="I50" s="43"/>
      <c r="J50" s="42"/>
      <c r="K50" s="37"/>
    </row>
    <row r="51" spans="1:11" ht="27.95" customHeight="1">
      <c r="A51" s="37"/>
      <c r="B51" s="42"/>
      <c r="C51" s="42"/>
      <c r="D51" s="42"/>
      <c r="E51" s="37"/>
      <c r="F51" s="37"/>
      <c r="G51" s="42"/>
      <c r="H51" s="42"/>
      <c r="I51" s="43"/>
      <c r="J51" s="42"/>
      <c r="K51" s="37"/>
    </row>
    <row r="52" spans="1:11" ht="27.95" customHeight="1">
      <c r="A52" s="37"/>
      <c r="B52" s="42"/>
      <c r="C52" s="42"/>
      <c r="D52" s="42"/>
      <c r="E52" s="37"/>
      <c r="F52" s="37"/>
      <c r="G52" s="42"/>
      <c r="H52" s="42"/>
      <c r="I52" s="43"/>
      <c r="J52" s="42"/>
      <c r="K52" s="37"/>
    </row>
    <row r="53" spans="1:11" ht="27.95" customHeight="1">
      <c r="A53" s="37"/>
      <c r="B53" s="42"/>
      <c r="C53" s="42"/>
      <c r="D53" s="42"/>
      <c r="E53" s="37"/>
      <c r="F53" s="37"/>
      <c r="G53" s="42"/>
      <c r="H53" s="42"/>
      <c r="I53" s="43"/>
      <c r="J53" s="42"/>
      <c r="K53" s="37"/>
    </row>
    <row r="54" spans="1:11" ht="27.95" customHeight="1">
      <c r="A54" s="37"/>
      <c r="B54" s="42"/>
      <c r="C54" s="42"/>
      <c r="D54" s="42"/>
      <c r="E54" s="37"/>
      <c r="F54" s="37"/>
      <c r="G54" s="42"/>
      <c r="H54" s="42"/>
      <c r="I54" s="43"/>
      <c r="J54" s="42"/>
      <c r="K54" s="37"/>
    </row>
    <row r="55" spans="1:11" ht="27.95" customHeight="1">
      <c r="A55" s="37"/>
      <c r="B55" s="42"/>
      <c r="C55" s="42"/>
      <c r="D55" s="42"/>
      <c r="E55" s="37"/>
      <c r="F55" s="37"/>
      <c r="G55" s="42"/>
      <c r="H55" s="42"/>
      <c r="I55" s="43"/>
      <c r="J55" s="42"/>
      <c r="K55" s="37"/>
    </row>
    <row r="56" spans="1:11" ht="27.95" customHeight="1">
      <c r="A56" s="37"/>
      <c r="B56" s="42"/>
      <c r="C56" s="42"/>
      <c r="D56" s="42"/>
      <c r="E56" s="37"/>
      <c r="F56" s="37"/>
      <c r="G56" s="42"/>
      <c r="H56" s="42"/>
      <c r="I56" s="43"/>
      <c r="J56" s="42"/>
      <c r="K56" s="37"/>
    </row>
    <row r="57" spans="1:11" ht="27.95" customHeight="1">
      <c r="A57" s="37"/>
      <c r="B57" s="42"/>
      <c r="C57" s="42"/>
      <c r="D57" s="42"/>
      <c r="E57" s="37"/>
      <c r="F57" s="37"/>
      <c r="G57" s="42"/>
      <c r="H57" s="42"/>
      <c r="I57" s="43"/>
      <c r="J57" s="42"/>
      <c r="K57" s="37"/>
    </row>
    <row r="58" spans="1:11" ht="27.95" customHeight="1">
      <c r="A58" s="37"/>
      <c r="B58" s="42"/>
      <c r="C58" s="42"/>
      <c r="D58" s="42"/>
      <c r="E58" s="37"/>
      <c r="F58" s="37"/>
      <c r="G58" s="42"/>
      <c r="H58" s="42"/>
      <c r="I58" s="43"/>
      <c r="J58" s="42"/>
      <c r="K58" s="37"/>
    </row>
    <row r="59" spans="1:11" ht="27.95" customHeight="1">
      <c r="A59" s="37"/>
      <c r="B59" s="42"/>
      <c r="C59" s="42"/>
      <c r="D59" s="42"/>
      <c r="E59" s="37"/>
      <c r="F59" s="37"/>
      <c r="G59" s="42"/>
      <c r="H59" s="42"/>
      <c r="I59" s="43"/>
      <c r="J59" s="42"/>
      <c r="K59" s="37"/>
    </row>
    <row r="60" spans="1:11" ht="27.95" customHeight="1">
      <c r="A60" s="37"/>
      <c r="B60" s="42"/>
      <c r="C60" s="42"/>
      <c r="D60" s="42"/>
      <c r="E60" s="37"/>
      <c r="F60" s="37"/>
      <c r="G60" s="42"/>
      <c r="H60" s="42"/>
      <c r="I60" s="43"/>
      <c r="J60" s="42"/>
      <c r="K60" s="37"/>
    </row>
    <row r="61" spans="1:11" ht="27.95" customHeight="1">
      <c r="B61" s="44"/>
      <c r="C61" s="44"/>
      <c r="D61" s="44"/>
      <c r="G61" s="44"/>
      <c r="H61" s="44"/>
      <c r="I61" s="45"/>
      <c r="J61" s="44"/>
    </row>
    <row r="62" spans="1:11" ht="27.95" customHeight="1">
      <c r="B62" s="44"/>
      <c r="C62" s="44"/>
      <c r="D62" s="44"/>
      <c r="G62" s="44"/>
      <c r="H62" s="44"/>
      <c r="I62" s="45"/>
      <c r="J62" s="44"/>
    </row>
    <row r="63" spans="1:11" ht="27.95" customHeight="1">
      <c r="B63" s="44"/>
      <c r="C63" s="44"/>
      <c r="D63" s="44"/>
      <c r="G63" s="44"/>
      <c r="H63" s="44"/>
      <c r="I63" s="45"/>
      <c r="J63" s="44"/>
    </row>
    <row r="64" spans="1:11" ht="27.95" customHeight="1">
      <c r="B64" s="44"/>
      <c r="C64" s="44"/>
      <c r="D64" s="44"/>
      <c r="G64" s="44"/>
      <c r="H64" s="44"/>
      <c r="I64" s="45"/>
      <c r="J64" s="44"/>
    </row>
    <row r="65" spans="2:10" ht="27.95" customHeight="1">
      <c r="B65" s="44"/>
      <c r="C65" s="44"/>
      <c r="D65" s="44"/>
      <c r="G65" s="44"/>
      <c r="H65" s="44"/>
      <c r="I65" s="45"/>
      <c r="J65" s="44"/>
    </row>
    <row r="66" spans="2:10" ht="27.95" customHeight="1">
      <c r="B66" s="44"/>
      <c r="C66" s="44"/>
      <c r="D66" s="44"/>
      <c r="G66" s="44"/>
      <c r="H66" s="44"/>
      <c r="I66" s="45"/>
      <c r="J66" s="44"/>
    </row>
    <row r="67" spans="2:10" ht="27.95" customHeight="1">
      <c r="B67" s="44"/>
      <c r="C67" s="44"/>
      <c r="D67" s="44"/>
      <c r="G67" s="44"/>
      <c r="H67" s="44"/>
      <c r="I67" s="45"/>
      <c r="J67" s="44"/>
    </row>
    <row r="68" spans="2:10" ht="27.95" customHeight="1">
      <c r="B68" s="44"/>
      <c r="C68" s="44"/>
      <c r="D68" s="44"/>
      <c r="G68" s="44"/>
      <c r="H68" s="44"/>
      <c r="I68" s="45"/>
      <c r="J68" s="44"/>
    </row>
    <row r="69" spans="2:10" ht="27.95" customHeight="1">
      <c r="B69" s="44"/>
      <c r="C69" s="44"/>
      <c r="D69" s="44"/>
      <c r="G69" s="44"/>
      <c r="H69" s="44"/>
      <c r="I69" s="45"/>
      <c r="J69" s="44"/>
    </row>
    <row r="70" spans="2:10" ht="27.95" customHeight="1">
      <c r="B70" s="44"/>
      <c r="C70" s="44"/>
      <c r="D70" s="44"/>
      <c r="G70" s="44"/>
      <c r="H70" s="44"/>
      <c r="I70" s="45"/>
      <c r="J70" s="44"/>
    </row>
    <row r="71" spans="2:10" ht="27.95" customHeight="1">
      <c r="B71" s="44"/>
      <c r="C71" s="44"/>
      <c r="D71" s="44"/>
      <c r="G71" s="44"/>
      <c r="H71" s="44"/>
      <c r="I71" s="45"/>
      <c r="J71" s="44"/>
    </row>
    <row r="72" spans="2:10" ht="27.95" customHeight="1">
      <c r="B72" s="44"/>
      <c r="C72" s="44"/>
      <c r="D72" s="44"/>
      <c r="G72" s="44"/>
      <c r="H72" s="44"/>
      <c r="I72" s="45"/>
      <c r="J72" s="44"/>
    </row>
    <row r="73" spans="2:10" ht="27.95" customHeight="1">
      <c r="B73" s="44"/>
      <c r="C73" s="44"/>
      <c r="D73" s="44"/>
      <c r="G73" s="44"/>
      <c r="H73" s="44"/>
      <c r="I73" s="45"/>
      <c r="J73" s="44"/>
    </row>
    <row r="74" spans="2:10" ht="27.95" customHeight="1">
      <c r="B74" s="44"/>
      <c r="C74" s="44"/>
      <c r="D74" s="44"/>
      <c r="G74" s="44"/>
      <c r="H74" s="44"/>
      <c r="I74" s="45"/>
      <c r="J74" s="44"/>
    </row>
    <row r="75" spans="2:10" ht="27.95" customHeight="1">
      <c r="B75" s="44"/>
      <c r="C75" s="44"/>
      <c r="D75" s="44"/>
      <c r="G75" s="44"/>
      <c r="H75" s="44"/>
      <c r="I75" s="45"/>
      <c r="J75" s="44"/>
    </row>
    <row r="76" spans="2:10" ht="27.95" customHeight="1">
      <c r="B76" s="44"/>
      <c r="C76" s="44"/>
      <c r="D76" s="44"/>
      <c r="G76" s="44"/>
      <c r="H76" s="44"/>
      <c r="I76" s="45"/>
      <c r="J76" s="44"/>
    </row>
    <row r="77" spans="2:10" ht="27.95" customHeight="1">
      <c r="B77" s="44"/>
      <c r="C77" s="44"/>
      <c r="D77" s="44"/>
      <c r="G77" s="44"/>
      <c r="H77" s="44"/>
      <c r="I77" s="45"/>
      <c r="J77" s="44"/>
    </row>
    <row r="78" spans="2:10" ht="27.95" customHeight="1">
      <c r="B78" s="44"/>
      <c r="C78" s="44"/>
      <c r="D78" s="44"/>
      <c r="G78" s="44"/>
      <c r="H78" s="44"/>
      <c r="I78" s="45"/>
      <c r="J78" s="44"/>
    </row>
    <row r="79" spans="2:10" ht="27.95" customHeight="1">
      <c r="B79" s="44"/>
      <c r="C79" s="44"/>
      <c r="D79" s="44"/>
      <c r="G79" s="44"/>
      <c r="H79" s="44"/>
      <c r="I79" s="45"/>
      <c r="J79" s="44"/>
    </row>
    <row r="80" spans="2:10" ht="27.95" customHeight="1">
      <c r="B80" s="44"/>
      <c r="C80" s="44"/>
      <c r="D80" s="44"/>
      <c r="G80" s="44"/>
      <c r="H80" s="44"/>
      <c r="I80" s="45"/>
      <c r="J80" s="44"/>
    </row>
    <row r="81" spans="2:10" ht="27.95" customHeight="1">
      <c r="B81" s="44"/>
      <c r="C81" s="44"/>
      <c r="D81" s="44"/>
      <c r="G81" s="44"/>
      <c r="H81" s="44"/>
      <c r="I81" s="45"/>
      <c r="J81" s="44"/>
    </row>
    <row r="82" spans="2:10" ht="27.95" customHeight="1">
      <c r="B82" s="44"/>
      <c r="C82" s="44"/>
      <c r="D82" s="44"/>
      <c r="G82" s="44"/>
      <c r="H82" s="44"/>
      <c r="I82" s="45"/>
      <c r="J82" s="44"/>
    </row>
    <row r="83" spans="2:10" ht="27.95" customHeight="1">
      <c r="B83" s="44"/>
      <c r="C83" s="44"/>
      <c r="D83" s="44"/>
      <c r="G83" s="44"/>
      <c r="H83" s="44"/>
      <c r="I83" s="45"/>
      <c r="J83" s="44"/>
    </row>
    <row r="84" spans="2:10" ht="27.95" customHeight="1">
      <c r="B84" s="44"/>
      <c r="C84" s="44"/>
      <c r="D84" s="44"/>
      <c r="G84" s="44"/>
      <c r="H84" s="44"/>
      <c r="I84" s="45"/>
      <c r="J84" s="44"/>
    </row>
    <row r="85" spans="2:10" ht="27.95" customHeight="1">
      <c r="B85" s="44"/>
      <c r="C85" s="44"/>
      <c r="D85" s="44"/>
      <c r="G85" s="44"/>
      <c r="H85" s="44"/>
      <c r="I85" s="45"/>
      <c r="J85" s="44"/>
    </row>
    <row r="86" spans="2:10" ht="27.95" customHeight="1">
      <c r="B86" s="44"/>
      <c r="C86" s="44"/>
      <c r="D86" s="44"/>
      <c r="G86" s="44"/>
      <c r="H86" s="44"/>
      <c r="I86" s="45"/>
      <c r="J86" s="44"/>
    </row>
    <row r="87" spans="2:10" ht="27.95" customHeight="1">
      <c r="B87" s="44"/>
      <c r="C87" s="44"/>
      <c r="D87" s="44"/>
      <c r="G87" s="44"/>
      <c r="H87" s="44"/>
      <c r="I87" s="45"/>
      <c r="J87" s="44"/>
    </row>
    <row r="88" spans="2:10" ht="27.95" customHeight="1">
      <c r="B88" s="44"/>
      <c r="C88" s="44"/>
      <c r="D88" s="44"/>
      <c r="G88" s="44"/>
      <c r="H88" s="44"/>
      <c r="I88" s="45"/>
      <c r="J88" s="44"/>
    </row>
    <row r="89" spans="2:10" ht="27.95" customHeight="1">
      <c r="B89" s="44"/>
      <c r="C89" s="44"/>
      <c r="D89" s="44"/>
      <c r="G89" s="44"/>
      <c r="H89" s="44"/>
      <c r="I89" s="45"/>
      <c r="J89" s="44"/>
    </row>
    <row r="90" spans="2:10" ht="27.95" customHeight="1">
      <c r="B90" s="44"/>
      <c r="C90" s="44"/>
      <c r="D90" s="44"/>
      <c r="G90" s="44"/>
      <c r="H90" s="44"/>
      <c r="I90" s="45"/>
      <c r="J90" s="44"/>
    </row>
    <row r="91" spans="2:10" ht="27.95" customHeight="1">
      <c r="B91" s="44"/>
      <c r="C91" s="44"/>
      <c r="D91" s="44"/>
      <c r="G91" s="44"/>
      <c r="H91" s="44"/>
      <c r="I91" s="45"/>
      <c r="J91" s="44"/>
    </row>
    <row r="92" spans="2:10" ht="27.95" customHeight="1">
      <c r="B92" s="44"/>
      <c r="C92" s="44"/>
      <c r="D92" s="44"/>
      <c r="G92" s="44"/>
      <c r="H92" s="44"/>
      <c r="I92" s="45"/>
      <c r="J92" s="44"/>
    </row>
    <row r="93" spans="2:10" ht="27.95" customHeight="1">
      <c r="B93" s="44"/>
      <c r="C93" s="44"/>
      <c r="D93" s="44"/>
      <c r="G93" s="44"/>
      <c r="H93" s="44"/>
      <c r="I93" s="45"/>
      <c r="J93" s="44"/>
    </row>
    <row r="94" spans="2:10" ht="27.95" customHeight="1">
      <c r="B94" s="44"/>
      <c r="C94" s="44"/>
      <c r="D94" s="44"/>
      <c r="G94" s="44"/>
      <c r="H94" s="44"/>
      <c r="I94" s="45"/>
      <c r="J94" s="44"/>
    </row>
    <row r="95" spans="2:10" ht="27.95" customHeight="1">
      <c r="B95" s="44"/>
      <c r="C95" s="44"/>
      <c r="D95" s="44"/>
      <c r="G95" s="44"/>
      <c r="H95" s="44"/>
      <c r="I95" s="45"/>
      <c r="J95" s="44"/>
    </row>
    <row r="96" spans="2:10" ht="27.95" customHeight="1">
      <c r="B96" s="44"/>
      <c r="C96" s="44"/>
      <c r="D96" s="44"/>
      <c r="G96" s="44"/>
      <c r="H96" s="44"/>
      <c r="I96" s="45"/>
      <c r="J96" s="44"/>
    </row>
    <row r="97" spans="2:10" ht="27.95" customHeight="1">
      <c r="B97" s="44"/>
      <c r="C97" s="44"/>
      <c r="D97" s="44"/>
      <c r="G97" s="44"/>
      <c r="H97" s="44"/>
      <c r="I97" s="45"/>
      <c r="J97" s="44"/>
    </row>
    <row r="98" spans="2:10" ht="27.95" customHeight="1">
      <c r="B98" s="44"/>
      <c r="C98" s="44"/>
      <c r="D98" s="44"/>
      <c r="G98" s="44"/>
      <c r="H98" s="44"/>
      <c r="I98" s="45"/>
      <c r="J98" s="44"/>
    </row>
    <row r="99" spans="2:10" ht="27.95" customHeight="1">
      <c r="B99" s="44"/>
      <c r="C99" s="44"/>
      <c r="D99" s="44"/>
      <c r="G99" s="44"/>
      <c r="H99" s="44"/>
      <c r="I99" s="45"/>
      <c r="J99" s="44"/>
    </row>
    <row r="100" spans="2:10" ht="27.95" customHeight="1">
      <c r="B100" s="44"/>
      <c r="C100" s="44"/>
      <c r="D100" s="44"/>
      <c r="G100" s="44"/>
      <c r="H100" s="44"/>
      <c r="I100" s="45"/>
      <c r="J100" s="44"/>
    </row>
    <row r="101" spans="2:10" ht="27.95" customHeight="1">
      <c r="B101" s="44"/>
      <c r="C101" s="44"/>
      <c r="D101" s="44"/>
      <c r="G101" s="44"/>
      <c r="H101" s="44"/>
      <c r="I101" s="45"/>
      <c r="J101" s="44"/>
    </row>
    <row r="102" spans="2:10" ht="27.95" customHeight="1">
      <c r="B102" s="44"/>
      <c r="C102" s="44"/>
      <c r="D102" s="44"/>
      <c r="G102" s="44"/>
      <c r="H102" s="44"/>
      <c r="I102" s="45"/>
      <c r="J102" s="44"/>
    </row>
    <row r="103" spans="2:10" ht="27.95" customHeight="1">
      <c r="B103" s="44"/>
      <c r="C103" s="44"/>
      <c r="D103" s="44"/>
      <c r="G103" s="44"/>
      <c r="H103" s="44"/>
      <c r="I103" s="45"/>
      <c r="J103" s="44"/>
    </row>
    <row r="104" spans="2:10" ht="27.95" customHeight="1">
      <c r="B104" s="44"/>
      <c r="C104" s="44"/>
      <c r="D104" s="44"/>
      <c r="G104" s="44"/>
      <c r="H104" s="44"/>
      <c r="I104" s="45"/>
      <c r="J104" s="44"/>
    </row>
    <row r="105" spans="2:10" ht="27.95" customHeight="1">
      <c r="B105" s="44"/>
      <c r="C105" s="44"/>
      <c r="D105" s="44"/>
      <c r="G105" s="44"/>
      <c r="H105" s="44"/>
      <c r="I105" s="45"/>
      <c r="J105" s="44"/>
    </row>
    <row r="106" spans="2:10" ht="27.95" customHeight="1">
      <c r="B106" s="44"/>
      <c r="C106" s="44"/>
      <c r="D106" s="44"/>
      <c r="G106" s="44"/>
      <c r="H106" s="44"/>
      <c r="I106" s="45"/>
      <c r="J106" s="44"/>
    </row>
    <row r="107" spans="2:10" ht="27.95" customHeight="1">
      <c r="B107" s="44"/>
      <c r="C107" s="44"/>
      <c r="D107" s="44"/>
      <c r="G107" s="44"/>
      <c r="H107" s="44"/>
      <c r="I107" s="45"/>
      <c r="J107" s="44"/>
    </row>
    <row r="108" spans="2:10" ht="27.95" customHeight="1">
      <c r="B108" s="44"/>
      <c r="C108" s="44"/>
      <c r="D108" s="44"/>
      <c r="G108" s="44"/>
      <c r="H108" s="44"/>
      <c r="I108" s="45"/>
      <c r="J108" s="44"/>
    </row>
    <row r="109" spans="2:10" ht="27.95" customHeight="1">
      <c r="B109" s="44"/>
      <c r="C109" s="44"/>
      <c r="D109" s="44"/>
      <c r="G109" s="44"/>
      <c r="H109" s="44"/>
      <c r="I109" s="45"/>
      <c r="J109" s="44"/>
    </row>
    <row r="110" spans="2:10" ht="27.95" customHeight="1">
      <c r="B110" s="44"/>
      <c r="C110" s="44"/>
      <c r="D110" s="44"/>
      <c r="G110" s="44"/>
      <c r="H110" s="44"/>
      <c r="I110" s="45"/>
      <c r="J110" s="44"/>
    </row>
    <row r="111" spans="2:10" ht="27.95" customHeight="1">
      <c r="B111" s="44"/>
      <c r="C111" s="44"/>
      <c r="D111" s="44"/>
      <c r="G111" s="44"/>
      <c r="H111" s="44"/>
      <c r="I111" s="45"/>
      <c r="J111" s="44"/>
    </row>
    <row r="112" spans="2:10" ht="27.95" customHeight="1">
      <c r="B112" s="44"/>
      <c r="C112" s="44"/>
      <c r="D112" s="44"/>
      <c r="G112" s="44"/>
      <c r="H112" s="44"/>
      <c r="I112" s="45"/>
      <c r="J112" s="44"/>
    </row>
    <row r="113" spans="2:10" ht="27.95" customHeight="1">
      <c r="B113" s="44"/>
      <c r="C113" s="44"/>
      <c r="D113" s="44"/>
      <c r="G113" s="44"/>
      <c r="H113" s="44"/>
      <c r="I113" s="45"/>
      <c r="J113" s="44"/>
    </row>
    <row r="114" spans="2:10" ht="27.95" customHeight="1">
      <c r="B114" s="44"/>
      <c r="C114" s="44"/>
      <c r="D114" s="44"/>
      <c r="G114" s="44"/>
      <c r="H114" s="44"/>
      <c r="I114" s="45"/>
      <c r="J114" s="44"/>
    </row>
    <row r="115" spans="2:10" ht="27.95" customHeight="1">
      <c r="B115" s="44"/>
      <c r="C115" s="44"/>
      <c r="D115" s="44"/>
      <c r="G115" s="44"/>
      <c r="H115" s="44"/>
      <c r="I115" s="45"/>
      <c r="J115" s="44"/>
    </row>
    <row r="116" spans="2:10" ht="27.95" customHeight="1">
      <c r="B116" s="44"/>
      <c r="C116" s="44"/>
      <c r="D116" s="44"/>
      <c r="G116" s="44"/>
      <c r="H116" s="44"/>
      <c r="I116" s="45"/>
      <c r="J116" s="44"/>
    </row>
    <row r="117" spans="2:10" ht="27.95" customHeight="1">
      <c r="B117" s="44"/>
      <c r="C117" s="44"/>
      <c r="D117" s="44"/>
      <c r="G117" s="44"/>
      <c r="H117" s="44"/>
      <c r="I117" s="45"/>
      <c r="J117" s="44"/>
    </row>
    <row r="118" spans="2:10" ht="27.95" customHeight="1">
      <c r="B118" s="44"/>
      <c r="C118" s="44"/>
      <c r="D118" s="44"/>
      <c r="G118" s="44"/>
      <c r="H118" s="44"/>
      <c r="I118" s="45"/>
      <c r="J118" s="44"/>
    </row>
    <row r="119" spans="2:10" ht="27.95" customHeight="1">
      <c r="B119" s="44"/>
      <c r="C119" s="44"/>
      <c r="D119" s="44"/>
      <c r="G119" s="44"/>
      <c r="H119" s="44"/>
      <c r="I119" s="45"/>
      <c r="J119" s="44"/>
    </row>
    <row r="120" spans="2:10" ht="27.95" customHeight="1">
      <c r="B120" s="44"/>
      <c r="C120" s="44"/>
      <c r="D120" s="44"/>
      <c r="G120" s="44"/>
      <c r="H120" s="44"/>
      <c r="I120" s="45"/>
      <c r="J120" s="44"/>
    </row>
    <row r="121" spans="2:10" ht="27.95" customHeight="1">
      <c r="B121" s="44"/>
      <c r="C121" s="44"/>
      <c r="D121" s="44"/>
      <c r="G121" s="44"/>
      <c r="H121" s="44"/>
      <c r="I121" s="45"/>
      <c r="J121" s="44"/>
    </row>
    <row r="122" spans="2:10" ht="27.95" customHeight="1">
      <c r="B122" s="44"/>
      <c r="C122" s="44"/>
      <c r="D122" s="44"/>
      <c r="G122" s="44"/>
      <c r="H122" s="44"/>
      <c r="I122" s="45"/>
      <c r="J122" s="44"/>
    </row>
    <row r="123" spans="2:10" ht="27.95" customHeight="1">
      <c r="B123" s="44"/>
      <c r="C123" s="44"/>
      <c r="D123" s="44"/>
      <c r="G123" s="44"/>
      <c r="H123" s="44"/>
      <c r="I123" s="45"/>
      <c r="J123" s="44"/>
    </row>
    <row r="124" spans="2:10" ht="27.95" customHeight="1">
      <c r="B124" s="44"/>
      <c r="C124" s="44"/>
      <c r="D124" s="44"/>
      <c r="G124" s="44"/>
      <c r="H124" s="44"/>
      <c r="I124" s="45"/>
      <c r="J124" s="44"/>
    </row>
    <row r="125" spans="2:10" ht="27.95" customHeight="1">
      <c r="B125" s="44"/>
      <c r="C125" s="44"/>
      <c r="D125" s="44"/>
      <c r="G125" s="44"/>
      <c r="H125" s="44"/>
      <c r="I125" s="45"/>
      <c r="J125" s="44"/>
    </row>
    <row r="126" spans="2:10" ht="27.95" customHeight="1">
      <c r="B126" s="44"/>
      <c r="C126" s="44"/>
      <c r="D126" s="44"/>
      <c r="G126" s="44"/>
      <c r="H126" s="44"/>
      <c r="I126" s="45"/>
      <c r="J126" s="44"/>
    </row>
    <row r="127" spans="2:10" ht="27.95" customHeight="1">
      <c r="B127" s="44"/>
      <c r="C127" s="44"/>
      <c r="D127" s="44"/>
      <c r="G127" s="44"/>
      <c r="H127" s="44"/>
      <c r="I127" s="45"/>
      <c r="J127" s="44"/>
    </row>
    <row r="128" spans="2:10" ht="27.95" customHeight="1">
      <c r="B128" s="44"/>
      <c r="C128" s="44"/>
      <c r="D128" s="44"/>
      <c r="G128" s="44"/>
      <c r="H128" s="44"/>
      <c r="I128" s="45"/>
      <c r="J128" s="44"/>
    </row>
    <row r="129" spans="2:10" ht="27.95" customHeight="1">
      <c r="B129" s="44"/>
      <c r="C129" s="44"/>
      <c r="D129" s="44"/>
      <c r="G129" s="44"/>
      <c r="H129" s="44"/>
      <c r="I129" s="45"/>
      <c r="J129" s="44"/>
    </row>
    <row r="130" spans="2:10" ht="27.95" customHeight="1">
      <c r="B130" s="44"/>
      <c r="C130" s="44"/>
      <c r="D130" s="44"/>
      <c r="G130" s="44"/>
      <c r="H130" s="44"/>
      <c r="I130" s="45"/>
      <c r="J130" s="44"/>
    </row>
    <row r="131" spans="2:10" ht="27.95" customHeight="1">
      <c r="B131" s="44"/>
      <c r="C131" s="44"/>
      <c r="D131" s="44"/>
      <c r="G131" s="44"/>
      <c r="H131" s="44"/>
      <c r="I131" s="45"/>
      <c r="J131" s="44"/>
    </row>
    <row r="132" spans="2:10" ht="27.95" customHeight="1">
      <c r="B132" s="44"/>
      <c r="C132" s="44"/>
      <c r="D132" s="44"/>
      <c r="G132" s="44"/>
      <c r="H132" s="44"/>
      <c r="I132" s="45"/>
      <c r="J132" s="44"/>
    </row>
    <row r="133" spans="2:10" ht="27.95" customHeight="1">
      <c r="B133" s="44"/>
      <c r="C133" s="44"/>
      <c r="D133" s="44"/>
      <c r="G133" s="44"/>
      <c r="H133" s="44"/>
      <c r="I133" s="45"/>
      <c r="J133" s="44"/>
    </row>
    <row r="134" spans="2:10" ht="27.95" customHeight="1">
      <c r="B134" s="44"/>
      <c r="C134" s="44"/>
      <c r="D134" s="44"/>
      <c r="G134" s="44"/>
      <c r="H134" s="44"/>
      <c r="I134" s="45"/>
      <c r="J134" s="44"/>
    </row>
    <row r="135" spans="2:10" ht="27.95" customHeight="1">
      <c r="B135" s="44"/>
      <c r="C135" s="44"/>
      <c r="D135" s="44"/>
      <c r="G135" s="44"/>
      <c r="H135" s="44"/>
      <c r="I135" s="45"/>
      <c r="J135" s="44"/>
    </row>
    <row r="136" spans="2:10" ht="27.95" customHeight="1">
      <c r="B136" s="44"/>
      <c r="C136" s="44"/>
      <c r="D136" s="44"/>
      <c r="G136" s="44"/>
      <c r="H136" s="44"/>
      <c r="I136" s="45"/>
      <c r="J136" s="44"/>
    </row>
    <row r="137" spans="2:10" ht="27.95" customHeight="1">
      <c r="B137" s="44"/>
      <c r="C137" s="44"/>
      <c r="D137" s="44"/>
      <c r="G137" s="44"/>
      <c r="H137" s="44"/>
      <c r="I137" s="45"/>
      <c r="J137" s="44"/>
    </row>
    <row r="138" spans="2:10" ht="27.95" customHeight="1">
      <c r="B138" s="44"/>
      <c r="C138" s="44"/>
      <c r="D138" s="44"/>
      <c r="G138" s="44"/>
      <c r="H138" s="44"/>
      <c r="I138" s="45"/>
      <c r="J138" s="44"/>
    </row>
    <row r="139" spans="2:10" ht="27.95" customHeight="1">
      <c r="B139" s="44"/>
      <c r="C139" s="44"/>
      <c r="D139" s="44"/>
      <c r="G139" s="44"/>
      <c r="H139" s="44"/>
      <c r="I139" s="45"/>
      <c r="J139" s="44"/>
    </row>
    <row r="140" spans="2:10" ht="27.95" customHeight="1">
      <c r="B140" s="44"/>
      <c r="C140" s="44"/>
      <c r="D140" s="44"/>
      <c r="G140" s="44"/>
      <c r="H140" s="44"/>
      <c r="I140" s="45"/>
      <c r="J140" s="44"/>
    </row>
    <row r="141" spans="2:10" ht="27.95" customHeight="1">
      <c r="B141" s="44"/>
      <c r="C141" s="44"/>
      <c r="D141" s="44"/>
      <c r="G141" s="44"/>
      <c r="H141" s="44"/>
      <c r="I141" s="45"/>
      <c r="J141" s="44"/>
    </row>
    <row r="142" spans="2:10" ht="27.95" customHeight="1">
      <c r="B142" s="44"/>
      <c r="C142" s="44"/>
      <c r="D142" s="44"/>
      <c r="G142" s="44"/>
      <c r="H142" s="44"/>
      <c r="I142" s="45"/>
      <c r="J142" s="44"/>
    </row>
    <row r="143" spans="2:10" ht="27.95" customHeight="1">
      <c r="B143" s="44"/>
      <c r="C143" s="44"/>
      <c r="D143" s="44"/>
      <c r="G143" s="44"/>
      <c r="H143" s="44"/>
      <c r="I143" s="45"/>
      <c r="J143" s="44"/>
    </row>
    <row r="144" spans="2:10" ht="27.95" customHeight="1">
      <c r="B144" s="44"/>
      <c r="C144" s="44"/>
      <c r="D144" s="44"/>
      <c r="G144" s="44"/>
      <c r="H144" s="44"/>
      <c r="I144" s="45"/>
      <c r="J144" s="44"/>
    </row>
    <row r="145" spans="2:10" ht="27.95" customHeight="1">
      <c r="B145" s="44"/>
      <c r="C145" s="44"/>
      <c r="D145" s="44"/>
      <c r="G145" s="44"/>
      <c r="H145" s="44"/>
      <c r="I145" s="45"/>
      <c r="J145" s="44"/>
    </row>
    <row r="146" spans="2:10" ht="27.95" customHeight="1">
      <c r="B146" s="44"/>
      <c r="C146" s="44"/>
      <c r="D146" s="44"/>
      <c r="G146" s="44"/>
      <c r="H146" s="44"/>
      <c r="I146" s="45"/>
      <c r="J146" s="44"/>
    </row>
    <row r="147" spans="2:10" ht="27.95" customHeight="1">
      <c r="B147" s="44"/>
      <c r="C147" s="44"/>
      <c r="D147" s="44"/>
      <c r="G147" s="44"/>
      <c r="H147" s="44"/>
      <c r="I147" s="45"/>
      <c r="J147" s="44"/>
    </row>
    <row r="148" spans="2:10" ht="27.95" customHeight="1">
      <c r="B148" s="44"/>
      <c r="C148" s="44"/>
      <c r="D148" s="44"/>
      <c r="G148" s="44"/>
      <c r="H148" s="44"/>
      <c r="I148" s="45"/>
      <c r="J148" s="44"/>
    </row>
    <row r="149" spans="2:10" ht="27.95" customHeight="1">
      <c r="B149" s="44"/>
      <c r="C149" s="44"/>
      <c r="D149" s="44"/>
      <c r="G149" s="44"/>
      <c r="H149" s="44"/>
      <c r="I149" s="45"/>
      <c r="J149" s="44"/>
    </row>
    <row r="150" spans="2:10" ht="27.95" customHeight="1">
      <c r="B150" s="44"/>
      <c r="C150" s="44"/>
      <c r="D150" s="44"/>
      <c r="G150" s="44"/>
      <c r="H150" s="44"/>
      <c r="I150" s="45"/>
      <c r="J150" s="44"/>
    </row>
    <row r="151" spans="2:10" ht="27.95" customHeight="1">
      <c r="B151" s="44"/>
      <c r="C151" s="44"/>
      <c r="D151" s="44"/>
      <c r="G151" s="44"/>
      <c r="H151" s="44"/>
      <c r="I151" s="45"/>
      <c r="J151" s="44"/>
    </row>
    <row r="152" spans="2:10" ht="27.95" customHeight="1">
      <c r="B152" s="44"/>
      <c r="C152" s="44"/>
      <c r="D152" s="44"/>
      <c r="G152" s="44"/>
      <c r="H152" s="44"/>
      <c r="I152" s="45"/>
      <c r="J152" s="44"/>
    </row>
    <row r="153" spans="2:10" ht="27.95" customHeight="1">
      <c r="B153" s="44"/>
      <c r="C153" s="44"/>
      <c r="D153" s="44"/>
      <c r="G153" s="44"/>
      <c r="H153" s="44"/>
      <c r="I153" s="45"/>
      <c r="J153" s="44"/>
    </row>
    <row r="154" spans="2:10" ht="27.95" customHeight="1">
      <c r="B154" s="44"/>
      <c r="C154" s="44"/>
      <c r="D154" s="44"/>
      <c r="G154" s="44"/>
      <c r="H154" s="44"/>
      <c r="I154" s="45"/>
      <c r="J154" s="44"/>
    </row>
    <row r="155" spans="2:10" ht="27.95" customHeight="1">
      <c r="B155" s="44"/>
      <c r="C155" s="44"/>
      <c r="D155" s="44"/>
      <c r="G155" s="44"/>
      <c r="H155" s="44"/>
      <c r="I155" s="45"/>
      <c r="J155" s="44"/>
    </row>
    <row r="156" spans="2:10" ht="27.95" customHeight="1">
      <c r="B156" s="44"/>
      <c r="C156" s="44"/>
      <c r="D156" s="44"/>
      <c r="G156" s="44"/>
      <c r="H156" s="44"/>
      <c r="I156" s="45"/>
      <c r="J156" s="44"/>
    </row>
    <row r="157" spans="2:10" ht="27.95" customHeight="1">
      <c r="B157" s="44"/>
      <c r="C157" s="44"/>
      <c r="D157" s="44"/>
      <c r="G157" s="44"/>
      <c r="H157" s="44"/>
      <c r="I157" s="45"/>
      <c r="J157" s="44"/>
    </row>
    <row r="158" spans="2:10" ht="27.95" customHeight="1">
      <c r="B158" s="44"/>
      <c r="C158" s="44"/>
      <c r="D158" s="44"/>
      <c r="G158" s="44"/>
      <c r="H158" s="44"/>
      <c r="I158" s="45"/>
      <c r="J158" s="44"/>
    </row>
    <row r="159" spans="2:10" ht="27.95" customHeight="1">
      <c r="B159" s="44"/>
      <c r="C159" s="44"/>
      <c r="D159" s="44"/>
      <c r="G159" s="44"/>
      <c r="H159" s="44"/>
      <c r="I159" s="45"/>
      <c r="J159" s="44"/>
    </row>
    <row r="160" spans="2:10" ht="27.95" customHeight="1">
      <c r="B160" s="44"/>
      <c r="C160" s="44"/>
      <c r="D160" s="44"/>
      <c r="G160" s="44"/>
      <c r="H160" s="44"/>
      <c r="I160" s="45"/>
      <c r="J160" s="44"/>
    </row>
    <row r="161" spans="2:10" ht="27.95" customHeight="1">
      <c r="B161" s="44"/>
      <c r="C161" s="44"/>
      <c r="D161" s="44"/>
      <c r="G161" s="44"/>
      <c r="H161" s="44"/>
      <c r="I161" s="45"/>
      <c r="J161" s="44"/>
    </row>
    <row r="162" spans="2:10" ht="27.95" customHeight="1">
      <c r="B162" s="44"/>
      <c r="C162" s="44"/>
      <c r="D162" s="44"/>
      <c r="G162" s="44"/>
      <c r="H162" s="44"/>
      <c r="I162" s="45"/>
      <c r="J162" s="44"/>
    </row>
    <row r="163" spans="2:10" ht="27.95" customHeight="1">
      <c r="B163" s="44"/>
      <c r="C163" s="44"/>
      <c r="D163" s="44"/>
      <c r="G163" s="44"/>
      <c r="H163" s="44"/>
      <c r="I163" s="45"/>
      <c r="J163" s="44"/>
    </row>
    <row r="164" spans="2:10" ht="27.95" customHeight="1">
      <c r="B164" s="44"/>
      <c r="C164" s="44"/>
      <c r="D164" s="44"/>
      <c r="G164" s="44"/>
      <c r="H164" s="44"/>
      <c r="I164" s="45"/>
      <c r="J164" s="44"/>
    </row>
    <row r="165" spans="2:10" ht="27.95" customHeight="1">
      <c r="B165" s="44"/>
      <c r="C165" s="44"/>
      <c r="D165" s="44"/>
      <c r="G165" s="44"/>
      <c r="H165" s="44"/>
      <c r="I165" s="45"/>
      <c r="J165" s="44"/>
    </row>
    <row r="166" spans="2:10" ht="27.95" customHeight="1">
      <c r="B166" s="44"/>
      <c r="C166" s="44"/>
      <c r="D166" s="44"/>
      <c r="G166" s="44"/>
      <c r="H166" s="44"/>
      <c r="I166" s="45"/>
      <c r="J166" s="44"/>
    </row>
    <row r="167" spans="2:10" ht="27.95" customHeight="1">
      <c r="B167" s="44"/>
      <c r="C167" s="44"/>
      <c r="D167" s="44"/>
      <c r="G167" s="44"/>
      <c r="H167" s="44"/>
      <c r="I167" s="45"/>
      <c r="J167" s="44"/>
    </row>
    <row r="168" spans="2:10" ht="27.95" customHeight="1">
      <c r="B168" s="44"/>
      <c r="C168" s="44"/>
      <c r="D168" s="44"/>
      <c r="G168" s="44"/>
      <c r="H168" s="44"/>
      <c r="I168" s="45"/>
      <c r="J168" s="44"/>
    </row>
    <row r="169" spans="2:10" ht="27.95" customHeight="1">
      <c r="B169" s="44"/>
      <c r="C169" s="44"/>
      <c r="D169" s="44"/>
      <c r="G169" s="44"/>
      <c r="H169" s="44"/>
      <c r="I169" s="45"/>
      <c r="J169" s="44"/>
    </row>
    <row r="170" spans="2:10" ht="27.95" customHeight="1">
      <c r="B170" s="44"/>
      <c r="C170" s="44"/>
      <c r="D170" s="44"/>
      <c r="G170" s="44"/>
      <c r="H170" s="44"/>
      <c r="I170" s="45"/>
      <c r="J170" s="44"/>
    </row>
    <row r="171" spans="2:10" ht="27.95" customHeight="1">
      <c r="B171" s="44"/>
      <c r="C171" s="44"/>
      <c r="D171" s="44"/>
      <c r="G171" s="44"/>
      <c r="H171" s="44"/>
      <c r="I171" s="45"/>
      <c r="J171" s="44"/>
    </row>
    <row r="172" spans="2:10" ht="27.95" customHeight="1">
      <c r="B172" s="44"/>
      <c r="C172" s="44"/>
      <c r="D172" s="44"/>
      <c r="G172" s="44"/>
      <c r="H172" s="44"/>
      <c r="I172" s="45"/>
      <c r="J172" s="44"/>
    </row>
    <row r="173" spans="2:10" ht="27.95" customHeight="1">
      <c r="B173" s="44"/>
      <c r="C173" s="44"/>
      <c r="D173" s="44"/>
      <c r="G173" s="44"/>
      <c r="H173" s="44"/>
      <c r="I173" s="45"/>
      <c r="J173" s="44"/>
    </row>
    <row r="174" spans="2:10" ht="27.95" customHeight="1">
      <c r="B174" s="44"/>
      <c r="C174" s="44"/>
      <c r="D174" s="44"/>
      <c r="G174" s="44"/>
      <c r="H174" s="44"/>
      <c r="I174" s="45"/>
      <c r="J174" s="44"/>
    </row>
    <row r="175" spans="2:10" ht="27.95" customHeight="1">
      <c r="B175" s="44"/>
      <c r="C175" s="44"/>
      <c r="D175" s="44"/>
      <c r="G175" s="44"/>
      <c r="H175" s="44"/>
      <c r="I175" s="45"/>
      <c r="J175" s="44"/>
    </row>
    <row r="176" spans="2:10" ht="27.95" customHeight="1">
      <c r="B176" s="44"/>
      <c r="C176" s="44"/>
      <c r="D176" s="44"/>
      <c r="G176" s="44"/>
      <c r="H176" s="44"/>
      <c r="I176" s="45"/>
      <c r="J176" s="44"/>
    </row>
    <row r="177" spans="2:10" ht="27.95" customHeight="1">
      <c r="B177" s="44"/>
      <c r="C177" s="44"/>
      <c r="D177" s="44"/>
      <c r="G177" s="44"/>
      <c r="H177" s="44"/>
      <c r="I177" s="45"/>
      <c r="J177" s="44"/>
    </row>
    <row r="178" spans="2:10" ht="27.95" customHeight="1">
      <c r="B178" s="44"/>
      <c r="C178" s="44"/>
      <c r="D178" s="44"/>
      <c r="G178" s="44"/>
      <c r="H178" s="44"/>
      <c r="I178" s="45"/>
      <c r="J178" s="44"/>
    </row>
    <row r="179" spans="2:10" ht="27.95" customHeight="1">
      <c r="B179" s="44"/>
      <c r="C179" s="44"/>
      <c r="D179" s="44"/>
      <c r="G179" s="44"/>
      <c r="H179" s="44"/>
      <c r="I179" s="45"/>
      <c r="J179" s="44"/>
    </row>
    <row r="180" spans="2:10" ht="27.95" customHeight="1">
      <c r="B180" s="44"/>
      <c r="C180" s="44"/>
      <c r="D180" s="44"/>
      <c r="G180" s="44"/>
      <c r="H180" s="44"/>
      <c r="I180" s="45"/>
      <c r="J180" s="44"/>
    </row>
    <row r="181" spans="2:10" ht="27.95" customHeight="1">
      <c r="B181" s="44"/>
      <c r="C181" s="44"/>
      <c r="D181" s="44"/>
      <c r="G181" s="44"/>
      <c r="H181" s="44"/>
      <c r="I181" s="45"/>
      <c r="J181" s="44"/>
    </row>
    <row r="182" spans="2:10" ht="27.95" customHeight="1">
      <c r="B182" s="44"/>
      <c r="C182" s="44"/>
      <c r="D182" s="44"/>
      <c r="G182" s="44"/>
      <c r="H182" s="44"/>
      <c r="I182" s="45"/>
      <c r="J182" s="44"/>
    </row>
    <row r="183" spans="2:10" ht="27.95" customHeight="1">
      <c r="B183" s="44"/>
      <c r="C183" s="44"/>
      <c r="D183" s="44"/>
      <c r="G183" s="44"/>
      <c r="H183" s="44"/>
      <c r="I183" s="45"/>
      <c r="J183" s="44"/>
    </row>
    <row r="184" spans="2:10" ht="27.95" customHeight="1">
      <c r="B184" s="44"/>
      <c r="C184" s="44"/>
      <c r="D184" s="44"/>
      <c r="G184" s="44"/>
      <c r="H184" s="44"/>
      <c r="I184" s="45"/>
      <c r="J184" s="44"/>
    </row>
    <row r="185" spans="2:10" ht="27.95" customHeight="1">
      <c r="B185" s="44"/>
      <c r="C185" s="44"/>
      <c r="D185" s="44"/>
      <c r="G185" s="44"/>
      <c r="H185" s="44"/>
      <c r="I185" s="45"/>
      <c r="J185" s="44"/>
    </row>
    <row r="186" spans="2:10" ht="27.95" customHeight="1">
      <c r="B186" s="44"/>
      <c r="C186" s="44"/>
      <c r="D186" s="44"/>
      <c r="G186" s="44"/>
      <c r="H186" s="44"/>
      <c r="I186" s="45"/>
      <c r="J186" s="44"/>
    </row>
    <row r="187" spans="2:10" ht="27.95" customHeight="1">
      <c r="B187" s="44"/>
      <c r="C187" s="44"/>
      <c r="D187" s="44"/>
      <c r="G187" s="44"/>
      <c r="H187" s="44"/>
      <c r="I187" s="45"/>
      <c r="J187" s="44"/>
    </row>
    <row r="188" spans="2:10" ht="27.95" customHeight="1">
      <c r="B188" s="44"/>
      <c r="C188" s="44"/>
      <c r="D188" s="44"/>
      <c r="G188" s="44"/>
      <c r="H188" s="44"/>
      <c r="I188" s="45"/>
      <c r="J188" s="44"/>
    </row>
    <row r="189" spans="2:10" ht="27.95" customHeight="1">
      <c r="B189" s="44"/>
      <c r="C189" s="44"/>
      <c r="D189" s="44"/>
      <c r="G189" s="44"/>
      <c r="H189" s="44"/>
      <c r="I189" s="45"/>
      <c r="J189" s="44"/>
    </row>
    <row r="190" spans="2:10" ht="27.95" customHeight="1">
      <c r="B190" s="44"/>
      <c r="C190" s="44"/>
      <c r="D190" s="44"/>
      <c r="G190" s="44"/>
      <c r="H190" s="44"/>
      <c r="I190" s="45"/>
      <c r="J190" s="44"/>
    </row>
    <row r="191" spans="2:10" ht="27.95" customHeight="1">
      <c r="B191" s="44"/>
      <c r="C191" s="44"/>
      <c r="D191" s="44"/>
      <c r="G191" s="44"/>
      <c r="H191" s="44"/>
      <c r="I191" s="45"/>
      <c r="J191" s="44"/>
    </row>
    <row r="192" spans="2:10" ht="27.95" customHeight="1">
      <c r="B192" s="44"/>
      <c r="C192" s="44"/>
      <c r="D192" s="44"/>
      <c r="G192" s="44"/>
      <c r="H192" s="44"/>
      <c r="I192" s="45"/>
      <c r="J192" s="44"/>
    </row>
    <row r="193" spans="2:10" ht="27.95" customHeight="1">
      <c r="B193" s="44"/>
      <c r="C193" s="44"/>
      <c r="D193" s="44"/>
      <c r="G193" s="44"/>
      <c r="H193" s="44"/>
      <c r="I193" s="45"/>
      <c r="J193" s="44"/>
    </row>
    <row r="194" spans="2:10" ht="27.95" customHeight="1">
      <c r="B194" s="44"/>
      <c r="C194" s="44"/>
      <c r="D194" s="44"/>
      <c r="G194" s="44"/>
      <c r="H194" s="44"/>
      <c r="I194" s="45"/>
      <c r="J194" s="44"/>
    </row>
    <row r="195" spans="2:10" ht="27.95" customHeight="1">
      <c r="B195" s="44"/>
      <c r="C195" s="44"/>
      <c r="D195" s="44"/>
      <c r="G195" s="44"/>
      <c r="H195" s="44"/>
      <c r="I195" s="45"/>
      <c r="J195" s="44"/>
    </row>
    <row r="196" spans="2:10" ht="27.95" customHeight="1">
      <c r="B196" s="44"/>
      <c r="C196" s="44"/>
      <c r="D196" s="44"/>
      <c r="G196" s="44"/>
      <c r="H196" s="44"/>
      <c r="I196" s="45"/>
      <c r="J196" s="44"/>
    </row>
    <row r="197" spans="2:10" ht="27.95" customHeight="1">
      <c r="B197" s="44"/>
      <c r="C197" s="44"/>
      <c r="D197" s="44"/>
      <c r="G197" s="44"/>
      <c r="H197" s="44"/>
      <c r="I197" s="45"/>
      <c r="J197" s="44"/>
    </row>
    <row r="198" spans="2:10" ht="27.95" customHeight="1">
      <c r="B198" s="44"/>
      <c r="C198" s="44"/>
      <c r="D198" s="44"/>
      <c r="G198" s="44"/>
      <c r="H198" s="44"/>
      <c r="I198" s="45"/>
      <c r="J198" s="44"/>
    </row>
    <row r="199" spans="2:10" ht="27.95" customHeight="1">
      <c r="B199" s="44"/>
      <c r="C199" s="44"/>
      <c r="D199" s="44"/>
      <c r="G199" s="44"/>
      <c r="H199" s="44"/>
      <c r="I199" s="45"/>
      <c r="J199" s="44"/>
    </row>
    <row r="200" spans="2:10" ht="27.95" customHeight="1">
      <c r="B200" s="44"/>
      <c r="C200" s="44"/>
      <c r="D200" s="44"/>
      <c r="G200" s="44"/>
      <c r="H200" s="44"/>
      <c r="I200" s="45"/>
      <c r="J200" s="44"/>
    </row>
    <row r="201" spans="2:10" ht="27.95" customHeight="1">
      <c r="B201" s="44"/>
      <c r="C201" s="44"/>
      <c r="D201" s="44"/>
      <c r="G201" s="44"/>
      <c r="H201" s="44"/>
      <c r="I201" s="45"/>
      <c r="J201" s="44"/>
    </row>
    <row r="202" spans="2:10" ht="27.95" customHeight="1">
      <c r="B202" s="44"/>
      <c r="C202" s="44"/>
      <c r="D202" s="44"/>
      <c r="G202" s="44"/>
      <c r="H202" s="44"/>
      <c r="I202" s="45"/>
      <c r="J202" s="44"/>
    </row>
    <row r="203" spans="2:10" ht="27.95" customHeight="1">
      <c r="B203" s="44"/>
      <c r="C203" s="44"/>
      <c r="D203" s="44"/>
      <c r="G203" s="44"/>
      <c r="H203" s="44"/>
      <c r="I203" s="45"/>
      <c r="J203" s="44"/>
    </row>
    <row r="204" spans="2:10" ht="27.95" customHeight="1">
      <c r="B204" s="44"/>
      <c r="C204" s="44"/>
      <c r="D204" s="44"/>
      <c r="G204" s="44"/>
      <c r="H204" s="44"/>
      <c r="I204" s="45"/>
      <c r="J204" s="44"/>
    </row>
    <row r="205" spans="2:10" ht="27.95" customHeight="1">
      <c r="B205" s="44"/>
      <c r="C205" s="44"/>
      <c r="D205" s="44"/>
      <c r="G205" s="44"/>
      <c r="H205" s="44"/>
      <c r="I205" s="45"/>
      <c r="J205" s="44"/>
    </row>
    <row r="206" spans="2:10" ht="27.95" customHeight="1">
      <c r="B206" s="44"/>
      <c r="C206" s="44"/>
      <c r="D206" s="44"/>
      <c r="G206" s="44"/>
      <c r="H206" s="44"/>
      <c r="I206" s="45"/>
      <c r="J206" s="44"/>
    </row>
    <row r="207" spans="2:10" ht="27.95" customHeight="1">
      <c r="B207" s="44"/>
      <c r="C207" s="44"/>
      <c r="D207" s="44"/>
      <c r="G207" s="44"/>
      <c r="H207" s="44"/>
      <c r="I207" s="45"/>
      <c r="J207" s="44"/>
    </row>
    <row r="208" spans="2:10" ht="27.95" customHeight="1">
      <c r="B208" s="44"/>
      <c r="C208" s="44"/>
      <c r="D208" s="44"/>
      <c r="G208" s="44"/>
      <c r="H208" s="44"/>
      <c r="I208" s="45"/>
      <c r="J208" s="44"/>
    </row>
    <row r="209" spans="2:10" ht="27.95" customHeight="1">
      <c r="B209" s="44"/>
      <c r="C209" s="44"/>
      <c r="D209" s="44"/>
      <c r="G209" s="44"/>
      <c r="H209" s="44"/>
      <c r="I209" s="45"/>
      <c r="J209" s="44"/>
    </row>
    <row r="210" spans="2:10" ht="27.95" customHeight="1">
      <c r="B210" s="44"/>
      <c r="C210" s="44"/>
      <c r="D210" s="44"/>
      <c r="G210" s="44"/>
      <c r="H210" s="44"/>
      <c r="I210" s="45"/>
      <c r="J210" s="44"/>
    </row>
    <row r="211" spans="2:10" ht="27.95" customHeight="1">
      <c r="B211" s="44"/>
      <c r="C211" s="44"/>
      <c r="D211" s="44"/>
      <c r="G211" s="44"/>
      <c r="H211" s="44"/>
      <c r="I211" s="45"/>
      <c r="J211" s="44"/>
    </row>
    <row r="212" spans="2:10" ht="27.95" customHeight="1">
      <c r="B212" s="44"/>
      <c r="C212" s="44"/>
      <c r="D212" s="44"/>
      <c r="G212" s="44"/>
      <c r="H212" s="44"/>
      <c r="I212" s="45"/>
      <c r="J212" s="44"/>
    </row>
    <row r="213" spans="2:10" ht="27.95" customHeight="1">
      <c r="B213" s="44"/>
      <c r="C213" s="44"/>
      <c r="D213" s="44"/>
      <c r="G213" s="44"/>
      <c r="H213" s="44"/>
      <c r="I213" s="45"/>
      <c r="J213" s="44"/>
    </row>
    <row r="214" spans="2:10" ht="27.95" customHeight="1">
      <c r="B214" s="44"/>
      <c r="C214" s="44"/>
      <c r="D214" s="44"/>
      <c r="G214" s="44"/>
      <c r="H214" s="44"/>
      <c r="I214" s="45"/>
      <c r="J214" s="44"/>
    </row>
    <row r="215" spans="2:10" ht="27.95" customHeight="1">
      <c r="B215" s="44"/>
      <c r="C215" s="44"/>
      <c r="D215" s="44"/>
      <c r="G215" s="44"/>
      <c r="H215" s="44"/>
      <c r="I215" s="45"/>
      <c r="J215" s="44"/>
    </row>
    <row r="216" spans="2:10" ht="27.95" customHeight="1">
      <c r="B216" s="44"/>
      <c r="C216" s="44"/>
      <c r="D216" s="44"/>
      <c r="G216" s="44"/>
      <c r="H216" s="44"/>
      <c r="I216" s="45"/>
      <c r="J216" s="44"/>
    </row>
    <row r="217" spans="2:10" ht="27.95" customHeight="1">
      <c r="B217" s="44"/>
      <c r="C217" s="44"/>
      <c r="D217" s="44"/>
      <c r="G217" s="44"/>
      <c r="H217" s="44"/>
      <c r="I217" s="45"/>
      <c r="J217" s="44"/>
    </row>
    <row r="218" spans="2:10" ht="27.95" customHeight="1">
      <c r="B218" s="44"/>
      <c r="C218" s="44"/>
      <c r="D218" s="44"/>
      <c r="G218" s="44"/>
      <c r="H218" s="44"/>
      <c r="I218" s="45"/>
      <c r="J218" s="44"/>
    </row>
    <row r="219" spans="2:10" ht="27.95" customHeight="1">
      <c r="B219" s="44"/>
      <c r="C219" s="44"/>
      <c r="D219" s="44"/>
      <c r="G219" s="44"/>
      <c r="H219" s="44"/>
      <c r="I219" s="45"/>
      <c r="J219" s="44"/>
    </row>
    <row r="220" spans="2:10" ht="27.95" customHeight="1">
      <c r="B220" s="44"/>
      <c r="C220" s="44"/>
      <c r="D220" s="44"/>
      <c r="G220" s="44"/>
      <c r="H220" s="44"/>
      <c r="I220" s="45"/>
      <c r="J220" s="44"/>
    </row>
    <row r="221" spans="2:10" ht="27.95" customHeight="1">
      <c r="B221" s="44"/>
      <c r="C221" s="44"/>
      <c r="D221" s="44"/>
      <c r="G221" s="44"/>
      <c r="H221" s="44"/>
      <c r="I221" s="45"/>
      <c r="J221" s="44"/>
    </row>
    <row r="222" spans="2:10" ht="27.95" customHeight="1">
      <c r="B222" s="44"/>
      <c r="C222" s="44"/>
      <c r="D222" s="44"/>
      <c r="G222" s="44"/>
      <c r="H222" s="44"/>
      <c r="I222" s="45"/>
      <c r="J222" s="44"/>
    </row>
    <row r="223" spans="2:10" ht="27.95" customHeight="1">
      <c r="B223" s="44"/>
      <c r="C223" s="44"/>
      <c r="D223" s="44"/>
      <c r="G223" s="44"/>
      <c r="H223" s="44"/>
      <c r="I223" s="45"/>
      <c r="J223" s="44"/>
    </row>
    <row r="224" spans="2:10" ht="27.95" customHeight="1">
      <c r="B224" s="44"/>
      <c r="C224" s="44"/>
      <c r="D224" s="44"/>
      <c r="G224" s="44"/>
      <c r="H224" s="44"/>
      <c r="I224" s="45"/>
      <c r="J224" s="44"/>
    </row>
    <row r="225" spans="2:10" ht="27.95" customHeight="1">
      <c r="B225" s="44"/>
      <c r="C225" s="44"/>
      <c r="D225" s="44"/>
      <c r="G225" s="44"/>
      <c r="H225" s="44"/>
      <c r="I225" s="45"/>
      <c r="J225" s="44"/>
    </row>
    <row r="226" spans="2:10" ht="27.95" customHeight="1">
      <c r="B226" s="44"/>
      <c r="C226" s="44"/>
      <c r="D226" s="44"/>
      <c r="G226" s="44"/>
      <c r="H226" s="44"/>
      <c r="I226" s="45"/>
      <c r="J226" s="44"/>
    </row>
    <row r="227" spans="2:10" ht="27.95" customHeight="1">
      <c r="B227" s="44"/>
      <c r="C227" s="44"/>
      <c r="D227" s="44"/>
      <c r="G227" s="44"/>
      <c r="H227" s="44"/>
      <c r="I227" s="45"/>
      <c r="J227" s="44"/>
    </row>
    <row r="228" spans="2:10" ht="27.95" customHeight="1">
      <c r="B228" s="44"/>
      <c r="C228" s="44"/>
      <c r="D228" s="44"/>
      <c r="G228" s="44"/>
      <c r="H228" s="44"/>
      <c r="I228" s="45"/>
      <c r="J228" s="44"/>
    </row>
    <row r="229" spans="2:10" ht="27.95" customHeight="1">
      <c r="B229" s="44"/>
      <c r="C229" s="44"/>
      <c r="D229" s="44"/>
      <c r="G229" s="44"/>
      <c r="H229" s="44"/>
      <c r="I229" s="45"/>
      <c r="J229" s="44"/>
    </row>
    <row r="230" spans="2:10" ht="27.95" customHeight="1">
      <c r="B230" s="44"/>
      <c r="C230" s="44"/>
      <c r="D230" s="44"/>
      <c r="G230" s="44"/>
      <c r="H230" s="44"/>
      <c r="I230" s="45"/>
      <c r="J230" s="44"/>
    </row>
    <row r="231" spans="2:10" ht="27.95" customHeight="1">
      <c r="B231" s="44"/>
      <c r="C231" s="44"/>
      <c r="D231" s="44"/>
      <c r="G231" s="44"/>
      <c r="H231" s="44"/>
      <c r="I231" s="45"/>
      <c r="J231" s="44"/>
    </row>
    <row r="232" spans="2:10" ht="27.95" customHeight="1">
      <c r="B232" s="44"/>
      <c r="C232" s="44"/>
      <c r="D232" s="44"/>
      <c r="G232" s="44"/>
      <c r="H232" s="44"/>
      <c r="I232" s="45"/>
      <c r="J232" s="44"/>
    </row>
    <row r="233" spans="2:10" ht="27.95" customHeight="1">
      <c r="B233" s="44"/>
      <c r="C233" s="44"/>
      <c r="D233" s="44"/>
      <c r="G233" s="44"/>
      <c r="H233" s="44"/>
      <c r="I233" s="45"/>
      <c r="J233" s="44"/>
    </row>
    <row r="234" spans="2:10" ht="27.95" customHeight="1">
      <c r="B234" s="44"/>
      <c r="C234" s="44"/>
      <c r="D234" s="44"/>
      <c r="G234" s="44"/>
      <c r="H234" s="44"/>
      <c r="I234" s="45"/>
      <c r="J234" s="44"/>
    </row>
    <row r="235" spans="2:10" ht="27.95" customHeight="1">
      <c r="B235" s="44"/>
      <c r="C235" s="44"/>
      <c r="D235" s="44"/>
      <c r="G235" s="44"/>
      <c r="H235" s="44"/>
      <c r="I235" s="45"/>
      <c r="J235" s="44"/>
    </row>
    <row r="236" spans="2:10" ht="27.95" customHeight="1">
      <c r="B236" s="44"/>
      <c r="C236" s="44"/>
      <c r="D236" s="44"/>
      <c r="G236" s="44"/>
      <c r="H236" s="44"/>
      <c r="I236" s="45"/>
      <c r="J236" s="44"/>
    </row>
    <row r="237" spans="2:10" ht="27.95" customHeight="1">
      <c r="B237" s="44"/>
      <c r="C237" s="44"/>
      <c r="D237" s="44"/>
      <c r="G237" s="44"/>
      <c r="H237" s="44"/>
      <c r="I237" s="45"/>
      <c r="J237" s="44"/>
    </row>
    <row r="238" spans="2:10" ht="27.95" customHeight="1">
      <c r="B238" s="44"/>
      <c r="C238" s="44"/>
      <c r="D238" s="44"/>
      <c r="G238" s="44"/>
      <c r="H238" s="44"/>
      <c r="I238" s="45"/>
      <c r="J238" s="44"/>
    </row>
    <row r="239" spans="2:10" ht="27.95" customHeight="1">
      <c r="B239" s="44"/>
      <c r="C239" s="44"/>
      <c r="D239" s="44"/>
      <c r="G239" s="44"/>
      <c r="H239" s="44"/>
      <c r="I239" s="45"/>
      <c r="J239" s="44"/>
    </row>
    <row r="240" spans="2:10" ht="27.95" customHeight="1">
      <c r="B240" s="44"/>
      <c r="C240" s="44"/>
      <c r="D240" s="44"/>
      <c r="G240" s="44"/>
      <c r="H240" s="44"/>
      <c r="I240" s="45"/>
      <c r="J240" s="44"/>
    </row>
    <row r="241" spans="2:10" ht="27.95" customHeight="1">
      <c r="B241" s="44"/>
      <c r="C241" s="44"/>
      <c r="D241" s="44"/>
      <c r="G241" s="44"/>
      <c r="H241" s="44"/>
      <c r="I241" s="45"/>
      <c r="J241" s="44"/>
    </row>
    <row r="242" spans="2:10" ht="27.95" customHeight="1">
      <c r="B242" s="44"/>
      <c r="C242" s="44"/>
      <c r="D242" s="44"/>
      <c r="G242" s="44"/>
      <c r="H242" s="44"/>
      <c r="I242" s="45"/>
      <c r="J242" s="44"/>
    </row>
    <row r="243" spans="2:10" ht="27.95" customHeight="1">
      <c r="B243" s="44"/>
      <c r="C243" s="44"/>
      <c r="D243" s="44"/>
      <c r="G243" s="44"/>
      <c r="H243" s="44"/>
      <c r="I243" s="45"/>
      <c r="J243" s="44"/>
    </row>
    <row r="244" spans="2:10" ht="27.95" customHeight="1">
      <c r="B244" s="44"/>
      <c r="C244" s="44"/>
      <c r="D244" s="44"/>
      <c r="G244" s="44"/>
      <c r="H244" s="44"/>
      <c r="I244" s="45"/>
      <c r="J244" s="44"/>
    </row>
    <row r="245" spans="2:10" ht="27.95" customHeight="1">
      <c r="B245" s="44"/>
      <c r="C245" s="44"/>
      <c r="D245" s="44"/>
      <c r="G245" s="44"/>
      <c r="H245" s="44"/>
      <c r="I245" s="45"/>
      <c r="J245" s="44"/>
    </row>
    <row r="246" spans="2:10" ht="27.95" customHeight="1">
      <c r="B246" s="44"/>
      <c r="C246" s="44"/>
      <c r="D246" s="44"/>
      <c r="G246" s="44"/>
      <c r="H246" s="44"/>
      <c r="I246" s="45"/>
      <c r="J246" s="44"/>
    </row>
    <row r="247" spans="2:10" ht="27.95" customHeight="1">
      <c r="B247" s="44"/>
      <c r="C247" s="44"/>
      <c r="D247" s="44"/>
      <c r="G247" s="44"/>
      <c r="H247" s="44"/>
      <c r="I247" s="45"/>
      <c r="J247" s="44"/>
    </row>
    <row r="248" spans="2:10" ht="27.95" customHeight="1">
      <c r="B248" s="44"/>
      <c r="C248" s="44"/>
      <c r="D248" s="44"/>
      <c r="G248" s="44"/>
      <c r="H248" s="44"/>
      <c r="I248" s="45"/>
      <c r="J248" s="44"/>
    </row>
    <row r="249" spans="2:10" ht="27.95" customHeight="1">
      <c r="B249" s="44"/>
      <c r="C249" s="44"/>
      <c r="D249" s="44"/>
      <c r="G249" s="44"/>
      <c r="H249" s="44"/>
      <c r="I249" s="45"/>
      <c r="J249" s="44"/>
    </row>
    <row r="250" spans="2:10" ht="27.95" customHeight="1">
      <c r="B250" s="44"/>
      <c r="C250" s="44"/>
      <c r="D250" s="44"/>
      <c r="G250" s="44"/>
      <c r="H250" s="44"/>
      <c r="I250" s="45"/>
      <c r="J250" s="44"/>
    </row>
    <row r="251" spans="2:10" ht="27.95" customHeight="1">
      <c r="B251" s="44"/>
      <c r="C251" s="44"/>
      <c r="D251" s="44"/>
      <c r="G251" s="44"/>
      <c r="H251" s="44"/>
      <c r="I251" s="45"/>
      <c r="J251" s="44"/>
    </row>
    <row r="252" spans="2:10" ht="27.95" customHeight="1">
      <c r="B252" s="44"/>
      <c r="C252" s="44"/>
      <c r="D252" s="44"/>
      <c r="G252" s="44"/>
      <c r="H252" s="44"/>
      <c r="I252" s="45"/>
      <c r="J252" s="44"/>
    </row>
    <row r="253" spans="2:10" ht="27.95" customHeight="1">
      <c r="B253" s="44"/>
      <c r="C253" s="44"/>
      <c r="D253" s="44"/>
      <c r="G253" s="44"/>
      <c r="H253" s="44"/>
      <c r="I253" s="45"/>
      <c r="J253" s="44"/>
    </row>
    <row r="254" spans="2:10" ht="27.95" customHeight="1">
      <c r="B254" s="44"/>
      <c r="C254" s="44"/>
      <c r="D254" s="44"/>
      <c r="G254" s="44"/>
      <c r="H254" s="44"/>
      <c r="I254" s="45"/>
      <c r="J254" s="44"/>
    </row>
    <row r="255" spans="2:10" ht="27.95" customHeight="1">
      <c r="B255" s="44"/>
      <c r="C255" s="44"/>
      <c r="D255" s="44"/>
      <c r="G255" s="44"/>
      <c r="H255" s="44"/>
      <c r="I255" s="45"/>
      <c r="J255" s="44"/>
    </row>
    <row r="256" spans="2:10" ht="27.95" customHeight="1">
      <c r="B256" s="44"/>
      <c r="C256" s="44"/>
      <c r="D256" s="44"/>
      <c r="G256" s="44"/>
      <c r="H256" s="44"/>
      <c r="I256" s="45"/>
      <c r="J256" s="44"/>
    </row>
    <row r="257" spans="2:10" ht="27.95" customHeight="1">
      <c r="B257" s="44"/>
      <c r="C257" s="44"/>
      <c r="D257" s="44"/>
      <c r="G257" s="44"/>
      <c r="H257" s="44"/>
      <c r="I257" s="45"/>
      <c r="J257" s="44"/>
    </row>
    <row r="258" spans="2:10" ht="27.95" customHeight="1">
      <c r="B258" s="44"/>
      <c r="C258" s="44"/>
      <c r="D258" s="44"/>
      <c r="G258" s="44"/>
      <c r="H258" s="44"/>
      <c r="I258" s="45"/>
      <c r="J258" s="44"/>
    </row>
    <row r="259" spans="2:10" ht="27.95" customHeight="1">
      <c r="B259" s="44"/>
      <c r="C259" s="44"/>
      <c r="D259" s="44"/>
      <c r="G259" s="44"/>
      <c r="H259" s="44"/>
      <c r="I259" s="45"/>
      <c r="J259" s="44"/>
    </row>
    <row r="260" spans="2:10" ht="27.95" customHeight="1">
      <c r="B260" s="44"/>
      <c r="C260" s="44"/>
      <c r="D260" s="44"/>
      <c r="G260" s="44"/>
      <c r="H260" s="44"/>
      <c r="I260" s="45"/>
      <c r="J260" s="44"/>
    </row>
    <row r="261" spans="2:10" ht="27.95" customHeight="1">
      <c r="B261" s="44"/>
      <c r="C261" s="44"/>
      <c r="D261" s="44"/>
      <c r="G261" s="44"/>
      <c r="H261" s="44"/>
      <c r="I261" s="45"/>
      <c r="J261" s="44"/>
    </row>
    <row r="262" spans="2:10" ht="27.95" customHeight="1">
      <c r="B262" s="44"/>
      <c r="C262" s="44"/>
      <c r="D262" s="44"/>
      <c r="G262" s="44"/>
      <c r="H262" s="44"/>
      <c r="I262" s="45"/>
      <c r="J262" s="44"/>
    </row>
    <row r="263" spans="2:10" ht="27.95" customHeight="1">
      <c r="B263" s="44"/>
      <c r="C263" s="44"/>
      <c r="D263" s="44"/>
      <c r="G263" s="44"/>
      <c r="H263" s="44"/>
      <c r="I263" s="45"/>
      <c r="J263" s="44"/>
    </row>
    <row r="264" spans="2:10" ht="27.95" customHeight="1">
      <c r="B264" s="44"/>
      <c r="C264" s="44"/>
      <c r="D264" s="44"/>
      <c r="G264" s="44"/>
      <c r="H264" s="44"/>
      <c r="I264" s="45"/>
      <c r="J264" s="44"/>
    </row>
    <row r="265" spans="2:10" ht="27.95" customHeight="1">
      <c r="B265" s="44"/>
      <c r="C265" s="44"/>
      <c r="D265" s="44"/>
      <c r="G265" s="44"/>
      <c r="H265" s="44"/>
      <c r="I265" s="45"/>
      <c r="J265" s="44"/>
    </row>
    <row r="266" spans="2:10" ht="27.95" customHeight="1">
      <c r="B266" s="44"/>
      <c r="C266" s="44"/>
      <c r="D266" s="44"/>
      <c r="G266" s="44"/>
      <c r="H266" s="44"/>
      <c r="I266" s="45"/>
      <c r="J266" s="44"/>
    </row>
    <row r="267" spans="2:10" ht="27.95" customHeight="1">
      <c r="B267" s="44"/>
      <c r="C267" s="44"/>
      <c r="D267" s="44"/>
      <c r="G267" s="44"/>
      <c r="H267" s="44"/>
      <c r="I267" s="45"/>
      <c r="J267" s="44"/>
    </row>
    <row r="268" spans="2:10" ht="27.95" customHeight="1">
      <c r="B268" s="44"/>
      <c r="C268" s="44"/>
      <c r="D268" s="44"/>
      <c r="G268" s="44"/>
      <c r="H268" s="44"/>
      <c r="I268" s="45"/>
      <c r="J268" s="44"/>
    </row>
    <row r="269" spans="2:10" ht="27.95" customHeight="1">
      <c r="B269" s="44"/>
      <c r="C269" s="44"/>
      <c r="D269" s="44"/>
      <c r="G269" s="44"/>
      <c r="H269" s="44"/>
      <c r="I269" s="45"/>
      <c r="J269" s="44"/>
    </row>
    <row r="270" spans="2:10" ht="27.95" customHeight="1">
      <c r="B270" s="44"/>
      <c r="C270" s="44"/>
      <c r="D270" s="44"/>
      <c r="G270" s="44"/>
      <c r="H270" s="44"/>
      <c r="I270" s="45"/>
      <c r="J270" s="44"/>
    </row>
    <row r="271" spans="2:10" ht="27.95" customHeight="1">
      <c r="B271" s="44"/>
      <c r="C271" s="44"/>
      <c r="D271" s="44"/>
      <c r="G271" s="44"/>
      <c r="H271" s="44"/>
      <c r="I271" s="45"/>
      <c r="J271" s="44"/>
    </row>
    <row r="272" spans="2:10" ht="27.95" customHeight="1">
      <c r="B272" s="44"/>
      <c r="C272" s="44"/>
      <c r="D272" s="44"/>
      <c r="G272" s="44"/>
      <c r="H272" s="44"/>
      <c r="I272" s="45"/>
      <c r="J272" s="44"/>
    </row>
    <row r="273" spans="2:10" ht="27.95" customHeight="1">
      <c r="B273" s="44"/>
      <c r="C273" s="44"/>
      <c r="D273" s="44"/>
      <c r="G273" s="44"/>
      <c r="H273" s="44"/>
      <c r="I273" s="45"/>
      <c r="J273" s="44"/>
    </row>
    <row r="274" spans="2:10" ht="27.95" customHeight="1">
      <c r="B274" s="44"/>
      <c r="C274" s="44"/>
      <c r="D274" s="44"/>
      <c r="G274" s="44"/>
      <c r="H274" s="44"/>
      <c r="I274" s="45"/>
      <c r="J274" s="44"/>
    </row>
    <row r="275" spans="2:10" ht="27.95" customHeight="1">
      <c r="B275" s="44"/>
      <c r="C275" s="44"/>
      <c r="D275" s="44"/>
      <c r="G275" s="44"/>
      <c r="H275" s="44"/>
      <c r="I275" s="45"/>
      <c r="J275" s="44"/>
    </row>
    <row r="276" spans="2:10" ht="27.95" customHeight="1">
      <c r="B276" s="44"/>
      <c r="C276" s="44"/>
      <c r="D276" s="44"/>
      <c r="G276" s="44"/>
      <c r="H276" s="44"/>
      <c r="I276" s="45"/>
      <c r="J276" s="44"/>
    </row>
    <row r="277" spans="2:10" ht="27.95" customHeight="1">
      <c r="B277" s="44"/>
      <c r="C277" s="44"/>
      <c r="D277" s="44"/>
      <c r="G277" s="44"/>
      <c r="H277" s="44"/>
      <c r="I277" s="45"/>
      <c r="J277" s="44"/>
    </row>
    <row r="278" spans="2:10" ht="27.95" customHeight="1">
      <c r="B278" s="44"/>
      <c r="C278" s="44"/>
      <c r="D278" s="44"/>
      <c r="G278" s="44"/>
      <c r="H278" s="44"/>
      <c r="I278" s="45"/>
      <c r="J278" s="44"/>
    </row>
    <row r="279" spans="2:10" ht="27.95" customHeight="1">
      <c r="B279" s="44"/>
      <c r="C279" s="44"/>
      <c r="D279" s="44"/>
      <c r="G279" s="44"/>
      <c r="H279" s="44"/>
      <c r="I279" s="45"/>
      <c r="J279" s="44"/>
    </row>
    <row r="280" spans="2:10" ht="27.95" customHeight="1">
      <c r="B280" s="44"/>
      <c r="C280" s="44"/>
      <c r="D280" s="44"/>
      <c r="G280" s="44"/>
      <c r="H280" s="44"/>
      <c r="I280" s="45"/>
      <c r="J280" s="44"/>
    </row>
    <row r="281" spans="2:10" ht="27.95" customHeight="1">
      <c r="B281" s="44"/>
      <c r="C281" s="44"/>
      <c r="D281" s="44"/>
      <c r="G281" s="44"/>
      <c r="H281" s="44"/>
      <c r="I281" s="45"/>
      <c r="J281" s="44"/>
    </row>
    <row r="282" spans="2:10" ht="27.95" customHeight="1">
      <c r="B282" s="44"/>
      <c r="C282" s="44"/>
      <c r="D282" s="44"/>
      <c r="G282" s="44"/>
      <c r="H282" s="44"/>
      <c r="I282" s="45"/>
      <c r="J282" s="44"/>
    </row>
    <row r="283" spans="2:10" ht="27.95" customHeight="1">
      <c r="B283" s="44"/>
      <c r="C283" s="44"/>
      <c r="D283" s="44"/>
      <c r="G283" s="44"/>
      <c r="H283" s="44"/>
      <c r="I283" s="45"/>
      <c r="J283" s="44"/>
    </row>
    <row r="284" spans="2:10" ht="27.95" customHeight="1">
      <c r="B284" s="44"/>
      <c r="C284" s="44"/>
      <c r="D284" s="44"/>
      <c r="G284" s="44"/>
      <c r="H284" s="44"/>
      <c r="I284" s="45"/>
      <c r="J284" s="44"/>
    </row>
    <row r="285" spans="2:10" ht="27.95" customHeight="1">
      <c r="B285" s="44"/>
      <c r="C285" s="44"/>
      <c r="D285" s="44"/>
      <c r="G285" s="44"/>
      <c r="H285" s="44"/>
      <c r="I285" s="45"/>
      <c r="J285" s="44"/>
    </row>
    <row r="286" spans="2:10" ht="27.95" customHeight="1">
      <c r="B286" s="44"/>
      <c r="C286" s="44"/>
      <c r="D286" s="44"/>
      <c r="G286" s="44"/>
      <c r="H286" s="44"/>
      <c r="I286" s="45"/>
      <c r="J286" s="44"/>
    </row>
    <row r="287" spans="2:10" ht="27.95" customHeight="1">
      <c r="B287" s="44"/>
      <c r="C287" s="44"/>
      <c r="D287" s="44"/>
      <c r="G287" s="44"/>
      <c r="H287" s="44"/>
      <c r="I287" s="45"/>
      <c r="J287" s="44"/>
    </row>
    <row r="288" spans="2:10" ht="27.95" customHeight="1">
      <c r="B288" s="44"/>
      <c r="C288" s="44"/>
      <c r="D288" s="44"/>
      <c r="G288" s="44"/>
      <c r="H288" s="44"/>
      <c r="I288" s="45"/>
      <c r="J288" s="44"/>
    </row>
    <row r="289" spans="2:10" ht="27.95" customHeight="1">
      <c r="B289" s="44"/>
      <c r="C289" s="44"/>
      <c r="D289" s="44"/>
      <c r="G289" s="44"/>
      <c r="H289" s="44"/>
      <c r="I289" s="45"/>
      <c r="J289" s="44"/>
    </row>
    <row r="290" spans="2:10" ht="27.95" customHeight="1">
      <c r="B290" s="44"/>
      <c r="C290" s="44"/>
      <c r="D290" s="44"/>
      <c r="G290" s="44"/>
      <c r="H290" s="44"/>
      <c r="I290" s="45"/>
      <c r="J290" s="44"/>
    </row>
    <row r="291" spans="2:10" ht="27.95" customHeight="1">
      <c r="B291" s="44"/>
      <c r="C291" s="44"/>
      <c r="D291" s="44"/>
      <c r="G291" s="44"/>
      <c r="H291" s="44"/>
      <c r="I291" s="45"/>
      <c r="J291" s="44"/>
    </row>
    <row r="292" spans="2:10" ht="27.95" customHeight="1">
      <c r="B292" s="44"/>
      <c r="C292" s="44"/>
      <c r="D292" s="44"/>
      <c r="G292" s="44"/>
      <c r="H292" s="44"/>
      <c r="I292" s="45"/>
      <c r="J292" s="44"/>
    </row>
    <row r="293" spans="2:10" ht="27.95" customHeight="1">
      <c r="B293" s="44"/>
      <c r="C293" s="44"/>
      <c r="D293" s="44"/>
      <c r="G293" s="44"/>
      <c r="H293" s="44"/>
      <c r="I293" s="45"/>
      <c r="J293" s="44"/>
    </row>
    <row r="294" spans="2:10" ht="27.95" customHeight="1">
      <c r="B294" s="44"/>
      <c r="C294" s="44"/>
      <c r="D294" s="44"/>
      <c r="G294" s="44"/>
      <c r="H294" s="44"/>
      <c r="I294" s="45"/>
      <c r="J294" s="44"/>
    </row>
    <row r="295" spans="2:10" ht="27.95" customHeight="1">
      <c r="B295" s="44"/>
      <c r="C295" s="44"/>
      <c r="D295" s="44"/>
      <c r="G295" s="44"/>
      <c r="H295" s="44"/>
      <c r="I295" s="45"/>
      <c r="J295" s="44"/>
    </row>
    <row r="296" spans="2:10" ht="27.95" customHeight="1">
      <c r="B296" s="44"/>
      <c r="C296" s="44"/>
      <c r="D296" s="44"/>
      <c r="G296" s="44"/>
      <c r="H296" s="44"/>
      <c r="I296" s="45"/>
      <c r="J296" s="44"/>
    </row>
    <row r="297" spans="2:10" ht="27.95" customHeight="1">
      <c r="B297" s="44"/>
      <c r="C297" s="44"/>
      <c r="D297" s="44"/>
      <c r="G297" s="44"/>
      <c r="H297" s="44"/>
      <c r="I297" s="45"/>
      <c r="J297" s="44"/>
    </row>
    <row r="298" spans="2:10" ht="27.95" customHeight="1">
      <c r="B298" s="44"/>
      <c r="C298" s="44"/>
      <c r="D298" s="44"/>
      <c r="G298" s="44"/>
      <c r="H298" s="44"/>
      <c r="I298" s="45"/>
      <c r="J298" s="44"/>
    </row>
    <row r="299" spans="2:10" ht="27.95" customHeight="1">
      <c r="B299" s="44"/>
      <c r="C299" s="44"/>
      <c r="D299" s="44"/>
      <c r="G299" s="44"/>
      <c r="H299" s="44"/>
      <c r="I299" s="45"/>
      <c r="J299" s="44"/>
    </row>
    <row r="300" spans="2:10" ht="27.95" customHeight="1">
      <c r="B300" s="44"/>
      <c r="C300" s="44"/>
      <c r="D300" s="44"/>
      <c r="G300" s="44"/>
      <c r="H300" s="44"/>
      <c r="I300" s="45"/>
      <c r="J300" s="44"/>
    </row>
    <row r="301" spans="2:10" ht="27.95" customHeight="1">
      <c r="B301" s="44"/>
      <c r="C301" s="44"/>
      <c r="D301" s="44"/>
      <c r="G301" s="44"/>
      <c r="H301" s="44"/>
      <c r="I301" s="45"/>
      <c r="J301" s="44"/>
    </row>
    <row r="302" spans="2:10" ht="27.95" customHeight="1">
      <c r="B302" s="44"/>
      <c r="C302" s="44"/>
      <c r="D302" s="44"/>
      <c r="G302" s="44"/>
      <c r="H302" s="44"/>
      <c r="I302" s="45"/>
      <c r="J302" s="44"/>
    </row>
    <row r="303" spans="2:10" ht="27.95" customHeight="1">
      <c r="B303" s="44"/>
      <c r="C303" s="44"/>
      <c r="D303" s="44"/>
      <c r="G303" s="44"/>
      <c r="H303" s="44"/>
      <c r="I303" s="45"/>
      <c r="J303" s="44"/>
    </row>
    <row r="304" spans="2:10" ht="27.95" customHeight="1">
      <c r="B304" s="44"/>
      <c r="C304" s="44"/>
      <c r="D304" s="44"/>
      <c r="G304" s="44"/>
      <c r="H304" s="44"/>
      <c r="I304" s="45"/>
      <c r="J304" s="44"/>
    </row>
    <row r="305" spans="2:10" ht="27.95" customHeight="1">
      <c r="B305" s="44"/>
      <c r="C305" s="44"/>
      <c r="D305" s="44"/>
      <c r="G305" s="44"/>
      <c r="H305" s="44"/>
      <c r="I305" s="45"/>
      <c r="J305" s="44"/>
    </row>
    <row r="306" spans="2:10" ht="27.95" customHeight="1">
      <c r="B306" s="44"/>
      <c r="C306" s="44"/>
      <c r="D306" s="44"/>
      <c r="G306" s="44"/>
      <c r="H306" s="44"/>
      <c r="I306" s="45"/>
      <c r="J306" s="44"/>
    </row>
    <row r="307" spans="2:10" ht="27.95" customHeight="1">
      <c r="B307" s="44"/>
      <c r="C307" s="44"/>
      <c r="D307" s="44"/>
      <c r="G307" s="44"/>
      <c r="H307" s="44"/>
      <c r="I307" s="45"/>
      <c r="J307" s="44"/>
    </row>
    <row r="308" spans="2:10" ht="27.95" customHeight="1">
      <c r="B308" s="44"/>
      <c r="C308" s="44"/>
      <c r="D308" s="44"/>
      <c r="G308" s="44"/>
      <c r="H308" s="44"/>
      <c r="I308" s="45"/>
      <c r="J308" s="44"/>
    </row>
    <row r="309" spans="2:10" ht="27.95" customHeight="1">
      <c r="B309" s="44"/>
      <c r="C309" s="44"/>
      <c r="D309" s="44"/>
      <c r="G309" s="44"/>
      <c r="H309" s="44"/>
      <c r="I309" s="45"/>
      <c r="J309" s="44"/>
    </row>
    <row r="310" spans="2:10" ht="27.95" customHeight="1">
      <c r="B310" s="44"/>
      <c r="C310" s="44"/>
      <c r="D310" s="44"/>
      <c r="G310" s="44"/>
      <c r="H310" s="44"/>
      <c r="I310" s="45"/>
      <c r="J310" s="44"/>
    </row>
    <row r="311" spans="2:10" ht="27.95" customHeight="1">
      <c r="B311" s="44"/>
      <c r="C311" s="44"/>
      <c r="D311" s="44"/>
      <c r="G311" s="44"/>
      <c r="H311" s="44"/>
      <c r="I311" s="45"/>
      <c r="J311" s="44"/>
    </row>
    <row r="312" spans="2:10" ht="27.95" customHeight="1">
      <c r="B312" s="44"/>
      <c r="C312" s="44"/>
      <c r="D312" s="44"/>
      <c r="G312" s="44"/>
      <c r="H312" s="44"/>
      <c r="I312" s="45"/>
      <c r="J312" s="44"/>
    </row>
    <row r="313" spans="2:10" ht="27.95" customHeight="1">
      <c r="B313" s="44"/>
      <c r="C313" s="44"/>
      <c r="D313" s="44"/>
      <c r="G313" s="44"/>
      <c r="H313" s="44"/>
      <c r="I313" s="45"/>
      <c r="J313" s="44"/>
    </row>
    <row r="314" spans="2:10" ht="27.95" customHeight="1">
      <c r="B314" s="44"/>
      <c r="C314" s="44"/>
      <c r="D314" s="44"/>
      <c r="G314" s="44"/>
      <c r="H314" s="44"/>
      <c r="I314" s="45"/>
      <c r="J314" s="44"/>
    </row>
    <row r="315" spans="2:10" ht="27.95" customHeight="1">
      <c r="B315" s="44"/>
      <c r="C315" s="44"/>
      <c r="D315" s="44"/>
      <c r="G315" s="44"/>
      <c r="H315" s="44"/>
      <c r="I315" s="45"/>
      <c r="J315" s="44"/>
    </row>
    <row r="316" spans="2:10" ht="27.95" customHeight="1">
      <c r="B316" s="44"/>
      <c r="C316" s="44"/>
      <c r="D316" s="44"/>
      <c r="G316" s="44"/>
      <c r="H316" s="44"/>
      <c r="I316" s="45"/>
      <c r="J316" s="44"/>
    </row>
    <row r="317" spans="2:10" ht="27.95" customHeight="1">
      <c r="B317" s="44"/>
      <c r="C317" s="44"/>
      <c r="D317" s="44"/>
      <c r="G317" s="44"/>
      <c r="H317" s="44"/>
      <c r="I317" s="45"/>
      <c r="J317" s="44"/>
    </row>
    <row r="318" spans="2:10" ht="27.95" customHeight="1">
      <c r="B318" s="44"/>
      <c r="C318" s="44"/>
      <c r="D318" s="44"/>
      <c r="G318" s="44"/>
      <c r="H318" s="44"/>
      <c r="I318" s="45"/>
      <c r="J318" s="44"/>
    </row>
    <row r="319" spans="2:10" ht="27.95" customHeight="1">
      <c r="B319" s="44"/>
      <c r="C319" s="44"/>
      <c r="D319" s="44"/>
      <c r="G319" s="44"/>
      <c r="H319" s="44"/>
      <c r="I319" s="45"/>
      <c r="J319" s="44"/>
    </row>
    <row r="320" spans="2:10" ht="27.95" customHeight="1">
      <c r="B320" s="44"/>
      <c r="C320" s="44"/>
      <c r="D320" s="44"/>
      <c r="G320" s="44"/>
      <c r="H320" s="44"/>
      <c r="I320" s="45"/>
      <c r="J320" s="44"/>
    </row>
    <row r="321" spans="2:10" ht="27.95" customHeight="1">
      <c r="B321" s="44"/>
      <c r="C321" s="44"/>
      <c r="D321" s="44"/>
      <c r="G321" s="44"/>
      <c r="H321" s="44"/>
      <c r="I321" s="45"/>
      <c r="J321" s="44"/>
    </row>
    <row r="322" spans="2:10" ht="27.95" customHeight="1">
      <c r="B322" s="44"/>
      <c r="C322" s="44"/>
      <c r="D322" s="44"/>
      <c r="G322" s="44"/>
      <c r="H322" s="44"/>
      <c r="I322" s="45"/>
      <c r="J322" s="44"/>
    </row>
    <row r="323" spans="2:10" ht="27.95" customHeight="1">
      <c r="B323" s="44"/>
      <c r="C323" s="44"/>
      <c r="D323" s="44"/>
      <c r="G323" s="44"/>
      <c r="H323" s="44"/>
      <c r="I323" s="45"/>
      <c r="J323" s="44"/>
    </row>
    <row r="324" spans="2:10" ht="27.95" customHeight="1">
      <c r="B324" s="44"/>
      <c r="C324" s="44"/>
      <c r="D324" s="44"/>
      <c r="G324" s="44"/>
      <c r="H324" s="44"/>
      <c r="I324" s="45"/>
      <c r="J324" s="44"/>
    </row>
    <row r="325" spans="2:10" ht="27.95" customHeight="1">
      <c r="B325" s="44"/>
      <c r="C325" s="44"/>
      <c r="D325" s="44"/>
      <c r="G325" s="44"/>
      <c r="H325" s="44"/>
      <c r="I325" s="45"/>
      <c r="J325" s="44"/>
    </row>
    <row r="326" spans="2:10" ht="27.95" customHeight="1">
      <c r="B326" s="44"/>
      <c r="C326" s="44"/>
      <c r="D326" s="44"/>
      <c r="G326" s="44"/>
      <c r="H326" s="44"/>
      <c r="I326" s="45"/>
      <c r="J326" s="44"/>
    </row>
    <row r="327" spans="2:10" ht="27.95" customHeight="1">
      <c r="B327" s="44"/>
      <c r="C327" s="44"/>
      <c r="D327" s="44"/>
      <c r="G327" s="44"/>
      <c r="H327" s="44"/>
      <c r="I327" s="45"/>
      <c r="J327" s="44"/>
    </row>
    <row r="328" spans="2:10" ht="27.95" customHeight="1">
      <c r="B328" s="44"/>
      <c r="C328" s="44"/>
      <c r="D328" s="44"/>
      <c r="G328" s="44"/>
      <c r="H328" s="44"/>
      <c r="I328" s="45"/>
      <c r="J328" s="44"/>
    </row>
    <row r="329" spans="2:10" ht="27.95" customHeight="1">
      <c r="B329" s="44"/>
      <c r="C329" s="44"/>
      <c r="D329" s="44"/>
      <c r="G329" s="44"/>
      <c r="H329" s="44"/>
      <c r="I329" s="45"/>
      <c r="J329" s="44"/>
    </row>
    <row r="330" spans="2:10" ht="27.95" customHeight="1">
      <c r="B330" s="44"/>
      <c r="C330" s="44"/>
      <c r="D330" s="44"/>
      <c r="G330" s="44"/>
      <c r="H330" s="44"/>
      <c r="I330" s="45"/>
      <c r="J330" s="44"/>
    </row>
    <row r="331" spans="2:10" ht="27.95" customHeight="1">
      <c r="B331" s="44"/>
      <c r="C331" s="44"/>
      <c r="D331" s="44"/>
      <c r="G331" s="44"/>
      <c r="H331" s="44"/>
      <c r="I331" s="45"/>
      <c r="J331" s="44"/>
    </row>
    <row r="332" spans="2:10" ht="27.95" customHeight="1">
      <c r="B332" s="44"/>
      <c r="C332" s="44"/>
      <c r="D332" s="44"/>
      <c r="G332" s="44"/>
      <c r="H332" s="44"/>
      <c r="I332" s="45"/>
      <c r="J332" s="44"/>
    </row>
    <row r="333" spans="2:10" ht="27.95" customHeight="1">
      <c r="B333" s="44"/>
      <c r="C333" s="44"/>
      <c r="D333" s="44"/>
      <c r="G333" s="44"/>
      <c r="H333" s="44"/>
      <c r="I333" s="45"/>
      <c r="J333" s="44"/>
    </row>
    <row r="334" spans="2:10" ht="27.95" customHeight="1">
      <c r="B334" s="44"/>
      <c r="C334" s="44"/>
      <c r="D334" s="44"/>
      <c r="G334" s="44"/>
      <c r="H334" s="44"/>
      <c r="I334" s="45"/>
      <c r="J334" s="44"/>
    </row>
    <row r="335" spans="2:10" ht="27.95" customHeight="1">
      <c r="B335" s="44"/>
      <c r="C335" s="44"/>
      <c r="D335" s="44"/>
      <c r="G335" s="44"/>
      <c r="H335" s="44"/>
      <c r="I335" s="45"/>
      <c r="J335" s="44"/>
    </row>
    <row r="336" spans="2:10" ht="27.95" customHeight="1">
      <c r="B336" s="44"/>
      <c r="C336" s="44"/>
      <c r="D336" s="44"/>
      <c r="G336" s="44"/>
      <c r="H336" s="44"/>
      <c r="I336" s="45"/>
      <c r="J336" s="44"/>
    </row>
    <row r="337" spans="2:10" ht="27.95" customHeight="1">
      <c r="B337" s="44"/>
      <c r="C337" s="44"/>
      <c r="D337" s="44"/>
      <c r="G337" s="44"/>
      <c r="H337" s="44"/>
      <c r="I337" s="45"/>
      <c r="J337" s="44"/>
    </row>
    <row r="338" spans="2:10" ht="27.95" customHeight="1">
      <c r="B338" s="44"/>
      <c r="C338" s="44"/>
      <c r="D338" s="44"/>
      <c r="G338" s="44"/>
      <c r="H338" s="44"/>
      <c r="I338" s="45"/>
      <c r="J338" s="44"/>
    </row>
    <row r="339" spans="2:10" ht="27.95" customHeight="1">
      <c r="B339" s="44"/>
      <c r="C339" s="44"/>
      <c r="D339" s="44"/>
      <c r="G339" s="44"/>
      <c r="H339" s="44"/>
      <c r="I339" s="45"/>
      <c r="J339" s="44"/>
    </row>
    <row r="340" spans="2:10" ht="27.95" customHeight="1">
      <c r="B340" s="44"/>
      <c r="C340" s="44"/>
      <c r="D340" s="44"/>
      <c r="G340" s="44"/>
      <c r="H340" s="44"/>
      <c r="I340" s="45"/>
      <c r="J340" s="44"/>
    </row>
    <row r="341" spans="2:10" ht="27.95" customHeight="1">
      <c r="B341" s="44"/>
      <c r="C341" s="44"/>
      <c r="D341" s="44"/>
      <c r="G341" s="44"/>
      <c r="H341" s="44"/>
      <c r="I341" s="45"/>
      <c r="J341" s="44"/>
    </row>
    <row r="342" spans="2:10" ht="27.95" customHeight="1">
      <c r="B342" s="44"/>
      <c r="C342" s="44"/>
      <c r="D342" s="44"/>
      <c r="G342" s="44"/>
      <c r="H342" s="44"/>
      <c r="I342" s="45"/>
      <c r="J342" s="44"/>
    </row>
    <row r="343" spans="2:10" ht="27.95" customHeight="1">
      <c r="B343" s="44"/>
      <c r="C343" s="44"/>
      <c r="D343" s="44"/>
      <c r="G343" s="44"/>
      <c r="H343" s="44"/>
      <c r="I343" s="45"/>
      <c r="J343" s="44"/>
    </row>
    <row r="344" spans="2:10" ht="27.95" customHeight="1">
      <c r="B344" s="44"/>
      <c r="C344" s="44"/>
      <c r="D344" s="44"/>
      <c r="G344" s="44"/>
      <c r="H344" s="44"/>
      <c r="I344" s="45"/>
      <c r="J344" s="44"/>
    </row>
    <row r="345" spans="2:10" ht="27.95" customHeight="1">
      <c r="B345" s="44"/>
      <c r="C345" s="44"/>
      <c r="D345" s="44"/>
      <c r="G345" s="44"/>
      <c r="H345" s="44"/>
      <c r="I345" s="45"/>
      <c r="J345" s="44"/>
    </row>
    <row r="346" spans="2:10" ht="27.95" customHeight="1">
      <c r="B346" s="44"/>
      <c r="C346" s="44"/>
      <c r="D346" s="44"/>
      <c r="G346" s="44"/>
      <c r="H346" s="44"/>
      <c r="I346" s="45"/>
      <c r="J346" s="44"/>
    </row>
    <row r="347" spans="2:10" ht="27.95" customHeight="1">
      <c r="B347" s="44"/>
      <c r="C347" s="44"/>
      <c r="D347" s="44"/>
      <c r="G347" s="44"/>
      <c r="H347" s="44"/>
      <c r="I347" s="45"/>
      <c r="J347" s="44"/>
    </row>
    <row r="348" spans="2:10" ht="27.95" customHeight="1">
      <c r="B348" s="44"/>
      <c r="C348" s="44"/>
      <c r="D348" s="44"/>
      <c r="G348" s="44"/>
      <c r="H348" s="44"/>
      <c r="I348" s="45"/>
      <c r="J348" s="44"/>
    </row>
    <row r="349" spans="2:10" ht="27.95" customHeight="1">
      <c r="B349" s="44"/>
      <c r="C349" s="44"/>
      <c r="D349" s="44"/>
      <c r="G349" s="44"/>
      <c r="H349" s="44"/>
      <c r="I349" s="45"/>
      <c r="J349" s="44"/>
    </row>
    <row r="350" spans="2:10" ht="27.95" customHeight="1">
      <c r="B350" s="44"/>
      <c r="C350" s="44"/>
      <c r="D350" s="44"/>
      <c r="G350" s="44"/>
      <c r="H350" s="44"/>
      <c r="I350" s="45"/>
      <c r="J350" s="44"/>
    </row>
    <row r="351" spans="2:10" ht="27.95" customHeight="1">
      <c r="B351" s="44"/>
      <c r="C351" s="44"/>
      <c r="D351" s="44"/>
      <c r="G351" s="44"/>
      <c r="H351" s="44"/>
      <c r="I351" s="45"/>
      <c r="J351" s="44"/>
    </row>
    <row r="352" spans="2:10" ht="27.95" customHeight="1">
      <c r="B352" s="44"/>
      <c r="C352" s="44"/>
      <c r="D352" s="44"/>
      <c r="G352" s="44"/>
      <c r="H352" s="44"/>
      <c r="I352" s="45"/>
      <c r="J352" s="44"/>
    </row>
    <row r="353" spans="2:10" ht="27.95" customHeight="1">
      <c r="B353" s="44"/>
      <c r="C353" s="44"/>
      <c r="D353" s="44"/>
      <c r="G353" s="44"/>
      <c r="H353" s="44"/>
      <c r="I353" s="45"/>
      <c r="J353" s="44"/>
    </row>
    <row r="354" spans="2:10" ht="27.95" customHeight="1">
      <c r="B354" s="44"/>
      <c r="C354" s="44"/>
      <c r="D354" s="44"/>
      <c r="G354" s="44"/>
      <c r="H354" s="44"/>
      <c r="I354" s="45"/>
      <c r="J354" s="44"/>
    </row>
    <row r="355" spans="2:10" ht="27.95" customHeight="1">
      <c r="B355" s="44"/>
      <c r="C355" s="44"/>
      <c r="D355" s="44"/>
      <c r="G355" s="44"/>
      <c r="H355" s="44"/>
      <c r="I355" s="45"/>
      <c r="J355" s="44"/>
    </row>
    <row r="356" spans="2:10" ht="27.95" customHeight="1">
      <c r="B356" s="44"/>
      <c r="C356" s="44"/>
      <c r="D356" s="44"/>
      <c r="G356" s="44"/>
      <c r="H356" s="44"/>
      <c r="I356" s="45"/>
      <c r="J356" s="44"/>
    </row>
    <row r="357" spans="2:10" ht="27.95" customHeight="1">
      <c r="B357" s="44"/>
      <c r="C357" s="44"/>
      <c r="D357" s="44"/>
      <c r="G357" s="44"/>
      <c r="H357" s="44"/>
      <c r="I357" s="45"/>
      <c r="J357" s="44"/>
    </row>
    <row r="358" spans="2:10" ht="27.95" customHeight="1">
      <c r="B358" s="44"/>
      <c r="C358" s="44"/>
      <c r="D358" s="44"/>
      <c r="G358" s="44"/>
      <c r="H358" s="44"/>
      <c r="I358" s="45"/>
      <c r="J358" s="44"/>
    </row>
    <row r="359" spans="2:10" ht="27.95" customHeight="1">
      <c r="B359" s="44"/>
      <c r="C359" s="44"/>
      <c r="D359" s="44"/>
      <c r="G359" s="44"/>
      <c r="H359" s="44"/>
      <c r="I359" s="45"/>
      <c r="J359" s="44"/>
    </row>
    <row r="360" spans="2:10" ht="27.95" customHeight="1">
      <c r="B360" s="44"/>
      <c r="C360" s="44"/>
      <c r="D360" s="44"/>
      <c r="G360" s="44"/>
      <c r="H360" s="44"/>
      <c r="I360" s="45"/>
      <c r="J360" s="44"/>
    </row>
    <row r="361" spans="2:10" ht="27.95" customHeight="1">
      <c r="B361" s="44"/>
      <c r="C361" s="44"/>
      <c r="D361" s="44"/>
      <c r="G361" s="44"/>
      <c r="H361" s="44"/>
      <c r="I361" s="45"/>
      <c r="J361" s="44"/>
    </row>
    <row r="362" spans="2:10" ht="27.95" customHeight="1">
      <c r="B362" s="44"/>
      <c r="C362" s="44"/>
      <c r="D362" s="44"/>
      <c r="G362" s="44"/>
      <c r="H362" s="44"/>
      <c r="I362" s="45"/>
      <c r="J362" s="44"/>
    </row>
    <row r="363" spans="2:10" ht="27.95" customHeight="1">
      <c r="B363" s="44"/>
      <c r="C363" s="44"/>
      <c r="D363" s="44"/>
      <c r="G363" s="44"/>
      <c r="H363" s="44"/>
      <c r="I363" s="45"/>
      <c r="J363" s="44"/>
    </row>
    <row r="364" spans="2:10" ht="27.95" customHeight="1">
      <c r="B364" s="44"/>
      <c r="C364" s="44"/>
      <c r="D364" s="44"/>
      <c r="G364" s="44"/>
      <c r="H364" s="44"/>
      <c r="I364" s="45"/>
      <c r="J364" s="44"/>
    </row>
    <row r="365" spans="2:10" ht="27.95" customHeight="1">
      <c r="B365" s="44"/>
      <c r="C365" s="44"/>
      <c r="D365" s="44"/>
      <c r="G365" s="44"/>
      <c r="H365" s="44"/>
      <c r="I365" s="45"/>
      <c r="J365" s="44"/>
    </row>
    <row r="366" spans="2:10" ht="27.95" customHeight="1">
      <c r="B366" s="44"/>
      <c r="C366" s="44"/>
      <c r="D366" s="44"/>
      <c r="G366" s="44"/>
      <c r="H366" s="44"/>
      <c r="I366" s="45"/>
      <c r="J366" s="44"/>
    </row>
    <row r="367" spans="2:10" ht="27.95" customHeight="1">
      <c r="B367" s="44"/>
      <c r="C367" s="44"/>
      <c r="D367" s="44"/>
      <c r="G367" s="44"/>
      <c r="H367" s="44"/>
      <c r="I367" s="45"/>
      <c r="J367" s="44"/>
    </row>
    <row r="368" spans="2:10" ht="27.95" customHeight="1">
      <c r="B368" s="44"/>
      <c r="C368" s="44"/>
      <c r="D368" s="44"/>
      <c r="G368" s="44"/>
      <c r="H368" s="44"/>
      <c r="I368" s="45"/>
      <c r="J368" s="44"/>
    </row>
    <row r="369" spans="2:10" ht="27.95" customHeight="1">
      <c r="B369" s="44"/>
      <c r="C369" s="44"/>
      <c r="D369" s="44"/>
      <c r="G369" s="44"/>
      <c r="H369" s="44"/>
      <c r="I369" s="45"/>
      <c r="J369" s="44"/>
    </row>
    <row r="370" spans="2:10" ht="27.95" customHeight="1">
      <c r="B370" s="44"/>
      <c r="C370" s="44"/>
      <c r="D370" s="44"/>
      <c r="G370" s="44"/>
      <c r="H370" s="44"/>
      <c r="I370" s="45"/>
      <c r="J370" s="44"/>
    </row>
    <row r="371" spans="2:10" ht="27.95" customHeight="1">
      <c r="B371" s="44"/>
      <c r="C371" s="44"/>
      <c r="D371" s="44"/>
      <c r="G371" s="44"/>
      <c r="H371" s="44"/>
      <c r="I371" s="45"/>
      <c r="J371" s="44"/>
    </row>
    <row r="372" spans="2:10" ht="27.95" customHeight="1">
      <c r="B372" s="44"/>
      <c r="C372" s="44"/>
      <c r="D372" s="44"/>
      <c r="G372" s="44"/>
      <c r="H372" s="44"/>
      <c r="I372" s="45"/>
      <c r="J372" s="44"/>
    </row>
    <row r="373" spans="2:10" ht="27.95" customHeight="1">
      <c r="B373" s="44"/>
      <c r="C373" s="44"/>
      <c r="D373" s="44"/>
      <c r="G373" s="44"/>
      <c r="H373" s="44"/>
      <c r="I373" s="45"/>
      <c r="J373" s="44"/>
    </row>
    <row r="374" spans="2:10" ht="27.95" customHeight="1">
      <c r="B374" s="44"/>
      <c r="C374" s="44"/>
      <c r="D374" s="44"/>
      <c r="G374" s="44"/>
      <c r="H374" s="44"/>
      <c r="I374" s="45"/>
      <c r="J374" s="44"/>
    </row>
    <row r="375" spans="2:10" ht="27.95" customHeight="1">
      <c r="B375" s="44"/>
      <c r="C375" s="44"/>
      <c r="D375" s="44"/>
      <c r="G375" s="44"/>
      <c r="H375" s="44"/>
      <c r="I375" s="45"/>
      <c r="J375" s="44"/>
    </row>
    <row r="376" spans="2:10" ht="27.95" customHeight="1">
      <c r="B376" s="44"/>
      <c r="C376" s="44"/>
      <c r="D376" s="44"/>
      <c r="G376" s="44"/>
      <c r="H376" s="44"/>
      <c r="I376" s="45"/>
      <c r="J376" s="44"/>
    </row>
    <row r="377" spans="2:10" ht="27.95" customHeight="1">
      <c r="B377" s="44"/>
      <c r="C377" s="44"/>
      <c r="D377" s="44"/>
      <c r="G377" s="44"/>
      <c r="H377" s="44"/>
      <c r="I377" s="45"/>
      <c r="J377" s="44"/>
    </row>
    <row r="378" spans="2:10" ht="27.95" customHeight="1">
      <c r="B378" s="44"/>
      <c r="C378" s="44"/>
      <c r="D378" s="44"/>
      <c r="G378" s="44"/>
      <c r="H378" s="44"/>
      <c r="I378" s="45"/>
      <c r="J378" s="44"/>
    </row>
    <row r="379" spans="2:10" ht="27.95" customHeight="1">
      <c r="B379" s="44"/>
      <c r="C379" s="44"/>
      <c r="D379" s="44"/>
      <c r="G379" s="44"/>
      <c r="H379" s="44"/>
      <c r="I379" s="45"/>
      <c r="J379" s="44"/>
    </row>
    <row r="380" spans="2:10" ht="27.95" customHeight="1">
      <c r="B380" s="44"/>
      <c r="C380" s="44"/>
      <c r="D380" s="44"/>
      <c r="G380" s="44"/>
      <c r="H380" s="44"/>
      <c r="I380" s="45"/>
      <c r="J380" s="44"/>
    </row>
    <row r="381" spans="2:10" ht="27.95" customHeight="1">
      <c r="B381" s="44"/>
      <c r="C381" s="44"/>
      <c r="D381" s="44"/>
      <c r="G381" s="44"/>
      <c r="H381" s="44"/>
      <c r="I381" s="45"/>
      <c r="J381" s="44"/>
    </row>
    <row r="382" spans="2:10" ht="27.95" customHeight="1">
      <c r="B382" s="44"/>
      <c r="C382" s="44"/>
      <c r="D382" s="44"/>
      <c r="G382" s="44"/>
      <c r="H382" s="44"/>
      <c r="I382" s="45"/>
      <c r="J382" s="44"/>
    </row>
    <row r="383" spans="2:10" ht="27.95" customHeight="1">
      <c r="B383" s="44"/>
      <c r="C383" s="44"/>
      <c r="D383" s="44"/>
      <c r="G383" s="44"/>
      <c r="H383" s="44"/>
      <c r="I383" s="45"/>
      <c r="J383" s="44"/>
    </row>
    <row r="384" spans="2:10" ht="27.95" customHeight="1">
      <c r="B384" s="44"/>
      <c r="C384" s="44"/>
      <c r="D384" s="44"/>
      <c r="G384" s="44"/>
      <c r="H384" s="44"/>
      <c r="I384" s="45"/>
      <c r="J384" s="44"/>
    </row>
    <row r="385" spans="2:10" ht="27.95" customHeight="1">
      <c r="B385" s="44"/>
      <c r="C385" s="44"/>
      <c r="D385" s="44"/>
      <c r="G385" s="44"/>
      <c r="H385" s="44"/>
      <c r="I385" s="45"/>
      <c r="J385" s="44"/>
    </row>
    <row r="386" spans="2:10" ht="27.95" customHeight="1">
      <c r="B386" s="44"/>
      <c r="C386" s="44"/>
      <c r="D386" s="44"/>
      <c r="G386" s="44"/>
      <c r="H386" s="44"/>
      <c r="I386" s="45"/>
      <c r="J386" s="44"/>
    </row>
    <row r="387" spans="2:10" ht="27.95" customHeight="1">
      <c r="B387" s="44"/>
      <c r="C387" s="44"/>
      <c r="D387" s="44"/>
      <c r="G387" s="44"/>
      <c r="H387" s="44"/>
      <c r="I387" s="45"/>
      <c r="J387" s="44"/>
    </row>
    <row r="388" spans="2:10" ht="27.95" customHeight="1">
      <c r="B388" s="44"/>
      <c r="C388" s="44"/>
      <c r="D388" s="44"/>
      <c r="G388" s="44"/>
      <c r="H388" s="44"/>
      <c r="I388" s="45"/>
      <c r="J388" s="44"/>
    </row>
    <row r="389" spans="2:10" ht="27.95" customHeight="1">
      <c r="B389" s="44"/>
      <c r="C389" s="44"/>
      <c r="D389" s="44"/>
      <c r="G389" s="44"/>
      <c r="H389" s="44"/>
      <c r="I389" s="45"/>
      <c r="J389" s="44"/>
    </row>
    <row r="390" spans="2:10" ht="27.95" customHeight="1">
      <c r="B390" s="44"/>
      <c r="C390" s="44"/>
      <c r="D390" s="44"/>
      <c r="G390" s="44"/>
      <c r="H390" s="44"/>
      <c r="I390" s="45"/>
      <c r="J390" s="44"/>
    </row>
    <row r="391" spans="2:10" ht="27.95" customHeight="1">
      <c r="B391" s="44"/>
      <c r="C391" s="44"/>
      <c r="D391" s="44"/>
      <c r="G391" s="44"/>
      <c r="H391" s="44"/>
      <c r="I391" s="45"/>
      <c r="J391" s="44"/>
    </row>
    <row r="392" spans="2:10" ht="27.95" customHeight="1">
      <c r="B392" s="44"/>
      <c r="C392" s="44"/>
      <c r="D392" s="44"/>
      <c r="G392" s="44"/>
      <c r="H392" s="44"/>
      <c r="I392" s="45"/>
      <c r="J392" s="44"/>
    </row>
    <row r="393" spans="2:10" ht="27.95" customHeight="1">
      <c r="B393" s="44"/>
      <c r="C393" s="44"/>
      <c r="D393" s="44"/>
      <c r="G393" s="44"/>
      <c r="H393" s="44"/>
      <c r="I393" s="45"/>
      <c r="J393" s="44"/>
    </row>
    <row r="394" spans="2:10" ht="27.95" customHeight="1">
      <c r="B394" s="44"/>
      <c r="C394" s="44"/>
      <c r="D394" s="44"/>
      <c r="G394" s="44"/>
      <c r="H394" s="44"/>
      <c r="I394" s="45"/>
      <c r="J394" s="44"/>
    </row>
    <row r="395" spans="2:10" ht="27.95" customHeight="1">
      <c r="B395" s="44"/>
      <c r="C395" s="44"/>
      <c r="D395" s="44"/>
      <c r="G395" s="44"/>
      <c r="H395" s="44"/>
      <c r="I395" s="45"/>
      <c r="J395" s="44"/>
    </row>
    <row r="396" spans="2:10" ht="27.95" customHeight="1">
      <c r="B396" s="44"/>
      <c r="C396" s="44"/>
      <c r="D396" s="44"/>
      <c r="G396" s="44"/>
      <c r="H396" s="44"/>
      <c r="I396" s="45"/>
      <c r="J396" s="44"/>
    </row>
    <row r="397" spans="2:10" ht="27.95" customHeight="1">
      <c r="B397" s="44"/>
      <c r="C397" s="44"/>
      <c r="D397" s="44"/>
      <c r="G397" s="44"/>
      <c r="H397" s="44"/>
      <c r="I397" s="45"/>
      <c r="J397" s="44"/>
    </row>
    <row r="398" spans="2:10" ht="27.95" customHeight="1">
      <c r="B398" s="44"/>
      <c r="C398" s="44"/>
      <c r="D398" s="44"/>
      <c r="G398" s="44"/>
      <c r="H398" s="44"/>
      <c r="I398" s="45"/>
      <c r="J398" s="44"/>
    </row>
    <row r="399" spans="2:10" ht="27.95" customHeight="1">
      <c r="B399" s="44"/>
      <c r="C399" s="44"/>
      <c r="D399" s="44"/>
      <c r="G399" s="44"/>
      <c r="H399" s="44"/>
      <c r="I399" s="45"/>
      <c r="J399" s="44"/>
    </row>
    <row r="400" spans="2:10" ht="27.95" customHeight="1">
      <c r="B400" s="44"/>
      <c r="C400" s="44"/>
      <c r="D400" s="44"/>
      <c r="G400" s="44"/>
      <c r="H400" s="44"/>
      <c r="I400" s="45"/>
      <c r="J400" s="44"/>
    </row>
    <row r="401" spans="2:10" ht="27.95" customHeight="1">
      <c r="B401" s="44"/>
      <c r="C401" s="44"/>
      <c r="D401" s="44"/>
      <c r="G401" s="44"/>
      <c r="H401" s="44"/>
      <c r="I401" s="45"/>
      <c r="J401" s="44"/>
    </row>
    <row r="402" spans="2:10" ht="27.95" customHeight="1">
      <c r="B402" s="44"/>
      <c r="C402" s="44"/>
      <c r="D402" s="44"/>
      <c r="G402" s="44"/>
      <c r="H402" s="44"/>
      <c r="I402" s="45"/>
      <c r="J402" s="44"/>
    </row>
    <row r="403" spans="2:10" ht="27.95" customHeight="1">
      <c r="B403" s="44"/>
      <c r="C403" s="44"/>
      <c r="D403" s="44"/>
      <c r="G403" s="44"/>
      <c r="H403" s="44"/>
      <c r="I403" s="45"/>
      <c r="J403" s="44"/>
    </row>
    <row r="404" spans="2:10" ht="27.95" customHeight="1">
      <c r="B404" s="44"/>
      <c r="C404" s="44"/>
      <c r="D404" s="44"/>
      <c r="G404" s="44"/>
      <c r="H404" s="44"/>
      <c r="I404" s="45"/>
      <c r="J404" s="44"/>
    </row>
    <row r="405" spans="2:10" ht="27.95" customHeight="1">
      <c r="B405" s="44"/>
      <c r="C405" s="44"/>
      <c r="D405" s="44"/>
      <c r="G405" s="44"/>
      <c r="H405" s="44"/>
      <c r="I405" s="45"/>
      <c r="J405" s="44"/>
    </row>
    <row r="406" spans="2:10" ht="27.95" customHeight="1">
      <c r="B406" s="44"/>
      <c r="C406" s="44"/>
      <c r="D406" s="44"/>
      <c r="G406" s="44"/>
      <c r="H406" s="44"/>
      <c r="I406" s="45"/>
      <c r="J406" s="44"/>
    </row>
    <row r="407" spans="2:10" ht="27.95" customHeight="1">
      <c r="B407" s="44"/>
      <c r="C407" s="44"/>
      <c r="D407" s="44"/>
      <c r="G407" s="44"/>
      <c r="H407" s="44"/>
      <c r="I407" s="45"/>
      <c r="J407" s="44"/>
    </row>
    <row r="408" spans="2:10" ht="27.95" customHeight="1">
      <c r="B408" s="44"/>
      <c r="C408" s="44"/>
      <c r="D408" s="44"/>
      <c r="G408" s="44"/>
      <c r="H408" s="44"/>
      <c r="I408" s="45"/>
      <c r="J408" s="44"/>
    </row>
    <row r="409" spans="2:10" ht="27.95" customHeight="1">
      <c r="B409" s="44"/>
      <c r="C409" s="44"/>
      <c r="D409" s="44"/>
      <c r="G409" s="44"/>
      <c r="H409" s="44"/>
      <c r="I409" s="45"/>
      <c r="J409" s="44"/>
    </row>
    <row r="410" spans="2:10" ht="27.95" customHeight="1">
      <c r="B410" s="44"/>
      <c r="C410" s="44"/>
      <c r="D410" s="44"/>
      <c r="G410" s="44"/>
      <c r="H410" s="44"/>
      <c r="I410" s="45"/>
      <c r="J410" s="44"/>
    </row>
    <row r="411" spans="2:10" ht="27.95" customHeight="1">
      <c r="B411" s="44"/>
      <c r="C411" s="44"/>
      <c r="D411" s="44"/>
      <c r="G411" s="44"/>
      <c r="H411" s="44"/>
      <c r="I411" s="45"/>
      <c r="J411" s="44"/>
    </row>
    <row r="412" spans="2:10" ht="27.95" customHeight="1">
      <c r="B412" s="44"/>
      <c r="C412" s="44"/>
      <c r="D412" s="44"/>
      <c r="G412" s="44"/>
      <c r="H412" s="44"/>
      <c r="I412" s="45"/>
      <c r="J412" s="44"/>
    </row>
    <row r="413" spans="2:10" ht="27.95" customHeight="1">
      <c r="B413" s="44"/>
      <c r="C413" s="44"/>
      <c r="D413" s="44"/>
      <c r="G413" s="44"/>
      <c r="H413" s="44"/>
      <c r="I413" s="45"/>
      <c r="J413" s="44"/>
    </row>
    <row r="414" spans="2:10" ht="27.95" customHeight="1">
      <c r="B414" s="44"/>
      <c r="C414" s="44"/>
      <c r="D414" s="44"/>
      <c r="G414" s="44"/>
      <c r="H414" s="44"/>
      <c r="I414" s="45"/>
      <c r="J414" s="44"/>
    </row>
    <row r="415" spans="2:10" ht="27.95" customHeight="1">
      <c r="B415" s="44"/>
      <c r="C415" s="44"/>
      <c r="D415" s="44"/>
      <c r="G415" s="44"/>
      <c r="H415" s="44"/>
      <c r="I415" s="45"/>
      <c r="J415" s="44"/>
    </row>
    <row r="416" spans="2:10" ht="27.95" customHeight="1">
      <c r="B416" s="44"/>
      <c r="C416" s="44"/>
      <c r="D416" s="44"/>
      <c r="G416" s="44"/>
      <c r="H416" s="44"/>
      <c r="I416" s="45"/>
      <c r="J416" s="44"/>
    </row>
    <row r="417" spans="2:10" ht="27.95" customHeight="1">
      <c r="B417" s="44"/>
      <c r="C417" s="44"/>
      <c r="D417" s="44"/>
      <c r="G417" s="44"/>
      <c r="H417" s="44"/>
      <c r="I417" s="45"/>
      <c r="J417" s="44"/>
    </row>
    <row r="418" spans="2:10" ht="27.95" customHeight="1">
      <c r="B418" s="44"/>
      <c r="C418" s="44"/>
      <c r="D418" s="44"/>
      <c r="G418" s="44"/>
      <c r="H418" s="44"/>
      <c r="I418" s="45"/>
      <c r="J418" s="44"/>
    </row>
    <row r="419" spans="2:10" ht="27.95" customHeight="1">
      <c r="B419" s="44"/>
      <c r="C419" s="44"/>
      <c r="D419" s="44"/>
      <c r="G419" s="44"/>
      <c r="H419" s="44"/>
      <c r="I419" s="45"/>
      <c r="J419" s="44"/>
    </row>
    <row r="420" spans="2:10" ht="27.95" customHeight="1">
      <c r="B420" s="44"/>
      <c r="C420" s="44"/>
      <c r="D420" s="44"/>
      <c r="G420" s="44"/>
      <c r="H420" s="44"/>
      <c r="I420" s="45"/>
      <c r="J420" s="44"/>
    </row>
    <row r="421" spans="2:10" ht="27.95" customHeight="1">
      <c r="B421" s="44"/>
      <c r="C421" s="44"/>
      <c r="D421" s="44"/>
      <c r="G421" s="44"/>
      <c r="H421" s="44"/>
      <c r="I421" s="45"/>
      <c r="J421" s="44"/>
    </row>
    <row r="422" spans="2:10" ht="27.95" customHeight="1">
      <c r="B422" s="44"/>
      <c r="C422" s="44"/>
      <c r="D422" s="44"/>
      <c r="G422" s="44"/>
      <c r="H422" s="44"/>
      <c r="I422" s="45"/>
      <c r="J422" s="44"/>
    </row>
    <row r="423" spans="2:10" ht="27.95" customHeight="1">
      <c r="B423" s="44"/>
      <c r="C423" s="44"/>
      <c r="D423" s="44"/>
      <c r="G423" s="44"/>
      <c r="H423" s="44"/>
      <c r="I423" s="45"/>
      <c r="J423" s="44"/>
    </row>
    <row r="424" spans="2:10" ht="27.95" customHeight="1">
      <c r="B424" s="44"/>
      <c r="C424" s="44"/>
      <c r="D424" s="44"/>
      <c r="G424" s="44"/>
      <c r="H424" s="44"/>
      <c r="I424" s="45"/>
      <c r="J424" s="44"/>
    </row>
    <row r="425" spans="2:10" ht="27.95" customHeight="1">
      <c r="B425" s="44"/>
      <c r="C425" s="44"/>
      <c r="D425" s="44"/>
      <c r="G425" s="44"/>
      <c r="H425" s="44"/>
      <c r="I425" s="45"/>
      <c r="J425" s="44"/>
    </row>
    <row r="426" spans="2:10" ht="27.95" customHeight="1">
      <c r="B426" s="44"/>
      <c r="C426" s="44"/>
      <c r="D426" s="44"/>
      <c r="G426" s="44"/>
      <c r="H426" s="44"/>
      <c r="I426" s="45"/>
      <c r="J426" s="44"/>
    </row>
    <row r="427" spans="2:10" ht="27.95" customHeight="1">
      <c r="B427" s="44"/>
      <c r="C427" s="44"/>
      <c r="D427" s="44"/>
      <c r="G427" s="44"/>
      <c r="H427" s="44"/>
      <c r="I427" s="45"/>
      <c r="J427" s="44"/>
    </row>
    <row r="428" spans="2:10" ht="27.95" customHeight="1">
      <c r="B428" s="44"/>
      <c r="C428" s="44"/>
      <c r="D428" s="44"/>
      <c r="G428" s="44"/>
      <c r="H428" s="44"/>
      <c r="I428" s="45"/>
      <c r="J428" s="44"/>
    </row>
    <row r="429" spans="2:10" ht="27.95" customHeight="1">
      <c r="B429" s="44"/>
      <c r="C429" s="44"/>
      <c r="D429" s="44"/>
      <c r="G429" s="44"/>
      <c r="H429" s="44"/>
      <c r="I429" s="45"/>
      <c r="J429" s="44"/>
    </row>
    <row r="430" spans="2:10" ht="27.95" customHeight="1">
      <c r="B430" s="44"/>
      <c r="C430" s="44"/>
      <c r="D430" s="44"/>
      <c r="G430" s="44"/>
      <c r="H430" s="44"/>
      <c r="I430" s="45"/>
      <c r="J430" s="44"/>
    </row>
    <row r="431" spans="2:10" ht="27.95" customHeight="1">
      <c r="B431" s="44"/>
      <c r="C431" s="44"/>
      <c r="D431" s="44"/>
      <c r="G431" s="44"/>
      <c r="H431" s="44"/>
      <c r="I431" s="45"/>
      <c r="J431" s="44"/>
    </row>
    <row r="432" spans="2:10" ht="27.95" customHeight="1">
      <c r="B432" s="44"/>
      <c r="C432" s="44"/>
      <c r="D432" s="44"/>
      <c r="G432" s="44"/>
      <c r="H432" s="44"/>
      <c r="I432" s="45"/>
      <c r="J432" s="44"/>
    </row>
    <row r="433" spans="2:10" ht="27.95" customHeight="1">
      <c r="B433" s="44"/>
      <c r="C433" s="44"/>
      <c r="D433" s="44"/>
      <c r="G433" s="44"/>
      <c r="H433" s="44"/>
      <c r="I433" s="45"/>
      <c r="J433" s="44"/>
    </row>
    <row r="434" spans="2:10" ht="27.95" customHeight="1">
      <c r="B434" s="44"/>
      <c r="C434" s="44"/>
      <c r="D434" s="44"/>
      <c r="G434" s="44"/>
      <c r="H434" s="44"/>
      <c r="I434" s="45"/>
      <c r="J434" s="44"/>
    </row>
    <row r="435" spans="2:10" ht="27.95" customHeight="1">
      <c r="B435" s="44"/>
      <c r="C435" s="44"/>
      <c r="D435" s="44"/>
      <c r="G435" s="44"/>
      <c r="H435" s="44"/>
      <c r="I435" s="45"/>
      <c r="J435" s="44"/>
    </row>
    <row r="436" spans="2:10" ht="27.95" customHeight="1">
      <c r="B436" s="44"/>
      <c r="C436" s="44"/>
      <c r="D436" s="44"/>
      <c r="G436" s="44"/>
      <c r="H436" s="44"/>
      <c r="I436" s="45"/>
      <c r="J436" s="44"/>
    </row>
    <row r="437" spans="2:10" ht="27.95" customHeight="1">
      <c r="B437" s="44"/>
      <c r="C437" s="44"/>
      <c r="D437" s="44"/>
      <c r="G437" s="44"/>
      <c r="H437" s="44"/>
      <c r="I437" s="45"/>
      <c r="J437" s="44"/>
    </row>
    <row r="438" spans="2:10" ht="27.95" customHeight="1">
      <c r="B438" s="44"/>
      <c r="C438" s="44"/>
      <c r="D438" s="44"/>
      <c r="G438" s="44"/>
      <c r="H438" s="44"/>
      <c r="I438" s="45"/>
      <c r="J438" s="44"/>
    </row>
    <row r="439" spans="2:10" ht="27.95" customHeight="1">
      <c r="B439" s="44"/>
      <c r="C439" s="44"/>
      <c r="D439" s="44"/>
      <c r="G439" s="44"/>
      <c r="H439" s="44"/>
      <c r="I439" s="45"/>
      <c r="J439" s="44"/>
    </row>
    <row r="440" spans="2:10" ht="27.95" customHeight="1">
      <c r="B440" s="44"/>
      <c r="C440" s="44"/>
      <c r="D440" s="44"/>
      <c r="G440" s="44"/>
      <c r="H440" s="44"/>
      <c r="I440" s="45"/>
      <c r="J440" s="44"/>
    </row>
    <row r="441" spans="2:10" ht="27.95" customHeight="1">
      <c r="B441" s="44"/>
      <c r="C441" s="44"/>
      <c r="D441" s="44"/>
      <c r="G441" s="44"/>
      <c r="H441" s="44"/>
      <c r="I441" s="45"/>
      <c r="J441" s="44"/>
    </row>
    <row r="442" spans="2:10" ht="27.95" customHeight="1">
      <c r="B442" s="44"/>
      <c r="C442" s="44"/>
      <c r="D442" s="44"/>
      <c r="G442" s="44"/>
      <c r="H442" s="44"/>
      <c r="I442" s="45"/>
      <c r="J442" s="44"/>
    </row>
    <row r="443" spans="2:10" ht="27.95" customHeight="1">
      <c r="B443" s="44"/>
      <c r="C443" s="44"/>
      <c r="D443" s="44"/>
      <c r="G443" s="44"/>
      <c r="H443" s="44"/>
      <c r="I443" s="45"/>
      <c r="J443" s="44"/>
    </row>
    <row r="444" spans="2:10" ht="27.95" customHeight="1">
      <c r="B444" s="44"/>
      <c r="C444" s="44"/>
      <c r="D444" s="44"/>
      <c r="G444" s="44"/>
      <c r="H444" s="44"/>
      <c r="I444" s="45"/>
      <c r="J444" s="44"/>
    </row>
    <row r="445" spans="2:10" ht="27.95" customHeight="1">
      <c r="B445" s="44"/>
      <c r="C445" s="44"/>
      <c r="D445" s="44"/>
      <c r="G445" s="44"/>
      <c r="H445" s="44"/>
      <c r="I445" s="45"/>
      <c r="J445" s="44"/>
    </row>
    <row r="446" spans="2:10" ht="27.95" customHeight="1">
      <c r="B446" s="44"/>
      <c r="C446" s="44"/>
      <c r="D446" s="44"/>
      <c r="G446" s="44"/>
      <c r="H446" s="44"/>
      <c r="I446" s="45"/>
      <c r="J446" s="44"/>
    </row>
    <row r="447" spans="2:10" ht="27.95" customHeight="1">
      <c r="B447" s="44"/>
      <c r="C447" s="44"/>
      <c r="D447" s="44"/>
      <c r="G447" s="44"/>
      <c r="H447" s="44"/>
      <c r="I447" s="45"/>
      <c r="J447" s="44"/>
    </row>
    <row r="448" spans="2:10" ht="27.95" customHeight="1">
      <c r="B448" s="44"/>
      <c r="C448" s="44"/>
      <c r="D448" s="44"/>
      <c r="G448" s="44"/>
      <c r="H448" s="44"/>
      <c r="I448" s="45"/>
      <c r="J448" s="44"/>
    </row>
    <row r="449" spans="2:10" ht="27.95" customHeight="1">
      <c r="B449" s="44"/>
      <c r="C449" s="44"/>
      <c r="D449" s="44"/>
      <c r="G449" s="44"/>
      <c r="H449" s="44"/>
      <c r="I449" s="45"/>
      <c r="J449" s="44"/>
    </row>
    <row r="450" spans="2:10" ht="27.95" customHeight="1">
      <c r="B450" s="44"/>
      <c r="C450" s="44"/>
      <c r="D450" s="44"/>
      <c r="G450" s="44"/>
      <c r="H450" s="44"/>
      <c r="I450" s="45"/>
      <c r="J450" s="44"/>
    </row>
    <row r="451" spans="2:10" ht="27.95" customHeight="1">
      <c r="B451" s="44"/>
      <c r="C451" s="44"/>
      <c r="D451" s="44"/>
      <c r="G451" s="44"/>
      <c r="H451" s="44"/>
      <c r="I451" s="45"/>
      <c r="J451" s="44"/>
    </row>
    <row r="452" spans="2:10" ht="27.95" customHeight="1">
      <c r="B452" s="44"/>
      <c r="C452" s="44"/>
      <c r="D452" s="44"/>
      <c r="G452" s="44"/>
      <c r="H452" s="44"/>
      <c r="I452" s="45"/>
      <c r="J452" s="44"/>
    </row>
    <row r="453" spans="2:10" ht="27.95" customHeight="1">
      <c r="B453" s="44"/>
      <c r="C453" s="44"/>
      <c r="D453" s="44"/>
      <c r="G453" s="44"/>
      <c r="H453" s="44"/>
      <c r="I453" s="45"/>
      <c r="J453" s="44"/>
    </row>
    <row r="454" spans="2:10" ht="27.95" customHeight="1">
      <c r="B454" s="44"/>
      <c r="C454" s="44"/>
      <c r="D454" s="44"/>
      <c r="G454" s="44"/>
      <c r="H454" s="44"/>
      <c r="I454" s="45"/>
      <c r="J454" s="44"/>
    </row>
    <row r="455" spans="2:10" ht="27.95" customHeight="1">
      <c r="B455" s="44"/>
      <c r="C455" s="44"/>
      <c r="D455" s="44"/>
      <c r="G455" s="44"/>
      <c r="H455" s="44"/>
      <c r="I455" s="45"/>
      <c r="J455" s="44"/>
    </row>
    <row r="456" spans="2:10" ht="27.95" customHeight="1">
      <c r="B456" s="44"/>
      <c r="C456" s="44"/>
      <c r="D456" s="44"/>
      <c r="G456" s="44"/>
      <c r="H456" s="44"/>
      <c r="I456" s="45"/>
      <c r="J456" s="44"/>
    </row>
    <row r="457" spans="2:10" ht="27.95" customHeight="1">
      <c r="B457" s="44"/>
      <c r="C457" s="44"/>
      <c r="D457" s="44"/>
      <c r="G457" s="44"/>
      <c r="H457" s="44"/>
      <c r="I457" s="45"/>
      <c r="J457" s="44"/>
    </row>
    <row r="458" spans="2:10" ht="27.95" customHeight="1">
      <c r="B458" s="44"/>
      <c r="C458" s="44"/>
      <c r="D458" s="44"/>
      <c r="G458" s="44"/>
      <c r="H458" s="44"/>
      <c r="I458" s="45"/>
      <c r="J458" s="44"/>
    </row>
    <row r="459" spans="2:10" ht="27.95" customHeight="1">
      <c r="B459" s="44"/>
      <c r="C459" s="44"/>
      <c r="D459" s="44"/>
      <c r="G459" s="44"/>
      <c r="H459" s="44"/>
      <c r="I459" s="45"/>
      <c r="J459" s="44"/>
    </row>
    <row r="460" spans="2:10" ht="27.95" customHeight="1">
      <c r="B460" s="44"/>
      <c r="C460" s="44"/>
      <c r="D460" s="44"/>
      <c r="G460" s="44"/>
      <c r="H460" s="44"/>
      <c r="I460" s="45"/>
      <c r="J460" s="44"/>
    </row>
    <row r="461" spans="2:10" ht="27.95" customHeight="1">
      <c r="B461" s="44"/>
      <c r="C461" s="44"/>
      <c r="D461" s="44"/>
      <c r="G461" s="44"/>
      <c r="H461" s="44"/>
      <c r="I461" s="45"/>
      <c r="J461" s="44"/>
    </row>
    <row r="462" spans="2:10" ht="27.95" customHeight="1">
      <c r="B462" s="44"/>
      <c r="C462" s="44"/>
      <c r="D462" s="44"/>
      <c r="G462" s="44"/>
      <c r="H462" s="44"/>
      <c r="I462" s="45"/>
      <c r="J462" s="44"/>
    </row>
    <row r="463" spans="2:10" ht="27.95" customHeight="1">
      <c r="B463" s="44"/>
      <c r="C463" s="44"/>
      <c r="D463" s="44"/>
      <c r="G463" s="44"/>
      <c r="H463" s="44"/>
      <c r="I463" s="45"/>
      <c r="J463" s="44"/>
    </row>
    <row r="464" spans="2:10" ht="27.95" customHeight="1">
      <c r="B464" s="44"/>
      <c r="C464" s="44"/>
      <c r="D464" s="44"/>
      <c r="G464" s="44"/>
      <c r="H464" s="44"/>
      <c r="I464" s="45"/>
      <c r="J464" s="44"/>
    </row>
    <row r="465" spans="2:10" ht="27.95" customHeight="1">
      <c r="B465" s="44"/>
      <c r="C465" s="44"/>
      <c r="D465" s="44"/>
      <c r="G465" s="44"/>
      <c r="H465" s="44"/>
      <c r="I465" s="45"/>
      <c r="J465" s="44"/>
    </row>
    <row r="466" spans="2:10" ht="27.95" customHeight="1">
      <c r="B466" s="44"/>
      <c r="C466" s="44"/>
      <c r="D466" s="44"/>
      <c r="G466" s="44"/>
      <c r="H466" s="44"/>
      <c r="I466" s="45"/>
      <c r="J466" s="44"/>
    </row>
    <row r="467" spans="2:10" ht="27.95" customHeight="1">
      <c r="B467" s="44"/>
      <c r="C467" s="44"/>
      <c r="D467" s="44"/>
      <c r="G467" s="44"/>
      <c r="H467" s="44"/>
      <c r="I467" s="45"/>
      <c r="J467" s="44"/>
    </row>
    <row r="468" spans="2:10" ht="27.95" customHeight="1">
      <c r="B468" s="44"/>
      <c r="C468" s="44"/>
      <c r="D468" s="44"/>
      <c r="G468" s="44"/>
      <c r="H468" s="44"/>
      <c r="I468" s="45"/>
      <c r="J468" s="44"/>
    </row>
    <row r="469" spans="2:10" ht="27.95" customHeight="1">
      <c r="B469" s="44"/>
      <c r="C469" s="44"/>
      <c r="D469" s="44"/>
      <c r="G469" s="44"/>
      <c r="H469" s="44"/>
      <c r="I469" s="45"/>
      <c r="J469" s="44"/>
    </row>
    <row r="470" spans="2:10" ht="27.95" customHeight="1">
      <c r="B470" s="44"/>
      <c r="C470" s="44"/>
      <c r="D470" s="44"/>
      <c r="G470" s="44"/>
      <c r="H470" s="44"/>
      <c r="I470" s="45"/>
      <c r="J470" s="44"/>
    </row>
    <row r="471" spans="2:10" ht="27.95" customHeight="1">
      <c r="B471" s="44"/>
      <c r="C471" s="44"/>
      <c r="D471" s="44"/>
      <c r="G471" s="44"/>
      <c r="H471" s="44"/>
      <c r="I471" s="45"/>
      <c r="J471" s="44"/>
    </row>
    <row r="472" spans="2:10" ht="27.95" customHeight="1">
      <c r="B472" s="44"/>
      <c r="C472" s="44"/>
      <c r="D472" s="44"/>
      <c r="G472" s="44"/>
      <c r="H472" s="44"/>
      <c r="I472" s="45"/>
      <c r="J472" s="44"/>
    </row>
    <row r="473" spans="2:10" ht="27.95" customHeight="1">
      <c r="B473" s="44"/>
      <c r="C473" s="44"/>
      <c r="D473" s="44"/>
      <c r="G473" s="44"/>
      <c r="H473" s="44"/>
      <c r="I473" s="45"/>
      <c r="J473" s="44"/>
    </row>
    <row r="474" spans="2:10" ht="27.95" customHeight="1">
      <c r="B474" s="44"/>
      <c r="C474" s="44"/>
      <c r="D474" s="44"/>
      <c r="G474" s="44"/>
      <c r="H474" s="44"/>
      <c r="I474" s="45"/>
      <c r="J474" s="44"/>
    </row>
    <row r="475" spans="2:10" ht="27.95" customHeight="1">
      <c r="B475" s="44"/>
      <c r="C475" s="44"/>
      <c r="D475" s="44"/>
      <c r="G475" s="44"/>
      <c r="H475" s="44"/>
      <c r="I475" s="45"/>
      <c r="J475" s="44"/>
    </row>
    <row r="476" spans="2:10" ht="27.95" customHeight="1">
      <c r="B476" s="44"/>
      <c r="C476" s="44"/>
      <c r="D476" s="44"/>
      <c r="G476" s="44"/>
      <c r="H476" s="44"/>
      <c r="I476" s="45"/>
      <c r="J476" s="44"/>
    </row>
    <row r="477" spans="2:10" ht="27.95" customHeight="1">
      <c r="B477" s="44"/>
      <c r="C477" s="44"/>
      <c r="D477" s="44"/>
      <c r="G477" s="44"/>
      <c r="H477" s="44"/>
      <c r="I477" s="45"/>
      <c r="J477" s="44"/>
    </row>
    <row r="478" spans="2:10" ht="27.95" customHeight="1">
      <c r="B478" s="44"/>
      <c r="C478" s="44"/>
      <c r="D478" s="44"/>
      <c r="G478" s="44"/>
      <c r="H478" s="44"/>
      <c r="I478" s="45"/>
      <c r="J478" s="44"/>
    </row>
    <row r="479" spans="2:10" ht="27.95" customHeight="1">
      <c r="B479" s="44"/>
      <c r="C479" s="44"/>
      <c r="D479" s="44"/>
      <c r="G479" s="44"/>
      <c r="H479" s="44"/>
      <c r="I479" s="45"/>
      <c r="J479" s="44"/>
    </row>
    <row r="480" spans="2:10" ht="27.95" customHeight="1">
      <c r="B480" s="44"/>
      <c r="C480" s="44"/>
      <c r="D480" s="44"/>
      <c r="G480" s="44"/>
      <c r="H480" s="44"/>
      <c r="I480" s="45"/>
      <c r="J480" s="44"/>
    </row>
    <row r="481" spans="2:10" ht="27.95" customHeight="1">
      <c r="B481" s="44"/>
      <c r="C481" s="44"/>
      <c r="D481" s="44"/>
      <c r="G481" s="44"/>
      <c r="H481" s="44"/>
      <c r="I481" s="45"/>
      <c r="J481" s="44"/>
    </row>
    <row r="482" spans="2:10" ht="27.95" customHeight="1">
      <c r="B482" s="44"/>
      <c r="C482" s="44"/>
      <c r="D482" s="44"/>
      <c r="G482" s="44"/>
      <c r="H482" s="44"/>
      <c r="I482" s="45"/>
      <c r="J482" s="44"/>
    </row>
    <row r="483" spans="2:10" ht="27.95" customHeight="1">
      <c r="B483" s="44"/>
      <c r="C483" s="44"/>
      <c r="D483" s="44"/>
      <c r="G483" s="44"/>
      <c r="H483" s="44"/>
      <c r="I483" s="45"/>
      <c r="J483" s="44"/>
    </row>
    <row r="484" spans="2:10" ht="27.95" customHeight="1">
      <c r="B484" s="44"/>
      <c r="C484" s="44"/>
      <c r="D484" s="44"/>
      <c r="G484" s="44"/>
      <c r="H484" s="44"/>
      <c r="I484" s="45"/>
      <c r="J484" s="44"/>
    </row>
    <row r="485" spans="2:10" ht="27.95" customHeight="1">
      <c r="B485" s="44"/>
      <c r="C485" s="44"/>
      <c r="D485" s="44"/>
      <c r="G485" s="44"/>
      <c r="H485" s="44"/>
      <c r="I485" s="45"/>
      <c r="J485" s="44"/>
    </row>
    <row r="486" spans="2:10" ht="27.95" customHeight="1">
      <c r="B486" s="44"/>
      <c r="C486" s="44"/>
      <c r="D486" s="44"/>
      <c r="G486" s="44"/>
      <c r="H486" s="44"/>
      <c r="I486" s="45"/>
      <c r="J486" s="44"/>
    </row>
    <row r="487" spans="2:10" ht="27.95" customHeight="1">
      <c r="B487" s="44"/>
      <c r="C487" s="44"/>
      <c r="D487" s="44"/>
      <c r="G487" s="44"/>
      <c r="H487" s="44"/>
      <c r="I487" s="45"/>
      <c r="J487" s="44"/>
    </row>
    <row r="488" spans="2:10" ht="27.95" customHeight="1">
      <c r="B488" s="44"/>
      <c r="C488" s="44"/>
      <c r="D488" s="44"/>
      <c r="G488" s="44"/>
      <c r="H488" s="44"/>
      <c r="I488" s="45"/>
      <c r="J488" s="44"/>
    </row>
    <row r="489" spans="2:10" ht="27.95" customHeight="1">
      <c r="B489" s="44"/>
      <c r="C489" s="44"/>
      <c r="D489" s="44"/>
      <c r="G489" s="44"/>
      <c r="H489" s="44"/>
      <c r="I489" s="45"/>
      <c r="J489" s="44"/>
    </row>
    <row r="490" spans="2:10" ht="27.95" customHeight="1">
      <c r="B490" s="44"/>
      <c r="C490" s="44"/>
      <c r="D490" s="44"/>
      <c r="G490" s="44"/>
      <c r="H490" s="44"/>
      <c r="I490" s="45"/>
      <c r="J490" s="44"/>
    </row>
    <row r="491" spans="2:10" ht="27.95" customHeight="1">
      <c r="B491" s="44"/>
      <c r="C491" s="44"/>
      <c r="D491" s="44"/>
      <c r="G491" s="44"/>
      <c r="H491" s="44"/>
      <c r="I491" s="45"/>
      <c r="J491" s="44"/>
    </row>
    <row r="492" spans="2:10" ht="27.95" customHeight="1">
      <c r="B492" s="44"/>
      <c r="C492" s="44"/>
      <c r="D492" s="44"/>
      <c r="G492" s="44"/>
      <c r="H492" s="44"/>
      <c r="I492" s="45"/>
      <c r="J492" s="44"/>
    </row>
    <row r="493" spans="2:10" ht="27.95" customHeight="1">
      <c r="B493" s="44"/>
      <c r="C493" s="44"/>
      <c r="D493" s="44"/>
      <c r="G493" s="44"/>
      <c r="H493" s="44"/>
      <c r="I493" s="45"/>
      <c r="J493" s="44"/>
    </row>
    <row r="494" spans="2:10" ht="27.95" customHeight="1">
      <c r="B494" s="44"/>
      <c r="C494" s="44"/>
      <c r="D494" s="44"/>
      <c r="G494" s="44"/>
      <c r="H494" s="44"/>
      <c r="I494" s="45"/>
      <c r="J494" s="44"/>
    </row>
    <row r="495" spans="2:10" ht="27.95" customHeight="1">
      <c r="B495" s="44"/>
      <c r="C495" s="44"/>
      <c r="D495" s="44"/>
      <c r="G495" s="44"/>
      <c r="H495" s="44"/>
      <c r="I495" s="45"/>
      <c r="J495" s="44"/>
    </row>
    <row r="496" spans="2:10" ht="27.95" customHeight="1">
      <c r="B496" s="44"/>
      <c r="C496" s="44"/>
      <c r="D496" s="44"/>
      <c r="G496" s="44"/>
      <c r="H496" s="44"/>
      <c r="I496" s="45"/>
      <c r="J496" s="44"/>
    </row>
    <row r="497" spans="2:10" ht="27.95" customHeight="1">
      <c r="B497" s="44"/>
      <c r="C497" s="44"/>
      <c r="D497" s="44"/>
      <c r="G497" s="44"/>
      <c r="H497" s="44"/>
      <c r="I497" s="45"/>
      <c r="J497" s="44"/>
    </row>
    <row r="498" spans="2:10" ht="27.95" customHeight="1">
      <c r="B498" s="44"/>
      <c r="C498" s="44"/>
      <c r="D498" s="44"/>
      <c r="G498" s="44"/>
      <c r="H498" s="44"/>
      <c r="I498" s="45"/>
      <c r="J498" s="44"/>
    </row>
    <row r="499" spans="2:10" ht="27.95" customHeight="1">
      <c r="B499" s="44"/>
      <c r="C499" s="44"/>
      <c r="D499" s="44"/>
      <c r="G499" s="44"/>
      <c r="H499" s="44"/>
      <c r="I499" s="45"/>
      <c r="J499" s="44"/>
    </row>
    <row r="500" spans="2:10" ht="27.95" customHeight="1">
      <c r="B500" s="44"/>
      <c r="C500" s="44"/>
      <c r="D500" s="44"/>
      <c r="G500" s="44"/>
      <c r="H500" s="44"/>
      <c r="I500" s="45"/>
      <c r="J500" s="44"/>
    </row>
    <row r="501" spans="2:10" ht="27.95" customHeight="1">
      <c r="B501" s="44"/>
      <c r="C501" s="44"/>
      <c r="D501" s="44"/>
      <c r="G501" s="44"/>
      <c r="H501" s="44"/>
      <c r="I501" s="45"/>
      <c r="J501" s="44"/>
    </row>
    <row r="502" spans="2:10" ht="27.95" customHeight="1">
      <c r="B502" s="44"/>
      <c r="C502" s="44"/>
      <c r="D502" s="44"/>
      <c r="G502" s="44"/>
      <c r="H502" s="44"/>
      <c r="I502" s="45"/>
      <c r="J502" s="44"/>
    </row>
    <row r="503" spans="2:10" ht="27.95" customHeight="1">
      <c r="B503" s="44"/>
      <c r="C503" s="44"/>
      <c r="D503" s="44"/>
      <c r="G503" s="44"/>
      <c r="H503" s="44"/>
      <c r="I503" s="45"/>
      <c r="J503" s="44"/>
    </row>
    <row r="504" spans="2:10" ht="27.95" customHeight="1">
      <c r="B504" s="44"/>
      <c r="C504" s="44"/>
      <c r="D504" s="44"/>
      <c r="G504" s="44"/>
      <c r="H504" s="44"/>
      <c r="I504" s="45"/>
      <c r="J504" s="44"/>
    </row>
    <row r="505" spans="2:10" ht="27.95" customHeight="1">
      <c r="B505" s="44"/>
      <c r="C505" s="44"/>
      <c r="D505" s="44"/>
      <c r="G505" s="44"/>
      <c r="H505" s="44"/>
      <c r="I505" s="45"/>
      <c r="J505" s="44"/>
    </row>
    <row r="506" spans="2:10" ht="27.95" customHeight="1">
      <c r="B506" s="44"/>
      <c r="C506" s="44"/>
      <c r="D506" s="44"/>
      <c r="G506" s="44"/>
      <c r="H506" s="44"/>
      <c r="I506" s="45"/>
      <c r="J506" s="44"/>
    </row>
    <row r="507" spans="2:10" ht="27.95" customHeight="1">
      <c r="B507" s="44"/>
      <c r="C507" s="44"/>
      <c r="D507" s="44"/>
      <c r="G507" s="44"/>
      <c r="H507" s="44"/>
      <c r="I507" s="45"/>
      <c r="J507" s="44"/>
    </row>
    <row r="508" spans="2:10" ht="27.95" customHeight="1">
      <c r="B508" s="44"/>
      <c r="C508" s="44"/>
      <c r="D508" s="44"/>
      <c r="G508" s="44"/>
      <c r="H508" s="44"/>
      <c r="I508" s="45"/>
      <c r="J508" s="44"/>
    </row>
    <row r="509" spans="2:10" ht="27.95" customHeight="1">
      <c r="B509" s="44"/>
      <c r="C509" s="44"/>
      <c r="D509" s="44"/>
      <c r="G509" s="44"/>
      <c r="H509" s="44"/>
      <c r="I509" s="45"/>
      <c r="J509" s="44"/>
    </row>
    <row r="510" spans="2:10" ht="27.95" customHeight="1">
      <c r="B510" s="44"/>
      <c r="C510" s="44"/>
      <c r="D510" s="44"/>
      <c r="G510" s="44"/>
      <c r="H510" s="44"/>
      <c r="I510" s="45"/>
      <c r="J510" s="44"/>
    </row>
    <row r="511" spans="2:10" ht="27.95" customHeight="1">
      <c r="B511" s="44"/>
      <c r="C511" s="44"/>
      <c r="D511" s="44"/>
      <c r="G511" s="44"/>
      <c r="H511" s="44"/>
      <c r="I511" s="45"/>
      <c r="J511" s="44"/>
    </row>
    <row r="512" spans="2:10" ht="27.95" customHeight="1">
      <c r="B512" s="44"/>
      <c r="C512" s="44"/>
      <c r="D512" s="44"/>
      <c r="G512" s="44"/>
      <c r="H512" s="44"/>
      <c r="I512" s="45"/>
      <c r="J512" s="44"/>
    </row>
    <row r="513" spans="2:10" ht="27.95" customHeight="1">
      <c r="B513" s="44"/>
      <c r="C513" s="44"/>
      <c r="D513" s="44"/>
      <c r="G513" s="44"/>
      <c r="H513" s="44"/>
      <c r="I513" s="45"/>
      <c r="J513" s="44"/>
    </row>
    <row r="514" spans="2:10" ht="27.95" customHeight="1">
      <c r="B514" s="44"/>
      <c r="C514" s="44"/>
      <c r="D514" s="44"/>
      <c r="G514" s="44"/>
      <c r="H514" s="44"/>
      <c r="I514" s="45"/>
      <c r="J514" s="44"/>
    </row>
    <row r="515" spans="2:10" ht="27.95" customHeight="1">
      <c r="B515" s="44"/>
      <c r="C515" s="44"/>
      <c r="D515" s="44"/>
      <c r="G515" s="44"/>
      <c r="H515" s="44"/>
      <c r="I515" s="45"/>
      <c r="J515" s="44"/>
    </row>
    <row r="516" spans="2:10" ht="27.95" customHeight="1">
      <c r="B516" s="44"/>
      <c r="C516" s="44"/>
      <c r="D516" s="44"/>
      <c r="G516" s="44"/>
      <c r="H516" s="44"/>
      <c r="I516" s="45"/>
      <c r="J516" s="44"/>
    </row>
    <row r="517" spans="2:10" ht="27.95" customHeight="1">
      <c r="B517" s="44"/>
      <c r="C517" s="44"/>
      <c r="D517" s="44"/>
      <c r="G517" s="44"/>
      <c r="H517" s="44"/>
      <c r="I517" s="45"/>
      <c r="J517" s="44"/>
    </row>
    <row r="518" spans="2:10" ht="27.95" customHeight="1">
      <c r="B518" s="44"/>
      <c r="C518" s="44"/>
      <c r="D518" s="44"/>
      <c r="G518" s="44"/>
      <c r="H518" s="44"/>
      <c r="I518" s="45"/>
      <c r="J518" s="44"/>
    </row>
    <row r="519" spans="2:10" ht="27.95" customHeight="1">
      <c r="B519" s="44"/>
      <c r="C519" s="44"/>
      <c r="D519" s="44"/>
      <c r="G519" s="44"/>
      <c r="H519" s="44"/>
      <c r="I519" s="45"/>
      <c r="J519" s="44"/>
    </row>
    <row r="520" spans="2:10" ht="27.95" customHeight="1">
      <c r="B520" s="44"/>
      <c r="C520" s="44"/>
      <c r="D520" s="44"/>
      <c r="G520" s="44"/>
      <c r="H520" s="44"/>
      <c r="I520" s="45"/>
      <c r="J520" s="44"/>
    </row>
    <row r="521" spans="2:10" ht="27.95" customHeight="1">
      <c r="B521" s="44"/>
      <c r="C521" s="44"/>
      <c r="D521" s="44"/>
      <c r="G521" s="44"/>
      <c r="H521" s="44"/>
      <c r="I521" s="45"/>
      <c r="J521" s="44"/>
    </row>
    <row r="522" spans="2:10" ht="27.95" customHeight="1">
      <c r="B522" s="44"/>
      <c r="C522" s="44"/>
      <c r="D522" s="44"/>
      <c r="G522" s="44"/>
      <c r="H522" s="44"/>
      <c r="I522" s="45"/>
      <c r="J522" s="44"/>
    </row>
    <row r="523" spans="2:10" ht="27.95" customHeight="1">
      <c r="B523" s="44"/>
      <c r="C523" s="44"/>
      <c r="D523" s="44"/>
      <c r="G523" s="44"/>
      <c r="H523" s="44"/>
      <c r="I523" s="45"/>
      <c r="J523" s="44"/>
    </row>
    <row r="524" spans="2:10" ht="27.95" customHeight="1">
      <c r="B524" s="44"/>
      <c r="C524" s="44"/>
      <c r="D524" s="44"/>
      <c r="G524" s="44"/>
      <c r="H524" s="44"/>
      <c r="I524" s="45"/>
      <c r="J524" s="44"/>
    </row>
    <row r="525" spans="2:10" ht="27.95" customHeight="1">
      <c r="B525" s="44"/>
      <c r="C525" s="44"/>
      <c r="D525" s="44"/>
      <c r="G525" s="44"/>
      <c r="H525" s="44"/>
      <c r="I525" s="45"/>
      <c r="J525" s="44"/>
    </row>
    <row r="526" spans="2:10" ht="27.95" customHeight="1">
      <c r="B526" s="44"/>
      <c r="C526" s="44"/>
      <c r="D526" s="44"/>
      <c r="G526" s="44"/>
      <c r="H526" s="44"/>
      <c r="I526" s="45"/>
      <c r="J526" s="44"/>
    </row>
    <row r="527" spans="2:10" ht="27.95" customHeight="1">
      <c r="B527" s="44"/>
      <c r="C527" s="44"/>
      <c r="D527" s="44"/>
      <c r="G527" s="44"/>
      <c r="H527" s="44"/>
      <c r="I527" s="45"/>
      <c r="J527" s="44"/>
    </row>
    <row r="528" spans="2:10" ht="27.95" customHeight="1">
      <c r="B528" s="44"/>
      <c r="C528" s="44"/>
      <c r="D528" s="44"/>
      <c r="G528" s="44"/>
      <c r="H528" s="44"/>
      <c r="I528" s="45"/>
      <c r="J528" s="44"/>
    </row>
    <row r="529" spans="2:10" ht="27.95" customHeight="1">
      <c r="B529" s="44"/>
      <c r="C529" s="44"/>
      <c r="D529" s="44"/>
      <c r="G529" s="44"/>
      <c r="H529" s="44"/>
      <c r="I529" s="45"/>
      <c r="J529" s="44"/>
    </row>
    <row r="530" spans="2:10" ht="27.95" customHeight="1">
      <c r="B530" s="44"/>
      <c r="C530" s="44"/>
      <c r="D530" s="44"/>
      <c r="G530" s="44"/>
      <c r="H530" s="44"/>
      <c r="I530" s="45"/>
      <c r="J530" s="44"/>
    </row>
    <row r="531" spans="2:10" ht="27.95" customHeight="1">
      <c r="B531" s="44"/>
      <c r="C531" s="44"/>
      <c r="D531" s="44"/>
      <c r="G531" s="44"/>
      <c r="H531" s="44"/>
      <c r="I531" s="45"/>
      <c r="J531" s="44"/>
    </row>
    <row r="532" spans="2:10" ht="27.95" customHeight="1">
      <c r="B532" s="44"/>
      <c r="C532" s="44"/>
      <c r="D532" s="44"/>
      <c r="G532" s="44"/>
      <c r="H532" s="44"/>
      <c r="I532" s="45"/>
      <c r="J532" s="44"/>
    </row>
    <row r="533" spans="2:10" ht="27.95" customHeight="1">
      <c r="B533" s="44"/>
      <c r="C533" s="44"/>
      <c r="D533" s="44"/>
      <c r="G533" s="44"/>
      <c r="H533" s="44"/>
      <c r="I533" s="45"/>
      <c r="J533" s="44"/>
    </row>
    <row r="534" spans="2:10" ht="27.95" customHeight="1">
      <c r="B534" s="44"/>
      <c r="C534" s="44"/>
      <c r="D534" s="44"/>
      <c r="G534" s="44"/>
      <c r="H534" s="44"/>
      <c r="I534" s="45"/>
      <c r="J534" s="44"/>
    </row>
    <row r="535" spans="2:10" ht="27.95" customHeight="1">
      <c r="B535" s="44"/>
      <c r="C535" s="44"/>
      <c r="D535" s="44"/>
      <c r="G535" s="44"/>
      <c r="H535" s="44"/>
      <c r="I535" s="45"/>
      <c r="J535" s="44"/>
    </row>
    <row r="536" spans="2:10" ht="27.95" customHeight="1">
      <c r="B536" s="44"/>
      <c r="C536" s="44"/>
      <c r="D536" s="44"/>
      <c r="G536" s="44"/>
      <c r="H536" s="44"/>
      <c r="I536" s="45"/>
      <c r="J536" s="44"/>
    </row>
    <row r="537" spans="2:10" ht="27.95" customHeight="1">
      <c r="B537" s="44"/>
      <c r="C537" s="44"/>
      <c r="D537" s="44"/>
      <c r="G537" s="44"/>
      <c r="H537" s="44"/>
      <c r="I537" s="45"/>
      <c r="J537" s="44"/>
    </row>
    <row r="538" spans="2:10" ht="27.95" customHeight="1">
      <c r="B538" s="44"/>
      <c r="C538" s="44"/>
      <c r="D538" s="44"/>
      <c r="G538" s="44"/>
      <c r="H538" s="44"/>
      <c r="I538" s="45"/>
      <c r="J538" s="44"/>
    </row>
    <row r="539" spans="2:10" ht="27.95" customHeight="1">
      <c r="B539" s="44"/>
      <c r="C539" s="44"/>
      <c r="D539" s="44"/>
      <c r="G539" s="44"/>
      <c r="H539" s="44"/>
      <c r="I539" s="45"/>
      <c r="J539" s="44"/>
    </row>
    <row r="540" spans="2:10" ht="27.95" customHeight="1">
      <c r="B540" s="44"/>
      <c r="C540" s="44"/>
      <c r="D540" s="44"/>
      <c r="G540" s="44"/>
      <c r="H540" s="44"/>
      <c r="I540" s="45"/>
      <c r="J540" s="44"/>
    </row>
    <row r="541" spans="2:10" ht="27.95" customHeight="1">
      <c r="B541" s="44"/>
      <c r="C541" s="44"/>
      <c r="D541" s="44"/>
      <c r="G541" s="44"/>
      <c r="H541" s="44"/>
      <c r="I541" s="45"/>
      <c r="J541" s="44"/>
    </row>
    <row r="542" spans="2:10" ht="27.95" customHeight="1">
      <c r="B542" s="44"/>
      <c r="C542" s="44"/>
      <c r="D542" s="44"/>
      <c r="G542" s="44"/>
      <c r="H542" s="44"/>
      <c r="I542" s="45"/>
      <c r="J542" s="44"/>
    </row>
    <row r="543" spans="2:10" ht="27.95" customHeight="1">
      <c r="B543" s="44"/>
      <c r="C543" s="44"/>
      <c r="D543" s="44"/>
      <c r="G543" s="44"/>
      <c r="H543" s="44"/>
      <c r="I543" s="45"/>
      <c r="J543" s="44"/>
    </row>
    <row r="544" spans="2:10" ht="27.95" customHeight="1">
      <c r="B544" s="44"/>
      <c r="C544" s="44"/>
      <c r="D544" s="44"/>
      <c r="G544" s="44"/>
      <c r="H544" s="44"/>
      <c r="I544" s="45"/>
      <c r="J544" s="44"/>
    </row>
    <row r="545" spans="2:10" ht="27.95" customHeight="1">
      <c r="B545" s="44"/>
      <c r="C545" s="44"/>
      <c r="D545" s="44"/>
      <c r="G545" s="44"/>
      <c r="H545" s="44"/>
      <c r="I545" s="45"/>
      <c r="J545" s="44"/>
    </row>
    <row r="546" spans="2:10" ht="27.95" customHeight="1">
      <c r="B546" s="44"/>
      <c r="C546" s="44"/>
      <c r="D546" s="44"/>
      <c r="G546" s="44"/>
      <c r="H546" s="44"/>
      <c r="I546" s="45"/>
      <c r="J546" s="44"/>
    </row>
    <row r="547" spans="2:10" ht="27.95" customHeight="1">
      <c r="B547" s="44"/>
      <c r="C547" s="44"/>
      <c r="D547" s="44"/>
      <c r="G547" s="44"/>
      <c r="H547" s="44"/>
      <c r="I547" s="45"/>
      <c r="J547" s="44"/>
    </row>
    <row r="548" spans="2:10" ht="27.95" customHeight="1">
      <c r="B548" s="44"/>
      <c r="C548" s="44"/>
      <c r="D548" s="44"/>
      <c r="G548" s="44"/>
      <c r="H548" s="44"/>
      <c r="I548" s="45"/>
      <c r="J548" s="44"/>
    </row>
    <row r="549" spans="2:10" ht="27.95" customHeight="1">
      <c r="B549" s="44"/>
      <c r="C549" s="44"/>
      <c r="D549" s="44"/>
      <c r="G549" s="44"/>
      <c r="H549" s="44"/>
      <c r="I549" s="45"/>
      <c r="J549" s="44"/>
    </row>
    <row r="550" spans="2:10" ht="27.95" customHeight="1">
      <c r="B550" s="44"/>
      <c r="C550" s="44"/>
      <c r="D550" s="44"/>
      <c r="G550" s="44"/>
      <c r="H550" s="44"/>
      <c r="I550" s="45"/>
      <c r="J550" s="44"/>
    </row>
    <row r="551" spans="2:10" ht="27.95" customHeight="1">
      <c r="B551" s="44"/>
      <c r="C551" s="44"/>
      <c r="D551" s="44"/>
      <c r="G551" s="44"/>
      <c r="H551" s="44"/>
      <c r="I551" s="45"/>
      <c r="J551" s="44"/>
    </row>
    <row r="552" spans="2:10" ht="27.95" customHeight="1">
      <c r="B552" s="44"/>
      <c r="C552" s="44"/>
      <c r="D552" s="44"/>
      <c r="G552" s="44"/>
      <c r="H552" s="44"/>
      <c r="I552" s="45"/>
      <c r="J552" s="44"/>
    </row>
    <row r="553" spans="2:10" ht="27.95" customHeight="1">
      <c r="B553" s="44"/>
      <c r="C553" s="44"/>
      <c r="D553" s="44"/>
      <c r="G553" s="44"/>
      <c r="H553" s="44"/>
      <c r="I553" s="45"/>
      <c r="J553" s="44"/>
    </row>
    <row r="554" spans="2:10" ht="27.95" customHeight="1">
      <c r="B554" s="44"/>
      <c r="C554" s="44"/>
      <c r="D554" s="44"/>
      <c r="G554" s="44"/>
      <c r="H554" s="44"/>
      <c r="I554" s="45"/>
      <c r="J554" s="44"/>
    </row>
    <row r="555" spans="2:10" ht="27.95" customHeight="1">
      <c r="B555" s="44"/>
      <c r="C555" s="44"/>
      <c r="D555" s="44"/>
      <c r="G555" s="44"/>
      <c r="H555" s="44"/>
      <c r="I555" s="45"/>
      <c r="J555" s="44"/>
    </row>
    <row r="556" spans="2:10" ht="27.95" customHeight="1">
      <c r="B556" s="44"/>
      <c r="C556" s="44"/>
      <c r="D556" s="44"/>
      <c r="G556" s="44"/>
      <c r="H556" s="44"/>
      <c r="I556" s="45"/>
      <c r="J556" s="44"/>
    </row>
    <row r="557" spans="2:10" ht="27.95" customHeight="1">
      <c r="B557" s="44"/>
      <c r="C557" s="44"/>
      <c r="D557" s="44"/>
      <c r="G557" s="44"/>
      <c r="H557" s="44"/>
      <c r="I557" s="45"/>
      <c r="J557" s="44"/>
    </row>
    <row r="558" spans="2:10" ht="27.95" customHeight="1">
      <c r="B558" s="44"/>
      <c r="C558" s="44"/>
      <c r="D558" s="44"/>
      <c r="G558" s="44"/>
      <c r="H558" s="44"/>
      <c r="I558" s="45"/>
      <c r="J558" s="44"/>
    </row>
    <row r="559" spans="2:10" ht="27.95" customHeight="1">
      <c r="B559" s="44"/>
      <c r="C559" s="44"/>
      <c r="D559" s="44"/>
      <c r="G559" s="44"/>
      <c r="H559" s="44"/>
      <c r="I559" s="45"/>
      <c r="J559" s="44"/>
    </row>
    <row r="560" spans="2:10" ht="27.95" customHeight="1">
      <c r="B560" s="44"/>
      <c r="C560" s="44"/>
      <c r="D560" s="44"/>
      <c r="G560" s="44"/>
      <c r="H560" s="44"/>
      <c r="I560" s="45"/>
      <c r="J560" s="44"/>
    </row>
    <row r="561" spans="2:10" ht="27.95" customHeight="1">
      <c r="B561" s="44"/>
      <c r="C561" s="44"/>
      <c r="D561" s="44"/>
      <c r="G561" s="44"/>
      <c r="H561" s="44"/>
      <c r="I561" s="45"/>
      <c r="J561" s="44"/>
    </row>
    <row r="562" spans="2:10" ht="27.95" customHeight="1">
      <c r="B562" s="44"/>
      <c r="C562" s="44"/>
      <c r="D562" s="44"/>
      <c r="G562" s="44"/>
      <c r="H562" s="44"/>
      <c r="I562" s="45"/>
      <c r="J562" s="44"/>
    </row>
    <row r="563" spans="2:10" ht="27.95" customHeight="1">
      <c r="B563" s="44"/>
      <c r="C563" s="44"/>
      <c r="D563" s="44"/>
      <c r="G563" s="44"/>
      <c r="H563" s="44"/>
      <c r="I563" s="45"/>
      <c r="J563" s="44"/>
    </row>
    <row r="564" spans="2:10" ht="27.95" customHeight="1">
      <c r="B564" s="44"/>
      <c r="C564" s="44"/>
      <c r="D564" s="44"/>
      <c r="G564" s="44"/>
      <c r="H564" s="44"/>
      <c r="I564" s="45"/>
      <c r="J564" s="44"/>
    </row>
    <row r="565" spans="2:10" ht="27.95" customHeight="1">
      <c r="B565" s="44"/>
      <c r="C565" s="44"/>
      <c r="D565" s="44"/>
      <c r="G565" s="44"/>
      <c r="H565" s="44"/>
      <c r="I565" s="45"/>
      <c r="J565" s="44"/>
    </row>
    <row r="566" spans="2:10" ht="27.95" customHeight="1">
      <c r="B566" s="44"/>
      <c r="C566" s="44"/>
      <c r="D566" s="44"/>
      <c r="G566" s="44"/>
      <c r="H566" s="44"/>
      <c r="I566" s="45"/>
      <c r="J566" s="44"/>
    </row>
    <row r="567" spans="2:10" ht="27.95" customHeight="1">
      <c r="B567" s="44"/>
      <c r="C567" s="44"/>
      <c r="D567" s="44"/>
      <c r="G567" s="44"/>
      <c r="H567" s="44"/>
      <c r="I567" s="45"/>
      <c r="J567" s="44"/>
    </row>
    <row r="568" spans="2:10" ht="27.95" customHeight="1">
      <c r="B568" s="44"/>
      <c r="C568" s="44"/>
      <c r="D568" s="44"/>
      <c r="G568" s="44"/>
      <c r="H568" s="44"/>
      <c r="I568" s="45"/>
      <c r="J568" s="44"/>
    </row>
    <row r="569" spans="2:10" ht="27.95" customHeight="1">
      <c r="B569" s="44"/>
      <c r="C569" s="44"/>
      <c r="D569" s="44"/>
      <c r="G569" s="44"/>
      <c r="H569" s="44"/>
      <c r="I569" s="45"/>
      <c r="J569" s="44"/>
    </row>
    <row r="570" spans="2:10" ht="27.95" customHeight="1">
      <c r="B570" s="44"/>
      <c r="C570" s="44"/>
      <c r="D570" s="44"/>
      <c r="G570" s="44"/>
      <c r="H570" s="44"/>
      <c r="I570" s="45"/>
      <c r="J570" s="44"/>
    </row>
    <row r="571" spans="2:10" ht="27.95" customHeight="1">
      <c r="B571" s="44"/>
      <c r="C571" s="44"/>
      <c r="D571" s="44"/>
      <c r="G571" s="44"/>
      <c r="H571" s="44"/>
      <c r="I571" s="45"/>
      <c r="J571" s="44"/>
    </row>
    <row r="572" spans="2:10" ht="27.95" customHeight="1">
      <c r="B572" s="44"/>
      <c r="C572" s="44"/>
      <c r="D572" s="44"/>
      <c r="G572" s="44"/>
      <c r="H572" s="44"/>
      <c r="I572" s="45"/>
      <c r="J572" s="44"/>
    </row>
    <row r="573" spans="2:10" ht="27.95" customHeight="1">
      <c r="B573" s="44"/>
      <c r="C573" s="44"/>
      <c r="D573" s="44"/>
      <c r="G573" s="44"/>
      <c r="H573" s="44"/>
      <c r="I573" s="45"/>
      <c r="J573" s="44"/>
    </row>
    <row r="574" spans="2:10" ht="27.95" customHeight="1">
      <c r="B574" s="44"/>
      <c r="C574" s="44"/>
      <c r="D574" s="44"/>
      <c r="G574" s="44"/>
      <c r="H574" s="44"/>
      <c r="I574" s="45"/>
      <c r="J574" s="44"/>
    </row>
    <row r="575" spans="2:10" ht="27.95" customHeight="1">
      <c r="B575" s="44"/>
      <c r="C575" s="44"/>
      <c r="D575" s="44"/>
      <c r="G575" s="44"/>
      <c r="H575" s="44"/>
      <c r="I575" s="45"/>
      <c r="J575" s="44"/>
    </row>
    <row r="576" spans="2:10" ht="27.95" customHeight="1">
      <c r="B576" s="44"/>
      <c r="C576" s="44"/>
      <c r="D576" s="44"/>
      <c r="G576" s="44"/>
      <c r="H576" s="44"/>
      <c r="I576" s="45"/>
      <c r="J576" s="44"/>
    </row>
    <row r="577" spans="2:10" ht="27.95" customHeight="1">
      <c r="B577" s="44"/>
      <c r="C577" s="44"/>
      <c r="D577" s="44"/>
      <c r="G577" s="44"/>
      <c r="H577" s="44"/>
      <c r="I577" s="45"/>
      <c r="J577" s="44"/>
    </row>
    <row r="578" spans="2:10" ht="27.95" customHeight="1">
      <c r="B578" s="44"/>
      <c r="C578" s="44"/>
      <c r="D578" s="44"/>
      <c r="G578" s="44"/>
      <c r="H578" s="44"/>
      <c r="I578" s="45"/>
      <c r="J578" s="44"/>
    </row>
    <row r="579" spans="2:10" ht="27.95" customHeight="1">
      <c r="B579" s="44"/>
      <c r="C579" s="44"/>
      <c r="D579" s="44"/>
      <c r="G579" s="44"/>
      <c r="H579" s="44"/>
      <c r="I579" s="45"/>
      <c r="J579" s="44"/>
    </row>
    <row r="580" spans="2:10" ht="27.95" customHeight="1">
      <c r="B580" s="44"/>
      <c r="C580" s="44"/>
      <c r="D580" s="44"/>
      <c r="G580" s="44"/>
      <c r="H580" s="44"/>
      <c r="I580" s="45"/>
      <c r="J580" s="44"/>
    </row>
    <row r="581" spans="2:10" ht="27.95" customHeight="1">
      <c r="B581" s="44"/>
      <c r="C581" s="44"/>
      <c r="D581" s="44"/>
      <c r="G581" s="44"/>
      <c r="H581" s="44"/>
      <c r="I581" s="45"/>
      <c r="J581" s="44"/>
    </row>
    <row r="582" spans="2:10" ht="27.95" customHeight="1">
      <c r="B582" s="44"/>
      <c r="C582" s="44"/>
      <c r="D582" s="44"/>
      <c r="G582" s="44"/>
      <c r="H582" s="44"/>
      <c r="I582" s="45"/>
      <c r="J582" s="44"/>
    </row>
    <row r="583" spans="2:10" ht="27.95" customHeight="1">
      <c r="B583" s="44"/>
      <c r="C583" s="44"/>
      <c r="D583" s="44"/>
      <c r="G583" s="44"/>
      <c r="H583" s="44"/>
      <c r="I583" s="45"/>
      <c r="J583" s="44"/>
    </row>
    <row r="584" spans="2:10" ht="27.95" customHeight="1">
      <c r="B584" s="44"/>
      <c r="C584" s="44"/>
      <c r="D584" s="44"/>
      <c r="G584" s="44"/>
      <c r="H584" s="44"/>
      <c r="I584" s="45"/>
      <c r="J584" s="44"/>
    </row>
    <row r="585" spans="2:10" ht="27.95" customHeight="1">
      <c r="B585" s="44"/>
      <c r="C585" s="44"/>
      <c r="D585" s="44"/>
      <c r="G585" s="44"/>
      <c r="H585" s="44"/>
      <c r="I585" s="45"/>
      <c r="J585" s="44"/>
    </row>
    <row r="586" spans="2:10" ht="27.95" customHeight="1">
      <c r="B586" s="44"/>
      <c r="C586" s="44"/>
      <c r="D586" s="44"/>
      <c r="G586" s="44"/>
      <c r="H586" s="44"/>
      <c r="I586" s="45"/>
      <c r="J586" s="44"/>
    </row>
    <row r="587" spans="2:10" ht="27.95" customHeight="1">
      <c r="B587" s="44"/>
      <c r="C587" s="44"/>
      <c r="D587" s="44"/>
      <c r="G587" s="44"/>
      <c r="H587" s="44"/>
      <c r="I587" s="45"/>
      <c r="J587" s="44"/>
    </row>
    <row r="588" spans="2:10" ht="27.95" customHeight="1">
      <c r="B588" s="44"/>
      <c r="C588" s="44"/>
      <c r="D588" s="44"/>
      <c r="G588" s="44"/>
      <c r="H588" s="44"/>
      <c r="I588" s="45"/>
      <c r="J588" s="44"/>
    </row>
    <row r="589" spans="2:10" ht="27.95" customHeight="1">
      <c r="B589" s="44"/>
      <c r="C589" s="44"/>
      <c r="D589" s="44"/>
      <c r="G589" s="44"/>
      <c r="H589" s="44"/>
      <c r="I589" s="45"/>
      <c r="J589" s="44"/>
    </row>
    <row r="590" spans="2:10" ht="27.95" customHeight="1">
      <c r="B590" s="44"/>
      <c r="C590" s="44"/>
      <c r="D590" s="44"/>
      <c r="G590" s="44"/>
      <c r="H590" s="44"/>
      <c r="I590" s="45"/>
      <c r="J590" s="44"/>
    </row>
    <row r="591" spans="2:10" ht="27.95" customHeight="1">
      <c r="B591" s="44"/>
      <c r="C591" s="44"/>
      <c r="D591" s="44"/>
      <c r="G591" s="44"/>
      <c r="H591" s="44"/>
      <c r="I591" s="45"/>
      <c r="J591" s="44"/>
    </row>
    <row r="592" spans="2:10" ht="27.95" customHeight="1">
      <c r="B592" s="44"/>
      <c r="C592" s="44"/>
      <c r="D592" s="44"/>
      <c r="G592" s="44"/>
      <c r="H592" s="44"/>
      <c r="I592" s="45"/>
      <c r="J592" s="44"/>
    </row>
    <row r="593" spans="2:10" ht="27.95" customHeight="1">
      <c r="B593" s="44"/>
      <c r="C593" s="44"/>
      <c r="D593" s="44"/>
      <c r="G593" s="44"/>
      <c r="H593" s="44"/>
      <c r="I593" s="45"/>
      <c r="J593" s="44"/>
    </row>
    <row r="594" spans="2:10" ht="27.95" customHeight="1">
      <c r="B594" s="44"/>
      <c r="C594" s="44"/>
      <c r="D594" s="44"/>
      <c r="G594" s="44"/>
      <c r="H594" s="44"/>
      <c r="I594" s="45"/>
      <c r="J594" s="44"/>
    </row>
    <row r="595" spans="2:10" ht="27.95" customHeight="1">
      <c r="B595" s="44"/>
      <c r="C595" s="44"/>
      <c r="D595" s="44"/>
      <c r="G595" s="44"/>
      <c r="H595" s="44"/>
      <c r="I595" s="45"/>
      <c r="J595" s="44"/>
    </row>
    <row r="596" spans="2:10" ht="27.95" customHeight="1">
      <c r="B596" s="44"/>
      <c r="C596" s="44"/>
      <c r="D596" s="44"/>
      <c r="G596" s="44"/>
      <c r="H596" s="44"/>
      <c r="I596" s="45"/>
      <c r="J596" s="44"/>
    </row>
    <row r="597" spans="2:10" ht="27.95" customHeight="1">
      <c r="B597" s="44"/>
      <c r="C597" s="44"/>
      <c r="D597" s="44"/>
      <c r="G597" s="44"/>
      <c r="H597" s="44"/>
      <c r="I597" s="45"/>
      <c r="J597" s="44"/>
    </row>
    <row r="598" spans="2:10" ht="27.95" customHeight="1">
      <c r="B598" s="44"/>
      <c r="C598" s="44"/>
      <c r="D598" s="44"/>
      <c r="G598" s="44"/>
      <c r="H598" s="44"/>
      <c r="I598" s="45"/>
      <c r="J598" s="44"/>
    </row>
    <row r="599" spans="2:10" ht="27.95" customHeight="1">
      <c r="B599" s="44"/>
      <c r="C599" s="44"/>
      <c r="D599" s="44"/>
      <c r="G599" s="44"/>
      <c r="H599" s="44"/>
      <c r="I599" s="45"/>
      <c r="J599" s="44"/>
    </row>
    <row r="600" spans="2:10" ht="27.95" customHeight="1">
      <c r="B600" s="44"/>
      <c r="C600" s="44"/>
      <c r="D600" s="44"/>
      <c r="G600" s="44"/>
      <c r="H600" s="44"/>
      <c r="I600" s="45"/>
      <c r="J600" s="44"/>
    </row>
    <row r="601" spans="2:10" ht="27.95" customHeight="1">
      <c r="B601" s="44"/>
      <c r="C601" s="44"/>
      <c r="D601" s="44"/>
      <c r="G601" s="44"/>
      <c r="H601" s="44"/>
      <c r="I601" s="45"/>
      <c r="J601" s="44"/>
    </row>
    <row r="602" spans="2:10" ht="27.95" customHeight="1">
      <c r="B602" s="44"/>
      <c r="C602" s="44"/>
      <c r="D602" s="44"/>
      <c r="G602" s="44"/>
      <c r="H602" s="44"/>
      <c r="I602" s="45"/>
      <c r="J602" s="44"/>
    </row>
    <row r="603" spans="2:10" ht="27.95" customHeight="1">
      <c r="B603" s="44"/>
      <c r="C603" s="44"/>
      <c r="D603" s="44"/>
      <c r="G603" s="44"/>
      <c r="H603" s="44"/>
      <c r="I603" s="45"/>
      <c r="J603" s="44"/>
    </row>
    <row r="604" spans="2:10" ht="27.95" customHeight="1">
      <c r="B604" s="44"/>
      <c r="C604" s="44"/>
      <c r="D604" s="44"/>
      <c r="G604" s="44"/>
      <c r="H604" s="44"/>
      <c r="I604" s="45"/>
      <c r="J604" s="44"/>
    </row>
    <row r="605" spans="2:10" ht="27.95" customHeight="1">
      <c r="B605" s="44"/>
      <c r="C605" s="44"/>
      <c r="D605" s="44"/>
      <c r="G605" s="44"/>
      <c r="H605" s="44"/>
      <c r="I605" s="45"/>
      <c r="J605" s="44"/>
    </row>
    <row r="606" spans="2:10" ht="27.95" customHeight="1">
      <c r="B606" s="44"/>
      <c r="C606" s="44"/>
      <c r="D606" s="44"/>
      <c r="G606" s="44"/>
      <c r="H606" s="44"/>
      <c r="I606" s="45"/>
      <c r="J606" s="44"/>
    </row>
    <row r="607" spans="2:10" ht="27.95" customHeight="1">
      <c r="B607" s="44"/>
      <c r="C607" s="44"/>
      <c r="D607" s="44"/>
      <c r="G607" s="44"/>
      <c r="H607" s="44"/>
      <c r="I607" s="45"/>
      <c r="J607" s="44"/>
    </row>
    <row r="608" spans="2:10" ht="27.95" customHeight="1">
      <c r="B608" s="44"/>
      <c r="C608" s="44"/>
      <c r="D608" s="44"/>
      <c r="G608" s="44"/>
      <c r="H608" s="44"/>
      <c r="I608" s="45"/>
      <c r="J608" s="44"/>
    </row>
    <row r="609" spans="2:10" ht="27.95" customHeight="1">
      <c r="B609" s="44"/>
      <c r="C609" s="44"/>
      <c r="D609" s="44"/>
      <c r="G609" s="44"/>
      <c r="H609" s="44"/>
      <c r="I609" s="45"/>
      <c r="J609" s="44"/>
    </row>
    <row r="610" spans="2:10" ht="27.95" customHeight="1">
      <c r="B610" s="44"/>
      <c r="C610" s="44"/>
      <c r="D610" s="44"/>
      <c r="G610" s="44"/>
      <c r="H610" s="44"/>
      <c r="I610" s="45"/>
      <c r="J610" s="44"/>
    </row>
    <row r="611" spans="2:10" ht="27.95" customHeight="1">
      <c r="B611" s="44"/>
      <c r="C611" s="44"/>
      <c r="D611" s="44"/>
      <c r="G611" s="44"/>
      <c r="H611" s="44"/>
      <c r="I611" s="45"/>
      <c r="J611" s="44"/>
    </row>
    <row r="612" spans="2:10" ht="27.95" customHeight="1">
      <c r="B612" s="44"/>
      <c r="C612" s="44"/>
      <c r="D612" s="44"/>
      <c r="G612" s="44"/>
      <c r="H612" s="44"/>
      <c r="I612" s="45"/>
      <c r="J612" s="44"/>
    </row>
    <row r="613" spans="2:10" ht="27.95" customHeight="1">
      <c r="B613" s="44"/>
      <c r="C613" s="44"/>
      <c r="D613" s="44"/>
      <c r="G613" s="44"/>
      <c r="H613" s="44"/>
      <c r="I613" s="45"/>
      <c r="J613" s="44"/>
    </row>
    <row r="614" spans="2:10" ht="27.95" customHeight="1">
      <c r="B614" s="44"/>
      <c r="C614" s="44"/>
      <c r="D614" s="44"/>
      <c r="G614" s="44"/>
      <c r="H614" s="44"/>
      <c r="I614" s="45"/>
      <c r="J614" s="44"/>
    </row>
    <row r="615" spans="2:10" ht="27.95" customHeight="1">
      <c r="B615" s="44"/>
      <c r="C615" s="44"/>
      <c r="D615" s="44"/>
      <c r="G615" s="44"/>
      <c r="H615" s="44"/>
      <c r="I615" s="45"/>
      <c r="J615" s="44"/>
    </row>
    <row r="616" spans="2:10" ht="27.95" customHeight="1">
      <c r="B616" s="44"/>
      <c r="C616" s="44"/>
      <c r="D616" s="44"/>
      <c r="G616" s="44"/>
      <c r="H616" s="44"/>
      <c r="I616" s="45"/>
      <c r="J616" s="44"/>
    </row>
    <row r="617" spans="2:10" ht="27.95" customHeight="1">
      <c r="B617" s="44"/>
      <c r="C617" s="44"/>
      <c r="D617" s="44"/>
      <c r="G617" s="44"/>
      <c r="H617" s="44"/>
      <c r="I617" s="45"/>
      <c r="J617" s="44"/>
    </row>
    <row r="618" spans="2:10" ht="27.95" customHeight="1">
      <c r="B618" s="44"/>
      <c r="C618" s="44"/>
      <c r="D618" s="44"/>
      <c r="G618" s="44"/>
      <c r="H618" s="44"/>
      <c r="I618" s="45"/>
      <c r="J618" s="44"/>
    </row>
    <row r="619" spans="2:10" ht="27.95" customHeight="1">
      <c r="B619" s="44"/>
      <c r="C619" s="44"/>
      <c r="D619" s="44"/>
      <c r="G619" s="44"/>
      <c r="H619" s="44"/>
      <c r="I619" s="45"/>
      <c r="J619" s="44"/>
    </row>
    <row r="620" spans="2:10" ht="27.95" customHeight="1">
      <c r="B620" s="44"/>
      <c r="C620" s="44"/>
      <c r="D620" s="44"/>
      <c r="G620" s="44"/>
      <c r="H620" s="44"/>
      <c r="I620" s="45"/>
      <c r="J620" s="44"/>
    </row>
    <row r="621" spans="2:10" ht="27.95" customHeight="1">
      <c r="B621" s="44"/>
      <c r="C621" s="44"/>
      <c r="D621" s="44"/>
      <c r="G621" s="44"/>
      <c r="H621" s="44"/>
      <c r="I621" s="45"/>
      <c r="J621" s="44"/>
    </row>
    <row r="622" spans="2:10" ht="27.95" customHeight="1">
      <c r="B622" s="44"/>
      <c r="C622" s="44"/>
      <c r="D622" s="44"/>
      <c r="G622" s="44"/>
      <c r="H622" s="44"/>
      <c r="I622" s="45"/>
      <c r="J622" s="44"/>
    </row>
    <row r="623" spans="2:10" ht="27.95" customHeight="1">
      <c r="B623" s="44"/>
      <c r="C623" s="44"/>
      <c r="D623" s="44"/>
      <c r="G623" s="44"/>
      <c r="H623" s="44"/>
      <c r="I623" s="45"/>
      <c r="J623" s="44"/>
    </row>
    <row r="624" spans="2:10" ht="27.95" customHeight="1">
      <c r="B624" s="44"/>
      <c r="C624" s="44"/>
      <c r="D624" s="44"/>
      <c r="G624" s="44"/>
      <c r="H624" s="44"/>
      <c r="I624" s="45"/>
      <c r="J624" s="44"/>
    </row>
    <row r="625" spans="2:10" ht="27.95" customHeight="1">
      <c r="B625" s="44"/>
      <c r="C625" s="44"/>
      <c r="D625" s="44"/>
      <c r="G625" s="44"/>
      <c r="H625" s="44"/>
      <c r="I625" s="45"/>
      <c r="J625" s="44"/>
    </row>
    <row r="626" spans="2:10" ht="27.95" customHeight="1">
      <c r="B626" s="44"/>
      <c r="C626" s="44"/>
      <c r="D626" s="44"/>
      <c r="G626" s="44"/>
      <c r="H626" s="44"/>
      <c r="I626" s="45"/>
      <c r="J626" s="44"/>
    </row>
    <row r="627" spans="2:10" ht="27.95" customHeight="1">
      <c r="B627" s="44"/>
      <c r="C627" s="44"/>
      <c r="D627" s="44"/>
      <c r="G627" s="44"/>
      <c r="H627" s="44"/>
      <c r="I627" s="45"/>
      <c r="J627" s="44"/>
    </row>
    <row r="628" spans="2:10" ht="27.95" customHeight="1">
      <c r="B628" s="44"/>
      <c r="C628" s="44"/>
      <c r="D628" s="44"/>
      <c r="G628" s="44"/>
      <c r="H628" s="44"/>
      <c r="I628" s="45"/>
      <c r="J628" s="44"/>
    </row>
    <row r="629" spans="2:10" ht="27.95" customHeight="1">
      <c r="B629" s="44"/>
      <c r="C629" s="44"/>
      <c r="D629" s="44"/>
      <c r="G629" s="44"/>
      <c r="H629" s="44"/>
      <c r="I629" s="45"/>
      <c r="J629" s="44"/>
    </row>
    <row r="630" spans="2:10" ht="27.95" customHeight="1">
      <c r="B630" s="44"/>
      <c r="C630" s="44"/>
      <c r="D630" s="44"/>
      <c r="G630" s="44"/>
      <c r="H630" s="44"/>
      <c r="I630" s="45"/>
      <c r="J630" s="44"/>
    </row>
    <row r="631" spans="2:10" ht="27.95" customHeight="1">
      <c r="B631" s="44"/>
      <c r="C631" s="44"/>
      <c r="D631" s="44"/>
      <c r="G631" s="44"/>
      <c r="H631" s="44"/>
      <c r="I631" s="45"/>
      <c r="J631" s="44"/>
    </row>
    <row r="632" spans="2:10" ht="27.95" customHeight="1">
      <c r="B632" s="44"/>
      <c r="C632" s="44"/>
      <c r="D632" s="44"/>
      <c r="G632" s="44"/>
      <c r="H632" s="44"/>
      <c r="I632" s="45"/>
      <c r="J632" s="44"/>
    </row>
    <row r="633" spans="2:10" ht="27.95" customHeight="1">
      <c r="B633" s="44"/>
      <c r="C633" s="44"/>
      <c r="D633" s="44"/>
      <c r="G633" s="44"/>
      <c r="H633" s="44"/>
      <c r="I633" s="45"/>
      <c r="J633" s="44"/>
    </row>
    <row r="634" spans="2:10" ht="27.95" customHeight="1">
      <c r="B634" s="44"/>
      <c r="C634" s="44"/>
      <c r="D634" s="44"/>
      <c r="G634" s="44"/>
      <c r="H634" s="44"/>
      <c r="I634" s="45"/>
      <c r="J634" s="44"/>
    </row>
    <row r="635" spans="2:10" ht="27.95" customHeight="1">
      <c r="B635" s="44"/>
      <c r="C635" s="44"/>
      <c r="D635" s="44"/>
      <c r="G635" s="44"/>
      <c r="H635" s="44"/>
      <c r="I635" s="45"/>
      <c r="J635" s="44"/>
    </row>
    <row r="636" spans="2:10" ht="27.95" customHeight="1">
      <c r="B636" s="44"/>
      <c r="C636" s="44"/>
      <c r="D636" s="44"/>
      <c r="G636" s="44"/>
      <c r="H636" s="44"/>
      <c r="I636" s="45"/>
      <c r="J636" s="44"/>
    </row>
    <row r="637" spans="2:10" ht="27.95" customHeight="1">
      <c r="B637" s="44"/>
      <c r="C637" s="44"/>
      <c r="D637" s="44"/>
      <c r="G637" s="44"/>
      <c r="H637" s="44"/>
      <c r="I637" s="45"/>
      <c r="J637" s="44"/>
    </row>
    <row r="638" spans="2:10" ht="27.95" customHeight="1">
      <c r="B638" s="44"/>
      <c r="C638" s="44"/>
      <c r="D638" s="44"/>
      <c r="G638" s="44"/>
      <c r="H638" s="44"/>
      <c r="I638" s="45"/>
      <c r="J638" s="44"/>
    </row>
    <row r="639" spans="2:10" ht="27.95" customHeight="1">
      <c r="B639" s="44"/>
      <c r="C639" s="44"/>
      <c r="D639" s="44"/>
      <c r="G639" s="44"/>
      <c r="H639" s="44"/>
      <c r="I639" s="45"/>
      <c r="J639" s="44"/>
    </row>
    <row r="640" spans="2:10" ht="27.95" customHeight="1">
      <c r="B640" s="44"/>
      <c r="C640" s="44"/>
      <c r="D640" s="44"/>
      <c r="G640" s="44"/>
      <c r="H640" s="44"/>
      <c r="I640" s="45"/>
      <c r="J640" s="44"/>
    </row>
    <row r="641" spans="2:10" ht="27.95" customHeight="1">
      <c r="B641" s="44"/>
      <c r="C641" s="44"/>
      <c r="D641" s="44"/>
      <c r="G641" s="44"/>
      <c r="H641" s="44"/>
      <c r="I641" s="45"/>
      <c r="J641" s="44"/>
    </row>
    <row r="642" spans="2:10" ht="27.95" customHeight="1">
      <c r="B642" s="44"/>
      <c r="C642" s="44"/>
      <c r="D642" s="44"/>
      <c r="G642" s="44"/>
      <c r="H642" s="44"/>
      <c r="I642" s="45"/>
      <c r="J642" s="44"/>
    </row>
    <row r="643" spans="2:10" ht="27.95" customHeight="1">
      <c r="B643" s="44"/>
      <c r="C643" s="44"/>
      <c r="D643" s="44"/>
      <c r="G643" s="44"/>
      <c r="H643" s="44"/>
      <c r="I643" s="45"/>
      <c r="J643" s="44"/>
    </row>
    <row r="644" spans="2:10" ht="27.95" customHeight="1">
      <c r="B644" s="44"/>
      <c r="C644" s="44"/>
      <c r="D644" s="44"/>
      <c r="G644" s="44"/>
      <c r="H644" s="44"/>
      <c r="I644" s="45"/>
      <c r="J644" s="44"/>
    </row>
    <row r="645" spans="2:10" ht="27.95" customHeight="1">
      <c r="B645" s="44"/>
      <c r="C645" s="44"/>
      <c r="D645" s="44"/>
      <c r="G645" s="44"/>
      <c r="H645" s="44"/>
      <c r="I645" s="45"/>
      <c r="J645" s="44"/>
    </row>
    <row r="646" spans="2:10" ht="27.95" customHeight="1">
      <c r="B646" s="44"/>
      <c r="C646" s="44"/>
      <c r="D646" s="44"/>
      <c r="G646" s="44"/>
      <c r="H646" s="44"/>
      <c r="I646" s="45"/>
      <c r="J646" s="44"/>
    </row>
    <row r="647" spans="2:10" ht="27.95" customHeight="1">
      <c r="B647" s="44"/>
      <c r="C647" s="44"/>
      <c r="D647" s="44"/>
      <c r="G647" s="44"/>
      <c r="H647" s="44"/>
      <c r="I647" s="45"/>
      <c r="J647" s="44"/>
    </row>
    <row r="648" spans="2:10" ht="27.95" customHeight="1">
      <c r="B648" s="44"/>
      <c r="C648" s="44"/>
      <c r="D648" s="44"/>
      <c r="G648" s="44"/>
      <c r="H648" s="44"/>
      <c r="I648" s="45"/>
      <c r="J648" s="44"/>
    </row>
    <row r="649" spans="2:10" ht="27.95" customHeight="1">
      <c r="B649" s="44"/>
      <c r="C649" s="44"/>
      <c r="D649" s="44"/>
      <c r="G649" s="44"/>
      <c r="H649" s="44"/>
      <c r="I649" s="45"/>
      <c r="J649" s="44"/>
    </row>
    <row r="650" spans="2:10" ht="27.95" customHeight="1">
      <c r="B650" s="44"/>
      <c r="C650" s="44"/>
      <c r="D650" s="44"/>
      <c r="G650" s="44"/>
      <c r="H650" s="44"/>
      <c r="I650" s="45"/>
      <c r="J650" s="44"/>
    </row>
    <row r="651" spans="2:10" ht="27.95" customHeight="1">
      <c r="B651" s="44"/>
      <c r="C651" s="44"/>
      <c r="D651" s="44"/>
      <c r="G651" s="44"/>
      <c r="H651" s="44"/>
      <c r="I651" s="45"/>
      <c r="J651" s="44"/>
    </row>
    <row r="652" spans="2:10" ht="27.95" customHeight="1">
      <c r="B652" s="44"/>
      <c r="C652" s="44"/>
      <c r="D652" s="44"/>
      <c r="G652" s="44"/>
      <c r="H652" s="44"/>
      <c r="I652" s="45"/>
      <c r="J652" s="44"/>
    </row>
    <row r="653" spans="2:10" ht="27.95" customHeight="1">
      <c r="B653" s="44"/>
      <c r="C653" s="44"/>
      <c r="D653" s="44"/>
      <c r="G653" s="44"/>
      <c r="H653" s="44"/>
      <c r="I653" s="45"/>
      <c r="J653" s="44"/>
    </row>
    <row r="654" spans="2:10" ht="27.95" customHeight="1">
      <c r="B654" s="44"/>
      <c r="C654" s="44"/>
      <c r="D654" s="44"/>
      <c r="G654" s="44"/>
      <c r="H654" s="44"/>
      <c r="I654" s="45"/>
      <c r="J654" s="44"/>
    </row>
    <row r="655" spans="2:10" ht="27.95" customHeight="1">
      <c r="B655" s="44"/>
      <c r="C655" s="44"/>
      <c r="D655" s="44"/>
      <c r="G655" s="44"/>
      <c r="H655" s="44"/>
      <c r="I655" s="45"/>
      <c r="J655" s="44"/>
    </row>
    <row r="656" spans="2:10" ht="27.95" customHeight="1">
      <c r="B656" s="44"/>
      <c r="C656" s="44"/>
      <c r="D656" s="44"/>
      <c r="G656" s="44"/>
      <c r="H656" s="44"/>
      <c r="I656" s="45"/>
      <c r="J656" s="44"/>
    </row>
    <row r="657" spans="2:10" ht="27.95" customHeight="1">
      <c r="B657" s="44"/>
      <c r="C657" s="44"/>
      <c r="D657" s="44"/>
      <c r="G657" s="44"/>
      <c r="H657" s="44"/>
      <c r="I657" s="45"/>
      <c r="J657" s="44"/>
    </row>
    <row r="658" spans="2:10" ht="27.95" customHeight="1">
      <c r="B658" s="44"/>
      <c r="C658" s="44"/>
      <c r="D658" s="44"/>
      <c r="G658" s="44"/>
      <c r="H658" s="44"/>
      <c r="I658" s="45"/>
      <c r="J658" s="44"/>
    </row>
    <row r="659" spans="2:10" ht="27.95" customHeight="1">
      <c r="B659" s="44"/>
      <c r="C659" s="44"/>
      <c r="D659" s="44"/>
      <c r="G659" s="44"/>
      <c r="H659" s="44"/>
      <c r="I659" s="45"/>
      <c r="J659" s="44"/>
    </row>
    <row r="660" spans="2:10" ht="27.95" customHeight="1">
      <c r="B660" s="44"/>
      <c r="C660" s="44"/>
      <c r="D660" s="44"/>
      <c r="G660" s="44"/>
      <c r="H660" s="44"/>
      <c r="I660" s="45"/>
      <c r="J660" s="44"/>
    </row>
    <row r="661" spans="2:10" ht="27.95" customHeight="1">
      <c r="B661" s="44"/>
      <c r="C661" s="44"/>
      <c r="D661" s="44"/>
      <c r="G661" s="44"/>
      <c r="H661" s="44"/>
      <c r="I661" s="45"/>
      <c r="J661" s="44"/>
    </row>
    <row r="662" spans="2:10" ht="27.95" customHeight="1">
      <c r="B662" s="44"/>
      <c r="C662" s="44"/>
      <c r="D662" s="44"/>
      <c r="G662" s="44"/>
      <c r="H662" s="44"/>
      <c r="I662" s="45"/>
      <c r="J662" s="44"/>
    </row>
    <row r="663" spans="2:10" ht="27.95" customHeight="1">
      <c r="B663" s="44"/>
      <c r="C663" s="44"/>
      <c r="D663" s="44"/>
      <c r="G663" s="44"/>
      <c r="H663" s="44"/>
      <c r="I663" s="45"/>
      <c r="J663" s="44"/>
    </row>
    <row r="664" spans="2:10" ht="27.95" customHeight="1">
      <c r="B664" s="44"/>
      <c r="C664" s="44"/>
      <c r="D664" s="44"/>
      <c r="G664" s="44"/>
      <c r="H664" s="44"/>
      <c r="I664" s="45"/>
      <c r="J664" s="44"/>
    </row>
    <row r="665" spans="2:10" ht="27.95" customHeight="1">
      <c r="B665" s="44"/>
      <c r="C665" s="44"/>
      <c r="D665" s="44"/>
      <c r="G665" s="44"/>
      <c r="H665" s="44"/>
      <c r="I665" s="45"/>
      <c r="J665" s="44"/>
    </row>
    <row r="666" spans="2:10" ht="27.95" customHeight="1">
      <c r="B666" s="44"/>
      <c r="C666" s="44"/>
      <c r="D666" s="44"/>
      <c r="G666" s="44"/>
      <c r="H666" s="44"/>
      <c r="I666" s="45"/>
      <c r="J666" s="44"/>
    </row>
    <row r="667" spans="2:10" ht="27.95" customHeight="1">
      <c r="B667" s="44"/>
      <c r="C667" s="44"/>
      <c r="D667" s="44"/>
      <c r="G667" s="44"/>
      <c r="H667" s="44"/>
      <c r="I667" s="45"/>
      <c r="J667" s="44"/>
    </row>
    <row r="668" spans="2:10" ht="27.95" customHeight="1">
      <c r="B668" s="44"/>
      <c r="C668" s="44"/>
      <c r="D668" s="44"/>
      <c r="G668" s="44"/>
      <c r="H668" s="44"/>
      <c r="I668" s="45"/>
      <c r="J668" s="44"/>
    </row>
    <row r="669" spans="2:10" ht="27.95" customHeight="1">
      <c r="B669" s="44"/>
      <c r="C669" s="44"/>
      <c r="D669" s="44"/>
      <c r="G669" s="44"/>
      <c r="H669" s="44"/>
      <c r="I669" s="45"/>
      <c r="J669" s="44"/>
    </row>
    <row r="670" spans="2:10" ht="27.95" customHeight="1">
      <c r="B670" s="44"/>
      <c r="C670" s="44"/>
      <c r="D670" s="44"/>
      <c r="G670" s="44"/>
      <c r="H670" s="44"/>
      <c r="I670" s="45"/>
      <c r="J670" s="44"/>
    </row>
    <row r="671" spans="2:10" ht="27.95" customHeight="1">
      <c r="B671" s="44"/>
      <c r="C671" s="44"/>
      <c r="D671" s="44"/>
      <c r="G671" s="44"/>
      <c r="H671" s="44"/>
      <c r="I671" s="45"/>
      <c r="J671" s="44"/>
    </row>
    <row r="672" spans="2:10" ht="27.95" customHeight="1">
      <c r="B672" s="44"/>
      <c r="C672" s="44"/>
      <c r="D672" s="44"/>
      <c r="G672" s="44"/>
      <c r="H672" s="44"/>
      <c r="I672" s="45"/>
      <c r="J672" s="44"/>
    </row>
    <row r="673" spans="2:10" ht="27.95" customHeight="1">
      <c r="B673" s="44"/>
      <c r="C673" s="44"/>
      <c r="D673" s="44"/>
      <c r="G673" s="44"/>
      <c r="H673" s="44"/>
      <c r="I673" s="45"/>
      <c r="J673" s="44"/>
    </row>
    <row r="674" spans="2:10" ht="27.95" customHeight="1">
      <c r="B674" s="44"/>
      <c r="C674" s="44"/>
      <c r="D674" s="44"/>
      <c r="G674" s="44"/>
      <c r="H674" s="44"/>
      <c r="I674" s="45"/>
      <c r="J674" s="44"/>
    </row>
    <row r="675" spans="2:10" ht="27.95" customHeight="1">
      <c r="B675" s="44"/>
      <c r="C675" s="44"/>
      <c r="D675" s="44"/>
      <c r="G675" s="44"/>
      <c r="H675" s="44"/>
      <c r="I675" s="45"/>
      <c r="J675" s="44"/>
    </row>
    <row r="676" spans="2:10" ht="27.95" customHeight="1">
      <c r="B676" s="44"/>
      <c r="C676" s="44"/>
      <c r="D676" s="44"/>
      <c r="G676" s="44"/>
      <c r="H676" s="44"/>
      <c r="I676" s="45"/>
      <c r="J676" s="44"/>
    </row>
    <row r="677" spans="2:10" ht="27.95" customHeight="1">
      <c r="B677" s="44"/>
      <c r="C677" s="44"/>
      <c r="D677" s="44"/>
      <c r="G677" s="44"/>
      <c r="H677" s="44"/>
      <c r="I677" s="45"/>
      <c r="J677" s="44"/>
    </row>
    <row r="678" spans="2:10" ht="27.95" customHeight="1">
      <c r="B678" s="44"/>
      <c r="C678" s="44"/>
      <c r="D678" s="44"/>
      <c r="G678" s="44"/>
      <c r="H678" s="44"/>
      <c r="I678" s="45"/>
      <c r="J678" s="44"/>
    </row>
    <row r="679" spans="2:10" ht="27.95" customHeight="1">
      <c r="B679" s="44"/>
      <c r="C679" s="44"/>
      <c r="D679" s="44"/>
      <c r="G679" s="44"/>
      <c r="H679" s="44"/>
      <c r="I679" s="45"/>
      <c r="J679" s="44"/>
    </row>
    <row r="680" spans="2:10" ht="27.95" customHeight="1">
      <c r="B680" s="44"/>
      <c r="C680" s="44"/>
      <c r="D680" s="44"/>
      <c r="G680" s="44"/>
      <c r="H680" s="44"/>
      <c r="I680" s="45"/>
      <c r="J680" s="44"/>
    </row>
    <row r="681" spans="2:10" ht="27.95" customHeight="1">
      <c r="B681" s="44"/>
      <c r="C681" s="44"/>
      <c r="D681" s="44"/>
      <c r="G681" s="44"/>
      <c r="H681" s="44"/>
      <c r="I681" s="45"/>
      <c r="J681" s="44"/>
    </row>
    <row r="682" spans="2:10" ht="27.95" customHeight="1">
      <c r="B682" s="44"/>
      <c r="C682" s="44"/>
      <c r="D682" s="44"/>
      <c r="G682" s="44"/>
      <c r="H682" s="44"/>
      <c r="I682" s="45"/>
      <c r="J682" s="44"/>
    </row>
    <row r="683" spans="2:10" ht="27.95" customHeight="1">
      <c r="B683" s="44"/>
      <c r="C683" s="44"/>
      <c r="D683" s="44"/>
      <c r="G683" s="44"/>
      <c r="H683" s="44"/>
      <c r="I683" s="45"/>
      <c r="J683" s="44"/>
    </row>
    <row r="684" spans="2:10" ht="27.95" customHeight="1">
      <c r="B684" s="44"/>
      <c r="C684" s="44"/>
      <c r="D684" s="44"/>
      <c r="G684" s="44"/>
      <c r="H684" s="44"/>
      <c r="I684" s="45"/>
      <c r="J684" s="44"/>
    </row>
    <row r="685" spans="2:10" ht="27.95" customHeight="1">
      <c r="B685" s="44"/>
      <c r="C685" s="44"/>
      <c r="D685" s="44"/>
      <c r="G685" s="44"/>
      <c r="H685" s="44"/>
      <c r="I685" s="45"/>
      <c r="J685" s="44"/>
    </row>
    <row r="686" spans="2:10" ht="27.95" customHeight="1">
      <c r="B686" s="44"/>
      <c r="C686" s="44"/>
      <c r="D686" s="44"/>
      <c r="G686" s="44"/>
      <c r="H686" s="44"/>
      <c r="I686" s="45"/>
      <c r="J686" s="44"/>
    </row>
    <row r="687" spans="2:10" ht="27.95" customHeight="1">
      <c r="B687" s="44"/>
      <c r="C687" s="44"/>
      <c r="D687" s="44"/>
      <c r="G687" s="44"/>
      <c r="H687" s="44"/>
      <c r="I687" s="45"/>
      <c r="J687" s="44"/>
    </row>
    <row r="688" spans="2:10" ht="27.95" customHeight="1">
      <c r="B688" s="44"/>
      <c r="C688" s="44"/>
      <c r="D688" s="44"/>
      <c r="G688" s="44"/>
      <c r="H688" s="44"/>
      <c r="I688" s="45"/>
      <c r="J688" s="44"/>
    </row>
    <row r="689" spans="2:10" ht="27.95" customHeight="1">
      <c r="B689" s="44"/>
      <c r="C689" s="44"/>
      <c r="D689" s="44"/>
      <c r="G689" s="44"/>
      <c r="H689" s="44"/>
      <c r="I689" s="45"/>
      <c r="J689" s="44"/>
    </row>
    <row r="690" spans="2:10" ht="27.95" customHeight="1">
      <c r="B690" s="44"/>
      <c r="C690" s="44"/>
      <c r="D690" s="44"/>
      <c r="G690" s="44"/>
      <c r="H690" s="44"/>
      <c r="I690" s="45"/>
      <c r="J690" s="44"/>
    </row>
    <row r="691" spans="2:10" ht="27.95" customHeight="1">
      <c r="B691" s="44"/>
      <c r="C691" s="44"/>
      <c r="D691" s="44"/>
      <c r="G691" s="44"/>
      <c r="H691" s="44"/>
      <c r="I691" s="45"/>
      <c r="J691" s="44"/>
    </row>
    <row r="692" spans="2:10" ht="27.95" customHeight="1">
      <c r="B692" s="44"/>
      <c r="C692" s="44"/>
      <c r="D692" s="44"/>
      <c r="G692" s="44"/>
      <c r="H692" s="44"/>
      <c r="I692" s="45"/>
      <c r="J692" s="44"/>
    </row>
    <row r="693" spans="2:10" ht="27.95" customHeight="1">
      <c r="B693" s="44"/>
      <c r="C693" s="44"/>
      <c r="D693" s="44"/>
      <c r="G693" s="44"/>
      <c r="H693" s="44"/>
      <c r="I693" s="45"/>
      <c r="J693" s="44"/>
    </row>
    <row r="694" spans="2:10" ht="27.95" customHeight="1">
      <c r="B694" s="44"/>
      <c r="C694" s="44"/>
      <c r="D694" s="44"/>
      <c r="G694" s="44"/>
      <c r="H694" s="44"/>
      <c r="I694" s="45"/>
      <c r="J694" s="44"/>
    </row>
    <row r="695" spans="2:10" ht="27.95" customHeight="1">
      <c r="B695" s="44"/>
      <c r="C695" s="44"/>
      <c r="D695" s="44"/>
      <c r="G695" s="44"/>
      <c r="H695" s="44"/>
      <c r="I695" s="45"/>
      <c r="J695" s="44"/>
    </row>
    <row r="696" spans="2:10" ht="27.95" customHeight="1">
      <c r="B696" s="44"/>
      <c r="C696" s="44"/>
      <c r="D696" s="44"/>
      <c r="G696" s="44"/>
      <c r="H696" s="44"/>
      <c r="I696" s="45"/>
      <c r="J696" s="44"/>
    </row>
    <row r="697" spans="2:10" ht="27.95" customHeight="1">
      <c r="B697" s="44"/>
      <c r="C697" s="44"/>
      <c r="D697" s="44"/>
      <c r="G697" s="44"/>
      <c r="H697" s="44"/>
      <c r="I697" s="45"/>
      <c r="J697" s="44"/>
    </row>
    <row r="698" spans="2:10" ht="27.95" customHeight="1">
      <c r="B698" s="44"/>
      <c r="C698" s="44"/>
      <c r="D698" s="44"/>
      <c r="G698" s="44"/>
      <c r="H698" s="44"/>
      <c r="I698" s="45"/>
      <c r="J698" s="44"/>
    </row>
    <row r="699" spans="2:10" ht="27.95" customHeight="1">
      <c r="B699" s="44"/>
      <c r="C699" s="44"/>
      <c r="D699" s="44"/>
      <c r="G699" s="44"/>
      <c r="H699" s="44"/>
      <c r="I699" s="45"/>
      <c r="J699" s="44"/>
    </row>
    <row r="700" spans="2:10" ht="27.95" customHeight="1">
      <c r="B700" s="44"/>
      <c r="C700" s="44"/>
      <c r="D700" s="44"/>
      <c r="G700" s="44"/>
      <c r="H700" s="44"/>
      <c r="I700" s="45"/>
      <c r="J700" s="44"/>
    </row>
    <row r="701" spans="2:10" ht="27.95" customHeight="1">
      <c r="B701" s="44"/>
      <c r="C701" s="44"/>
      <c r="D701" s="44"/>
      <c r="G701" s="44"/>
      <c r="H701" s="44"/>
      <c r="I701" s="45"/>
      <c r="J701" s="44"/>
    </row>
    <row r="702" spans="2:10" ht="27.95" customHeight="1">
      <c r="B702" s="44"/>
      <c r="C702" s="44"/>
      <c r="D702" s="44"/>
      <c r="G702" s="44"/>
      <c r="H702" s="44"/>
      <c r="I702" s="45"/>
      <c r="J702" s="44"/>
    </row>
    <row r="703" spans="2:10" ht="27.95" customHeight="1">
      <c r="B703" s="44"/>
      <c r="C703" s="44"/>
      <c r="D703" s="44"/>
      <c r="G703" s="44"/>
      <c r="H703" s="44"/>
      <c r="I703" s="45"/>
      <c r="J703" s="44"/>
    </row>
    <row r="704" spans="2:10" ht="27.95" customHeight="1">
      <c r="B704" s="44"/>
      <c r="C704" s="44"/>
      <c r="D704" s="44"/>
      <c r="G704" s="44"/>
      <c r="H704" s="44"/>
      <c r="I704" s="45"/>
      <c r="J704" s="44"/>
    </row>
    <row r="705" spans="2:10" ht="27.95" customHeight="1">
      <c r="B705" s="44"/>
      <c r="C705" s="44"/>
      <c r="D705" s="44"/>
      <c r="G705" s="44"/>
      <c r="H705" s="44"/>
      <c r="I705" s="45"/>
      <c r="J705" s="44"/>
    </row>
    <row r="706" spans="2:10" ht="27.95" customHeight="1">
      <c r="B706" s="44"/>
      <c r="C706" s="44"/>
      <c r="D706" s="44"/>
      <c r="G706" s="44"/>
      <c r="H706" s="44"/>
      <c r="I706" s="45"/>
      <c r="J706" s="44"/>
    </row>
    <row r="707" spans="2:10" ht="27.95" customHeight="1">
      <c r="B707" s="44"/>
      <c r="C707" s="44"/>
      <c r="D707" s="44"/>
      <c r="G707" s="44"/>
      <c r="H707" s="44"/>
      <c r="I707" s="45"/>
      <c r="J707" s="44"/>
    </row>
    <row r="708" spans="2:10" ht="27.95" customHeight="1">
      <c r="B708" s="44"/>
      <c r="C708" s="44"/>
      <c r="D708" s="44"/>
      <c r="G708" s="44"/>
      <c r="H708" s="44"/>
      <c r="I708" s="45"/>
      <c r="J708" s="44"/>
    </row>
    <row r="709" spans="2:10" ht="27.95" customHeight="1">
      <c r="B709" s="44"/>
      <c r="C709" s="44"/>
      <c r="D709" s="44"/>
      <c r="G709" s="44"/>
      <c r="H709" s="44"/>
      <c r="I709" s="45"/>
      <c r="J709" s="44"/>
    </row>
    <row r="710" spans="2:10" ht="27.95" customHeight="1">
      <c r="B710" s="44"/>
      <c r="C710" s="44"/>
      <c r="D710" s="44"/>
      <c r="G710" s="44"/>
      <c r="H710" s="44"/>
      <c r="I710" s="45"/>
      <c r="J710" s="44"/>
    </row>
    <row r="711" spans="2:10" ht="27.95" customHeight="1">
      <c r="B711" s="44"/>
      <c r="C711" s="44"/>
      <c r="D711" s="44"/>
      <c r="G711" s="44"/>
      <c r="H711" s="44"/>
      <c r="I711" s="45"/>
      <c r="J711" s="44"/>
    </row>
    <row r="712" spans="2:10" ht="27.95" customHeight="1">
      <c r="B712" s="44"/>
      <c r="C712" s="44"/>
      <c r="D712" s="44"/>
      <c r="G712" s="44"/>
      <c r="H712" s="44"/>
      <c r="I712" s="45"/>
      <c r="J712" s="44"/>
    </row>
    <row r="713" spans="2:10" ht="27.95" customHeight="1">
      <c r="B713" s="44"/>
      <c r="C713" s="44"/>
      <c r="D713" s="44"/>
      <c r="G713" s="44"/>
      <c r="H713" s="44"/>
      <c r="I713" s="45"/>
      <c r="J713" s="44"/>
    </row>
    <row r="714" spans="2:10" ht="27.95" customHeight="1">
      <c r="B714" s="44"/>
      <c r="C714" s="44"/>
      <c r="D714" s="44"/>
      <c r="G714" s="44"/>
      <c r="H714" s="44"/>
      <c r="I714" s="45"/>
      <c r="J714" s="44"/>
    </row>
    <row r="715" spans="2:10" ht="27.95" customHeight="1">
      <c r="B715" s="44"/>
      <c r="C715" s="44"/>
      <c r="D715" s="44"/>
      <c r="G715" s="44"/>
      <c r="H715" s="44"/>
      <c r="I715" s="45"/>
      <c r="J715" s="44"/>
    </row>
    <row r="716" spans="2:10" ht="27.95" customHeight="1">
      <c r="B716" s="44"/>
      <c r="C716" s="44"/>
      <c r="D716" s="44"/>
      <c r="G716" s="44"/>
      <c r="H716" s="44"/>
      <c r="I716" s="45"/>
      <c r="J716" s="44"/>
    </row>
    <row r="717" spans="2:10" ht="27.95" customHeight="1">
      <c r="B717" s="44"/>
      <c r="C717" s="44"/>
      <c r="D717" s="44"/>
      <c r="G717" s="44"/>
      <c r="H717" s="44"/>
      <c r="I717" s="45"/>
      <c r="J717" s="44"/>
    </row>
    <row r="718" spans="2:10" ht="27.95" customHeight="1">
      <c r="B718" s="44"/>
      <c r="C718" s="44"/>
      <c r="D718" s="44"/>
      <c r="G718" s="44"/>
      <c r="H718" s="44"/>
      <c r="I718" s="45"/>
      <c r="J718" s="44"/>
    </row>
    <row r="719" spans="2:10" ht="27.95" customHeight="1">
      <c r="B719" s="44"/>
      <c r="C719" s="44"/>
      <c r="D719" s="44"/>
      <c r="G719" s="44"/>
      <c r="H719" s="44"/>
      <c r="I719" s="45"/>
      <c r="J719" s="44"/>
    </row>
    <row r="720" spans="2:10" ht="27.95" customHeight="1">
      <c r="B720" s="44"/>
      <c r="C720" s="44"/>
      <c r="D720" s="44"/>
      <c r="G720" s="44"/>
      <c r="H720" s="44"/>
      <c r="I720" s="45"/>
      <c r="J720" s="44"/>
    </row>
    <row r="721" spans="2:10" ht="27.95" customHeight="1">
      <c r="B721" s="44"/>
      <c r="C721" s="44"/>
      <c r="D721" s="44"/>
      <c r="G721" s="44"/>
      <c r="H721" s="44"/>
      <c r="I721" s="45"/>
      <c r="J721" s="44"/>
    </row>
    <row r="722" spans="2:10" ht="27.95" customHeight="1">
      <c r="B722" s="44"/>
      <c r="C722" s="44"/>
      <c r="D722" s="44"/>
      <c r="G722" s="44"/>
      <c r="H722" s="44"/>
      <c r="I722" s="45"/>
      <c r="J722" s="44"/>
    </row>
    <row r="723" spans="2:10" ht="27.95" customHeight="1">
      <c r="B723" s="44"/>
      <c r="C723" s="44"/>
      <c r="D723" s="44"/>
      <c r="G723" s="44"/>
      <c r="H723" s="44"/>
      <c r="I723" s="45"/>
      <c r="J723" s="44"/>
    </row>
    <row r="724" spans="2:10" ht="27.95" customHeight="1">
      <c r="B724" s="44"/>
      <c r="C724" s="44"/>
      <c r="D724" s="44"/>
      <c r="G724" s="44"/>
      <c r="H724" s="44"/>
      <c r="I724" s="45"/>
      <c r="J724" s="44"/>
    </row>
    <row r="725" spans="2:10" ht="27.95" customHeight="1">
      <c r="B725" s="44"/>
      <c r="C725" s="44"/>
      <c r="D725" s="44"/>
      <c r="G725" s="44"/>
      <c r="H725" s="44"/>
      <c r="I725" s="45"/>
      <c r="J725" s="44"/>
    </row>
    <row r="726" spans="2:10" ht="27.95" customHeight="1">
      <c r="B726" s="44"/>
      <c r="C726" s="44"/>
      <c r="D726" s="44"/>
      <c r="G726" s="44"/>
      <c r="H726" s="44"/>
      <c r="I726" s="45"/>
      <c r="J726" s="44"/>
    </row>
    <row r="727" spans="2:10" ht="27.95" customHeight="1">
      <c r="B727" s="44"/>
      <c r="C727" s="44"/>
      <c r="D727" s="44"/>
      <c r="G727" s="44"/>
      <c r="H727" s="44"/>
      <c r="I727" s="45"/>
      <c r="J727" s="44"/>
    </row>
    <row r="728" spans="2:10" ht="27.95" customHeight="1">
      <c r="B728" s="44"/>
      <c r="C728" s="44"/>
      <c r="D728" s="44"/>
      <c r="G728" s="44"/>
      <c r="H728" s="44"/>
      <c r="I728" s="45"/>
      <c r="J728" s="44"/>
    </row>
    <row r="729" spans="2:10" ht="27.95" customHeight="1">
      <c r="B729" s="44"/>
      <c r="C729" s="44"/>
      <c r="D729" s="44"/>
      <c r="G729" s="44"/>
      <c r="H729" s="44"/>
      <c r="I729" s="45"/>
      <c r="J729" s="44"/>
    </row>
    <row r="730" spans="2:10" ht="27.95" customHeight="1">
      <c r="B730" s="44"/>
      <c r="C730" s="44"/>
      <c r="D730" s="44"/>
      <c r="G730" s="44"/>
      <c r="H730" s="44"/>
      <c r="I730" s="45"/>
      <c r="J730" s="44"/>
    </row>
    <row r="731" spans="2:10" ht="27.95" customHeight="1">
      <c r="B731" s="44"/>
      <c r="C731" s="44"/>
      <c r="D731" s="44"/>
      <c r="G731" s="44"/>
      <c r="H731" s="44"/>
      <c r="I731" s="45"/>
      <c r="J731" s="44"/>
    </row>
    <row r="732" spans="2:10" ht="27.95" customHeight="1">
      <c r="B732" s="44"/>
      <c r="C732" s="44"/>
      <c r="D732" s="44"/>
      <c r="G732" s="44"/>
      <c r="H732" s="44"/>
      <c r="I732" s="45"/>
      <c r="J732" s="44"/>
    </row>
    <row r="733" spans="2:10" ht="27.95" customHeight="1">
      <c r="B733" s="44"/>
      <c r="C733" s="44"/>
      <c r="D733" s="44"/>
      <c r="G733" s="44"/>
      <c r="H733" s="44"/>
      <c r="I733" s="45"/>
      <c r="J733" s="44"/>
    </row>
    <row r="734" spans="2:10" ht="27.95" customHeight="1">
      <c r="B734" s="44"/>
      <c r="C734" s="44"/>
      <c r="D734" s="44"/>
      <c r="G734" s="44"/>
      <c r="H734" s="44"/>
      <c r="I734" s="45"/>
      <c r="J734" s="44"/>
    </row>
    <row r="735" spans="2:10" ht="27.95" customHeight="1">
      <c r="B735" s="44"/>
      <c r="C735" s="44"/>
      <c r="D735" s="44"/>
      <c r="G735" s="44"/>
      <c r="H735" s="44"/>
      <c r="I735" s="45"/>
      <c r="J735" s="44"/>
    </row>
    <row r="736" spans="2:10" ht="27.95" customHeight="1">
      <c r="B736" s="44"/>
      <c r="C736" s="44"/>
      <c r="D736" s="44"/>
      <c r="G736" s="44"/>
      <c r="H736" s="44"/>
      <c r="I736" s="45"/>
      <c r="J736" s="44"/>
    </row>
    <row r="737" spans="2:10" ht="27.95" customHeight="1">
      <c r="B737" s="44"/>
      <c r="C737" s="44"/>
      <c r="D737" s="44"/>
      <c r="G737" s="44"/>
      <c r="H737" s="44"/>
      <c r="I737" s="45"/>
      <c r="J737" s="44"/>
    </row>
    <row r="738" spans="2:10" ht="27.95" customHeight="1">
      <c r="B738" s="44"/>
      <c r="C738" s="44"/>
      <c r="D738" s="44"/>
      <c r="G738" s="44"/>
      <c r="H738" s="44"/>
      <c r="I738" s="45"/>
      <c r="J738" s="44"/>
    </row>
    <row r="739" spans="2:10" ht="27.95" customHeight="1">
      <c r="B739" s="44"/>
      <c r="C739" s="44"/>
      <c r="D739" s="44"/>
      <c r="G739" s="44"/>
      <c r="H739" s="44"/>
      <c r="I739" s="45"/>
      <c r="J739" s="44"/>
    </row>
    <row r="740" spans="2:10" ht="27.95" customHeight="1">
      <c r="B740" s="44"/>
      <c r="C740" s="44"/>
      <c r="D740" s="44"/>
      <c r="G740" s="44"/>
      <c r="H740" s="44"/>
      <c r="I740" s="45"/>
      <c r="J740" s="44"/>
    </row>
    <row r="741" spans="2:10" ht="27.95" customHeight="1">
      <c r="B741" s="44"/>
      <c r="C741" s="44"/>
      <c r="D741" s="44"/>
      <c r="G741" s="44"/>
      <c r="H741" s="44"/>
      <c r="I741" s="45"/>
      <c r="J741" s="44"/>
    </row>
    <row r="742" spans="2:10" ht="27.95" customHeight="1">
      <c r="B742" s="44"/>
      <c r="C742" s="44"/>
      <c r="D742" s="44"/>
      <c r="G742" s="44"/>
      <c r="H742" s="44"/>
      <c r="I742" s="45"/>
      <c r="J742" s="44"/>
    </row>
    <row r="743" spans="2:10" ht="27.95" customHeight="1">
      <c r="B743" s="44"/>
      <c r="C743" s="44"/>
      <c r="D743" s="44"/>
      <c r="G743" s="44"/>
      <c r="H743" s="44"/>
      <c r="I743" s="45"/>
      <c r="J743" s="44"/>
    </row>
    <row r="744" spans="2:10" ht="27.95" customHeight="1">
      <c r="B744" s="44"/>
      <c r="C744" s="44"/>
      <c r="D744" s="44"/>
      <c r="G744" s="44"/>
      <c r="H744" s="44"/>
      <c r="I744" s="45"/>
      <c r="J744" s="44"/>
    </row>
    <row r="745" spans="2:10" ht="27.95" customHeight="1">
      <c r="B745" s="44"/>
      <c r="C745" s="44"/>
      <c r="D745" s="44"/>
      <c r="G745" s="44"/>
      <c r="H745" s="44"/>
      <c r="I745" s="45"/>
      <c r="J745" s="44"/>
    </row>
    <row r="746" spans="2:10" ht="27.95" customHeight="1">
      <c r="B746" s="44"/>
      <c r="C746" s="44"/>
      <c r="D746" s="44"/>
      <c r="G746" s="44"/>
      <c r="H746" s="44"/>
      <c r="I746" s="45"/>
      <c r="J746" s="44"/>
    </row>
    <row r="747" spans="2:10" ht="27.95" customHeight="1">
      <c r="B747" s="44"/>
      <c r="C747" s="44"/>
      <c r="D747" s="44"/>
      <c r="G747" s="44"/>
      <c r="H747" s="44"/>
      <c r="I747" s="45"/>
      <c r="J747" s="44"/>
    </row>
    <row r="748" spans="2:10" ht="27.95" customHeight="1">
      <c r="B748" s="44"/>
      <c r="C748" s="44"/>
      <c r="D748" s="44"/>
      <c r="G748" s="44"/>
      <c r="H748" s="44"/>
      <c r="I748" s="45"/>
      <c r="J748" s="44"/>
    </row>
    <row r="749" spans="2:10" ht="27.95" customHeight="1">
      <c r="B749" s="44"/>
      <c r="C749" s="44"/>
      <c r="D749" s="44"/>
      <c r="G749" s="44"/>
      <c r="H749" s="44"/>
      <c r="I749" s="45"/>
      <c r="J749" s="44"/>
    </row>
    <row r="750" spans="2:10" ht="27.95" customHeight="1">
      <c r="B750" s="44"/>
      <c r="C750" s="44"/>
      <c r="D750" s="44"/>
      <c r="G750" s="44"/>
      <c r="H750" s="44"/>
      <c r="I750" s="45"/>
      <c r="J750" s="44"/>
    </row>
    <row r="751" spans="2:10" ht="27.95" customHeight="1">
      <c r="B751" s="44"/>
      <c r="C751" s="44"/>
      <c r="D751" s="44"/>
      <c r="G751" s="44"/>
      <c r="H751" s="44"/>
      <c r="I751" s="45"/>
      <c r="J751" s="44"/>
    </row>
    <row r="752" spans="2:10" ht="27.95" customHeight="1">
      <c r="B752" s="44"/>
      <c r="C752" s="44"/>
      <c r="D752" s="44"/>
      <c r="G752" s="44"/>
      <c r="H752" s="44"/>
      <c r="I752" s="45"/>
      <c r="J752" s="44"/>
    </row>
    <row r="753" spans="2:10" ht="27.95" customHeight="1">
      <c r="B753" s="44"/>
      <c r="C753" s="44"/>
      <c r="D753" s="44"/>
      <c r="G753" s="44"/>
      <c r="H753" s="44"/>
      <c r="I753" s="45"/>
      <c r="J753" s="44"/>
    </row>
    <row r="754" spans="2:10" ht="27.95" customHeight="1">
      <c r="B754" s="44"/>
      <c r="C754" s="44"/>
      <c r="D754" s="44"/>
      <c r="G754" s="44"/>
      <c r="H754" s="44"/>
      <c r="I754" s="45"/>
      <c r="J754" s="44"/>
    </row>
    <row r="755" spans="2:10" ht="27.95" customHeight="1">
      <c r="B755" s="44"/>
      <c r="C755" s="44"/>
      <c r="D755" s="44"/>
      <c r="G755" s="44"/>
      <c r="H755" s="44"/>
      <c r="I755" s="45"/>
      <c r="J755" s="44"/>
    </row>
    <row r="756" spans="2:10" ht="27.95" customHeight="1">
      <c r="B756" s="44"/>
      <c r="C756" s="44"/>
      <c r="D756" s="44"/>
      <c r="G756" s="44"/>
      <c r="H756" s="44"/>
      <c r="I756" s="45"/>
      <c r="J756" s="44"/>
    </row>
    <row r="757" spans="2:10" ht="27.95" customHeight="1">
      <c r="B757" s="44"/>
      <c r="C757" s="44"/>
      <c r="D757" s="44"/>
      <c r="G757" s="44"/>
      <c r="H757" s="44"/>
      <c r="I757" s="45"/>
      <c r="J757" s="44"/>
    </row>
    <row r="758" spans="2:10" ht="27.95" customHeight="1">
      <c r="B758" s="44"/>
      <c r="C758" s="44"/>
      <c r="D758" s="44"/>
      <c r="G758" s="44"/>
      <c r="H758" s="44"/>
      <c r="I758" s="45"/>
      <c r="J758" s="44"/>
    </row>
    <row r="759" spans="2:10" ht="27.95" customHeight="1">
      <c r="B759" s="44"/>
      <c r="C759" s="44"/>
      <c r="D759" s="44"/>
      <c r="G759" s="44"/>
      <c r="H759" s="44"/>
      <c r="I759" s="45"/>
      <c r="J759" s="44"/>
    </row>
    <row r="760" spans="2:10" ht="27.95" customHeight="1">
      <c r="B760" s="44"/>
      <c r="C760" s="44"/>
      <c r="D760" s="44"/>
      <c r="G760" s="44"/>
      <c r="H760" s="44"/>
      <c r="I760" s="45"/>
      <c r="J760" s="44"/>
    </row>
    <row r="761" spans="2:10" ht="27.95" customHeight="1">
      <c r="B761" s="44"/>
      <c r="C761" s="44"/>
      <c r="D761" s="44"/>
      <c r="G761" s="44"/>
      <c r="H761" s="44"/>
      <c r="I761" s="45"/>
      <c r="J761" s="44"/>
    </row>
    <row r="762" spans="2:10" ht="27.95" customHeight="1">
      <c r="B762" s="44"/>
      <c r="C762" s="44"/>
      <c r="D762" s="44"/>
      <c r="G762" s="44"/>
      <c r="H762" s="44"/>
      <c r="I762" s="45"/>
      <c r="J762" s="44"/>
    </row>
    <row r="763" spans="2:10" ht="27.95" customHeight="1">
      <c r="B763" s="44"/>
      <c r="C763" s="44"/>
      <c r="D763" s="44"/>
      <c r="G763" s="44"/>
      <c r="H763" s="44"/>
      <c r="I763" s="45"/>
      <c r="J763" s="44"/>
    </row>
    <row r="764" spans="2:10" ht="27.95" customHeight="1">
      <c r="B764" s="44"/>
      <c r="C764" s="44"/>
      <c r="D764" s="44"/>
      <c r="G764" s="44"/>
      <c r="H764" s="44"/>
      <c r="I764" s="45"/>
      <c r="J764" s="44"/>
    </row>
    <row r="765" spans="2:10" ht="27.95" customHeight="1">
      <c r="B765" s="44"/>
      <c r="C765" s="44"/>
      <c r="D765" s="44"/>
      <c r="G765" s="44"/>
      <c r="H765" s="44"/>
      <c r="I765" s="45"/>
      <c r="J765" s="44"/>
    </row>
    <row r="766" spans="2:10" ht="27.95" customHeight="1">
      <c r="B766" s="44"/>
      <c r="C766" s="44"/>
      <c r="D766" s="44"/>
      <c r="G766" s="44"/>
      <c r="H766" s="44"/>
      <c r="I766" s="45"/>
      <c r="J766" s="44"/>
    </row>
    <row r="767" spans="2:10" ht="27.95" customHeight="1">
      <c r="B767" s="44"/>
      <c r="C767" s="44"/>
      <c r="D767" s="44"/>
      <c r="G767" s="44"/>
      <c r="H767" s="44"/>
      <c r="I767" s="45"/>
      <c r="J767" s="44"/>
    </row>
    <row r="768" spans="2:10" ht="27.95" customHeight="1">
      <c r="B768" s="44"/>
      <c r="C768" s="44"/>
      <c r="D768" s="44"/>
      <c r="G768" s="44"/>
      <c r="H768" s="44"/>
      <c r="I768" s="45"/>
      <c r="J768" s="44"/>
    </row>
    <row r="769" spans="2:10" ht="27.95" customHeight="1">
      <c r="B769" s="44"/>
      <c r="C769" s="44"/>
      <c r="D769" s="44"/>
      <c r="G769" s="44"/>
      <c r="H769" s="44"/>
      <c r="I769" s="45"/>
      <c r="J769" s="44"/>
    </row>
    <row r="770" spans="2:10" ht="27.95" customHeight="1">
      <c r="B770" s="44"/>
      <c r="C770" s="44"/>
      <c r="D770" s="44"/>
      <c r="G770" s="44"/>
      <c r="H770" s="44"/>
      <c r="I770" s="45"/>
      <c r="J770" s="44"/>
    </row>
    <row r="771" spans="2:10" ht="27.95" customHeight="1">
      <c r="B771" s="44"/>
      <c r="C771" s="44"/>
      <c r="D771" s="44"/>
      <c r="G771" s="44"/>
      <c r="H771" s="44"/>
      <c r="I771" s="45"/>
      <c r="J771" s="44"/>
    </row>
    <row r="772" spans="2:10" ht="27.95" customHeight="1">
      <c r="B772" s="44"/>
      <c r="C772" s="44"/>
      <c r="D772" s="44"/>
      <c r="G772" s="44"/>
      <c r="H772" s="44"/>
      <c r="I772" s="45"/>
      <c r="J772" s="44"/>
    </row>
    <row r="773" spans="2:10" ht="27.95" customHeight="1">
      <c r="B773" s="44"/>
      <c r="C773" s="44"/>
      <c r="D773" s="44"/>
      <c r="G773" s="44"/>
      <c r="H773" s="44"/>
      <c r="I773" s="45"/>
      <c r="J773" s="44"/>
    </row>
    <row r="774" spans="2:10" ht="27.95" customHeight="1">
      <c r="B774" s="44"/>
      <c r="C774" s="44"/>
      <c r="D774" s="44"/>
      <c r="G774" s="44"/>
      <c r="H774" s="44"/>
      <c r="I774" s="45"/>
      <c r="J774" s="44"/>
    </row>
    <row r="775" spans="2:10" ht="27.95" customHeight="1">
      <c r="B775" s="44"/>
      <c r="C775" s="44"/>
      <c r="D775" s="44"/>
      <c r="G775" s="44"/>
      <c r="H775" s="44"/>
      <c r="I775" s="45"/>
      <c r="J775" s="44"/>
    </row>
    <row r="776" spans="2:10" ht="27.95" customHeight="1">
      <c r="B776" s="44"/>
      <c r="C776" s="44"/>
      <c r="D776" s="44"/>
      <c r="G776" s="44"/>
      <c r="H776" s="44"/>
      <c r="I776" s="45"/>
      <c r="J776" s="44"/>
    </row>
    <row r="777" spans="2:10" ht="27.95" customHeight="1">
      <c r="B777" s="44"/>
      <c r="C777" s="44"/>
      <c r="D777" s="44"/>
      <c r="G777" s="44"/>
      <c r="H777" s="44"/>
      <c r="I777" s="45"/>
      <c r="J777" s="44"/>
    </row>
    <row r="778" spans="2:10" ht="27.95" customHeight="1">
      <c r="B778" s="44"/>
      <c r="C778" s="44"/>
      <c r="D778" s="44"/>
      <c r="G778" s="44"/>
      <c r="H778" s="44"/>
      <c r="I778" s="45"/>
      <c r="J778" s="44"/>
    </row>
    <row r="779" spans="2:10" ht="27.95" customHeight="1">
      <c r="B779" s="44"/>
      <c r="C779" s="44"/>
      <c r="D779" s="44"/>
      <c r="G779" s="44"/>
      <c r="H779" s="44"/>
      <c r="I779" s="45"/>
      <c r="J779" s="44"/>
    </row>
    <row r="780" spans="2:10" ht="27.95" customHeight="1">
      <c r="B780" s="44"/>
      <c r="C780" s="44"/>
      <c r="D780" s="44"/>
      <c r="G780" s="44"/>
      <c r="H780" s="44"/>
      <c r="I780" s="45"/>
      <c r="J780" s="44"/>
    </row>
    <row r="781" spans="2:10" ht="27.95" customHeight="1">
      <c r="B781" s="44"/>
      <c r="C781" s="44"/>
      <c r="D781" s="44"/>
      <c r="G781" s="44"/>
      <c r="H781" s="44"/>
      <c r="I781" s="45"/>
      <c r="J781" s="44"/>
    </row>
    <row r="782" spans="2:10" ht="27.95" customHeight="1">
      <c r="B782" s="44"/>
      <c r="C782" s="44"/>
      <c r="D782" s="44"/>
      <c r="G782" s="44"/>
      <c r="H782" s="44"/>
      <c r="I782" s="45"/>
      <c r="J782" s="44"/>
    </row>
    <row r="783" spans="2:10" ht="27.95" customHeight="1">
      <c r="B783" s="44"/>
      <c r="C783" s="44"/>
      <c r="D783" s="44"/>
      <c r="G783" s="44"/>
      <c r="H783" s="44"/>
      <c r="I783" s="45"/>
      <c r="J783" s="44"/>
    </row>
    <row r="784" spans="2:10" ht="27.95" customHeight="1">
      <c r="B784" s="44"/>
      <c r="C784" s="44"/>
      <c r="D784" s="44"/>
      <c r="G784" s="44"/>
      <c r="H784" s="44"/>
      <c r="I784" s="45"/>
      <c r="J784" s="44"/>
    </row>
    <row r="785" spans="2:10" ht="27.95" customHeight="1">
      <c r="B785" s="44"/>
      <c r="C785" s="44"/>
      <c r="D785" s="44"/>
      <c r="G785" s="44"/>
      <c r="H785" s="44"/>
      <c r="I785" s="45"/>
      <c r="J785" s="44"/>
    </row>
    <row r="786" spans="2:10" ht="27.95" customHeight="1">
      <c r="B786" s="44"/>
      <c r="C786" s="44"/>
      <c r="D786" s="44"/>
      <c r="G786" s="44"/>
      <c r="H786" s="44"/>
      <c r="I786" s="45"/>
      <c r="J786" s="44"/>
    </row>
    <row r="787" spans="2:10" ht="27.95" customHeight="1">
      <c r="B787" s="44"/>
      <c r="C787" s="44"/>
      <c r="D787" s="44"/>
      <c r="G787" s="44"/>
      <c r="H787" s="44"/>
      <c r="I787" s="45"/>
      <c r="J787" s="44"/>
    </row>
    <row r="788" spans="2:10" ht="27.95" customHeight="1">
      <c r="B788" s="44"/>
      <c r="C788" s="44"/>
      <c r="D788" s="44"/>
      <c r="G788" s="44"/>
      <c r="H788" s="44"/>
      <c r="I788" s="45"/>
      <c r="J788" s="44"/>
    </row>
    <row r="789" spans="2:10" ht="27.95" customHeight="1">
      <c r="B789" s="44"/>
      <c r="C789" s="44"/>
      <c r="D789" s="44"/>
      <c r="G789" s="44"/>
      <c r="H789" s="44"/>
      <c r="I789" s="45"/>
      <c r="J789" s="44"/>
    </row>
    <row r="790" spans="2:10" ht="27.95" customHeight="1">
      <c r="B790" s="44"/>
      <c r="C790" s="44"/>
      <c r="D790" s="44"/>
      <c r="G790" s="44"/>
      <c r="H790" s="44"/>
      <c r="I790" s="45"/>
      <c r="J790" s="44"/>
    </row>
    <row r="791" spans="2:10" ht="27.95" customHeight="1">
      <c r="B791" s="44"/>
      <c r="C791" s="44"/>
      <c r="D791" s="44"/>
      <c r="G791" s="44"/>
      <c r="H791" s="44"/>
      <c r="I791" s="45"/>
      <c r="J791" s="44"/>
    </row>
    <row r="792" spans="2:10" ht="27.95" customHeight="1">
      <c r="B792" s="44"/>
      <c r="C792" s="44"/>
      <c r="D792" s="44"/>
      <c r="G792" s="44"/>
      <c r="H792" s="44"/>
      <c r="I792" s="45"/>
      <c r="J792" s="44"/>
    </row>
    <row r="793" spans="2:10" ht="27.95" customHeight="1">
      <c r="B793" s="44"/>
      <c r="C793" s="44"/>
      <c r="D793" s="44"/>
      <c r="G793" s="44"/>
      <c r="H793" s="44"/>
      <c r="I793" s="45"/>
      <c r="J793" s="44"/>
    </row>
    <row r="794" spans="2:10" ht="27.95" customHeight="1">
      <c r="B794" s="44"/>
      <c r="C794" s="44"/>
      <c r="D794" s="44"/>
      <c r="G794" s="44"/>
      <c r="H794" s="44"/>
      <c r="I794" s="45"/>
      <c r="J794" s="44"/>
    </row>
    <row r="795" spans="2:10" ht="27.95" customHeight="1">
      <c r="B795" s="44"/>
      <c r="C795" s="44"/>
      <c r="D795" s="44"/>
      <c r="G795" s="44"/>
      <c r="H795" s="44"/>
      <c r="I795" s="45"/>
      <c r="J795" s="44"/>
    </row>
    <row r="796" spans="2:10" ht="27.95" customHeight="1">
      <c r="B796" s="44"/>
      <c r="C796" s="44"/>
      <c r="D796" s="44"/>
      <c r="G796" s="44"/>
      <c r="H796" s="44"/>
      <c r="I796" s="45"/>
      <c r="J796" s="44"/>
    </row>
    <row r="797" spans="2:10" ht="27.95" customHeight="1">
      <c r="B797" s="44"/>
      <c r="C797" s="44"/>
      <c r="D797" s="44"/>
      <c r="G797" s="44"/>
      <c r="H797" s="44"/>
      <c r="I797" s="45"/>
      <c r="J797" s="44"/>
    </row>
    <row r="798" spans="2:10" ht="27.95" customHeight="1">
      <c r="B798" s="44"/>
      <c r="C798" s="44"/>
      <c r="D798" s="44"/>
      <c r="G798" s="44"/>
      <c r="H798" s="44"/>
      <c r="I798" s="45"/>
      <c r="J798" s="44"/>
    </row>
    <row r="799" spans="2:10" ht="27.95" customHeight="1">
      <c r="B799" s="44"/>
      <c r="C799" s="44"/>
      <c r="D799" s="44"/>
      <c r="G799" s="44"/>
      <c r="H799" s="44"/>
      <c r="I799" s="45"/>
      <c r="J799" s="44"/>
    </row>
    <row r="800" spans="2:10" ht="27.95" customHeight="1">
      <c r="B800" s="44"/>
      <c r="C800" s="44"/>
      <c r="D800" s="44"/>
      <c r="G800" s="44"/>
      <c r="H800" s="44"/>
      <c r="I800" s="45"/>
      <c r="J800" s="44"/>
    </row>
    <row r="801" spans="2:10" ht="27.95" customHeight="1">
      <c r="B801" s="44"/>
      <c r="C801" s="44"/>
      <c r="D801" s="44"/>
      <c r="G801" s="44"/>
      <c r="H801" s="44"/>
      <c r="I801" s="45"/>
      <c r="J801" s="44"/>
    </row>
    <row r="802" spans="2:10" ht="27.95" customHeight="1">
      <c r="B802" s="44"/>
      <c r="C802" s="44"/>
      <c r="D802" s="44"/>
      <c r="G802" s="44"/>
      <c r="H802" s="44"/>
      <c r="I802" s="45"/>
      <c r="J802" s="44"/>
    </row>
    <row r="803" spans="2:10" ht="27.95" customHeight="1">
      <c r="B803" s="44"/>
      <c r="C803" s="44"/>
      <c r="D803" s="44"/>
      <c r="G803" s="44"/>
      <c r="H803" s="44"/>
      <c r="I803" s="45"/>
      <c r="J803" s="44"/>
    </row>
    <row r="804" spans="2:10" ht="27.95" customHeight="1">
      <c r="B804" s="44"/>
      <c r="C804" s="44"/>
      <c r="D804" s="44"/>
      <c r="G804" s="44"/>
      <c r="H804" s="44"/>
      <c r="I804" s="45"/>
      <c r="J804" s="44"/>
    </row>
    <row r="805" spans="2:10" ht="27.95" customHeight="1">
      <c r="B805" s="44"/>
      <c r="C805" s="44"/>
      <c r="D805" s="44"/>
      <c r="G805" s="44"/>
      <c r="H805" s="44"/>
      <c r="I805" s="45"/>
      <c r="J805" s="44"/>
    </row>
    <row r="806" spans="2:10" ht="27.95" customHeight="1">
      <c r="B806" s="44"/>
      <c r="C806" s="44"/>
      <c r="D806" s="44"/>
      <c r="G806" s="44"/>
      <c r="H806" s="44"/>
      <c r="I806" s="45"/>
      <c r="J806" s="44"/>
    </row>
    <row r="807" spans="2:10" ht="27.95" customHeight="1">
      <c r="B807" s="44"/>
      <c r="C807" s="44"/>
      <c r="D807" s="44"/>
      <c r="G807" s="44"/>
      <c r="H807" s="44"/>
      <c r="I807" s="45"/>
      <c r="J807" s="44"/>
    </row>
    <row r="808" spans="2:10" ht="27.95" customHeight="1">
      <c r="B808" s="44"/>
      <c r="C808" s="44"/>
      <c r="D808" s="44"/>
      <c r="G808" s="44"/>
      <c r="H808" s="44"/>
      <c r="I808" s="45"/>
      <c r="J808" s="44"/>
    </row>
    <row r="809" spans="2:10" ht="27.95" customHeight="1">
      <c r="B809" s="44"/>
      <c r="C809" s="44"/>
      <c r="D809" s="44"/>
      <c r="G809" s="44"/>
      <c r="H809" s="44"/>
      <c r="I809" s="45"/>
      <c r="J809" s="44"/>
    </row>
    <row r="810" spans="2:10" ht="27.95" customHeight="1">
      <c r="B810" s="44"/>
      <c r="C810" s="44"/>
      <c r="D810" s="44"/>
      <c r="G810" s="44"/>
      <c r="H810" s="44"/>
      <c r="I810" s="45"/>
      <c r="J810" s="44"/>
    </row>
    <row r="811" spans="2:10" ht="27.95" customHeight="1">
      <c r="B811" s="44"/>
      <c r="C811" s="44"/>
      <c r="D811" s="44"/>
      <c r="G811" s="44"/>
      <c r="H811" s="44"/>
      <c r="I811" s="45"/>
      <c r="J811" s="44"/>
    </row>
    <row r="812" spans="2:10" ht="27.95" customHeight="1">
      <c r="B812" s="44"/>
      <c r="C812" s="44"/>
      <c r="D812" s="44"/>
      <c r="G812" s="44"/>
      <c r="H812" s="44"/>
      <c r="I812" s="45"/>
      <c r="J812" s="44"/>
    </row>
    <row r="813" spans="2:10" ht="27.95" customHeight="1">
      <c r="B813" s="44"/>
      <c r="C813" s="44"/>
      <c r="D813" s="44"/>
      <c r="G813" s="44"/>
      <c r="H813" s="44"/>
      <c r="I813" s="45"/>
      <c r="J813" s="44"/>
    </row>
    <row r="814" spans="2:10" ht="27.95" customHeight="1">
      <c r="B814" s="44"/>
      <c r="C814" s="44"/>
      <c r="D814" s="44"/>
      <c r="G814" s="44"/>
      <c r="H814" s="44"/>
      <c r="I814" s="45"/>
      <c r="J814" s="44"/>
    </row>
    <row r="815" spans="2:10" ht="27.95" customHeight="1">
      <c r="B815" s="44"/>
      <c r="C815" s="44"/>
      <c r="D815" s="44"/>
      <c r="G815" s="44"/>
      <c r="H815" s="44"/>
      <c r="I815" s="45"/>
      <c r="J815" s="44"/>
    </row>
    <row r="816" spans="2:10" ht="27.95" customHeight="1">
      <c r="B816" s="44"/>
      <c r="C816" s="44"/>
      <c r="D816" s="44"/>
      <c r="G816" s="44"/>
      <c r="H816" s="44"/>
      <c r="I816" s="45"/>
      <c r="J816" s="44"/>
    </row>
    <row r="817" spans="2:10" ht="27.95" customHeight="1">
      <c r="B817" s="44"/>
      <c r="C817" s="44"/>
      <c r="D817" s="44"/>
      <c r="G817" s="44"/>
      <c r="H817" s="44"/>
      <c r="I817" s="45"/>
      <c r="J817" s="44"/>
    </row>
    <row r="818" spans="2:10" ht="27.95" customHeight="1">
      <c r="B818" s="44"/>
      <c r="C818" s="44"/>
      <c r="D818" s="44"/>
      <c r="G818" s="44"/>
      <c r="H818" s="44"/>
      <c r="I818" s="45"/>
      <c r="J818" s="44"/>
    </row>
    <row r="819" spans="2:10" ht="27.95" customHeight="1">
      <c r="B819" s="44"/>
      <c r="C819" s="44"/>
      <c r="D819" s="44"/>
      <c r="G819" s="44"/>
      <c r="H819" s="44"/>
      <c r="I819" s="45"/>
      <c r="J819" s="44"/>
    </row>
    <row r="820" spans="2:10" ht="27.95" customHeight="1">
      <c r="B820" s="44"/>
      <c r="C820" s="44"/>
      <c r="D820" s="44"/>
      <c r="G820" s="44"/>
      <c r="H820" s="44"/>
      <c r="I820" s="45"/>
      <c r="J820" s="44"/>
    </row>
    <row r="821" spans="2:10" ht="27.95" customHeight="1">
      <c r="B821" s="44"/>
      <c r="C821" s="44"/>
      <c r="D821" s="44"/>
      <c r="G821" s="44"/>
      <c r="H821" s="44"/>
      <c r="I821" s="45"/>
      <c r="J821" s="44"/>
    </row>
    <row r="822" spans="2:10" ht="27.95" customHeight="1">
      <c r="B822" s="44"/>
      <c r="C822" s="44"/>
      <c r="D822" s="44"/>
      <c r="G822" s="44"/>
      <c r="H822" s="44"/>
      <c r="I822" s="45"/>
      <c r="J822" s="44"/>
    </row>
    <row r="823" spans="2:10" ht="27.95" customHeight="1">
      <c r="B823" s="44"/>
      <c r="C823" s="44"/>
      <c r="D823" s="44"/>
      <c r="G823" s="44"/>
      <c r="H823" s="44"/>
      <c r="I823" s="45"/>
      <c r="J823" s="44"/>
    </row>
    <row r="824" spans="2:10" ht="27.95" customHeight="1">
      <c r="B824" s="44"/>
      <c r="C824" s="44"/>
      <c r="D824" s="44"/>
      <c r="G824" s="44"/>
      <c r="H824" s="44"/>
      <c r="I824" s="45"/>
      <c r="J824" s="44"/>
    </row>
    <row r="825" spans="2:10" ht="27.95" customHeight="1">
      <c r="B825" s="44"/>
      <c r="C825" s="44"/>
      <c r="D825" s="44"/>
      <c r="G825" s="44"/>
      <c r="H825" s="44"/>
      <c r="I825" s="45"/>
      <c r="J825" s="44"/>
    </row>
    <row r="826" spans="2:10" ht="27.95" customHeight="1">
      <c r="B826" s="44"/>
      <c r="C826" s="44"/>
      <c r="D826" s="44"/>
      <c r="G826" s="44"/>
      <c r="H826" s="44"/>
      <c r="I826" s="45"/>
      <c r="J826" s="44"/>
    </row>
    <row r="827" spans="2:10" ht="27.95" customHeight="1">
      <c r="B827" s="44"/>
      <c r="C827" s="44"/>
      <c r="D827" s="44"/>
      <c r="G827" s="44"/>
      <c r="H827" s="44"/>
      <c r="I827" s="45"/>
      <c r="J827" s="44"/>
    </row>
    <row r="828" spans="2:10" ht="27.95" customHeight="1">
      <c r="B828" s="44"/>
      <c r="C828" s="44"/>
      <c r="D828" s="44"/>
      <c r="G828" s="44"/>
      <c r="H828" s="44"/>
      <c r="I828" s="45"/>
      <c r="J828" s="44"/>
    </row>
    <row r="829" spans="2:10" ht="27.95" customHeight="1">
      <c r="B829" s="44"/>
      <c r="C829" s="44"/>
      <c r="D829" s="44"/>
      <c r="G829" s="44"/>
      <c r="H829" s="44"/>
      <c r="I829" s="45"/>
      <c r="J829" s="44"/>
    </row>
    <row r="830" spans="2:10" ht="27.95" customHeight="1">
      <c r="B830" s="44"/>
      <c r="C830" s="44"/>
      <c r="D830" s="44"/>
      <c r="G830" s="44"/>
      <c r="H830" s="44"/>
      <c r="I830" s="45"/>
      <c r="J830" s="44"/>
    </row>
    <row r="831" spans="2:10" ht="27.95" customHeight="1">
      <c r="B831" s="44"/>
      <c r="C831" s="44"/>
      <c r="D831" s="44"/>
      <c r="G831" s="44"/>
      <c r="H831" s="44"/>
      <c r="I831" s="45"/>
      <c r="J831" s="44"/>
    </row>
    <row r="832" spans="2:10" ht="27.95" customHeight="1">
      <c r="B832" s="44"/>
      <c r="C832" s="44"/>
      <c r="D832" s="44"/>
      <c r="G832" s="44"/>
      <c r="H832" s="44"/>
      <c r="I832" s="45"/>
      <c r="J832" s="44"/>
    </row>
    <row r="833" spans="2:10" ht="27.95" customHeight="1">
      <c r="B833" s="44"/>
      <c r="C833" s="44"/>
      <c r="D833" s="44"/>
      <c r="G833" s="44"/>
      <c r="H833" s="44"/>
      <c r="I833" s="45"/>
      <c r="J833" s="44"/>
    </row>
    <row r="834" spans="2:10" ht="27.95" customHeight="1">
      <c r="B834" s="44"/>
      <c r="C834" s="44"/>
      <c r="D834" s="44"/>
      <c r="G834" s="44"/>
      <c r="H834" s="44"/>
      <c r="I834" s="45"/>
      <c r="J834" s="44"/>
    </row>
    <row r="835" spans="2:10" ht="27.95" customHeight="1">
      <c r="B835" s="44"/>
      <c r="C835" s="44"/>
      <c r="D835" s="44"/>
      <c r="G835" s="44"/>
      <c r="H835" s="44"/>
      <c r="I835" s="45"/>
      <c r="J835" s="44"/>
    </row>
    <row r="836" spans="2:10" ht="27.95" customHeight="1">
      <c r="B836" s="44"/>
      <c r="C836" s="44"/>
      <c r="D836" s="44"/>
      <c r="G836" s="44"/>
      <c r="H836" s="44"/>
      <c r="I836" s="45"/>
      <c r="J836" s="44"/>
    </row>
    <row r="837" spans="2:10" ht="27.95" customHeight="1">
      <c r="B837" s="44"/>
      <c r="C837" s="44"/>
      <c r="D837" s="44"/>
      <c r="G837" s="44"/>
      <c r="H837" s="44"/>
      <c r="I837" s="45"/>
      <c r="J837" s="44"/>
    </row>
    <row r="838" spans="2:10" ht="27.95" customHeight="1">
      <c r="B838" s="44"/>
      <c r="C838" s="44"/>
      <c r="D838" s="44"/>
      <c r="G838" s="44"/>
      <c r="H838" s="44"/>
      <c r="I838" s="45"/>
      <c r="J838" s="44"/>
    </row>
    <row r="839" spans="2:10" ht="27.95" customHeight="1">
      <c r="B839" s="44"/>
      <c r="C839" s="44"/>
      <c r="D839" s="44"/>
      <c r="G839" s="44"/>
      <c r="H839" s="44"/>
      <c r="I839" s="45"/>
      <c r="J839" s="44"/>
    </row>
    <row r="840" spans="2:10" ht="27.95" customHeight="1">
      <c r="B840" s="44"/>
      <c r="C840" s="44"/>
      <c r="D840" s="44"/>
      <c r="G840" s="44"/>
      <c r="H840" s="44"/>
      <c r="I840" s="45"/>
      <c r="J840" s="44"/>
    </row>
    <row r="841" spans="2:10" ht="27.95" customHeight="1">
      <c r="B841" s="44"/>
      <c r="C841" s="44"/>
      <c r="D841" s="44"/>
      <c r="G841" s="44"/>
      <c r="H841" s="44"/>
      <c r="I841" s="45"/>
      <c r="J841" s="44"/>
    </row>
    <row r="842" spans="2:10" ht="27.95" customHeight="1">
      <c r="B842" s="44"/>
      <c r="C842" s="44"/>
      <c r="D842" s="44"/>
      <c r="G842" s="44"/>
      <c r="H842" s="44"/>
      <c r="I842" s="45"/>
      <c r="J842" s="44"/>
    </row>
    <row r="843" spans="2:10" ht="27.95" customHeight="1">
      <c r="B843" s="44"/>
      <c r="C843" s="44"/>
      <c r="D843" s="44"/>
      <c r="G843" s="44"/>
      <c r="H843" s="44"/>
      <c r="I843" s="45"/>
      <c r="J843" s="44"/>
    </row>
    <row r="844" spans="2:10" ht="27.95" customHeight="1">
      <c r="B844" s="44"/>
      <c r="C844" s="44"/>
      <c r="D844" s="44"/>
      <c r="G844" s="44"/>
      <c r="H844" s="44"/>
      <c r="I844" s="45"/>
      <c r="J844" s="44"/>
    </row>
    <row r="845" spans="2:10" ht="27.95" customHeight="1">
      <c r="B845" s="44"/>
      <c r="C845" s="44"/>
      <c r="D845" s="44"/>
      <c r="G845" s="44"/>
      <c r="H845" s="44"/>
      <c r="I845" s="45"/>
      <c r="J845" s="44"/>
    </row>
    <row r="846" spans="2:10" ht="27.95" customHeight="1">
      <c r="B846" s="44"/>
      <c r="C846" s="44"/>
      <c r="D846" s="44"/>
      <c r="G846" s="44"/>
      <c r="H846" s="44"/>
      <c r="I846" s="45"/>
      <c r="J846" s="44"/>
    </row>
    <row r="847" spans="2:10" ht="27.95" customHeight="1">
      <c r="B847" s="44"/>
      <c r="C847" s="44"/>
      <c r="D847" s="44"/>
      <c r="G847" s="44"/>
      <c r="H847" s="44"/>
      <c r="I847" s="45"/>
      <c r="J847" s="44"/>
    </row>
    <row r="848" spans="2:10" ht="27.95" customHeight="1">
      <c r="B848" s="44"/>
      <c r="C848" s="44"/>
      <c r="D848" s="44"/>
      <c r="G848" s="44"/>
      <c r="H848" s="44"/>
      <c r="I848" s="45"/>
      <c r="J848" s="44"/>
    </row>
    <row r="849" spans="2:10" ht="27.95" customHeight="1">
      <c r="B849" s="44"/>
      <c r="C849" s="44"/>
      <c r="D849" s="44"/>
      <c r="G849" s="44"/>
      <c r="H849" s="44"/>
      <c r="I849" s="45"/>
      <c r="J849" s="44"/>
    </row>
    <row r="850" spans="2:10" ht="27.95" customHeight="1">
      <c r="B850" s="44"/>
      <c r="C850" s="44"/>
      <c r="D850" s="44"/>
      <c r="G850" s="44"/>
      <c r="H850" s="44"/>
      <c r="I850" s="45"/>
      <c r="J850" s="44"/>
    </row>
    <row r="851" spans="2:10" ht="27.95" customHeight="1">
      <c r="B851" s="44"/>
      <c r="C851" s="44"/>
      <c r="D851" s="44"/>
      <c r="G851" s="44"/>
      <c r="H851" s="44"/>
      <c r="I851" s="45"/>
      <c r="J851" s="44"/>
    </row>
    <row r="852" spans="2:10" ht="27.95" customHeight="1">
      <c r="B852" s="44"/>
      <c r="C852" s="44"/>
      <c r="D852" s="44"/>
      <c r="G852" s="44"/>
      <c r="H852" s="44"/>
      <c r="I852" s="45"/>
      <c r="J852" s="44"/>
    </row>
    <row r="853" spans="2:10" ht="27.95" customHeight="1">
      <c r="B853" s="44"/>
      <c r="C853" s="44"/>
      <c r="D853" s="44"/>
      <c r="G853" s="44"/>
      <c r="H853" s="44"/>
      <c r="I853" s="45"/>
      <c r="J853" s="44"/>
    </row>
    <row r="854" spans="2:10" ht="27.95" customHeight="1">
      <c r="B854" s="44"/>
      <c r="C854" s="44"/>
      <c r="D854" s="44"/>
      <c r="G854" s="44"/>
      <c r="H854" s="44"/>
      <c r="I854" s="45"/>
      <c r="J854" s="44"/>
    </row>
    <row r="855" spans="2:10" ht="27.95" customHeight="1">
      <c r="B855" s="44"/>
      <c r="C855" s="44"/>
      <c r="D855" s="44"/>
      <c r="G855" s="44"/>
      <c r="H855" s="44"/>
      <c r="I855" s="45"/>
      <c r="J855" s="44"/>
    </row>
    <row r="856" spans="2:10" ht="27.95" customHeight="1">
      <c r="B856" s="44"/>
      <c r="C856" s="44"/>
      <c r="D856" s="44"/>
      <c r="G856" s="44"/>
      <c r="H856" s="44"/>
      <c r="I856" s="45"/>
      <c r="J856" s="44"/>
    </row>
    <row r="857" spans="2:10" ht="27.95" customHeight="1">
      <c r="B857" s="44"/>
      <c r="C857" s="44"/>
      <c r="D857" s="44"/>
      <c r="G857" s="44"/>
      <c r="H857" s="44"/>
      <c r="I857" s="45"/>
      <c r="J857" s="44"/>
    </row>
    <row r="858" spans="2:10" ht="27.95" customHeight="1">
      <c r="B858" s="44"/>
      <c r="C858" s="44"/>
      <c r="D858" s="44"/>
      <c r="G858" s="44"/>
      <c r="H858" s="44"/>
      <c r="I858" s="45"/>
      <c r="J858" s="44"/>
    </row>
    <row r="859" spans="2:10" ht="27.95" customHeight="1">
      <c r="B859" s="44"/>
      <c r="C859" s="44"/>
      <c r="D859" s="44"/>
      <c r="G859" s="44"/>
      <c r="H859" s="44"/>
      <c r="I859" s="45"/>
      <c r="J859" s="44"/>
    </row>
    <row r="860" spans="2:10" ht="27.95" customHeight="1">
      <c r="B860" s="44"/>
      <c r="C860" s="44"/>
      <c r="D860" s="44"/>
      <c r="G860" s="44"/>
      <c r="H860" s="44"/>
      <c r="I860" s="45"/>
      <c r="J860" s="44"/>
    </row>
    <row r="861" spans="2:10" ht="27.95" customHeight="1">
      <c r="B861" s="44"/>
      <c r="C861" s="44"/>
      <c r="D861" s="44"/>
      <c r="G861" s="44"/>
      <c r="H861" s="44"/>
      <c r="I861" s="45"/>
      <c r="J861" s="44"/>
    </row>
    <row r="862" spans="2:10" ht="27.95" customHeight="1">
      <c r="B862" s="44"/>
      <c r="C862" s="44"/>
      <c r="D862" s="44"/>
      <c r="G862" s="44"/>
      <c r="H862" s="44"/>
      <c r="I862" s="45"/>
      <c r="J862" s="44"/>
    </row>
    <row r="863" spans="2:10" ht="27.95" customHeight="1">
      <c r="B863" s="44"/>
      <c r="C863" s="44"/>
      <c r="D863" s="44"/>
      <c r="G863" s="44"/>
      <c r="H863" s="44"/>
      <c r="I863" s="45"/>
      <c r="J863" s="44"/>
    </row>
    <row r="864" spans="2:10" ht="27.95" customHeight="1">
      <c r="B864" s="44"/>
      <c r="C864" s="44"/>
      <c r="D864" s="44"/>
      <c r="G864" s="44"/>
      <c r="H864" s="44"/>
      <c r="I864" s="45"/>
      <c r="J864" s="44"/>
    </row>
    <row r="865" spans="2:10" ht="27.95" customHeight="1">
      <c r="B865" s="44"/>
      <c r="C865" s="44"/>
      <c r="D865" s="44"/>
      <c r="G865" s="44"/>
      <c r="H865" s="44"/>
      <c r="I865" s="45"/>
      <c r="J865" s="44"/>
    </row>
    <row r="866" spans="2:10" ht="27.95" customHeight="1">
      <c r="B866" s="44"/>
      <c r="C866" s="44"/>
      <c r="D866" s="44"/>
      <c r="G866" s="44"/>
      <c r="H866" s="44"/>
      <c r="I866" s="45"/>
      <c r="J866" s="44"/>
    </row>
    <row r="867" spans="2:10" ht="27.95" customHeight="1">
      <c r="B867" s="44"/>
      <c r="C867" s="44"/>
      <c r="D867" s="44"/>
      <c r="G867" s="44"/>
      <c r="H867" s="44"/>
      <c r="I867" s="45"/>
      <c r="J867" s="44"/>
    </row>
    <row r="868" spans="2:10" ht="27.95" customHeight="1">
      <c r="B868" s="44"/>
      <c r="C868" s="44"/>
      <c r="D868" s="44"/>
      <c r="G868" s="44"/>
      <c r="H868" s="44"/>
      <c r="I868" s="45"/>
      <c r="J868" s="44"/>
    </row>
    <row r="869" spans="2:10" ht="27.95" customHeight="1">
      <c r="B869" s="44"/>
      <c r="C869" s="44"/>
      <c r="D869" s="44"/>
      <c r="G869" s="44"/>
      <c r="H869" s="44"/>
      <c r="I869" s="45"/>
      <c r="J869" s="44"/>
    </row>
    <row r="870" spans="2:10" ht="27.95" customHeight="1">
      <c r="B870" s="44"/>
      <c r="C870" s="44"/>
      <c r="D870" s="44"/>
      <c r="G870" s="44"/>
      <c r="H870" s="44"/>
      <c r="I870" s="45"/>
      <c r="J870" s="44"/>
    </row>
    <row r="871" spans="2:10" ht="27.95" customHeight="1">
      <c r="B871" s="44"/>
      <c r="C871" s="44"/>
      <c r="D871" s="44"/>
      <c r="G871" s="44"/>
      <c r="H871" s="44"/>
      <c r="I871" s="45"/>
      <c r="J871" s="44"/>
    </row>
    <row r="872" spans="2:10" ht="27.95" customHeight="1">
      <c r="B872" s="44"/>
      <c r="C872" s="44"/>
      <c r="D872" s="44"/>
      <c r="G872" s="44"/>
      <c r="H872" s="44"/>
      <c r="I872" s="45"/>
      <c r="J872" s="44"/>
    </row>
    <row r="873" spans="2:10" ht="27.95" customHeight="1">
      <c r="B873" s="44"/>
      <c r="C873" s="44"/>
      <c r="D873" s="44"/>
      <c r="G873" s="44"/>
      <c r="H873" s="44"/>
      <c r="I873" s="45"/>
      <c r="J873" s="44"/>
    </row>
    <row r="874" spans="2:10" ht="27.95" customHeight="1">
      <c r="B874" s="44"/>
      <c r="C874" s="44"/>
      <c r="D874" s="44"/>
      <c r="G874" s="44"/>
      <c r="H874" s="44"/>
      <c r="I874" s="45"/>
      <c r="J874" s="44"/>
    </row>
    <row r="875" spans="2:10" ht="27.95" customHeight="1">
      <c r="B875" s="44"/>
      <c r="C875" s="44"/>
      <c r="D875" s="44"/>
      <c r="G875" s="44"/>
      <c r="H875" s="44"/>
      <c r="I875" s="45"/>
      <c r="J875" s="44"/>
    </row>
    <row r="876" spans="2:10" ht="27.95" customHeight="1">
      <c r="B876" s="44"/>
      <c r="C876" s="44"/>
      <c r="D876" s="44"/>
      <c r="G876" s="44"/>
      <c r="H876" s="44"/>
      <c r="I876" s="45"/>
      <c r="J876" s="44"/>
    </row>
    <row r="877" spans="2:10" ht="27.95" customHeight="1">
      <c r="B877" s="44"/>
      <c r="C877" s="44"/>
      <c r="D877" s="44"/>
      <c r="G877" s="44"/>
      <c r="H877" s="44"/>
      <c r="I877" s="45"/>
      <c r="J877" s="44"/>
    </row>
    <row r="878" spans="2:10" ht="27.95" customHeight="1">
      <c r="B878" s="44"/>
      <c r="C878" s="44"/>
      <c r="D878" s="44"/>
      <c r="G878" s="44"/>
      <c r="H878" s="44"/>
      <c r="I878" s="45"/>
      <c r="J878" s="44"/>
    </row>
    <row r="879" spans="2:10" ht="27.95" customHeight="1">
      <c r="B879" s="44"/>
      <c r="C879" s="44"/>
      <c r="D879" s="44"/>
      <c r="G879" s="44"/>
      <c r="H879" s="44"/>
      <c r="I879" s="45"/>
      <c r="J879" s="44"/>
    </row>
    <row r="880" spans="2:10" ht="27.95" customHeight="1">
      <c r="B880" s="44"/>
      <c r="C880" s="44"/>
      <c r="D880" s="44"/>
      <c r="G880" s="44"/>
      <c r="H880" s="44"/>
      <c r="I880" s="45"/>
      <c r="J880" s="44"/>
    </row>
    <row r="881" spans="2:10" ht="27.95" customHeight="1">
      <c r="B881" s="44"/>
      <c r="C881" s="44"/>
      <c r="D881" s="44"/>
      <c r="G881" s="44"/>
      <c r="H881" s="44"/>
      <c r="I881" s="45"/>
      <c r="J881" s="44"/>
    </row>
    <row r="882" spans="2:10" ht="27.95" customHeight="1">
      <c r="B882" s="44"/>
      <c r="C882" s="44"/>
      <c r="D882" s="44"/>
      <c r="G882" s="44"/>
      <c r="H882" s="44"/>
      <c r="I882" s="45"/>
      <c r="J882" s="44"/>
    </row>
    <row r="883" spans="2:10" ht="27.95" customHeight="1">
      <c r="B883" s="44"/>
      <c r="C883" s="44"/>
      <c r="D883" s="44"/>
      <c r="G883" s="44"/>
      <c r="H883" s="44"/>
      <c r="I883" s="45"/>
      <c r="J883" s="44"/>
    </row>
    <row r="884" spans="2:10" ht="27.95" customHeight="1">
      <c r="B884" s="44"/>
      <c r="C884" s="44"/>
      <c r="D884" s="44"/>
      <c r="G884" s="44"/>
      <c r="H884" s="44"/>
      <c r="I884" s="45"/>
      <c r="J884" s="44"/>
    </row>
    <row r="885" spans="2:10" ht="27.95" customHeight="1">
      <c r="B885" s="44"/>
      <c r="C885" s="44"/>
      <c r="D885" s="44"/>
      <c r="G885" s="44"/>
      <c r="H885" s="44"/>
      <c r="I885" s="45"/>
      <c r="J885" s="44"/>
    </row>
    <row r="886" spans="2:10" ht="27.95" customHeight="1">
      <c r="B886" s="44"/>
      <c r="C886" s="44"/>
      <c r="D886" s="44"/>
      <c r="G886" s="44"/>
      <c r="H886" s="44"/>
      <c r="I886" s="45"/>
      <c r="J886" s="44"/>
    </row>
    <row r="887" spans="2:10" ht="27.95" customHeight="1">
      <c r="B887" s="44"/>
      <c r="C887" s="44"/>
      <c r="D887" s="44"/>
      <c r="G887" s="44"/>
      <c r="H887" s="44"/>
      <c r="I887" s="45"/>
      <c r="J887" s="44"/>
    </row>
    <row r="888" spans="2:10" ht="27.95" customHeight="1">
      <c r="B888" s="44"/>
      <c r="C888" s="44"/>
      <c r="D888" s="44"/>
      <c r="G888" s="44"/>
      <c r="H888" s="44"/>
      <c r="I888" s="45"/>
      <c r="J888" s="44"/>
    </row>
    <row r="889" spans="2:10" ht="27.95" customHeight="1">
      <c r="B889" s="44"/>
      <c r="C889" s="44"/>
      <c r="D889" s="44"/>
      <c r="G889" s="44"/>
      <c r="H889" s="44"/>
      <c r="I889" s="45"/>
      <c r="J889" s="44"/>
    </row>
    <row r="890" spans="2:10" ht="27.95" customHeight="1">
      <c r="B890" s="44"/>
      <c r="C890" s="44"/>
      <c r="D890" s="44"/>
      <c r="G890" s="44"/>
      <c r="H890" s="44"/>
      <c r="I890" s="45"/>
      <c r="J890" s="44"/>
    </row>
    <row r="891" spans="2:10" ht="27.95" customHeight="1">
      <c r="B891" s="44"/>
      <c r="C891" s="44"/>
      <c r="D891" s="44"/>
      <c r="G891" s="44"/>
      <c r="H891" s="44"/>
      <c r="I891" s="45"/>
      <c r="J891" s="44"/>
    </row>
    <row r="892" spans="2:10" ht="27.95" customHeight="1">
      <c r="B892" s="44"/>
      <c r="C892" s="44"/>
      <c r="D892" s="44"/>
      <c r="G892" s="44"/>
      <c r="H892" s="44"/>
      <c r="I892" s="45"/>
      <c r="J892" s="44"/>
    </row>
    <row r="893" spans="2:10" ht="27.95" customHeight="1">
      <c r="B893" s="44"/>
      <c r="C893" s="44"/>
      <c r="D893" s="44"/>
      <c r="G893" s="44"/>
      <c r="H893" s="44"/>
      <c r="I893" s="45"/>
      <c r="J893" s="44"/>
    </row>
    <row r="894" spans="2:10" ht="27.95" customHeight="1">
      <c r="B894" s="44"/>
      <c r="C894" s="44"/>
      <c r="D894" s="44"/>
      <c r="G894" s="44"/>
      <c r="H894" s="44"/>
      <c r="I894" s="45"/>
      <c r="J894" s="44"/>
    </row>
    <row r="895" spans="2:10" ht="27.95" customHeight="1">
      <c r="B895" s="44"/>
      <c r="C895" s="44"/>
      <c r="D895" s="44"/>
      <c r="G895" s="44"/>
      <c r="H895" s="44"/>
      <c r="I895" s="45"/>
      <c r="J895" s="44"/>
    </row>
    <row r="896" spans="2:10" ht="27.95" customHeight="1">
      <c r="B896" s="44"/>
      <c r="C896" s="44"/>
      <c r="D896" s="44"/>
      <c r="G896" s="44"/>
      <c r="H896" s="44"/>
      <c r="I896" s="45"/>
      <c r="J896" s="44"/>
    </row>
    <row r="897" spans="2:10" ht="27.95" customHeight="1">
      <c r="B897" s="44"/>
      <c r="C897" s="44"/>
      <c r="D897" s="44"/>
      <c r="G897" s="44"/>
      <c r="H897" s="44"/>
      <c r="I897" s="45"/>
      <c r="J897" s="44"/>
    </row>
    <row r="898" spans="2:10" ht="27.95" customHeight="1">
      <c r="B898" s="44"/>
      <c r="C898" s="44"/>
      <c r="D898" s="44"/>
      <c r="G898" s="44"/>
      <c r="H898" s="44"/>
      <c r="I898" s="45"/>
      <c r="J898" s="44"/>
    </row>
    <row r="899" spans="2:10" ht="27.95" customHeight="1">
      <c r="B899" s="44"/>
      <c r="C899" s="44"/>
      <c r="D899" s="44"/>
      <c r="G899" s="44"/>
      <c r="H899" s="44"/>
      <c r="I899" s="45"/>
      <c r="J899" s="44"/>
    </row>
    <row r="900" spans="2:10" ht="27.95" customHeight="1">
      <c r="B900" s="44"/>
      <c r="C900" s="44"/>
      <c r="D900" s="44"/>
      <c r="G900" s="44"/>
      <c r="H900" s="44"/>
      <c r="I900" s="45"/>
      <c r="J900" s="44"/>
    </row>
    <row r="901" spans="2:10" ht="27.95" customHeight="1">
      <c r="B901" s="44"/>
      <c r="C901" s="44"/>
      <c r="D901" s="44"/>
      <c r="G901" s="44"/>
      <c r="H901" s="44"/>
      <c r="I901" s="45"/>
      <c r="J901" s="44"/>
    </row>
    <row r="902" spans="2:10" ht="27.95" customHeight="1">
      <c r="B902" s="44"/>
      <c r="C902" s="44"/>
      <c r="D902" s="44"/>
      <c r="G902" s="44"/>
      <c r="H902" s="44"/>
      <c r="I902" s="45"/>
      <c r="J902" s="44"/>
    </row>
    <row r="903" spans="2:10" ht="27.95" customHeight="1">
      <c r="B903" s="44"/>
      <c r="C903" s="44"/>
      <c r="D903" s="44"/>
      <c r="G903" s="44"/>
      <c r="H903" s="44"/>
      <c r="I903" s="45"/>
      <c r="J903" s="44"/>
    </row>
    <row r="904" spans="2:10" ht="27.95" customHeight="1">
      <c r="B904" s="44"/>
      <c r="C904" s="44"/>
      <c r="D904" s="44"/>
      <c r="G904" s="44"/>
      <c r="H904" s="44"/>
      <c r="I904" s="45"/>
      <c r="J904" s="44"/>
    </row>
    <row r="905" spans="2:10" ht="27.95" customHeight="1">
      <c r="B905" s="44"/>
      <c r="C905" s="44"/>
      <c r="D905" s="44"/>
      <c r="G905" s="44"/>
      <c r="H905" s="44"/>
      <c r="I905" s="45"/>
      <c r="J905" s="44"/>
    </row>
    <row r="906" spans="2:10" ht="27.95" customHeight="1">
      <c r="B906" s="44"/>
      <c r="C906" s="44"/>
      <c r="D906" s="44"/>
      <c r="G906" s="44"/>
      <c r="H906" s="44"/>
      <c r="I906" s="45"/>
      <c r="J906" s="44"/>
    </row>
    <row r="907" spans="2:10" ht="27.95" customHeight="1">
      <c r="B907" s="44"/>
      <c r="C907" s="44"/>
      <c r="D907" s="44"/>
      <c r="G907" s="44"/>
      <c r="H907" s="44"/>
      <c r="I907" s="45"/>
      <c r="J907" s="44"/>
    </row>
    <row r="908" spans="2:10" ht="27.95" customHeight="1">
      <c r="B908" s="44"/>
      <c r="C908" s="44"/>
      <c r="D908" s="44"/>
      <c r="G908" s="44"/>
      <c r="H908" s="44"/>
      <c r="I908" s="45"/>
      <c r="J908" s="44"/>
    </row>
    <row r="909" spans="2:10" ht="27.95" customHeight="1">
      <c r="B909" s="44"/>
      <c r="C909" s="44"/>
      <c r="D909" s="44"/>
      <c r="G909" s="44"/>
      <c r="H909" s="44"/>
      <c r="I909" s="45"/>
      <c r="J909" s="44"/>
    </row>
    <row r="910" spans="2:10" ht="27.95" customHeight="1">
      <c r="B910" s="44"/>
      <c r="C910" s="44"/>
      <c r="D910" s="44"/>
      <c r="G910" s="44"/>
      <c r="H910" s="44"/>
      <c r="I910" s="45"/>
      <c r="J910" s="44"/>
    </row>
    <row r="911" spans="2:10" ht="27.95" customHeight="1">
      <c r="B911" s="44"/>
      <c r="C911" s="44"/>
      <c r="D911" s="44"/>
      <c r="G911" s="44"/>
      <c r="H911" s="44"/>
      <c r="I911" s="45"/>
      <c r="J911" s="44"/>
    </row>
    <row r="912" spans="2:10" ht="27.95" customHeight="1">
      <c r="B912" s="44"/>
      <c r="C912" s="44"/>
      <c r="D912" s="44"/>
      <c r="G912" s="44"/>
      <c r="H912" s="44"/>
      <c r="I912" s="45"/>
      <c r="J912" s="44"/>
    </row>
    <row r="913" spans="2:10" ht="27.95" customHeight="1">
      <c r="B913" s="44"/>
      <c r="C913" s="44"/>
      <c r="D913" s="44"/>
      <c r="G913" s="44"/>
      <c r="H913" s="44"/>
      <c r="I913" s="45"/>
      <c r="J913" s="44"/>
    </row>
    <row r="914" spans="2:10" ht="27.95" customHeight="1">
      <c r="B914" s="44"/>
      <c r="C914" s="44"/>
      <c r="D914" s="44"/>
      <c r="G914" s="44"/>
      <c r="H914" s="44"/>
      <c r="I914" s="45"/>
      <c r="J914" s="44"/>
    </row>
    <row r="915" spans="2:10" ht="27.95" customHeight="1">
      <c r="B915" s="44"/>
      <c r="C915" s="44"/>
      <c r="D915" s="44"/>
      <c r="G915" s="44"/>
      <c r="H915" s="44"/>
      <c r="I915" s="45"/>
      <c r="J915" s="44"/>
    </row>
    <row r="916" spans="2:10" ht="27.95" customHeight="1">
      <c r="B916" s="44"/>
      <c r="C916" s="44"/>
      <c r="D916" s="44"/>
      <c r="G916" s="44"/>
      <c r="H916" s="44"/>
      <c r="I916" s="45"/>
      <c r="J916" s="44"/>
    </row>
    <row r="917" spans="2:10" ht="27.95" customHeight="1">
      <c r="B917" s="44"/>
      <c r="C917" s="44"/>
      <c r="D917" s="44"/>
      <c r="G917" s="44"/>
      <c r="H917" s="44"/>
      <c r="I917" s="45"/>
      <c r="J917" s="44"/>
    </row>
    <row r="918" spans="2:10" ht="27.95" customHeight="1">
      <c r="B918" s="44"/>
      <c r="C918" s="44"/>
      <c r="D918" s="44"/>
      <c r="G918" s="44"/>
      <c r="H918" s="44"/>
      <c r="I918" s="45"/>
      <c r="J918" s="44"/>
    </row>
    <row r="919" spans="2:10" ht="27.95" customHeight="1">
      <c r="B919" s="44"/>
      <c r="C919" s="44"/>
      <c r="D919" s="44"/>
      <c r="G919" s="44"/>
      <c r="H919" s="44"/>
      <c r="I919" s="45"/>
      <c r="J919" s="44"/>
    </row>
    <row r="920" spans="2:10" ht="27.95" customHeight="1">
      <c r="B920" s="44"/>
      <c r="C920" s="44"/>
      <c r="D920" s="44"/>
      <c r="G920" s="44"/>
      <c r="H920" s="44"/>
      <c r="I920" s="45"/>
      <c r="J920" s="44"/>
    </row>
    <row r="921" spans="2:10" ht="27.95" customHeight="1">
      <c r="B921" s="44"/>
      <c r="C921" s="44"/>
      <c r="D921" s="44"/>
      <c r="G921" s="44"/>
      <c r="H921" s="44"/>
      <c r="I921" s="45"/>
      <c r="J921" s="44"/>
    </row>
    <row r="922" spans="2:10" ht="27.95" customHeight="1">
      <c r="B922" s="44"/>
      <c r="C922" s="44"/>
      <c r="D922" s="44"/>
      <c r="G922" s="44"/>
      <c r="H922" s="44"/>
      <c r="I922" s="45"/>
      <c r="J922" s="44"/>
    </row>
    <row r="923" spans="2:10" ht="27.95" customHeight="1">
      <c r="B923" s="44"/>
      <c r="C923" s="44"/>
      <c r="D923" s="44"/>
      <c r="G923" s="44"/>
      <c r="H923" s="44"/>
      <c r="I923" s="45"/>
      <c r="J923" s="44"/>
    </row>
    <row r="924" spans="2:10" ht="27.95" customHeight="1">
      <c r="B924" s="44"/>
      <c r="C924" s="44"/>
      <c r="D924" s="44"/>
      <c r="G924" s="44"/>
      <c r="H924" s="44"/>
      <c r="I924" s="45"/>
      <c r="J924" s="44"/>
    </row>
    <row r="925" spans="2:10" ht="27.95" customHeight="1">
      <c r="B925" s="44"/>
      <c r="C925" s="44"/>
      <c r="D925" s="44"/>
      <c r="G925" s="44"/>
      <c r="H925" s="44"/>
      <c r="I925" s="45"/>
      <c r="J925" s="44"/>
    </row>
    <row r="926" spans="2:10" ht="27.95" customHeight="1">
      <c r="B926" s="44"/>
      <c r="C926" s="44"/>
      <c r="D926" s="44"/>
      <c r="G926" s="44"/>
      <c r="H926" s="44"/>
      <c r="I926" s="45"/>
      <c r="J926" s="44"/>
    </row>
    <row r="927" spans="2:10" ht="27.95" customHeight="1">
      <c r="B927" s="44"/>
      <c r="C927" s="44"/>
      <c r="D927" s="44"/>
      <c r="G927" s="44"/>
      <c r="H927" s="44"/>
      <c r="I927" s="45"/>
      <c r="J927" s="44"/>
    </row>
    <row r="928" spans="2:10" ht="27.95" customHeight="1">
      <c r="B928" s="44"/>
      <c r="C928" s="44"/>
      <c r="D928" s="44"/>
      <c r="G928" s="44"/>
      <c r="H928" s="44"/>
      <c r="I928" s="45"/>
      <c r="J928" s="44"/>
    </row>
    <row r="929" spans="2:10" ht="27.95" customHeight="1">
      <c r="B929" s="44"/>
      <c r="C929" s="44"/>
      <c r="D929" s="44"/>
      <c r="G929" s="44"/>
      <c r="H929" s="44"/>
      <c r="I929" s="45"/>
      <c r="J929" s="44"/>
    </row>
    <row r="930" spans="2:10" ht="27.95" customHeight="1">
      <c r="B930" s="44"/>
      <c r="C930" s="44"/>
      <c r="D930" s="44"/>
      <c r="G930" s="44"/>
      <c r="H930" s="44"/>
      <c r="I930" s="45"/>
      <c r="J930" s="44"/>
    </row>
    <row r="931" spans="2:10" ht="27.95" customHeight="1">
      <c r="B931" s="44"/>
      <c r="C931" s="44"/>
      <c r="D931" s="44"/>
      <c r="G931" s="44"/>
      <c r="H931" s="44"/>
      <c r="I931" s="45"/>
      <c r="J931" s="44"/>
    </row>
    <row r="932" spans="2:10" ht="27.95" customHeight="1">
      <c r="B932" s="44"/>
      <c r="C932" s="44"/>
      <c r="D932" s="44"/>
      <c r="G932" s="44"/>
      <c r="H932" s="44"/>
      <c r="I932" s="45"/>
      <c r="J932" s="44"/>
    </row>
    <row r="933" spans="2:10" ht="27.95" customHeight="1">
      <c r="B933" s="44"/>
      <c r="C933" s="44"/>
      <c r="D933" s="44"/>
      <c r="G933" s="44"/>
      <c r="H933" s="44"/>
      <c r="I933" s="45"/>
      <c r="J933" s="44"/>
    </row>
    <row r="934" spans="2:10" ht="27.95" customHeight="1">
      <c r="B934" s="44"/>
      <c r="C934" s="44"/>
      <c r="D934" s="44"/>
      <c r="G934" s="44"/>
      <c r="H934" s="44"/>
      <c r="I934" s="45"/>
      <c r="J934" s="44"/>
    </row>
    <row r="935" spans="2:10" ht="27.95" customHeight="1">
      <c r="B935" s="44"/>
      <c r="C935" s="44"/>
      <c r="D935" s="44"/>
      <c r="G935" s="44"/>
      <c r="H935" s="44"/>
      <c r="I935" s="45"/>
      <c r="J935" s="44"/>
    </row>
    <row r="936" spans="2:10" ht="27.95" customHeight="1">
      <c r="B936" s="44"/>
      <c r="C936" s="44"/>
      <c r="D936" s="44"/>
      <c r="G936" s="44"/>
      <c r="H936" s="44"/>
      <c r="I936" s="45"/>
      <c r="J936" s="44"/>
    </row>
    <row r="937" spans="2:10" ht="27.95" customHeight="1">
      <c r="B937" s="44"/>
      <c r="C937" s="44"/>
      <c r="D937" s="44"/>
      <c r="G937" s="44"/>
      <c r="H937" s="44"/>
      <c r="I937" s="45"/>
      <c r="J937" s="44"/>
    </row>
    <row r="938" spans="2:10" ht="27.95" customHeight="1">
      <c r="B938" s="44"/>
      <c r="C938" s="44"/>
      <c r="D938" s="44"/>
      <c r="G938" s="44"/>
      <c r="H938" s="44"/>
      <c r="I938" s="45"/>
      <c r="J938" s="44"/>
    </row>
    <row r="939" spans="2:10" ht="27.95" customHeight="1">
      <c r="B939" s="44"/>
      <c r="C939" s="44"/>
      <c r="D939" s="44"/>
      <c r="G939" s="44"/>
      <c r="H939" s="44"/>
      <c r="I939" s="45"/>
      <c r="J939" s="44"/>
    </row>
    <row r="940" spans="2:10" ht="27.95" customHeight="1">
      <c r="B940" s="44"/>
      <c r="C940" s="44"/>
      <c r="D940" s="44"/>
      <c r="G940" s="44"/>
      <c r="H940" s="44"/>
      <c r="I940" s="45"/>
      <c r="J940" s="44"/>
    </row>
    <row r="941" spans="2:10" ht="27.95" customHeight="1">
      <c r="B941" s="44"/>
      <c r="C941" s="44"/>
      <c r="D941" s="44"/>
      <c r="G941" s="44"/>
      <c r="H941" s="44"/>
      <c r="I941" s="45"/>
      <c r="J941" s="44"/>
    </row>
    <row r="942" spans="2:10" ht="27.95" customHeight="1">
      <c r="B942" s="44"/>
      <c r="C942" s="44"/>
      <c r="D942" s="44"/>
      <c r="G942" s="44"/>
      <c r="H942" s="44"/>
      <c r="I942" s="45"/>
      <c r="J942" s="44"/>
    </row>
    <row r="943" spans="2:10" ht="27.95" customHeight="1">
      <c r="B943" s="44"/>
      <c r="C943" s="44"/>
      <c r="D943" s="44"/>
      <c r="G943" s="44"/>
      <c r="H943" s="44"/>
      <c r="I943" s="45"/>
      <c r="J943" s="44"/>
    </row>
    <row r="944" spans="2:10" ht="27.95" customHeight="1">
      <c r="B944" s="44"/>
      <c r="C944" s="44"/>
      <c r="D944" s="44"/>
      <c r="G944" s="44"/>
      <c r="H944" s="44"/>
      <c r="I944" s="45"/>
      <c r="J944" s="44"/>
    </row>
    <row r="945" spans="2:10" ht="27.95" customHeight="1">
      <c r="B945" s="44"/>
      <c r="C945" s="44"/>
      <c r="D945" s="44"/>
      <c r="G945" s="44"/>
      <c r="H945" s="44"/>
      <c r="I945" s="45"/>
      <c r="J945" s="44"/>
    </row>
    <row r="946" spans="2:10" ht="27.95" customHeight="1">
      <c r="B946" s="44"/>
      <c r="C946" s="44"/>
      <c r="D946" s="44"/>
      <c r="G946" s="44"/>
      <c r="H946" s="44"/>
      <c r="I946" s="45"/>
      <c r="J946" s="44"/>
    </row>
    <row r="947" spans="2:10" ht="27.95" customHeight="1">
      <c r="B947" s="44"/>
      <c r="C947" s="44"/>
      <c r="D947" s="44"/>
      <c r="G947" s="44"/>
      <c r="H947" s="44"/>
      <c r="I947" s="45"/>
      <c r="J947" s="44"/>
    </row>
    <row r="948" spans="2:10" ht="27.95" customHeight="1">
      <c r="B948" s="44"/>
      <c r="C948" s="44"/>
      <c r="D948" s="44"/>
      <c r="G948" s="44"/>
      <c r="H948" s="44"/>
      <c r="I948" s="45"/>
      <c r="J948" s="44"/>
    </row>
    <row r="949" spans="2:10" ht="27.95" customHeight="1">
      <c r="B949" s="44"/>
      <c r="C949" s="44"/>
      <c r="D949" s="44"/>
      <c r="G949" s="44"/>
      <c r="H949" s="44"/>
      <c r="I949" s="45"/>
      <c r="J949" s="44"/>
    </row>
    <row r="950" spans="2:10" ht="27.95" customHeight="1">
      <c r="B950" s="44"/>
      <c r="C950" s="44"/>
      <c r="D950" s="44"/>
      <c r="G950" s="44"/>
      <c r="H950" s="44"/>
      <c r="I950" s="45"/>
      <c r="J950" s="44"/>
    </row>
    <row r="951" spans="2:10" ht="27.95" customHeight="1">
      <c r="B951" s="44"/>
      <c r="C951" s="44"/>
      <c r="D951" s="44"/>
      <c r="G951" s="44"/>
      <c r="H951" s="44"/>
      <c r="I951" s="45"/>
      <c r="J951" s="44"/>
    </row>
    <row r="952" spans="2:10" ht="27.95" customHeight="1">
      <c r="B952" s="44"/>
      <c r="C952" s="44"/>
      <c r="D952" s="44"/>
      <c r="G952" s="44"/>
      <c r="H952" s="44"/>
      <c r="I952" s="45"/>
      <c r="J952" s="44"/>
    </row>
    <row r="953" spans="2:10" ht="27.95" customHeight="1">
      <c r="B953" s="44"/>
      <c r="C953" s="44"/>
      <c r="D953" s="44"/>
      <c r="G953" s="44"/>
      <c r="H953" s="44"/>
      <c r="I953" s="45"/>
      <c r="J953" s="44"/>
    </row>
    <row r="954" spans="2:10" ht="27.95" customHeight="1">
      <c r="B954" s="44"/>
      <c r="C954" s="44"/>
      <c r="D954" s="44"/>
      <c r="G954" s="44"/>
      <c r="H954" s="44"/>
      <c r="I954" s="45"/>
      <c r="J954" s="44"/>
    </row>
    <row r="955" spans="2:10" ht="27.95" customHeight="1">
      <c r="B955" s="44"/>
      <c r="C955" s="44"/>
      <c r="D955" s="44"/>
      <c r="G955" s="44"/>
      <c r="H955" s="44"/>
      <c r="I955" s="45"/>
      <c r="J955" s="44"/>
    </row>
    <row r="956" spans="2:10" ht="27.95" customHeight="1">
      <c r="B956" s="44"/>
      <c r="C956" s="44"/>
      <c r="D956" s="44"/>
      <c r="G956" s="44"/>
      <c r="H956" s="44"/>
      <c r="I956" s="45"/>
      <c r="J956" s="44"/>
    </row>
    <row r="957" spans="2:10" ht="27.95" customHeight="1">
      <c r="B957" s="44"/>
      <c r="C957" s="44"/>
      <c r="D957" s="44"/>
      <c r="G957" s="44"/>
      <c r="H957" s="44"/>
      <c r="I957" s="45"/>
      <c r="J957" s="44"/>
    </row>
    <row r="958" spans="2:10" ht="27.95" customHeight="1">
      <c r="B958" s="44"/>
      <c r="C958" s="44"/>
      <c r="D958" s="44"/>
      <c r="G958" s="44"/>
      <c r="H958" s="44"/>
      <c r="I958" s="45"/>
      <c r="J958" s="44"/>
    </row>
    <row r="959" spans="2:10" ht="27.95" customHeight="1">
      <c r="B959" s="44"/>
      <c r="C959" s="44"/>
      <c r="D959" s="44"/>
      <c r="G959" s="44"/>
      <c r="H959" s="44"/>
      <c r="I959" s="45"/>
      <c r="J959" s="44"/>
    </row>
    <row r="960" spans="2:10" ht="27.95" customHeight="1">
      <c r="B960" s="44"/>
      <c r="C960" s="44"/>
      <c r="D960" s="44"/>
      <c r="G960" s="44"/>
      <c r="H960" s="44"/>
      <c r="I960" s="45"/>
      <c r="J960" s="44"/>
    </row>
    <row r="961" spans="2:10" ht="27.95" customHeight="1">
      <c r="B961" s="44"/>
      <c r="C961" s="44"/>
      <c r="D961" s="44"/>
      <c r="G961" s="44"/>
      <c r="H961" s="44"/>
      <c r="I961" s="45"/>
      <c r="J961" s="44"/>
    </row>
    <row r="962" spans="2:10" ht="27.95" customHeight="1">
      <c r="B962" s="44"/>
      <c r="C962" s="44"/>
      <c r="D962" s="44"/>
      <c r="G962" s="44"/>
      <c r="H962" s="44"/>
      <c r="I962" s="45"/>
      <c r="J962" s="44"/>
    </row>
    <row r="963" spans="2:10" ht="27.95" customHeight="1">
      <c r="B963" s="44"/>
      <c r="C963" s="44"/>
      <c r="D963" s="44"/>
      <c r="G963" s="44"/>
      <c r="H963" s="44"/>
      <c r="I963" s="45"/>
      <c r="J963" s="44"/>
    </row>
    <row r="964" spans="2:10" ht="27.95" customHeight="1">
      <c r="B964" s="44"/>
      <c r="C964" s="44"/>
      <c r="D964" s="44"/>
      <c r="G964" s="44"/>
      <c r="H964" s="44"/>
      <c r="I964" s="45"/>
      <c r="J964" s="44"/>
    </row>
    <row r="965" spans="2:10" ht="27.95" customHeight="1">
      <c r="B965" s="44"/>
      <c r="C965" s="44"/>
      <c r="D965" s="44"/>
      <c r="G965" s="44"/>
      <c r="H965" s="44"/>
      <c r="I965" s="45"/>
      <c r="J965" s="44"/>
    </row>
    <row r="966" spans="2:10" ht="27.95" customHeight="1">
      <c r="B966" s="44"/>
      <c r="C966" s="44"/>
      <c r="D966" s="44"/>
      <c r="G966" s="44"/>
      <c r="H966" s="44"/>
      <c r="I966" s="45"/>
      <c r="J966" s="44"/>
    </row>
    <row r="967" spans="2:10" ht="27.95" customHeight="1">
      <c r="B967" s="44"/>
      <c r="C967" s="44"/>
      <c r="D967" s="44"/>
      <c r="G967" s="44"/>
      <c r="H967" s="44"/>
      <c r="I967" s="45"/>
      <c r="J967" s="44"/>
    </row>
    <row r="968" spans="2:10" ht="27.95" customHeight="1">
      <c r="B968" s="44"/>
      <c r="C968" s="44"/>
      <c r="D968" s="44"/>
      <c r="G968" s="44"/>
      <c r="H968" s="44"/>
      <c r="I968" s="45"/>
      <c r="J968" s="44"/>
    </row>
    <row r="969" spans="2:10" ht="27.95" customHeight="1">
      <c r="B969" s="44"/>
      <c r="C969" s="44"/>
      <c r="D969" s="44"/>
      <c r="G969" s="44"/>
      <c r="H969" s="44"/>
      <c r="I969" s="45"/>
      <c r="J969" s="44"/>
    </row>
    <row r="970" spans="2:10" ht="27.95" customHeight="1">
      <c r="B970" s="44"/>
      <c r="C970" s="44"/>
      <c r="D970" s="44"/>
      <c r="G970" s="44"/>
      <c r="H970" s="44"/>
      <c r="I970" s="45"/>
      <c r="J970" s="44"/>
    </row>
    <row r="971" spans="2:10" ht="27.95" customHeight="1">
      <c r="B971" s="44"/>
      <c r="C971" s="44"/>
      <c r="D971" s="44"/>
      <c r="G971" s="44"/>
      <c r="H971" s="44"/>
      <c r="I971" s="45"/>
      <c r="J971" s="44"/>
    </row>
    <row r="972" spans="2:10" ht="27.95" customHeight="1">
      <c r="B972" s="44"/>
      <c r="C972" s="44"/>
      <c r="D972" s="44"/>
      <c r="G972" s="44"/>
      <c r="H972" s="44"/>
      <c r="I972" s="45"/>
      <c r="J972" s="44"/>
    </row>
    <row r="973" spans="2:10" ht="27.95" customHeight="1">
      <c r="B973" s="44"/>
      <c r="C973" s="44"/>
      <c r="D973" s="44"/>
      <c r="G973" s="44"/>
      <c r="H973" s="44"/>
      <c r="I973" s="45"/>
      <c r="J973" s="44"/>
    </row>
    <row r="974" spans="2:10" ht="27.95" customHeight="1">
      <c r="B974" s="44"/>
      <c r="C974" s="44"/>
      <c r="D974" s="44"/>
      <c r="G974" s="44"/>
      <c r="H974" s="44"/>
      <c r="I974" s="45"/>
      <c r="J974" s="44"/>
    </row>
    <row r="975" spans="2:10" ht="27.95" customHeight="1">
      <c r="B975" s="44"/>
      <c r="C975" s="44"/>
      <c r="D975" s="44"/>
      <c r="G975" s="44"/>
      <c r="H975" s="44"/>
      <c r="I975" s="45"/>
      <c r="J975" s="44"/>
    </row>
    <row r="976" spans="2:10" ht="27.95" customHeight="1">
      <c r="B976" s="44"/>
      <c r="C976" s="44"/>
      <c r="D976" s="44"/>
      <c r="G976" s="44"/>
      <c r="H976" s="44"/>
      <c r="I976" s="45"/>
      <c r="J976" s="44"/>
    </row>
    <row r="977" spans="2:10" ht="27.95" customHeight="1">
      <c r="B977" s="44"/>
      <c r="C977" s="44"/>
      <c r="D977" s="44"/>
      <c r="G977" s="44"/>
      <c r="H977" s="44"/>
      <c r="I977" s="45"/>
      <c r="J977" s="44"/>
    </row>
    <row r="978" spans="2:10" ht="27.95" customHeight="1">
      <c r="B978" s="44"/>
      <c r="C978" s="44"/>
      <c r="D978" s="44"/>
      <c r="G978" s="44"/>
      <c r="H978" s="44"/>
      <c r="I978" s="45"/>
      <c r="J978" s="44"/>
    </row>
    <row r="979" spans="2:10" ht="27.95" customHeight="1">
      <c r="B979" s="44"/>
      <c r="C979" s="44"/>
      <c r="D979" s="44"/>
      <c r="G979" s="44"/>
      <c r="H979" s="44"/>
      <c r="I979" s="45"/>
      <c r="J979" s="44"/>
    </row>
    <row r="980" spans="2:10" ht="27.95" customHeight="1">
      <c r="B980" s="44"/>
      <c r="C980" s="44"/>
      <c r="D980" s="44"/>
      <c r="G980" s="44"/>
      <c r="H980" s="44"/>
      <c r="I980" s="45"/>
      <c r="J980" s="44"/>
    </row>
    <row r="981" spans="2:10" ht="27.95" customHeight="1">
      <c r="B981" s="44"/>
      <c r="C981" s="44"/>
      <c r="D981" s="44"/>
      <c r="G981" s="44"/>
      <c r="H981" s="44"/>
      <c r="I981" s="45"/>
      <c r="J981" s="44"/>
    </row>
    <row r="982" spans="2:10" ht="27.95" customHeight="1">
      <c r="B982" s="44"/>
      <c r="C982" s="44"/>
      <c r="D982" s="44"/>
      <c r="G982" s="44"/>
      <c r="H982" s="44"/>
      <c r="I982" s="45"/>
      <c r="J982" s="44"/>
    </row>
    <row r="983" spans="2:10" ht="27.95" customHeight="1">
      <c r="B983" s="44"/>
      <c r="C983" s="44"/>
      <c r="D983" s="44"/>
      <c r="G983" s="44"/>
      <c r="H983" s="44"/>
      <c r="I983" s="45"/>
      <c r="J983" s="44"/>
    </row>
    <row r="984" spans="2:10" ht="27.95" customHeight="1">
      <c r="B984" s="44"/>
      <c r="C984" s="44"/>
      <c r="D984" s="44"/>
      <c r="G984" s="44"/>
      <c r="H984" s="44"/>
      <c r="I984" s="45"/>
      <c r="J984" s="44"/>
    </row>
    <row r="985" spans="2:10" ht="27.95" customHeight="1">
      <c r="B985" s="44"/>
      <c r="C985" s="44"/>
      <c r="D985" s="44"/>
      <c r="G985" s="44"/>
      <c r="H985" s="44"/>
      <c r="I985" s="45"/>
      <c r="J985" s="44"/>
    </row>
    <row r="986" spans="2:10" ht="27.95" customHeight="1">
      <c r="B986" s="44"/>
      <c r="C986" s="44"/>
      <c r="D986" s="44"/>
      <c r="G986" s="44"/>
      <c r="H986" s="44"/>
      <c r="I986" s="45"/>
      <c r="J986" s="44"/>
    </row>
    <row r="987" spans="2:10" ht="27.95" customHeight="1">
      <c r="B987" s="44"/>
      <c r="C987" s="44"/>
      <c r="D987" s="44"/>
      <c r="G987" s="44"/>
      <c r="H987" s="44"/>
      <c r="I987" s="45"/>
      <c r="J987" s="44"/>
    </row>
    <row r="988" spans="2:10" ht="27.95" customHeight="1">
      <c r="B988" s="44"/>
      <c r="C988" s="44"/>
      <c r="D988" s="44"/>
      <c r="G988" s="44"/>
      <c r="H988" s="44"/>
      <c r="I988" s="45"/>
      <c r="J988" s="44"/>
    </row>
    <row r="989" spans="2:10" ht="27.95" customHeight="1">
      <c r="B989" s="44"/>
      <c r="C989" s="44"/>
      <c r="D989" s="44"/>
      <c r="G989" s="44"/>
      <c r="H989" s="44"/>
      <c r="I989" s="45"/>
      <c r="J989" s="44"/>
    </row>
    <row r="990" spans="2:10" ht="27.95" customHeight="1">
      <c r="B990" s="44"/>
      <c r="C990" s="44"/>
      <c r="D990" s="44"/>
      <c r="G990" s="44"/>
      <c r="H990" s="44"/>
      <c r="I990" s="45"/>
      <c r="J990" s="44"/>
    </row>
    <row r="991" spans="2:10" ht="27.95" customHeight="1">
      <c r="B991" s="44"/>
      <c r="C991" s="44"/>
      <c r="D991" s="44"/>
      <c r="G991" s="44"/>
      <c r="H991" s="44"/>
      <c r="I991" s="45"/>
      <c r="J991" s="44"/>
    </row>
    <row r="992" spans="2:10" ht="27.95" customHeight="1">
      <c r="B992" s="44"/>
      <c r="C992" s="44"/>
      <c r="D992" s="44"/>
      <c r="G992" s="44"/>
      <c r="H992" s="44"/>
      <c r="I992" s="45"/>
      <c r="J992" s="44"/>
    </row>
    <row r="993" spans="2:10" ht="27.95" customHeight="1">
      <c r="B993" s="44"/>
      <c r="C993" s="44"/>
      <c r="D993" s="44"/>
      <c r="G993" s="44"/>
      <c r="H993" s="44"/>
      <c r="I993" s="45"/>
      <c r="J993" s="44"/>
    </row>
    <row r="994" spans="2:10" ht="27.95" customHeight="1">
      <c r="B994" s="44"/>
      <c r="C994" s="44"/>
      <c r="D994" s="44"/>
      <c r="G994" s="44"/>
      <c r="H994" s="44"/>
      <c r="I994" s="45"/>
      <c r="J994" s="44"/>
    </row>
    <row r="995" spans="2:10" ht="27.95" customHeight="1">
      <c r="B995" s="44"/>
      <c r="C995" s="44"/>
      <c r="D995" s="44"/>
      <c r="G995" s="44"/>
      <c r="H995" s="44"/>
      <c r="I995" s="45"/>
      <c r="J995" s="44"/>
    </row>
    <row r="996" spans="2:10" ht="27.95" customHeight="1">
      <c r="B996" s="44"/>
      <c r="C996" s="44"/>
      <c r="D996" s="44"/>
      <c r="G996" s="44"/>
      <c r="H996" s="44"/>
      <c r="I996" s="45"/>
      <c r="J996" s="44"/>
    </row>
    <row r="997" spans="2:10" ht="27.95" customHeight="1">
      <c r="B997" s="44"/>
      <c r="C997" s="44"/>
      <c r="D997" s="44"/>
      <c r="G997" s="44"/>
      <c r="H997" s="44"/>
      <c r="I997" s="45"/>
      <c r="J997" s="44"/>
    </row>
    <row r="998" spans="2:10" ht="27.95" customHeight="1">
      <c r="B998" s="44"/>
      <c r="C998" s="44"/>
      <c r="D998" s="44"/>
      <c r="G998" s="44"/>
      <c r="H998" s="44"/>
      <c r="I998" s="45"/>
      <c r="J998" s="44"/>
    </row>
    <row r="999" spans="2:10" ht="27.95" customHeight="1">
      <c r="B999" s="44"/>
      <c r="C999" s="44"/>
      <c r="D999" s="44"/>
      <c r="G999" s="44"/>
      <c r="H999" s="44"/>
      <c r="I999" s="45"/>
      <c r="J999" s="44"/>
    </row>
    <row r="1000" spans="2:10" ht="27.95" customHeight="1">
      <c r="B1000" s="44"/>
      <c r="C1000" s="44"/>
      <c r="D1000" s="44"/>
      <c r="G1000" s="44"/>
      <c r="H1000" s="44"/>
      <c r="I1000" s="45"/>
      <c r="J1000" s="44"/>
    </row>
    <row r="1001" spans="2:10" ht="27.95" customHeight="1">
      <c r="B1001" s="44"/>
      <c r="C1001" s="44"/>
      <c r="D1001" s="44"/>
      <c r="G1001" s="44"/>
      <c r="H1001" s="44"/>
      <c r="I1001" s="45"/>
      <c r="J1001" s="44"/>
    </row>
    <row r="1002" spans="2:10" ht="27.95" customHeight="1">
      <c r="B1002" s="44"/>
      <c r="C1002" s="44"/>
      <c r="D1002" s="44"/>
      <c r="G1002" s="44"/>
      <c r="H1002" s="44"/>
      <c r="I1002" s="45"/>
      <c r="J1002" s="44"/>
    </row>
    <row r="1003" spans="2:10" ht="27.95" customHeight="1">
      <c r="B1003" s="44"/>
      <c r="C1003" s="44"/>
      <c r="D1003" s="44"/>
      <c r="G1003" s="44"/>
      <c r="H1003" s="44"/>
      <c r="I1003" s="45"/>
      <c r="J1003" s="44"/>
    </row>
    <row r="1004" spans="2:10" ht="27.95" customHeight="1">
      <c r="B1004" s="44"/>
      <c r="C1004" s="44"/>
      <c r="D1004" s="44"/>
      <c r="G1004" s="44"/>
      <c r="H1004" s="44"/>
      <c r="I1004" s="45"/>
      <c r="J1004" s="44"/>
    </row>
    <row r="1005" spans="2:10" ht="27.95" customHeight="1">
      <c r="B1005" s="44"/>
      <c r="C1005" s="44"/>
      <c r="D1005" s="44"/>
      <c r="G1005" s="44"/>
      <c r="H1005" s="44"/>
      <c r="I1005" s="45"/>
      <c r="J1005" s="44"/>
    </row>
    <row r="1006" spans="2:10" ht="27.95" customHeight="1">
      <c r="B1006" s="44"/>
      <c r="C1006" s="44"/>
      <c r="D1006" s="44"/>
      <c r="G1006" s="44"/>
      <c r="H1006" s="44"/>
      <c r="I1006" s="45"/>
      <c r="J1006" s="44"/>
    </row>
    <row r="1007" spans="2:10" ht="27.95" customHeight="1">
      <c r="B1007" s="44"/>
      <c r="C1007" s="44"/>
      <c r="D1007" s="44"/>
      <c r="G1007" s="44"/>
      <c r="H1007" s="44"/>
      <c r="I1007" s="45"/>
      <c r="J1007" s="44"/>
    </row>
    <row r="1008" spans="2:10" ht="27.95" customHeight="1">
      <c r="B1008" s="44"/>
      <c r="C1008" s="44"/>
      <c r="D1008" s="44"/>
      <c r="G1008" s="44"/>
      <c r="H1008" s="44"/>
      <c r="I1008" s="45"/>
      <c r="J1008" s="44"/>
    </row>
    <row r="1009" spans="2:10" ht="27.95" customHeight="1">
      <c r="B1009" s="44"/>
      <c r="C1009" s="44"/>
      <c r="D1009" s="44"/>
      <c r="G1009" s="44"/>
      <c r="H1009" s="44"/>
      <c r="I1009" s="45"/>
      <c r="J1009" s="44"/>
    </row>
    <row r="1010" spans="2:10" ht="27.95" customHeight="1">
      <c r="B1010" s="44"/>
      <c r="C1010" s="44"/>
      <c r="D1010" s="44"/>
      <c r="G1010" s="44"/>
      <c r="H1010" s="44"/>
      <c r="I1010" s="45"/>
      <c r="J1010" s="44"/>
    </row>
    <row r="1011" spans="2:10" ht="27.95" customHeight="1">
      <c r="B1011" s="44"/>
      <c r="C1011" s="44"/>
      <c r="D1011" s="44"/>
      <c r="G1011" s="44"/>
      <c r="H1011" s="44"/>
      <c r="I1011" s="45"/>
      <c r="J1011" s="44"/>
    </row>
    <row r="1012" spans="2:10" ht="27.95" customHeight="1">
      <c r="B1012" s="44"/>
      <c r="C1012" s="44"/>
      <c r="D1012" s="44"/>
      <c r="G1012" s="44"/>
      <c r="H1012" s="44"/>
      <c r="I1012" s="45"/>
      <c r="J1012" s="44"/>
    </row>
    <row r="1013" spans="2:10" ht="27.95" customHeight="1">
      <c r="B1013" s="44"/>
      <c r="C1013" s="44"/>
      <c r="D1013" s="44"/>
      <c r="G1013" s="44"/>
      <c r="H1013" s="44"/>
      <c r="I1013" s="45"/>
      <c r="J1013" s="44"/>
    </row>
    <row r="1014" spans="2:10" ht="27.95" customHeight="1">
      <c r="B1014" s="44"/>
      <c r="C1014" s="44"/>
      <c r="D1014" s="44"/>
      <c r="G1014" s="44"/>
      <c r="H1014" s="44"/>
      <c r="I1014" s="45"/>
      <c r="J1014" s="44"/>
    </row>
    <row r="1015" spans="2:10" ht="27.95" customHeight="1">
      <c r="B1015" s="44"/>
      <c r="C1015" s="44"/>
      <c r="D1015" s="44"/>
      <c r="G1015" s="44"/>
      <c r="H1015" s="44"/>
      <c r="I1015" s="45"/>
      <c r="J1015" s="44"/>
    </row>
    <row r="1016" spans="2:10" ht="27.95" customHeight="1">
      <c r="B1016" s="44"/>
      <c r="C1016" s="44"/>
      <c r="D1016" s="44"/>
      <c r="G1016" s="44"/>
      <c r="H1016" s="44"/>
      <c r="I1016" s="45"/>
      <c r="J1016" s="44"/>
    </row>
    <row r="1017" spans="2:10" ht="27.95" customHeight="1">
      <c r="B1017" s="44"/>
      <c r="C1017" s="44"/>
      <c r="D1017" s="44"/>
      <c r="G1017" s="44"/>
      <c r="H1017" s="44"/>
      <c r="I1017" s="45"/>
      <c r="J1017" s="44"/>
    </row>
    <row r="1018" spans="2:10" ht="27.95" customHeight="1">
      <c r="B1018" s="44"/>
      <c r="C1018" s="44"/>
      <c r="D1018" s="44"/>
      <c r="G1018" s="44"/>
      <c r="H1018" s="44"/>
      <c r="I1018" s="45"/>
      <c r="J1018" s="44"/>
    </row>
    <row r="1019" spans="2:10" ht="27.95" customHeight="1">
      <c r="B1019" s="44"/>
      <c r="C1019" s="44"/>
      <c r="D1019" s="44"/>
      <c r="G1019" s="44"/>
      <c r="H1019" s="44"/>
      <c r="I1019" s="45"/>
      <c r="J1019" s="44"/>
    </row>
    <row r="1020" spans="2:10" ht="27.95" customHeight="1">
      <c r="B1020" s="44"/>
      <c r="C1020" s="44"/>
      <c r="D1020" s="44"/>
      <c r="G1020" s="44"/>
      <c r="H1020" s="44"/>
      <c r="I1020" s="45"/>
      <c r="J1020" s="44"/>
    </row>
    <row r="1021" spans="2:10" ht="27.95" customHeight="1">
      <c r="B1021" s="44"/>
      <c r="C1021" s="44"/>
      <c r="D1021" s="44"/>
      <c r="G1021" s="44"/>
      <c r="H1021" s="44"/>
      <c r="I1021" s="45"/>
      <c r="J1021" s="44"/>
    </row>
    <row r="1022" spans="2:10" ht="27.95" customHeight="1">
      <c r="B1022" s="44"/>
      <c r="C1022" s="44"/>
      <c r="D1022" s="44"/>
      <c r="G1022" s="44"/>
      <c r="H1022" s="44"/>
      <c r="I1022" s="45"/>
      <c r="J1022" s="44"/>
    </row>
    <row r="1023" spans="2:10" ht="27.95" customHeight="1">
      <c r="B1023" s="44"/>
      <c r="C1023" s="44"/>
      <c r="D1023" s="44"/>
      <c r="G1023" s="44"/>
      <c r="H1023" s="44"/>
      <c r="I1023" s="45"/>
      <c r="J1023" s="44"/>
    </row>
    <row r="1024" spans="2:10" ht="27.95" customHeight="1">
      <c r="B1024" s="44"/>
      <c r="C1024" s="44"/>
      <c r="D1024" s="44"/>
      <c r="G1024" s="44"/>
      <c r="H1024" s="44"/>
      <c r="I1024" s="45"/>
      <c r="J1024" s="44"/>
    </row>
    <row r="1025" spans="2:10" ht="27.95" customHeight="1">
      <c r="B1025" s="44"/>
      <c r="C1025" s="44"/>
      <c r="D1025" s="44"/>
      <c r="G1025" s="44"/>
      <c r="H1025" s="44"/>
      <c r="I1025" s="45"/>
      <c r="J1025" s="44"/>
    </row>
    <row r="1026" spans="2:10" ht="27.95" customHeight="1">
      <c r="B1026" s="44"/>
      <c r="C1026" s="44"/>
      <c r="D1026" s="44"/>
      <c r="G1026" s="44"/>
      <c r="H1026" s="44"/>
      <c r="I1026" s="45"/>
      <c r="J1026" s="44"/>
    </row>
    <row r="1027" spans="2:10" ht="27.95" customHeight="1">
      <c r="B1027" s="44"/>
      <c r="C1027" s="44"/>
      <c r="D1027" s="44"/>
      <c r="G1027" s="44"/>
      <c r="H1027" s="44"/>
      <c r="I1027" s="45"/>
      <c r="J1027" s="44"/>
    </row>
    <row r="1028" spans="2:10" ht="27.95" customHeight="1">
      <c r="B1028" s="44"/>
      <c r="C1028" s="44"/>
      <c r="D1028" s="44"/>
      <c r="G1028" s="44"/>
      <c r="H1028" s="44"/>
      <c r="I1028" s="45"/>
      <c r="J1028" s="44"/>
    </row>
    <row r="1029" spans="2:10" ht="27.95" customHeight="1">
      <c r="B1029" s="44"/>
      <c r="C1029" s="44"/>
      <c r="D1029" s="44"/>
      <c r="G1029" s="44"/>
      <c r="H1029" s="44"/>
      <c r="I1029" s="45"/>
      <c r="J1029" s="44"/>
    </row>
    <row r="1030" spans="2:10" ht="27.95" customHeight="1">
      <c r="B1030" s="44"/>
      <c r="C1030" s="44"/>
      <c r="D1030" s="44"/>
      <c r="G1030" s="44"/>
      <c r="H1030" s="44"/>
      <c r="I1030" s="45"/>
      <c r="J1030" s="44"/>
    </row>
    <row r="1031" spans="2:10" ht="27.95" customHeight="1">
      <c r="B1031" s="44"/>
      <c r="C1031" s="44"/>
      <c r="D1031" s="44"/>
      <c r="G1031" s="44"/>
      <c r="H1031" s="44"/>
      <c r="I1031" s="45"/>
      <c r="J1031" s="44"/>
    </row>
    <row r="1032" spans="2:10" ht="27.95" customHeight="1">
      <c r="B1032" s="44"/>
      <c r="C1032" s="44"/>
      <c r="D1032" s="44"/>
      <c r="G1032" s="44"/>
      <c r="H1032" s="44"/>
      <c r="I1032" s="45"/>
      <c r="J1032" s="44"/>
    </row>
    <row r="1033" spans="2:10" ht="27.95" customHeight="1">
      <c r="B1033" s="44"/>
      <c r="C1033" s="44"/>
      <c r="D1033" s="44"/>
      <c r="G1033" s="44"/>
      <c r="H1033" s="44"/>
      <c r="I1033" s="45"/>
      <c r="J1033" s="44"/>
    </row>
    <row r="1034" spans="2:10" ht="27.95" customHeight="1">
      <c r="B1034" s="44"/>
      <c r="C1034" s="44"/>
      <c r="D1034" s="44"/>
      <c r="G1034" s="44"/>
      <c r="H1034" s="44"/>
      <c r="I1034" s="45"/>
      <c r="J1034" s="44"/>
    </row>
    <row r="1035" spans="2:10" ht="27.95" customHeight="1">
      <c r="B1035" s="44"/>
      <c r="C1035" s="44"/>
      <c r="D1035" s="44"/>
      <c r="G1035" s="44"/>
      <c r="H1035" s="44"/>
      <c r="I1035" s="45"/>
      <c r="J1035" s="44"/>
    </row>
    <row r="1036" spans="2:10" ht="27.95" customHeight="1">
      <c r="B1036" s="44"/>
      <c r="C1036" s="44"/>
      <c r="D1036" s="44"/>
      <c r="G1036" s="44"/>
      <c r="H1036" s="44"/>
      <c r="I1036" s="45"/>
      <c r="J1036" s="44"/>
    </row>
    <row r="1037" spans="2:10" ht="27.95" customHeight="1">
      <c r="B1037" s="44"/>
      <c r="C1037" s="44"/>
      <c r="D1037" s="44"/>
      <c r="G1037" s="44"/>
      <c r="H1037" s="44"/>
      <c r="I1037" s="45"/>
      <c r="J1037" s="44"/>
    </row>
    <row r="1038" spans="2:10" ht="27.95" customHeight="1">
      <c r="B1038" s="44"/>
      <c r="C1038" s="44"/>
      <c r="D1038" s="44"/>
      <c r="G1038" s="44"/>
      <c r="H1038" s="44"/>
      <c r="I1038" s="45"/>
      <c r="J1038" s="44"/>
    </row>
    <row r="1039" spans="2:10" ht="27.95" customHeight="1">
      <c r="B1039" s="44"/>
      <c r="C1039" s="44"/>
      <c r="D1039" s="44"/>
      <c r="G1039" s="44"/>
      <c r="H1039" s="44"/>
      <c r="I1039" s="45"/>
      <c r="J1039" s="44"/>
    </row>
    <row r="1040" spans="2:10" ht="27.95" customHeight="1">
      <c r="B1040" s="44"/>
      <c r="C1040" s="44"/>
      <c r="D1040" s="44"/>
      <c r="G1040" s="44"/>
      <c r="H1040" s="44"/>
      <c r="I1040" s="45"/>
      <c r="J1040" s="44"/>
    </row>
    <row r="1041" spans="2:10" ht="27.95" customHeight="1">
      <c r="B1041" s="44"/>
      <c r="C1041" s="44"/>
      <c r="D1041" s="44"/>
      <c r="G1041" s="44"/>
      <c r="H1041" s="44"/>
      <c r="I1041" s="45"/>
      <c r="J1041" s="44"/>
    </row>
    <row r="1042" spans="2:10" ht="27.95" customHeight="1">
      <c r="B1042" s="44"/>
      <c r="C1042" s="44"/>
      <c r="D1042" s="44"/>
      <c r="G1042" s="44"/>
      <c r="H1042" s="44"/>
      <c r="I1042" s="45"/>
      <c r="J1042" s="44"/>
    </row>
    <row r="1043" spans="2:10" ht="27.95" customHeight="1">
      <c r="B1043" s="44"/>
      <c r="C1043" s="44"/>
      <c r="D1043" s="44"/>
      <c r="G1043" s="44"/>
      <c r="H1043" s="44"/>
      <c r="I1043" s="45"/>
      <c r="J1043" s="44"/>
    </row>
    <row r="1044" spans="2:10" ht="27.95" customHeight="1">
      <c r="B1044" s="44"/>
      <c r="C1044" s="44"/>
      <c r="D1044" s="44"/>
      <c r="G1044" s="44"/>
      <c r="H1044" s="44"/>
      <c r="I1044" s="45"/>
      <c r="J1044" s="44"/>
    </row>
    <row r="1045" spans="2:10" ht="27.95" customHeight="1">
      <c r="B1045" s="44"/>
      <c r="C1045" s="44"/>
      <c r="D1045" s="44"/>
      <c r="G1045" s="44"/>
      <c r="H1045" s="44"/>
      <c r="I1045" s="45"/>
      <c r="J1045" s="44"/>
    </row>
    <row r="1046" spans="2:10" ht="27.95" customHeight="1">
      <c r="B1046" s="44"/>
      <c r="C1046" s="44"/>
      <c r="D1046" s="44"/>
      <c r="G1046" s="44"/>
      <c r="H1046" s="44"/>
      <c r="I1046" s="45"/>
      <c r="J1046" s="44"/>
    </row>
    <row r="1047" spans="2:10" ht="27.95" customHeight="1">
      <c r="B1047" s="44"/>
      <c r="C1047" s="44"/>
      <c r="D1047" s="44"/>
      <c r="G1047" s="44"/>
      <c r="H1047" s="44"/>
      <c r="I1047" s="45"/>
      <c r="J1047" s="44"/>
    </row>
    <row r="1048" spans="2:10" ht="27.95" customHeight="1">
      <c r="B1048" s="44"/>
      <c r="C1048" s="44"/>
      <c r="D1048" s="44"/>
      <c r="G1048" s="44"/>
      <c r="H1048" s="44"/>
      <c r="I1048" s="45"/>
      <c r="J1048" s="44"/>
    </row>
    <row r="1049" spans="2:10" ht="27.95" customHeight="1">
      <c r="B1049" s="44"/>
      <c r="C1049" s="44"/>
      <c r="D1049" s="44"/>
      <c r="G1049" s="44"/>
      <c r="H1049" s="44"/>
      <c r="I1049" s="45"/>
      <c r="J1049" s="44"/>
    </row>
    <row r="1050" spans="2:10" ht="27.95" customHeight="1">
      <c r="B1050" s="44"/>
      <c r="C1050" s="44"/>
      <c r="D1050" s="44"/>
      <c r="G1050" s="44"/>
      <c r="H1050" s="44"/>
      <c r="I1050" s="45"/>
      <c r="J1050" s="44"/>
    </row>
    <row r="1051" spans="2:10" ht="27.95" customHeight="1">
      <c r="B1051" s="44"/>
      <c r="C1051" s="44"/>
      <c r="D1051" s="44"/>
      <c r="G1051" s="44"/>
      <c r="H1051" s="44"/>
      <c r="I1051" s="45"/>
      <c r="J1051" s="44"/>
    </row>
    <row r="1052" spans="2:10" ht="27.95" customHeight="1">
      <c r="B1052" s="44"/>
      <c r="C1052" s="44"/>
      <c r="D1052" s="44"/>
      <c r="G1052" s="44"/>
      <c r="H1052" s="44"/>
      <c r="I1052" s="45"/>
      <c r="J1052" s="44"/>
    </row>
    <row r="1053" spans="2:10" ht="27.95" customHeight="1">
      <c r="B1053" s="44"/>
      <c r="C1053" s="44"/>
      <c r="D1053" s="44"/>
      <c r="G1053" s="44"/>
      <c r="H1053" s="44"/>
      <c r="I1053" s="45"/>
      <c r="J1053" s="44"/>
    </row>
    <row r="1054" spans="2:10" ht="27.95" customHeight="1">
      <c r="B1054" s="44"/>
      <c r="C1054" s="44"/>
      <c r="D1054" s="44"/>
      <c r="G1054" s="44"/>
      <c r="H1054" s="44"/>
      <c r="I1054" s="45"/>
      <c r="J1054" s="44"/>
    </row>
    <row r="1055" spans="2:10" ht="27.95" customHeight="1">
      <c r="B1055" s="44"/>
      <c r="C1055" s="44"/>
      <c r="D1055" s="44"/>
      <c r="G1055" s="44"/>
      <c r="H1055" s="44"/>
      <c r="I1055" s="45"/>
      <c r="J1055" s="44"/>
    </row>
    <row r="1056" spans="2:10" ht="27.95" customHeight="1">
      <c r="B1056" s="44"/>
      <c r="C1056" s="44"/>
      <c r="D1056" s="44"/>
      <c r="G1056" s="44"/>
      <c r="H1056" s="44"/>
      <c r="I1056" s="45"/>
      <c r="J1056" s="44"/>
    </row>
    <row r="1057" spans="2:10" ht="27.95" customHeight="1">
      <c r="B1057" s="44"/>
      <c r="C1057" s="44"/>
      <c r="D1057" s="44"/>
      <c r="G1057" s="44"/>
      <c r="H1057" s="44"/>
      <c r="I1057" s="45"/>
      <c r="J1057" s="44"/>
    </row>
    <row r="1058" spans="2:10" ht="27.95" customHeight="1">
      <c r="B1058" s="44"/>
      <c r="C1058" s="44"/>
      <c r="D1058" s="44"/>
      <c r="G1058" s="44"/>
      <c r="H1058" s="44"/>
      <c r="I1058" s="45"/>
      <c r="J1058" s="44"/>
    </row>
    <row r="1059" spans="2:10" ht="27.95" customHeight="1">
      <c r="B1059" s="44"/>
      <c r="C1059" s="44"/>
      <c r="D1059" s="44"/>
      <c r="G1059" s="44"/>
      <c r="H1059" s="44"/>
      <c r="I1059" s="45"/>
      <c r="J1059" s="44"/>
    </row>
    <row r="1060" spans="2:10" ht="27.95" customHeight="1">
      <c r="B1060" s="44"/>
      <c r="C1060" s="44"/>
      <c r="D1060" s="44"/>
      <c r="G1060" s="44"/>
      <c r="H1060" s="44"/>
      <c r="I1060" s="45"/>
      <c r="J1060" s="44"/>
    </row>
    <row r="1061" spans="2:10" ht="27.95" customHeight="1">
      <c r="B1061" s="44"/>
      <c r="C1061" s="44"/>
      <c r="D1061" s="44"/>
      <c r="G1061" s="44"/>
      <c r="H1061" s="44"/>
      <c r="I1061" s="45"/>
      <c r="J1061" s="44"/>
    </row>
    <row r="1062" spans="2:10" ht="27.95" customHeight="1">
      <c r="B1062" s="44"/>
      <c r="C1062" s="44"/>
      <c r="D1062" s="44"/>
      <c r="G1062" s="44"/>
      <c r="H1062" s="44"/>
      <c r="I1062" s="45"/>
      <c r="J1062" s="44"/>
    </row>
    <row r="1063" spans="2:10" ht="27.95" customHeight="1">
      <c r="B1063" s="44"/>
      <c r="C1063" s="44"/>
      <c r="D1063" s="44"/>
      <c r="G1063" s="44"/>
      <c r="H1063" s="44"/>
      <c r="I1063" s="45"/>
      <c r="J1063" s="44"/>
    </row>
    <row r="1064" spans="2:10" ht="27.95" customHeight="1">
      <c r="B1064" s="44"/>
      <c r="C1064" s="44"/>
      <c r="D1064" s="44"/>
      <c r="G1064" s="44"/>
      <c r="H1064" s="44"/>
      <c r="I1064" s="45"/>
      <c r="J1064" s="44"/>
    </row>
    <row r="1065" spans="2:10" ht="27.95" customHeight="1">
      <c r="B1065" s="44"/>
      <c r="C1065" s="44"/>
      <c r="D1065" s="44"/>
      <c r="G1065" s="44"/>
      <c r="H1065" s="44"/>
      <c r="I1065" s="45"/>
      <c r="J1065" s="44"/>
    </row>
    <row r="1066" spans="2:10" ht="27.95" customHeight="1">
      <c r="B1066" s="44"/>
      <c r="C1066" s="44"/>
      <c r="D1066" s="44"/>
      <c r="G1066" s="44"/>
      <c r="H1066" s="44"/>
      <c r="I1066" s="45"/>
      <c r="J1066" s="44"/>
    </row>
    <row r="1067" spans="2:10" ht="27.95" customHeight="1">
      <c r="B1067" s="44"/>
      <c r="C1067" s="44"/>
      <c r="D1067" s="44"/>
      <c r="G1067" s="44"/>
      <c r="H1067" s="44"/>
      <c r="I1067" s="45"/>
      <c r="J1067" s="44"/>
    </row>
    <row r="1068" spans="2:10" ht="27.95" customHeight="1">
      <c r="B1068" s="44"/>
      <c r="C1068" s="44"/>
      <c r="D1068" s="44"/>
      <c r="G1068" s="44"/>
      <c r="H1068" s="44"/>
      <c r="I1068" s="45"/>
      <c r="J1068" s="44"/>
    </row>
    <row r="1069" spans="2:10" ht="27.95" customHeight="1">
      <c r="B1069" s="44"/>
      <c r="C1069" s="44"/>
      <c r="D1069" s="44"/>
      <c r="G1069" s="44"/>
      <c r="H1069" s="44"/>
      <c r="I1069" s="45"/>
      <c r="J1069" s="44"/>
    </row>
    <row r="1070" spans="2:10" ht="27.95" customHeight="1">
      <c r="B1070" s="44"/>
      <c r="C1070" s="44"/>
      <c r="D1070" s="44"/>
      <c r="G1070" s="44"/>
      <c r="H1070" s="44"/>
      <c r="I1070" s="45"/>
      <c r="J1070" s="44"/>
    </row>
    <row r="1071" spans="2:10" ht="27.95" customHeight="1">
      <c r="B1071" s="44"/>
      <c r="C1071" s="44"/>
      <c r="D1071" s="44"/>
      <c r="G1071" s="44"/>
      <c r="H1071" s="44"/>
      <c r="I1071" s="45"/>
      <c r="J1071" s="44"/>
    </row>
    <row r="1072" spans="2:10" ht="27.95" customHeight="1">
      <c r="B1072" s="44"/>
      <c r="C1072" s="44"/>
      <c r="D1072" s="44"/>
      <c r="G1072" s="44"/>
      <c r="H1072" s="44"/>
      <c r="I1072" s="45"/>
      <c r="J1072" s="44"/>
    </row>
    <row r="1073" spans="2:10" ht="27.95" customHeight="1">
      <c r="B1073" s="44"/>
      <c r="C1073" s="44"/>
      <c r="D1073" s="44"/>
      <c r="G1073" s="44"/>
      <c r="H1073" s="44"/>
      <c r="I1073" s="45"/>
      <c r="J1073" s="44"/>
    </row>
    <row r="1074" spans="2:10" ht="27.95" customHeight="1">
      <c r="B1074" s="44"/>
      <c r="C1074" s="44"/>
      <c r="D1074" s="44"/>
      <c r="G1074" s="44"/>
      <c r="H1074" s="44"/>
      <c r="I1074" s="45"/>
      <c r="J1074" s="44"/>
    </row>
    <row r="1075" spans="2:10" ht="27.95" customHeight="1">
      <c r="B1075" s="44"/>
      <c r="C1075" s="44"/>
      <c r="D1075" s="44"/>
      <c r="G1075" s="44"/>
      <c r="H1075" s="44"/>
      <c r="I1075" s="45"/>
      <c r="J1075" s="44"/>
    </row>
    <row r="1076" spans="2:10" ht="27.95" customHeight="1">
      <c r="B1076" s="44"/>
      <c r="C1076" s="44"/>
      <c r="D1076" s="44"/>
      <c r="G1076" s="44"/>
      <c r="H1076" s="44"/>
      <c r="I1076" s="45"/>
      <c r="J1076" s="44"/>
    </row>
    <row r="1077" spans="2:10" ht="27.95" customHeight="1">
      <c r="B1077" s="44"/>
      <c r="C1077" s="44"/>
      <c r="D1077" s="44"/>
      <c r="G1077" s="44"/>
      <c r="H1077" s="44"/>
      <c r="I1077" s="45"/>
      <c r="J1077" s="44"/>
    </row>
    <row r="1078" spans="2:10" ht="27.95" customHeight="1">
      <c r="B1078" s="44"/>
      <c r="C1078" s="44"/>
      <c r="D1078" s="44"/>
      <c r="G1078" s="44"/>
      <c r="H1078" s="44"/>
      <c r="I1078" s="45"/>
      <c r="J1078" s="44"/>
    </row>
    <row r="1079" spans="2:10" ht="27.95" customHeight="1">
      <c r="B1079" s="44"/>
      <c r="C1079" s="44"/>
      <c r="D1079" s="44"/>
      <c r="G1079" s="44"/>
      <c r="H1079" s="44"/>
      <c r="I1079" s="45"/>
      <c r="J1079" s="44"/>
    </row>
    <row r="1080" spans="2:10" ht="27.95" customHeight="1">
      <c r="B1080" s="44"/>
      <c r="C1080" s="44"/>
      <c r="D1080" s="44"/>
      <c r="G1080" s="44"/>
      <c r="H1080" s="44"/>
      <c r="I1080" s="45"/>
      <c r="J1080" s="44"/>
    </row>
    <row r="1081" spans="2:10" ht="27.95" customHeight="1">
      <c r="B1081" s="44"/>
      <c r="C1081" s="44"/>
      <c r="D1081" s="44"/>
      <c r="G1081" s="44"/>
      <c r="H1081" s="44"/>
      <c r="I1081" s="45"/>
      <c r="J1081" s="44"/>
    </row>
    <row r="1082" spans="2:10" ht="27.95" customHeight="1">
      <c r="B1082" s="44"/>
      <c r="C1082" s="44"/>
      <c r="D1082" s="44"/>
      <c r="G1082" s="44"/>
      <c r="H1082" s="44"/>
      <c r="I1082" s="45"/>
      <c r="J1082" s="44"/>
    </row>
    <row r="1083" spans="2:10" ht="27.95" customHeight="1">
      <c r="B1083" s="44"/>
      <c r="C1083" s="44"/>
      <c r="D1083" s="44"/>
      <c r="G1083" s="44"/>
      <c r="H1083" s="44"/>
      <c r="I1083" s="45"/>
      <c r="J1083" s="44"/>
    </row>
    <row r="1084" spans="2:10" ht="27.95" customHeight="1">
      <c r="B1084" s="44"/>
      <c r="C1084" s="44"/>
      <c r="D1084" s="44"/>
      <c r="G1084" s="44"/>
      <c r="H1084" s="44"/>
      <c r="I1084" s="45"/>
      <c r="J1084" s="44"/>
    </row>
    <row r="1085" spans="2:10" ht="27.95" customHeight="1">
      <c r="B1085" s="44"/>
      <c r="C1085" s="44"/>
      <c r="D1085" s="44"/>
      <c r="G1085" s="44"/>
      <c r="H1085" s="44"/>
      <c r="I1085" s="45"/>
      <c r="J1085" s="44"/>
    </row>
    <row r="1086" spans="2:10" ht="27.95" customHeight="1">
      <c r="B1086" s="44"/>
      <c r="C1086" s="44"/>
      <c r="D1086" s="44"/>
      <c r="G1086" s="44"/>
      <c r="H1086" s="44"/>
      <c r="I1086" s="45"/>
      <c r="J1086" s="44"/>
    </row>
    <row r="1087" spans="2:10" ht="27.95" customHeight="1">
      <c r="B1087" s="44"/>
      <c r="C1087" s="44"/>
      <c r="D1087" s="44"/>
      <c r="G1087" s="44"/>
      <c r="H1087" s="44"/>
      <c r="I1087" s="45"/>
      <c r="J1087" s="44"/>
    </row>
    <row r="1088" spans="2:10" ht="27.95" customHeight="1">
      <c r="B1088" s="44"/>
      <c r="C1088" s="44"/>
      <c r="D1088" s="44"/>
      <c r="G1088" s="44"/>
      <c r="H1088" s="44"/>
      <c r="I1088" s="45"/>
      <c r="J1088" s="44"/>
    </row>
    <row r="1089" spans="2:10" ht="27.95" customHeight="1">
      <c r="B1089" s="44"/>
      <c r="C1089" s="44"/>
      <c r="D1089" s="44"/>
      <c r="G1089" s="44"/>
      <c r="H1089" s="44"/>
      <c r="I1089" s="45"/>
      <c r="J1089" s="44"/>
    </row>
    <row r="1090" spans="2:10" ht="27.95" customHeight="1">
      <c r="B1090" s="44"/>
      <c r="C1090" s="44"/>
      <c r="D1090" s="44"/>
      <c r="G1090" s="44"/>
      <c r="H1090" s="44"/>
      <c r="I1090" s="45"/>
      <c r="J1090" s="44"/>
    </row>
    <row r="1091" spans="2:10" ht="27.95" customHeight="1">
      <c r="B1091" s="44"/>
      <c r="C1091" s="44"/>
      <c r="D1091" s="44"/>
      <c r="G1091" s="44"/>
      <c r="H1091" s="44"/>
      <c r="I1091" s="45"/>
      <c r="J1091" s="44"/>
    </row>
    <row r="1092" spans="2:10" ht="27.95" customHeight="1">
      <c r="B1092" s="44"/>
      <c r="C1092" s="44"/>
      <c r="D1092" s="44"/>
      <c r="G1092" s="44"/>
      <c r="H1092" s="44"/>
      <c r="I1092" s="45"/>
      <c r="J1092" s="44"/>
    </row>
    <row r="1093" spans="2:10" ht="27.95" customHeight="1">
      <c r="B1093" s="44"/>
      <c r="C1093" s="44"/>
      <c r="D1093" s="44"/>
      <c r="G1093" s="44"/>
      <c r="H1093" s="44"/>
      <c r="I1093" s="45"/>
      <c r="J1093" s="44"/>
    </row>
    <row r="1094" spans="2:10" ht="27.95" customHeight="1">
      <c r="B1094" s="44"/>
      <c r="C1094" s="44"/>
      <c r="D1094" s="44"/>
      <c r="G1094" s="44"/>
      <c r="H1094" s="44"/>
      <c r="I1094" s="45"/>
      <c r="J1094" s="44"/>
    </row>
    <row r="1095" spans="2:10" ht="27.95" customHeight="1">
      <c r="B1095" s="44"/>
      <c r="C1095" s="44"/>
      <c r="D1095" s="44"/>
      <c r="G1095" s="44"/>
      <c r="H1095" s="44"/>
      <c r="I1095" s="45"/>
      <c r="J1095" s="44"/>
    </row>
    <row r="1096" spans="2:10" ht="27.95" customHeight="1">
      <c r="B1096" s="44"/>
      <c r="C1096" s="44"/>
      <c r="D1096" s="44"/>
      <c r="G1096" s="44"/>
      <c r="H1096" s="44"/>
      <c r="I1096" s="45"/>
      <c r="J1096" s="44"/>
    </row>
    <row r="1097" spans="2:10" ht="27.95" customHeight="1">
      <c r="B1097" s="44"/>
      <c r="C1097" s="44"/>
      <c r="D1097" s="44"/>
      <c r="G1097" s="44"/>
      <c r="H1097" s="44"/>
      <c r="I1097" s="45"/>
      <c r="J1097" s="44"/>
    </row>
    <row r="1098" spans="2:10" ht="27.95" customHeight="1">
      <c r="B1098" s="44"/>
      <c r="C1098" s="44"/>
      <c r="D1098" s="44"/>
      <c r="G1098" s="44"/>
      <c r="H1098" s="44"/>
      <c r="I1098" s="45"/>
      <c r="J1098" s="44"/>
    </row>
    <row r="1099" spans="2:10" ht="27.95" customHeight="1">
      <c r="B1099" s="44"/>
      <c r="C1099" s="44"/>
      <c r="D1099" s="44"/>
      <c r="G1099" s="44"/>
      <c r="H1099" s="44"/>
      <c r="I1099" s="45"/>
      <c r="J1099" s="44"/>
    </row>
    <row r="1100" spans="2:10" ht="27.95" customHeight="1">
      <c r="B1100" s="44"/>
      <c r="C1100" s="44"/>
      <c r="D1100" s="44"/>
      <c r="G1100" s="44"/>
      <c r="H1100" s="44"/>
      <c r="I1100" s="45"/>
      <c r="J1100" s="44"/>
    </row>
    <row r="1101" spans="2:10" ht="27.95" customHeight="1">
      <c r="B1101" s="44"/>
      <c r="C1101" s="44"/>
      <c r="D1101" s="44"/>
      <c r="G1101" s="44"/>
      <c r="H1101" s="44"/>
      <c r="I1101" s="45"/>
      <c r="J1101" s="44"/>
    </row>
    <row r="1102" spans="2:10" ht="27.95" customHeight="1">
      <c r="B1102" s="44"/>
      <c r="C1102" s="44"/>
      <c r="D1102" s="44"/>
      <c r="G1102" s="44"/>
      <c r="H1102" s="44"/>
      <c r="I1102" s="45"/>
      <c r="J1102" s="44"/>
    </row>
    <row r="1103" spans="2:10" ht="27.95" customHeight="1">
      <c r="B1103" s="44"/>
      <c r="C1103" s="44"/>
      <c r="D1103" s="44"/>
      <c r="G1103" s="44"/>
      <c r="H1103" s="44"/>
      <c r="I1103" s="45"/>
      <c r="J1103" s="44"/>
    </row>
    <row r="1104" spans="2:10" ht="27.95" customHeight="1">
      <c r="B1104" s="44"/>
      <c r="C1104" s="44"/>
      <c r="D1104" s="44"/>
      <c r="G1104" s="44"/>
      <c r="H1104" s="44"/>
      <c r="I1104" s="45"/>
      <c r="J1104" s="44"/>
    </row>
    <row r="1105" spans="2:10" ht="27.95" customHeight="1">
      <c r="B1105" s="44"/>
      <c r="C1105" s="44"/>
      <c r="D1105" s="44"/>
      <c r="G1105" s="44"/>
      <c r="H1105" s="44"/>
      <c r="I1105" s="45"/>
      <c r="J1105" s="44"/>
    </row>
    <row r="1106" spans="2:10" ht="27.95" customHeight="1">
      <c r="B1106" s="44"/>
      <c r="C1106" s="44"/>
      <c r="D1106" s="44"/>
      <c r="G1106" s="44"/>
      <c r="H1106" s="44"/>
      <c r="I1106" s="45"/>
      <c r="J1106" s="44"/>
    </row>
    <row r="1107" spans="2:10" ht="27.95" customHeight="1">
      <c r="B1107" s="44"/>
      <c r="C1107" s="44"/>
      <c r="D1107" s="44"/>
      <c r="G1107" s="44"/>
      <c r="H1107" s="44"/>
      <c r="I1107" s="45"/>
      <c r="J1107" s="44"/>
    </row>
    <row r="1108" spans="2:10" ht="27.95" customHeight="1">
      <c r="B1108" s="44"/>
      <c r="C1108" s="44"/>
      <c r="D1108" s="44"/>
      <c r="G1108" s="44"/>
      <c r="H1108" s="44"/>
      <c r="I1108" s="45"/>
      <c r="J1108" s="44"/>
    </row>
    <row r="1109" spans="2:10" ht="27.95" customHeight="1">
      <c r="B1109" s="44"/>
      <c r="C1109" s="44"/>
      <c r="D1109" s="44"/>
      <c r="G1109" s="44"/>
      <c r="H1109" s="44"/>
      <c r="I1109" s="45"/>
      <c r="J1109" s="44"/>
    </row>
    <row r="1110" spans="2:10" ht="27.95" customHeight="1">
      <c r="B1110" s="44"/>
      <c r="C1110" s="44"/>
      <c r="D1110" s="44"/>
      <c r="G1110" s="44"/>
      <c r="H1110" s="44"/>
      <c r="I1110" s="45"/>
      <c r="J1110" s="44"/>
    </row>
    <row r="1111" spans="2:10" ht="27.95" customHeight="1">
      <c r="B1111" s="44"/>
      <c r="C1111" s="44"/>
      <c r="D1111" s="44"/>
      <c r="G1111" s="44"/>
      <c r="H1111" s="44"/>
      <c r="I1111" s="45"/>
      <c r="J1111" s="44"/>
    </row>
    <row r="1112" spans="2:10" ht="27.95" customHeight="1">
      <c r="B1112" s="44"/>
      <c r="C1112" s="44"/>
      <c r="D1112" s="44"/>
      <c r="G1112" s="44"/>
      <c r="H1112" s="44"/>
      <c r="I1112" s="45"/>
      <c r="J1112" s="44"/>
    </row>
    <row r="1113" spans="2:10" ht="27.95" customHeight="1">
      <c r="B1113" s="44"/>
      <c r="C1113" s="44"/>
      <c r="D1113" s="44"/>
      <c r="G1113" s="44"/>
      <c r="H1113" s="44"/>
      <c r="I1113" s="45"/>
      <c r="J1113" s="44"/>
    </row>
    <row r="1114" spans="2:10" ht="27.95" customHeight="1">
      <c r="B1114" s="44"/>
      <c r="C1114" s="44"/>
      <c r="D1114" s="44"/>
      <c r="G1114" s="44"/>
      <c r="H1114" s="44"/>
      <c r="I1114" s="45"/>
      <c r="J1114" s="44"/>
    </row>
    <row r="1115" spans="2:10" ht="27.95" customHeight="1">
      <c r="B1115" s="44"/>
      <c r="C1115" s="44"/>
      <c r="D1115" s="44"/>
      <c r="G1115" s="44"/>
      <c r="H1115" s="44"/>
      <c r="I1115" s="45"/>
      <c r="J1115" s="44"/>
    </row>
    <row r="1116" spans="2:10" ht="27.95" customHeight="1">
      <c r="B1116" s="44"/>
      <c r="C1116" s="44"/>
      <c r="D1116" s="44"/>
      <c r="G1116" s="44"/>
      <c r="H1116" s="44"/>
      <c r="I1116" s="45"/>
      <c r="J1116" s="44"/>
    </row>
    <row r="1117" spans="2:10" ht="27.95" customHeight="1">
      <c r="B1117" s="44"/>
      <c r="C1117" s="44"/>
      <c r="D1117" s="44"/>
      <c r="G1117" s="44"/>
      <c r="H1117" s="44"/>
      <c r="I1117" s="45"/>
      <c r="J1117" s="44"/>
    </row>
    <row r="1118" spans="2:10" ht="27.95" customHeight="1">
      <c r="B1118" s="44"/>
      <c r="C1118" s="44"/>
      <c r="D1118" s="44"/>
      <c r="G1118" s="44"/>
      <c r="H1118" s="44"/>
      <c r="I1118" s="45"/>
      <c r="J1118" s="44"/>
    </row>
    <row r="1119" spans="2:10" ht="27.95" customHeight="1">
      <c r="B1119" s="44"/>
      <c r="C1119" s="44"/>
      <c r="D1119" s="44"/>
      <c r="G1119" s="44"/>
      <c r="H1119" s="44"/>
      <c r="I1119" s="45"/>
      <c r="J1119" s="44"/>
    </row>
    <row r="1120" spans="2:10" ht="27.95" customHeight="1">
      <c r="B1120" s="44"/>
      <c r="C1120" s="44"/>
      <c r="D1120" s="44"/>
      <c r="G1120" s="44"/>
      <c r="H1120" s="44"/>
      <c r="I1120" s="45"/>
      <c r="J1120" s="44"/>
    </row>
    <row r="1121" spans="2:10" ht="27.95" customHeight="1">
      <c r="B1121" s="44"/>
      <c r="C1121" s="44"/>
      <c r="D1121" s="44"/>
      <c r="G1121" s="44"/>
      <c r="H1121" s="44"/>
      <c r="I1121" s="45"/>
      <c r="J1121" s="44"/>
    </row>
    <row r="1122" spans="2:10" ht="27.95" customHeight="1">
      <c r="B1122" s="44"/>
      <c r="C1122" s="44"/>
      <c r="D1122" s="44"/>
      <c r="G1122" s="44"/>
      <c r="H1122" s="44"/>
      <c r="I1122" s="45"/>
      <c r="J1122" s="44"/>
    </row>
    <row r="1123" spans="2:10" ht="27.95" customHeight="1">
      <c r="B1123" s="44"/>
      <c r="C1123" s="44"/>
      <c r="D1123" s="44"/>
      <c r="G1123" s="44"/>
      <c r="H1123" s="44"/>
      <c r="I1123" s="45"/>
      <c r="J1123" s="44"/>
    </row>
    <row r="1124" spans="2:10" ht="27.95" customHeight="1">
      <c r="B1124" s="44"/>
      <c r="C1124" s="44"/>
      <c r="D1124" s="44"/>
      <c r="G1124" s="44"/>
      <c r="H1124" s="44"/>
      <c r="I1124" s="45"/>
      <c r="J1124" s="44"/>
    </row>
    <row r="1125" spans="2:10" ht="27.95" customHeight="1">
      <c r="B1125" s="44"/>
      <c r="C1125" s="44"/>
      <c r="D1125" s="44"/>
      <c r="G1125" s="44"/>
      <c r="H1125" s="44"/>
      <c r="I1125" s="45"/>
      <c r="J1125" s="44"/>
    </row>
    <row r="1126" spans="2:10" ht="27.95" customHeight="1">
      <c r="B1126" s="44"/>
      <c r="C1126" s="44"/>
      <c r="D1126" s="44"/>
      <c r="G1126" s="44"/>
      <c r="H1126" s="44"/>
      <c r="I1126" s="45"/>
      <c r="J1126" s="44"/>
    </row>
    <row r="1127" spans="2:10" ht="27.95" customHeight="1">
      <c r="B1127" s="44"/>
      <c r="C1127" s="44"/>
      <c r="D1127" s="44"/>
      <c r="G1127" s="44"/>
      <c r="H1127" s="44"/>
      <c r="I1127" s="45"/>
      <c r="J1127" s="44"/>
    </row>
    <row r="1128" spans="2:10" ht="27.95" customHeight="1">
      <c r="B1128" s="44"/>
      <c r="C1128" s="44"/>
      <c r="D1128" s="44"/>
      <c r="G1128" s="44"/>
      <c r="H1128" s="44"/>
      <c r="I1128" s="45"/>
      <c r="J1128" s="44"/>
    </row>
    <row r="1129" spans="2:10" ht="27.95" customHeight="1">
      <c r="B1129" s="44"/>
      <c r="C1129" s="44"/>
      <c r="D1129" s="44"/>
      <c r="G1129" s="44"/>
      <c r="H1129" s="44"/>
      <c r="I1129" s="45"/>
      <c r="J1129" s="44"/>
    </row>
    <row r="1130" spans="2:10" ht="27.95" customHeight="1">
      <c r="B1130" s="44"/>
      <c r="C1130" s="44"/>
      <c r="D1130" s="44"/>
      <c r="G1130" s="44"/>
      <c r="H1130" s="44"/>
      <c r="I1130" s="45"/>
      <c r="J1130" s="44"/>
    </row>
    <row r="1131" spans="2:10" ht="27.95" customHeight="1">
      <c r="B1131" s="44"/>
      <c r="C1131" s="44"/>
      <c r="D1131" s="44"/>
      <c r="G1131" s="44"/>
      <c r="H1131" s="44"/>
      <c r="I1131" s="45"/>
      <c r="J1131" s="44"/>
    </row>
    <row r="1132" spans="2:10" ht="27.95" customHeight="1">
      <c r="B1132" s="44"/>
      <c r="C1132" s="44"/>
      <c r="D1132" s="44"/>
      <c r="G1132" s="44"/>
      <c r="H1132" s="44"/>
      <c r="I1132" s="45"/>
      <c r="J1132" s="44"/>
    </row>
    <row r="1133" spans="2:10" ht="27.95" customHeight="1">
      <c r="B1133" s="44"/>
      <c r="C1133" s="44"/>
      <c r="D1133" s="44"/>
      <c r="G1133" s="44"/>
      <c r="H1133" s="44"/>
      <c r="I1133" s="45"/>
      <c r="J1133" s="44"/>
    </row>
    <row r="1134" spans="2:10" ht="27.95" customHeight="1">
      <c r="B1134" s="44"/>
      <c r="C1134" s="44"/>
      <c r="D1134" s="44"/>
      <c r="G1134" s="44"/>
      <c r="H1134" s="44"/>
      <c r="I1134" s="45"/>
      <c r="J1134" s="44"/>
    </row>
    <row r="1135" spans="2:10" ht="27.95" customHeight="1">
      <c r="B1135" s="44"/>
      <c r="C1135" s="44"/>
      <c r="D1135" s="44"/>
      <c r="G1135" s="44"/>
      <c r="H1135" s="44"/>
      <c r="I1135" s="45"/>
      <c r="J1135" s="44"/>
    </row>
    <row r="1136" spans="2:10" ht="27.95" customHeight="1">
      <c r="B1136" s="44"/>
      <c r="C1136" s="44"/>
      <c r="D1136" s="44"/>
      <c r="G1136" s="44"/>
      <c r="H1136" s="44"/>
      <c r="I1136" s="45"/>
      <c r="J1136" s="44"/>
    </row>
    <row r="1137" spans="2:10" ht="27.95" customHeight="1">
      <c r="B1137" s="44"/>
      <c r="C1137" s="44"/>
      <c r="D1137" s="44"/>
      <c r="G1137" s="44"/>
      <c r="H1137" s="44"/>
      <c r="I1137" s="45"/>
      <c r="J1137" s="44"/>
    </row>
    <row r="1138" spans="2:10" ht="27.95" customHeight="1">
      <c r="B1138" s="44"/>
      <c r="C1138" s="44"/>
      <c r="D1138" s="44"/>
      <c r="G1138" s="44"/>
      <c r="H1138" s="44"/>
      <c r="I1138" s="45"/>
      <c r="J1138" s="44"/>
    </row>
    <row r="1139" spans="2:10" ht="27.95" customHeight="1">
      <c r="B1139" s="44"/>
      <c r="C1139" s="44"/>
      <c r="D1139" s="44"/>
      <c r="G1139" s="44"/>
      <c r="H1139" s="44"/>
      <c r="I1139" s="45"/>
      <c r="J1139" s="44"/>
    </row>
    <row r="1140" spans="2:10" ht="27.95" customHeight="1">
      <c r="B1140" s="44"/>
      <c r="C1140" s="44"/>
      <c r="D1140" s="44"/>
      <c r="G1140" s="44"/>
      <c r="H1140" s="44"/>
      <c r="I1140" s="45"/>
      <c r="J1140" s="44"/>
    </row>
    <row r="1141" spans="2:10" ht="27.95" customHeight="1">
      <c r="B1141" s="44"/>
      <c r="C1141" s="44"/>
      <c r="D1141" s="44"/>
      <c r="G1141" s="44"/>
      <c r="H1141" s="44"/>
      <c r="I1141" s="45"/>
      <c r="J1141" s="44"/>
    </row>
    <row r="1142" spans="2:10" ht="27.95" customHeight="1">
      <c r="B1142" s="44"/>
      <c r="C1142" s="44"/>
      <c r="D1142" s="44"/>
      <c r="G1142" s="44"/>
      <c r="H1142" s="44"/>
      <c r="I1142" s="45"/>
      <c r="J1142" s="44"/>
    </row>
    <row r="1143" spans="2:10" ht="27.95" customHeight="1">
      <c r="B1143" s="44"/>
      <c r="C1143" s="44"/>
      <c r="D1143" s="44"/>
      <c r="G1143" s="44"/>
      <c r="H1143" s="44"/>
      <c r="I1143" s="45"/>
      <c r="J1143" s="44"/>
    </row>
    <row r="1144" spans="2:10" ht="27.95" customHeight="1">
      <c r="B1144" s="44"/>
      <c r="C1144" s="44"/>
      <c r="D1144" s="44"/>
      <c r="G1144" s="44"/>
      <c r="H1144" s="44"/>
      <c r="I1144" s="45"/>
      <c r="J1144" s="44"/>
    </row>
    <row r="1145" spans="2:10" ht="27.95" customHeight="1">
      <c r="B1145" s="44"/>
      <c r="C1145" s="44"/>
      <c r="D1145" s="44"/>
      <c r="G1145" s="44"/>
      <c r="H1145" s="44"/>
      <c r="I1145" s="45"/>
      <c r="J1145" s="44"/>
    </row>
    <row r="1146" spans="2:10" ht="27.95" customHeight="1">
      <c r="B1146" s="44"/>
      <c r="C1146" s="44"/>
      <c r="D1146" s="44"/>
      <c r="G1146" s="44"/>
      <c r="H1146" s="44"/>
      <c r="I1146" s="45"/>
      <c r="J1146" s="44"/>
    </row>
    <row r="1147" spans="2:10" ht="27.95" customHeight="1">
      <c r="B1147" s="44"/>
      <c r="C1147" s="44"/>
      <c r="D1147" s="44"/>
      <c r="G1147" s="44"/>
      <c r="H1147" s="44"/>
      <c r="I1147" s="45"/>
      <c r="J1147" s="44"/>
    </row>
    <row r="1148" spans="2:10" ht="27.95" customHeight="1">
      <c r="B1148" s="44"/>
      <c r="C1148" s="44"/>
      <c r="D1148" s="44"/>
      <c r="G1148" s="44"/>
      <c r="H1148" s="44"/>
      <c r="I1148" s="45"/>
      <c r="J1148" s="44"/>
    </row>
    <row r="1149" spans="2:10" ht="27.95" customHeight="1">
      <c r="B1149" s="44"/>
      <c r="C1149" s="44"/>
      <c r="D1149" s="44"/>
      <c r="G1149" s="44"/>
      <c r="H1149" s="44"/>
      <c r="I1149" s="45"/>
      <c r="J1149" s="44"/>
    </row>
    <row r="1150" spans="2:10" ht="27.95" customHeight="1">
      <c r="B1150" s="44"/>
      <c r="C1150" s="44"/>
      <c r="D1150" s="44"/>
      <c r="G1150" s="44"/>
      <c r="H1150" s="44"/>
      <c r="I1150" s="45"/>
      <c r="J1150" s="44"/>
    </row>
    <row r="1151" spans="2:10" ht="27.95" customHeight="1">
      <c r="B1151" s="44"/>
      <c r="C1151" s="44"/>
      <c r="D1151" s="44"/>
      <c r="G1151" s="44"/>
      <c r="H1151" s="44"/>
      <c r="I1151" s="45"/>
      <c r="J1151" s="44"/>
    </row>
    <row r="1152" spans="2:10" ht="27.95" customHeight="1">
      <c r="B1152" s="44"/>
      <c r="C1152" s="44"/>
      <c r="D1152" s="44"/>
      <c r="G1152" s="44"/>
      <c r="H1152" s="44"/>
      <c r="I1152" s="45"/>
      <c r="J1152" s="44"/>
    </row>
    <row r="1153" spans="2:10" ht="27.95" customHeight="1">
      <c r="B1153" s="44"/>
      <c r="C1153" s="44"/>
      <c r="D1153" s="44"/>
      <c r="G1153" s="44"/>
      <c r="H1153" s="44"/>
      <c r="I1153" s="45"/>
      <c r="J1153" s="44"/>
    </row>
    <row r="1154" spans="2:10" ht="27.95" customHeight="1">
      <c r="B1154" s="44"/>
      <c r="C1154" s="44"/>
      <c r="D1154" s="44"/>
      <c r="G1154" s="44"/>
      <c r="H1154" s="44"/>
      <c r="I1154" s="45"/>
      <c r="J1154" s="44"/>
    </row>
    <row r="1155" spans="2:10" ht="27.95" customHeight="1">
      <c r="B1155" s="44"/>
      <c r="C1155" s="44"/>
      <c r="D1155" s="44"/>
      <c r="G1155" s="44"/>
      <c r="H1155" s="44"/>
      <c r="I1155" s="45"/>
      <c r="J1155" s="44"/>
    </row>
    <row r="1156" spans="2:10" ht="27.95" customHeight="1">
      <c r="B1156" s="44"/>
      <c r="C1156" s="44"/>
      <c r="D1156" s="44"/>
      <c r="G1156" s="44"/>
      <c r="H1156" s="44"/>
      <c r="I1156" s="45"/>
      <c r="J1156" s="44"/>
    </row>
    <row r="1157" spans="2:10" ht="27.95" customHeight="1">
      <c r="B1157" s="44"/>
      <c r="C1157" s="44"/>
      <c r="D1157" s="44"/>
      <c r="G1157" s="44"/>
      <c r="H1157" s="44"/>
      <c r="I1157" s="45"/>
      <c r="J1157" s="44"/>
    </row>
    <row r="1158" spans="2:10" ht="27.95" customHeight="1">
      <c r="B1158" s="44"/>
      <c r="C1158" s="44"/>
      <c r="D1158" s="44"/>
      <c r="G1158" s="44"/>
      <c r="H1158" s="44"/>
      <c r="I1158" s="45"/>
      <c r="J1158" s="44"/>
    </row>
    <row r="1159" spans="2:10" ht="27.95" customHeight="1">
      <c r="B1159" s="44"/>
      <c r="C1159" s="44"/>
      <c r="D1159" s="44"/>
      <c r="G1159" s="44"/>
      <c r="H1159" s="44"/>
      <c r="I1159" s="45"/>
      <c r="J1159" s="44"/>
    </row>
    <row r="1160" spans="2:10" ht="27.95" customHeight="1">
      <c r="B1160" s="44"/>
      <c r="C1160" s="44"/>
      <c r="D1160" s="44"/>
      <c r="G1160" s="44"/>
      <c r="H1160" s="44"/>
      <c r="I1160" s="45"/>
      <c r="J1160" s="44"/>
    </row>
    <row r="1161" spans="2:10" ht="27.95" customHeight="1">
      <c r="B1161" s="44"/>
      <c r="C1161" s="44"/>
      <c r="D1161" s="44"/>
      <c r="G1161" s="44"/>
      <c r="H1161" s="44"/>
      <c r="I1161" s="45"/>
      <c r="J1161" s="44"/>
    </row>
    <row r="1162" spans="2:10" ht="27.95" customHeight="1">
      <c r="B1162" s="44"/>
      <c r="C1162" s="44"/>
      <c r="D1162" s="44"/>
      <c r="G1162" s="44"/>
      <c r="H1162" s="44"/>
      <c r="I1162" s="45"/>
      <c r="J1162" s="44"/>
    </row>
    <row r="1163" spans="2:10" ht="27.95" customHeight="1">
      <c r="B1163" s="44"/>
      <c r="C1163" s="44"/>
      <c r="D1163" s="44"/>
      <c r="G1163" s="44"/>
      <c r="H1163" s="44"/>
      <c r="I1163" s="45"/>
      <c r="J1163" s="44"/>
    </row>
    <row r="1164" spans="2:10" ht="27.95" customHeight="1">
      <c r="B1164" s="44"/>
      <c r="C1164" s="44"/>
      <c r="D1164" s="44"/>
      <c r="G1164" s="44"/>
      <c r="H1164" s="44"/>
      <c r="I1164" s="45"/>
      <c r="J1164" s="44"/>
    </row>
    <row r="1165" spans="2:10" ht="27.95" customHeight="1">
      <c r="B1165" s="44"/>
      <c r="C1165" s="44"/>
      <c r="D1165" s="44"/>
      <c r="G1165" s="44"/>
      <c r="H1165" s="44"/>
      <c r="I1165" s="45"/>
      <c r="J1165" s="44"/>
    </row>
    <row r="1166" spans="2:10" ht="27.95" customHeight="1">
      <c r="B1166" s="44"/>
      <c r="C1166" s="44"/>
      <c r="D1166" s="44"/>
      <c r="G1166" s="44"/>
      <c r="H1166" s="44"/>
      <c r="I1166" s="45"/>
      <c r="J1166" s="44"/>
    </row>
    <row r="1167" spans="2:10" ht="27.95" customHeight="1">
      <c r="B1167" s="44"/>
      <c r="C1167" s="44"/>
      <c r="D1167" s="44"/>
      <c r="G1167" s="44"/>
      <c r="H1167" s="44"/>
      <c r="I1167" s="45"/>
      <c r="J1167" s="44"/>
    </row>
    <row r="1168" spans="2:10" ht="27.95" customHeight="1">
      <c r="B1168" s="44"/>
      <c r="C1168" s="44"/>
      <c r="D1168" s="44"/>
      <c r="G1168" s="44"/>
      <c r="H1168" s="44"/>
      <c r="I1168" s="45"/>
      <c r="J1168" s="44"/>
    </row>
    <row r="1169" spans="2:10" ht="27.95" customHeight="1">
      <c r="B1169" s="44"/>
      <c r="C1169" s="44"/>
      <c r="D1169" s="44"/>
      <c r="G1169" s="44"/>
      <c r="H1169" s="44"/>
      <c r="I1169" s="45"/>
      <c r="J1169" s="44"/>
    </row>
    <row r="1170" spans="2:10" ht="27.95" customHeight="1">
      <c r="B1170" s="44"/>
      <c r="C1170" s="44"/>
      <c r="D1170" s="44"/>
      <c r="G1170" s="44"/>
      <c r="H1170" s="44"/>
      <c r="I1170" s="45"/>
      <c r="J1170" s="44"/>
    </row>
    <row r="1171" spans="2:10" ht="27.95" customHeight="1">
      <c r="B1171" s="44"/>
      <c r="C1171" s="44"/>
      <c r="D1171" s="44"/>
      <c r="G1171" s="44"/>
      <c r="H1171" s="44"/>
      <c r="I1171" s="45"/>
      <c r="J1171" s="44"/>
    </row>
    <row r="1172" spans="2:10" ht="27.95" customHeight="1">
      <c r="B1172" s="44"/>
      <c r="C1172" s="44"/>
      <c r="D1172" s="44"/>
      <c r="G1172" s="44"/>
      <c r="H1172" s="44"/>
      <c r="I1172" s="45"/>
      <c r="J1172" s="44"/>
    </row>
    <row r="1173" spans="2:10" ht="27.95" customHeight="1">
      <c r="B1173" s="44"/>
      <c r="C1173" s="44"/>
      <c r="D1173" s="44"/>
      <c r="G1173" s="44"/>
      <c r="H1173" s="44"/>
      <c r="I1173" s="45"/>
      <c r="J1173" s="44"/>
    </row>
    <row r="1174" spans="2:10" ht="27.95" customHeight="1">
      <c r="B1174" s="44"/>
      <c r="C1174" s="44"/>
      <c r="D1174" s="44"/>
      <c r="G1174" s="44"/>
      <c r="H1174" s="44"/>
      <c r="I1174" s="45"/>
      <c r="J1174" s="44"/>
    </row>
    <row r="1175" spans="2:10" ht="27.95" customHeight="1">
      <c r="B1175" s="44"/>
      <c r="C1175" s="44"/>
      <c r="D1175" s="44"/>
      <c r="G1175" s="44"/>
      <c r="H1175" s="44"/>
      <c r="I1175" s="45"/>
      <c r="J1175" s="44"/>
    </row>
    <row r="1176" spans="2:10" ht="27.95" customHeight="1">
      <c r="B1176" s="44"/>
      <c r="C1176" s="44"/>
      <c r="D1176" s="44"/>
      <c r="G1176" s="44"/>
      <c r="H1176" s="44"/>
      <c r="I1176" s="45"/>
      <c r="J1176" s="44"/>
    </row>
    <row r="1177" spans="2:10" ht="27.95" customHeight="1">
      <c r="B1177" s="44"/>
      <c r="C1177" s="44"/>
      <c r="D1177" s="44"/>
      <c r="G1177" s="44"/>
      <c r="H1177" s="44"/>
      <c r="I1177" s="45"/>
      <c r="J1177" s="44"/>
    </row>
    <row r="1178" spans="2:10" ht="27.95" customHeight="1">
      <c r="B1178" s="44"/>
      <c r="C1178" s="44"/>
      <c r="D1178" s="44"/>
      <c r="G1178" s="44"/>
      <c r="H1178" s="44"/>
      <c r="I1178" s="45"/>
      <c r="J1178" s="44"/>
    </row>
    <row r="1179" spans="2:10" ht="27.95" customHeight="1">
      <c r="B1179" s="44"/>
      <c r="C1179" s="44"/>
      <c r="D1179" s="44"/>
      <c r="G1179" s="44"/>
      <c r="H1179" s="44"/>
      <c r="I1179" s="45"/>
      <c r="J1179" s="44"/>
    </row>
    <row r="1180" spans="2:10" ht="27.95" customHeight="1">
      <c r="B1180" s="44"/>
      <c r="C1180" s="44"/>
      <c r="D1180" s="44"/>
      <c r="G1180" s="44"/>
      <c r="H1180" s="44"/>
      <c r="I1180" s="45"/>
      <c r="J1180" s="44"/>
    </row>
    <row r="1181" spans="2:10" ht="27.95" customHeight="1">
      <c r="B1181" s="44"/>
      <c r="C1181" s="44"/>
      <c r="D1181" s="44"/>
      <c r="G1181" s="44"/>
      <c r="H1181" s="44"/>
      <c r="I1181" s="45"/>
      <c r="J1181" s="44"/>
    </row>
    <row r="1182" spans="2:10" ht="27.95" customHeight="1">
      <c r="B1182" s="44"/>
      <c r="C1182" s="44"/>
      <c r="D1182" s="44"/>
      <c r="G1182" s="44"/>
      <c r="H1182" s="44"/>
      <c r="I1182" s="45"/>
      <c r="J1182" s="44"/>
    </row>
    <row r="1183" spans="2:10" ht="27.95" customHeight="1">
      <c r="B1183" s="44"/>
      <c r="C1183" s="44"/>
      <c r="D1183" s="44"/>
      <c r="G1183" s="44"/>
      <c r="H1183" s="44"/>
      <c r="I1183" s="45"/>
      <c r="J1183" s="44"/>
    </row>
    <row r="1184" spans="2:10" ht="27.95" customHeight="1">
      <c r="B1184" s="44"/>
      <c r="C1184" s="44"/>
      <c r="D1184" s="44"/>
      <c r="G1184" s="44"/>
      <c r="H1184" s="44"/>
      <c r="I1184" s="45"/>
      <c r="J1184" s="44"/>
    </row>
    <row r="1185" spans="2:10" ht="27.95" customHeight="1">
      <c r="B1185" s="44"/>
      <c r="C1185" s="44"/>
      <c r="D1185" s="44"/>
      <c r="G1185" s="44"/>
      <c r="H1185" s="44"/>
      <c r="I1185" s="45"/>
      <c r="J1185" s="44"/>
    </row>
    <row r="1186" spans="2:10" ht="27.95" customHeight="1">
      <c r="B1186" s="44"/>
      <c r="C1186" s="44"/>
      <c r="D1186" s="44"/>
      <c r="G1186" s="44"/>
      <c r="H1186" s="44"/>
      <c r="I1186" s="45"/>
      <c r="J1186" s="44"/>
    </row>
    <row r="1187" spans="2:10" ht="27.95" customHeight="1">
      <c r="B1187" s="44"/>
      <c r="C1187" s="44"/>
      <c r="D1187" s="44"/>
      <c r="G1187" s="44"/>
      <c r="H1187" s="44"/>
      <c r="I1187" s="45"/>
      <c r="J1187" s="44"/>
    </row>
    <row r="1188" spans="2:10" ht="27.95" customHeight="1">
      <c r="B1188" s="44"/>
      <c r="C1188" s="44"/>
      <c r="D1188" s="44"/>
      <c r="G1188" s="44"/>
      <c r="H1188" s="44"/>
      <c r="I1188" s="45"/>
      <c r="J1188" s="44"/>
    </row>
    <row r="1189" spans="2:10" ht="27.95" customHeight="1">
      <c r="B1189" s="44"/>
      <c r="C1189" s="44"/>
      <c r="D1189" s="44"/>
      <c r="G1189" s="44"/>
      <c r="H1189" s="44"/>
      <c r="I1189" s="45"/>
      <c r="J1189" s="44"/>
    </row>
    <row r="1190" spans="2:10" ht="27.95" customHeight="1">
      <c r="B1190" s="44"/>
      <c r="C1190" s="44"/>
      <c r="D1190" s="44"/>
      <c r="G1190" s="44"/>
      <c r="H1190" s="44"/>
      <c r="I1190" s="45"/>
      <c r="J1190" s="44"/>
    </row>
    <row r="1191" spans="2:10" ht="27.95" customHeight="1">
      <c r="B1191" s="44"/>
      <c r="C1191" s="44"/>
      <c r="D1191" s="44"/>
      <c r="G1191" s="44"/>
      <c r="H1191" s="44"/>
      <c r="I1191" s="45"/>
      <c r="J1191" s="44"/>
    </row>
    <row r="1192" spans="2:10" ht="27.95" customHeight="1">
      <c r="B1192" s="44"/>
      <c r="C1192" s="44"/>
      <c r="D1192" s="44"/>
      <c r="G1192" s="44"/>
      <c r="H1192" s="44"/>
      <c r="I1192" s="45"/>
      <c r="J1192" s="44"/>
    </row>
    <row r="1193" spans="2:10" ht="27.95" customHeight="1">
      <c r="B1193" s="44"/>
      <c r="C1193" s="44"/>
      <c r="D1193" s="44"/>
      <c r="G1193" s="44"/>
      <c r="H1193" s="44"/>
      <c r="I1193" s="45"/>
      <c r="J1193" s="44"/>
    </row>
    <row r="1194" spans="2:10" ht="27.95" customHeight="1">
      <c r="B1194" s="44"/>
      <c r="C1194" s="44"/>
      <c r="D1194" s="44"/>
      <c r="G1194" s="44"/>
      <c r="H1194" s="44"/>
      <c r="I1194" s="45"/>
      <c r="J1194" s="44"/>
    </row>
    <row r="1195" spans="2:10" ht="27.95" customHeight="1">
      <c r="B1195" s="44"/>
      <c r="C1195" s="44"/>
      <c r="D1195" s="44"/>
      <c r="G1195" s="44"/>
      <c r="H1195" s="44"/>
      <c r="I1195" s="45"/>
      <c r="J1195" s="44"/>
    </row>
    <row r="1196" spans="2:10" ht="27.95" customHeight="1">
      <c r="B1196" s="44"/>
      <c r="C1196" s="44"/>
      <c r="D1196" s="44"/>
      <c r="G1196" s="44"/>
      <c r="H1196" s="44"/>
      <c r="I1196" s="45"/>
      <c r="J1196" s="44"/>
    </row>
    <row r="1197" spans="2:10" ht="27.95" customHeight="1">
      <c r="B1197" s="44"/>
      <c r="C1197" s="44"/>
      <c r="D1197" s="44"/>
      <c r="G1197" s="44"/>
      <c r="H1197" s="44"/>
      <c r="I1197" s="45"/>
      <c r="J1197" s="44"/>
    </row>
    <row r="1198" spans="2:10" ht="27.95" customHeight="1">
      <c r="B1198" s="44"/>
      <c r="C1198" s="44"/>
      <c r="D1198" s="44"/>
      <c r="G1198" s="44"/>
      <c r="H1198" s="44"/>
      <c r="I1198" s="45"/>
      <c r="J1198" s="44"/>
    </row>
    <row r="1199" spans="2:10" ht="27.95" customHeight="1">
      <c r="B1199" s="44"/>
      <c r="C1199" s="44"/>
      <c r="D1199" s="44"/>
      <c r="G1199" s="44"/>
      <c r="H1199" s="44"/>
      <c r="I1199" s="45"/>
      <c r="J1199" s="44"/>
    </row>
    <row r="1200" spans="2:10" ht="27.95" customHeight="1">
      <c r="B1200" s="44"/>
      <c r="C1200" s="44"/>
      <c r="D1200" s="44"/>
      <c r="G1200" s="44"/>
      <c r="H1200" s="44"/>
      <c r="I1200" s="45"/>
      <c r="J1200" s="44"/>
    </row>
    <row r="1201" spans="2:10" ht="27.95" customHeight="1">
      <c r="B1201" s="44"/>
      <c r="C1201" s="44"/>
      <c r="D1201" s="44"/>
      <c r="G1201" s="44"/>
      <c r="H1201" s="44"/>
      <c r="I1201" s="45"/>
      <c r="J1201" s="44"/>
    </row>
    <row r="1202" spans="2:10" ht="27.95" customHeight="1">
      <c r="B1202" s="44"/>
      <c r="C1202" s="44"/>
      <c r="D1202" s="44"/>
      <c r="G1202" s="44"/>
      <c r="H1202" s="44"/>
      <c r="I1202" s="45"/>
      <c r="J1202" s="44"/>
    </row>
    <row r="1203" spans="2:10" ht="27.95" customHeight="1">
      <c r="B1203" s="44"/>
      <c r="C1203" s="44"/>
      <c r="D1203" s="44"/>
      <c r="G1203" s="44"/>
      <c r="H1203" s="44"/>
      <c r="I1203" s="45"/>
      <c r="J1203" s="44"/>
    </row>
    <row r="1204" spans="2:10" ht="27.95" customHeight="1">
      <c r="B1204" s="44"/>
      <c r="C1204" s="44"/>
      <c r="D1204" s="44"/>
      <c r="G1204" s="44"/>
      <c r="H1204" s="44"/>
      <c r="I1204" s="45"/>
      <c r="J1204" s="44"/>
    </row>
    <row r="1205" spans="2:10" ht="27.95" customHeight="1">
      <c r="B1205" s="44"/>
      <c r="C1205" s="44"/>
      <c r="D1205" s="44"/>
      <c r="G1205" s="44"/>
      <c r="H1205" s="44"/>
      <c r="I1205" s="45"/>
      <c r="J1205" s="44"/>
    </row>
    <row r="1206" spans="2:10" ht="27.95" customHeight="1">
      <c r="B1206" s="44"/>
      <c r="C1206" s="44"/>
      <c r="D1206" s="44"/>
      <c r="G1206" s="44"/>
      <c r="H1206" s="44"/>
      <c r="I1206" s="45"/>
      <c r="J1206" s="44"/>
    </row>
    <row r="1207" spans="2:10" ht="27.95" customHeight="1">
      <c r="B1207" s="44"/>
      <c r="C1207" s="44"/>
      <c r="D1207" s="44"/>
      <c r="G1207" s="44"/>
      <c r="H1207" s="44"/>
      <c r="I1207" s="45"/>
      <c r="J1207" s="44"/>
    </row>
    <row r="1208" spans="2:10" ht="27.95" customHeight="1">
      <c r="B1208" s="44"/>
      <c r="C1208" s="44"/>
      <c r="D1208" s="44"/>
      <c r="G1208" s="44"/>
      <c r="H1208" s="44"/>
      <c r="I1208" s="45"/>
      <c r="J1208" s="44"/>
    </row>
    <row r="1209" spans="2:10" ht="27.95" customHeight="1">
      <c r="B1209" s="44"/>
      <c r="C1209" s="44"/>
      <c r="D1209" s="44"/>
      <c r="G1209" s="44"/>
      <c r="H1209" s="44"/>
      <c r="I1209" s="45"/>
      <c r="J1209" s="44"/>
    </row>
    <row r="1210" spans="2:10" ht="27.95" customHeight="1">
      <c r="B1210" s="44"/>
      <c r="C1210" s="44"/>
      <c r="D1210" s="44"/>
      <c r="G1210" s="44"/>
      <c r="H1210" s="44"/>
      <c r="I1210" s="45"/>
      <c r="J1210" s="44"/>
    </row>
    <row r="1211" spans="2:10" ht="27.95" customHeight="1">
      <c r="B1211" s="44"/>
      <c r="C1211" s="44"/>
      <c r="D1211" s="44"/>
      <c r="G1211" s="44"/>
      <c r="H1211" s="44"/>
      <c r="I1211" s="45"/>
      <c r="J1211" s="44"/>
    </row>
    <row r="1212" spans="2:10" ht="27.95" customHeight="1">
      <c r="B1212" s="44"/>
      <c r="C1212" s="44"/>
      <c r="D1212" s="44"/>
      <c r="G1212" s="44"/>
      <c r="H1212" s="44"/>
      <c r="I1212" s="45"/>
      <c r="J1212" s="44"/>
    </row>
    <row r="1213" spans="2:10" ht="27.95" customHeight="1">
      <c r="B1213" s="44"/>
      <c r="C1213" s="44"/>
      <c r="D1213" s="44"/>
      <c r="G1213" s="44"/>
      <c r="H1213" s="44"/>
      <c r="I1213" s="45"/>
      <c r="J1213" s="44"/>
    </row>
    <row r="1214" spans="2:10" ht="27.95" customHeight="1">
      <c r="B1214" s="44"/>
      <c r="C1214" s="44"/>
      <c r="D1214" s="44"/>
      <c r="G1214" s="44"/>
      <c r="H1214" s="44"/>
      <c r="I1214" s="45"/>
      <c r="J1214" s="44"/>
    </row>
    <row r="1215" spans="2:10" ht="27.95" customHeight="1">
      <c r="B1215" s="44"/>
      <c r="C1215" s="44"/>
      <c r="D1215" s="44"/>
      <c r="G1215" s="44"/>
      <c r="H1215" s="44"/>
      <c r="I1215" s="45"/>
      <c r="J1215" s="44"/>
    </row>
    <row r="1216" spans="2:10" ht="27.95" customHeight="1">
      <c r="B1216" s="44"/>
      <c r="C1216" s="44"/>
      <c r="D1216" s="44"/>
      <c r="G1216" s="44"/>
      <c r="H1216" s="44"/>
      <c r="I1216" s="45"/>
      <c r="J1216" s="44"/>
    </row>
    <row r="1217" spans="2:10" ht="27.95" customHeight="1">
      <c r="B1217" s="44"/>
      <c r="C1217" s="44"/>
      <c r="D1217" s="44"/>
      <c r="G1217" s="44"/>
      <c r="H1217" s="44"/>
      <c r="I1217" s="45"/>
      <c r="J1217" s="44"/>
    </row>
    <row r="1218" spans="2:10" ht="27.95" customHeight="1">
      <c r="B1218" s="44"/>
      <c r="C1218" s="44"/>
      <c r="D1218" s="44"/>
      <c r="G1218" s="44"/>
      <c r="H1218" s="44"/>
      <c r="I1218" s="45"/>
      <c r="J1218" s="44"/>
    </row>
    <row r="1219" spans="2:10" ht="27.95" customHeight="1">
      <c r="B1219" s="44"/>
      <c r="C1219" s="44"/>
      <c r="D1219" s="44"/>
      <c r="G1219" s="44"/>
      <c r="H1219" s="44"/>
      <c r="I1219" s="45"/>
      <c r="J1219" s="44"/>
    </row>
    <row r="1220" spans="2:10" ht="27.95" customHeight="1">
      <c r="B1220" s="44"/>
      <c r="C1220" s="44"/>
      <c r="D1220" s="44"/>
      <c r="G1220" s="44"/>
      <c r="H1220" s="44"/>
      <c r="I1220" s="45"/>
      <c r="J1220" s="44"/>
    </row>
    <row r="1221" spans="2:10" ht="27.95" customHeight="1">
      <c r="B1221" s="44"/>
      <c r="C1221" s="44"/>
      <c r="D1221" s="44"/>
      <c r="G1221" s="44"/>
      <c r="H1221" s="44"/>
      <c r="I1221" s="45"/>
      <c r="J1221" s="44"/>
    </row>
    <row r="1222" spans="2:10" ht="27.95" customHeight="1">
      <c r="B1222" s="44"/>
      <c r="C1222" s="44"/>
      <c r="D1222" s="44"/>
      <c r="G1222" s="44"/>
      <c r="H1222" s="44"/>
      <c r="I1222" s="45"/>
      <c r="J1222" s="44"/>
    </row>
    <row r="1223" spans="2:10" ht="27.95" customHeight="1">
      <c r="B1223" s="44"/>
      <c r="C1223" s="44"/>
      <c r="D1223" s="44"/>
      <c r="G1223" s="44"/>
      <c r="H1223" s="44"/>
      <c r="I1223" s="45"/>
      <c r="J1223" s="44"/>
    </row>
    <row r="1224" spans="2:10" ht="27.95" customHeight="1">
      <c r="B1224" s="44"/>
      <c r="C1224" s="44"/>
      <c r="D1224" s="44"/>
      <c r="G1224" s="44"/>
      <c r="H1224" s="44"/>
      <c r="I1224" s="45"/>
      <c r="J1224" s="44"/>
    </row>
    <row r="1225" spans="2:10" ht="27.95" customHeight="1">
      <c r="B1225" s="44"/>
      <c r="C1225" s="44"/>
      <c r="D1225" s="44"/>
      <c r="G1225" s="44"/>
      <c r="H1225" s="44"/>
      <c r="I1225" s="45"/>
      <c r="J1225" s="44"/>
    </row>
    <row r="1226" spans="2:10" ht="27.95" customHeight="1">
      <c r="B1226" s="44"/>
      <c r="C1226" s="44"/>
      <c r="D1226" s="44"/>
      <c r="G1226" s="44"/>
      <c r="H1226" s="44"/>
      <c r="I1226" s="45"/>
      <c r="J1226" s="44"/>
    </row>
    <row r="1227" spans="2:10" ht="27.95" customHeight="1">
      <c r="B1227" s="44"/>
      <c r="C1227" s="44"/>
      <c r="D1227" s="44"/>
      <c r="G1227" s="44"/>
      <c r="H1227" s="44"/>
      <c r="I1227" s="45"/>
      <c r="J1227" s="44"/>
    </row>
    <row r="1228" spans="2:10" ht="27.95" customHeight="1">
      <c r="B1228" s="44"/>
      <c r="C1228" s="44"/>
      <c r="D1228" s="44"/>
      <c r="G1228" s="44"/>
      <c r="H1228" s="44"/>
      <c r="I1228" s="45"/>
      <c r="J1228" s="44"/>
    </row>
    <row r="1229" spans="2:10" ht="27.95" customHeight="1">
      <c r="B1229" s="44"/>
      <c r="C1229" s="44"/>
      <c r="D1229" s="44"/>
      <c r="G1229" s="44"/>
      <c r="H1229" s="44"/>
      <c r="I1229" s="45"/>
      <c r="J1229" s="44"/>
    </row>
    <row r="1230" spans="2:10" ht="27.95" customHeight="1">
      <c r="B1230" s="44"/>
      <c r="C1230" s="44"/>
      <c r="D1230" s="44"/>
      <c r="G1230" s="44"/>
      <c r="H1230" s="44"/>
      <c r="I1230" s="45"/>
      <c r="J1230" s="44"/>
    </row>
    <row r="1231" spans="2:10" ht="27.95" customHeight="1">
      <c r="B1231" s="44"/>
      <c r="C1231" s="44"/>
      <c r="D1231" s="44"/>
      <c r="G1231" s="44"/>
      <c r="H1231" s="44"/>
      <c r="I1231" s="45"/>
      <c r="J1231" s="44"/>
    </row>
    <row r="1232" spans="2:10" ht="27.95" customHeight="1">
      <c r="B1232" s="44"/>
      <c r="C1232" s="44"/>
      <c r="D1232" s="44"/>
      <c r="G1232" s="44"/>
      <c r="H1232" s="44"/>
      <c r="I1232" s="45"/>
      <c r="J1232" s="44"/>
    </row>
    <row r="1233" spans="2:10" ht="27.95" customHeight="1">
      <c r="B1233" s="44"/>
      <c r="C1233" s="44"/>
      <c r="D1233" s="44"/>
      <c r="G1233" s="44"/>
      <c r="H1233" s="44"/>
      <c r="I1233" s="45"/>
      <c r="J1233" s="44"/>
    </row>
    <row r="1234" spans="2:10" ht="27.95" customHeight="1">
      <c r="B1234" s="44"/>
      <c r="C1234" s="44"/>
      <c r="D1234" s="44"/>
      <c r="G1234" s="44"/>
      <c r="H1234" s="44"/>
      <c r="I1234" s="45"/>
      <c r="J1234" s="44"/>
    </row>
    <row r="1235" spans="2:10" ht="27.95" customHeight="1">
      <c r="B1235" s="44"/>
      <c r="C1235" s="44"/>
      <c r="D1235" s="44"/>
      <c r="G1235" s="44"/>
      <c r="H1235" s="44"/>
      <c r="I1235" s="45"/>
      <c r="J1235" s="44"/>
    </row>
    <row r="1236" spans="2:10" ht="27.95" customHeight="1">
      <c r="B1236" s="44"/>
      <c r="C1236" s="44"/>
      <c r="D1236" s="44"/>
      <c r="G1236" s="44"/>
      <c r="H1236" s="44"/>
      <c r="I1236" s="45"/>
      <c r="J1236" s="44"/>
    </row>
    <row r="1237" spans="2:10" ht="27.95" customHeight="1">
      <c r="B1237" s="44"/>
      <c r="C1237" s="44"/>
      <c r="D1237" s="44"/>
      <c r="G1237" s="44"/>
      <c r="H1237" s="44"/>
      <c r="I1237" s="45"/>
      <c r="J1237" s="44"/>
    </row>
    <row r="1238" spans="2:10" ht="27.95" customHeight="1">
      <c r="B1238" s="44"/>
      <c r="C1238" s="44"/>
      <c r="D1238" s="44"/>
      <c r="G1238" s="44"/>
      <c r="H1238" s="44"/>
      <c r="I1238" s="45"/>
      <c r="J1238" s="44"/>
    </row>
    <row r="1239" spans="2:10" ht="27.95" customHeight="1">
      <c r="B1239" s="44"/>
      <c r="C1239" s="44"/>
      <c r="D1239" s="44"/>
      <c r="G1239" s="44"/>
      <c r="H1239" s="44"/>
      <c r="I1239" s="45"/>
      <c r="J1239" s="44"/>
    </row>
    <row r="1240" spans="2:10" ht="27.95" customHeight="1">
      <c r="B1240" s="44"/>
      <c r="C1240" s="44"/>
      <c r="D1240" s="44"/>
      <c r="G1240" s="44"/>
      <c r="H1240" s="44"/>
      <c r="I1240" s="45"/>
      <c r="J1240" s="44"/>
    </row>
    <row r="1241" spans="2:10" ht="27.95" customHeight="1">
      <c r="B1241" s="44"/>
      <c r="C1241" s="44"/>
      <c r="D1241" s="44"/>
      <c r="G1241" s="44"/>
      <c r="H1241" s="44"/>
      <c r="I1241" s="45"/>
      <c r="J1241" s="44"/>
    </row>
    <row r="1242" spans="2:10" ht="27.95" customHeight="1">
      <c r="B1242" s="44"/>
      <c r="C1242" s="44"/>
      <c r="D1242" s="44"/>
      <c r="G1242" s="44"/>
      <c r="H1242" s="44"/>
      <c r="I1242" s="45"/>
      <c r="J1242" s="44"/>
    </row>
    <row r="1243" spans="2:10" ht="27.95" customHeight="1">
      <c r="B1243" s="44"/>
      <c r="C1243" s="44"/>
      <c r="D1243" s="44"/>
      <c r="G1243" s="44"/>
      <c r="H1243" s="44"/>
      <c r="I1243" s="45"/>
      <c r="J1243" s="44"/>
    </row>
    <row r="1244" spans="2:10" ht="27.95" customHeight="1">
      <c r="B1244" s="44"/>
      <c r="C1244" s="44"/>
      <c r="D1244" s="44"/>
      <c r="G1244" s="44"/>
      <c r="H1244" s="44"/>
      <c r="I1244" s="45"/>
      <c r="J1244" s="44"/>
    </row>
    <row r="1245" spans="2:10" ht="27.95" customHeight="1">
      <c r="B1245" s="44"/>
      <c r="C1245" s="44"/>
      <c r="D1245" s="44"/>
      <c r="G1245" s="44"/>
      <c r="H1245" s="44"/>
      <c r="I1245" s="45"/>
      <c r="J1245" s="44"/>
    </row>
    <row r="1246" spans="2:10" ht="27.95" customHeight="1">
      <c r="B1246" s="44"/>
      <c r="C1246" s="44"/>
      <c r="D1246" s="44"/>
      <c r="G1246" s="44"/>
      <c r="H1246" s="44"/>
      <c r="I1246" s="45"/>
      <c r="J1246" s="44"/>
    </row>
    <row r="1247" spans="2:10" ht="27.95" customHeight="1">
      <c r="B1247" s="44"/>
      <c r="C1247" s="44"/>
      <c r="D1247" s="44"/>
      <c r="G1247" s="44"/>
      <c r="H1247" s="44"/>
      <c r="I1247" s="45"/>
      <c r="J1247" s="44"/>
    </row>
    <row r="1248" spans="2:10" ht="27.95" customHeight="1">
      <c r="B1248" s="44"/>
      <c r="C1248" s="44"/>
      <c r="D1248" s="44"/>
      <c r="G1248" s="44"/>
      <c r="H1248" s="44"/>
      <c r="I1248" s="45"/>
      <c r="J1248" s="44"/>
    </row>
    <row r="1249" spans="2:10" ht="27.95" customHeight="1">
      <c r="B1249" s="44"/>
      <c r="C1249" s="44"/>
      <c r="D1249" s="44"/>
      <c r="G1249" s="44"/>
      <c r="H1249" s="44"/>
      <c r="I1249" s="45"/>
      <c r="J1249" s="44"/>
    </row>
    <row r="1250" spans="2:10" ht="27.95" customHeight="1">
      <c r="B1250" s="44"/>
      <c r="C1250" s="44"/>
      <c r="D1250" s="44"/>
      <c r="G1250" s="44"/>
      <c r="H1250" s="44"/>
      <c r="I1250" s="45"/>
      <c r="J1250" s="44"/>
    </row>
    <row r="1251" spans="2:10" ht="27.95" customHeight="1">
      <c r="B1251" s="44"/>
      <c r="C1251" s="44"/>
      <c r="D1251" s="44"/>
      <c r="G1251" s="44"/>
      <c r="H1251" s="44"/>
      <c r="I1251" s="45"/>
      <c r="J1251" s="44"/>
    </row>
    <row r="1252" spans="2:10" ht="27.95" customHeight="1">
      <c r="B1252" s="44"/>
      <c r="C1252" s="44"/>
      <c r="D1252" s="44"/>
      <c r="G1252" s="44"/>
      <c r="H1252" s="44"/>
      <c r="I1252" s="45"/>
      <c r="J1252" s="44"/>
    </row>
    <row r="1253" spans="2:10" ht="27.95" customHeight="1">
      <c r="B1253" s="44"/>
      <c r="C1253" s="44"/>
      <c r="D1253" s="44"/>
      <c r="G1253" s="44"/>
      <c r="H1253" s="44"/>
      <c r="I1253" s="45"/>
      <c r="J1253" s="44"/>
    </row>
    <row r="1254" spans="2:10" ht="27.95" customHeight="1">
      <c r="B1254" s="44"/>
      <c r="C1254" s="44"/>
      <c r="D1254" s="44"/>
      <c r="G1254" s="44"/>
      <c r="H1254" s="44"/>
      <c r="I1254" s="45"/>
      <c r="J1254" s="44"/>
    </row>
    <row r="1255" spans="2:10" ht="27.95" customHeight="1">
      <c r="B1255" s="44"/>
      <c r="C1255" s="44"/>
      <c r="D1255" s="44"/>
      <c r="G1255" s="44"/>
      <c r="H1255" s="44"/>
      <c r="I1255" s="45"/>
      <c r="J1255" s="44"/>
    </row>
    <row r="1256" spans="2:10" ht="27.95" customHeight="1">
      <c r="B1256" s="44"/>
      <c r="C1256" s="44"/>
      <c r="D1256" s="44"/>
      <c r="G1256" s="44"/>
      <c r="H1256" s="44"/>
      <c r="I1256" s="45"/>
      <c r="J1256" s="44"/>
    </row>
    <row r="1257" spans="2:10" ht="27.95" customHeight="1">
      <c r="B1257" s="44"/>
      <c r="C1257" s="44"/>
      <c r="D1257" s="44"/>
      <c r="G1257" s="44"/>
      <c r="H1257" s="44"/>
      <c r="I1257" s="45"/>
      <c r="J1257" s="44"/>
    </row>
    <row r="1258" spans="2:10" ht="27.95" customHeight="1">
      <c r="B1258" s="44"/>
      <c r="C1258" s="44"/>
      <c r="D1258" s="44"/>
      <c r="G1258" s="44"/>
      <c r="H1258" s="44"/>
      <c r="I1258" s="45"/>
      <c r="J1258" s="44"/>
    </row>
    <row r="1259" spans="2:10" ht="27.95" customHeight="1">
      <c r="B1259" s="44"/>
      <c r="C1259" s="44"/>
      <c r="D1259" s="44"/>
      <c r="G1259" s="44"/>
      <c r="H1259" s="44"/>
      <c r="I1259" s="45"/>
      <c r="J1259" s="44"/>
    </row>
    <row r="1260" spans="2:10" ht="27.95" customHeight="1">
      <c r="B1260" s="44"/>
      <c r="C1260" s="44"/>
      <c r="D1260" s="44"/>
      <c r="G1260" s="44"/>
      <c r="H1260" s="44"/>
      <c r="I1260" s="45"/>
      <c r="J1260" s="44"/>
    </row>
    <row r="1261" spans="2:10" ht="27.95" customHeight="1">
      <c r="B1261" s="44"/>
      <c r="C1261" s="44"/>
      <c r="D1261" s="44"/>
      <c r="G1261" s="44"/>
      <c r="H1261" s="44"/>
      <c r="I1261" s="45"/>
      <c r="J1261" s="44"/>
    </row>
    <row r="1262" spans="2:10" ht="27.95" customHeight="1">
      <c r="B1262" s="44"/>
      <c r="C1262" s="44"/>
      <c r="D1262" s="44"/>
      <c r="G1262" s="44"/>
      <c r="H1262" s="44"/>
      <c r="I1262" s="45"/>
      <c r="J1262" s="44"/>
    </row>
    <row r="1263" spans="2:10" ht="27.95" customHeight="1">
      <c r="B1263" s="44"/>
      <c r="C1263" s="44"/>
      <c r="D1263" s="44"/>
      <c r="G1263" s="44"/>
      <c r="H1263" s="44"/>
      <c r="I1263" s="45"/>
      <c r="J1263" s="44"/>
    </row>
    <row r="1264" spans="2:10" ht="27.95" customHeight="1">
      <c r="B1264" s="44"/>
      <c r="C1264" s="44"/>
      <c r="D1264" s="44"/>
      <c r="G1264" s="44"/>
      <c r="H1264" s="44"/>
      <c r="I1264" s="45"/>
      <c r="J1264" s="44"/>
    </row>
    <row r="1265" spans="2:10" ht="27.95" customHeight="1">
      <c r="B1265" s="44"/>
      <c r="C1265" s="44"/>
      <c r="D1265" s="44"/>
      <c r="G1265" s="44"/>
      <c r="H1265" s="44"/>
      <c r="I1265" s="45"/>
      <c r="J1265" s="44"/>
    </row>
    <row r="1266" spans="2:10" ht="27.95" customHeight="1">
      <c r="B1266" s="44"/>
      <c r="C1266" s="44"/>
      <c r="D1266" s="44"/>
      <c r="G1266" s="44"/>
      <c r="H1266" s="44"/>
      <c r="I1266" s="45"/>
      <c r="J1266" s="44"/>
    </row>
    <row r="1267" spans="2:10" ht="27.95" customHeight="1">
      <c r="B1267" s="44"/>
      <c r="C1267" s="44"/>
      <c r="D1267" s="44"/>
      <c r="G1267" s="44"/>
      <c r="H1267" s="44"/>
      <c r="I1267" s="45"/>
      <c r="J1267" s="44"/>
    </row>
    <row r="1268" spans="2:10" ht="27.95" customHeight="1">
      <c r="B1268" s="44"/>
      <c r="C1268" s="44"/>
      <c r="D1268" s="44"/>
      <c r="G1268" s="44"/>
      <c r="H1268" s="44"/>
      <c r="I1268" s="45"/>
      <c r="J1268" s="44"/>
    </row>
    <row r="1269" spans="2:10" ht="27.95" customHeight="1">
      <c r="B1269" s="44"/>
      <c r="C1269" s="44"/>
      <c r="D1269" s="44"/>
      <c r="G1269" s="44"/>
      <c r="H1269" s="44"/>
      <c r="I1269" s="45"/>
      <c r="J1269" s="44"/>
    </row>
    <row r="1270" spans="2:10" ht="27.95" customHeight="1">
      <c r="B1270" s="44"/>
      <c r="C1270" s="44"/>
      <c r="D1270" s="44"/>
      <c r="G1270" s="44"/>
      <c r="H1270" s="44"/>
      <c r="I1270" s="45"/>
      <c r="J1270" s="44"/>
    </row>
    <row r="1271" spans="2:10" ht="27.95" customHeight="1">
      <c r="B1271" s="44"/>
      <c r="C1271" s="44"/>
      <c r="D1271" s="44"/>
      <c r="G1271" s="44"/>
      <c r="H1271" s="44"/>
      <c r="I1271" s="45"/>
      <c r="J1271" s="44"/>
    </row>
    <row r="1272" spans="2:10" ht="27.95" customHeight="1">
      <c r="B1272" s="44"/>
      <c r="C1272" s="44"/>
      <c r="D1272" s="44"/>
      <c r="G1272" s="44"/>
      <c r="H1272" s="44"/>
      <c r="I1272" s="45"/>
      <c r="J1272" s="44"/>
    </row>
    <row r="1273" spans="2:10" ht="27.95" customHeight="1">
      <c r="B1273" s="44"/>
      <c r="C1273" s="44"/>
      <c r="D1273" s="44"/>
      <c r="G1273" s="44"/>
      <c r="H1273" s="44"/>
      <c r="I1273" s="45"/>
      <c r="J1273" s="44"/>
    </row>
    <row r="1274" spans="2:10" ht="27.95" customHeight="1">
      <c r="B1274" s="44"/>
      <c r="C1274" s="44"/>
      <c r="D1274" s="44"/>
      <c r="G1274" s="44"/>
      <c r="H1274" s="44"/>
      <c r="I1274" s="45"/>
      <c r="J1274" s="44"/>
    </row>
    <row r="1275" spans="2:10" ht="27.95" customHeight="1">
      <c r="B1275" s="44"/>
      <c r="C1275" s="44"/>
      <c r="D1275" s="44"/>
      <c r="G1275" s="44"/>
      <c r="H1275" s="44"/>
      <c r="I1275" s="45"/>
      <c r="J1275" s="44"/>
    </row>
    <row r="1276" spans="2:10" ht="27.95" customHeight="1">
      <c r="B1276" s="44"/>
      <c r="C1276" s="44"/>
      <c r="D1276" s="44"/>
      <c r="G1276" s="44"/>
      <c r="H1276" s="44"/>
      <c r="I1276" s="45"/>
      <c r="J1276" s="44"/>
    </row>
    <row r="1277" spans="2:10" ht="27.95" customHeight="1">
      <c r="B1277" s="44"/>
      <c r="C1277" s="44"/>
      <c r="D1277" s="44"/>
      <c r="G1277" s="44"/>
      <c r="H1277" s="44"/>
      <c r="I1277" s="45"/>
      <c r="J1277" s="44"/>
    </row>
    <row r="1278" spans="2:10" ht="27.95" customHeight="1">
      <c r="B1278" s="44"/>
      <c r="C1278" s="44"/>
      <c r="D1278" s="44"/>
      <c r="G1278" s="44"/>
      <c r="H1278" s="44"/>
      <c r="I1278" s="45"/>
      <c r="J1278" s="44"/>
    </row>
    <row r="1279" spans="2:10" ht="27.95" customHeight="1">
      <c r="B1279" s="44"/>
      <c r="C1279" s="44"/>
      <c r="D1279" s="44"/>
      <c r="G1279" s="44"/>
      <c r="H1279" s="44"/>
      <c r="I1279" s="45"/>
      <c r="J1279" s="44"/>
    </row>
    <row r="1280" spans="2:10" ht="27.95" customHeight="1">
      <c r="B1280" s="44"/>
      <c r="C1280" s="44"/>
      <c r="D1280" s="44"/>
      <c r="G1280" s="44"/>
      <c r="H1280" s="44"/>
      <c r="I1280" s="45"/>
      <c r="J1280" s="44"/>
    </row>
    <row r="1281" spans="2:10" ht="27.95" customHeight="1">
      <c r="B1281" s="44"/>
      <c r="C1281" s="44"/>
      <c r="D1281" s="44"/>
      <c r="G1281" s="44"/>
      <c r="H1281" s="44"/>
      <c r="I1281" s="45"/>
      <c r="J1281" s="44"/>
    </row>
    <row r="1282" spans="2:10" ht="27.95" customHeight="1">
      <c r="B1282" s="44"/>
      <c r="C1282" s="44"/>
      <c r="D1282" s="44"/>
      <c r="G1282" s="44"/>
      <c r="H1282" s="44"/>
      <c r="I1282" s="45"/>
      <c r="J1282" s="44"/>
    </row>
    <row r="1283" spans="2:10" ht="27.95" customHeight="1">
      <c r="B1283" s="44"/>
      <c r="C1283" s="44"/>
      <c r="D1283" s="44"/>
      <c r="G1283" s="44"/>
      <c r="H1283" s="44"/>
      <c r="I1283" s="45"/>
      <c r="J1283" s="44"/>
    </row>
    <row r="1284" spans="2:10" ht="27.95" customHeight="1">
      <c r="B1284" s="44"/>
      <c r="C1284" s="44"/>
      <c r="D1284" s="44"/>
      <c r="G1284" s="44"/>
      <c r="H1284" s="44"/>
      <c r="I1284" s="45"/>
      <c r="J1284" s="44"/>
    </row>
    <row r="1285" spans="2:10" ht="27.95" customHeight="1">
      <c r="B1285" s="44"/>
      <c r="C1285" s="44"/>
      <c r="D1285" s="44"/>
      <c r="G1285" s="44"/>
      <c r="H1285" s="44"/>
      <c r="I1285" s="45"/>
      <c r="J1285" s="44"/>
    </row>
    <row r="1286" spans="2:10" ht="27.95" customHeight="1">
      <c r="B1286" s="44"/>
      <c r="C1286" s="44"/>
      <c r="D1286" s="44"/>
      <c r="G1286" s="44"/>
      <c r="H1286" s="44"/>
      <c r="I1286" s="45"/>
      <c r="J1286" s="44"/>
    </row>
    <row r="1287" spans="2:10" ht="27.95" customHeight="1">
      <c r="B1287" s="44"/>
      <c r="C1287" s="44"/>
      <c r="D1287" s="44"/>
      <c r="G1287" s="44"/>
      <c r="H1287" s="44"/>
      <c r="I1287" s="45"/>
      <c r="J1287" s="44"/>
    </row>
    <row r="1288" spans="2:10" ht="27.95" customHeight="1">
      <c r="B1288" s="44"/>
      <c r="C1288" s="44"/>
      <c r="D1288" s="44"/>
      <c r="G1288" s="44"/>
      <c r="H1288" s="44"/>
      <c r="I1288" s="45"/>
      <c r="J1288" s="44"/>
    </row>
    <row r="1289" spans="2:10" ht="27.95" customHeight="1">
      <c r="B1289" s="44"/>
      <c r="C1289" s="44"/>
      <c r="D1289" s="44"/>
      <c r="G1289" s="44"/>
      <c r="H1289" s="44"/>
      <c r="I1289" s="45"/>
      <c r="J1289" s="44"/>
    </row>
    <row r="1290" spans="2:10" ht="27.95" customHeight="1">
      <c r="B1290" s="44"/>
      <c r="C1290" s="44"/>
      <c r="D1290" s="44"/>
      <c r="G1290" s="44"/>
      <c r="H1290" s="44"/>
      <c r="I1290" s="45"/>
      <c r="J1290" s="44"/>
    </row>
    <row r="1291" spans="2:10" ht="27.95" customHeight="1">
      <c r="B1291" s="44"/>
      <c r="C1291" s="44"/>
      <c r="D1291" s="44"/>
      <c r="G1291" s="44"/>
      <c r="H1291" s="44"/>
      <c r="I1291" s="45"/>
      <c r="J1291" s="44"/>
    </row>
    <row r="1292" spans="2:10" ht="27.95" customHeight="1">
      <c r="B1292" s="44"/>
      <c r="C1292" s="44"/>
      <c r="D1292" s="44"/>
      <c r="G1292" s="44"/>
      <c r="H1292" s="44"/>
      <c r="I1292" s="45"/>
      <c r="J1292" s="44"/>
    </row>
    <row r="1293" spans="2:10" ht="27.95" customHeight="1">
      <c r="B1293" s="44"/>
      <c r="C1293" s="44"/>
      <c r="D1293" s="44"/>
      <c r="G1293" s="44"/>
      <c r="H1293" s="44"/>
      <c r="I1293" s="45"/>
      <c r="J1293" s="44"/>
    </row>
    <row r="1294" spans="2:10" ht="27.95" customHeight="1">
      <c r="B1294" s="44"/>
      <c r="C1294" s="44"/>
      <c r="D1294" s="44"/>
      <c r="G1294" s="44"/>
      <c r="H1294" s="44"/>
      <c r="I1294" s="45"/>
      <c r="J1294" s="44"/>
    </row>
    <row r="1295" spans="2:10" ht="27.95" customHeight="1">
      <c r="B1295" s="44"/>
      <c r="C1295" s="44"/>
      <c r="D1295" s="44"/>
      <c r="G1295" s="44"/>
      <c r="H1295" s="44"/>
      <c r="I1295" s="45"/>
      <c r="J1295" s="44"/>
    </row>
    <row r="1296" spans="2:10" ht="27.95" customHeight="1">
      <c r="B1296" s="44"/>
      <c r="C1296" s="44"/>
      <c r="D1296" s="44"/>
      <c r="G1296" s="44"/>
      <c r="H1296" s="44"/>
      <c r="I1296" s="45"/>
      <c r="J1296" s="44"/>
    </row>
    <row r="1297" spans="2:10" ht="27.95" customHeight="1">
      <c r="B1297" s="44"/>
      <c r="C1297" s="44"/>
      <c r="D1297" s="44"/>
      <c r="G1297" s="44"/>
      <c r="H1297" s="44"/>
      <c r="I1297" s="45"/>
      <c r="J1297" s="44"/>
    </row>
    <row r="1298" spans="2:10" ht="27.95" customHeight="1">
      <c r="B1298" s="44"/>
      <c r="C1298" s="44"/>
      <c r="D1298" s="44"/>
      <c r="G1298" s="44"/>
      <c r="H1298" s="44"/>
      <c r="I1298" s="45"/>
      <c r="J1298" s="44"/>
    </row>
    <row r="1299" spans="2:10" ht="27.95" customHeight="1">
      <c r="B1299" s="44"/>
      <c r="C1299" s="44"/>
      <c r="D1299" s="44"/>
      <c r="G1299" s="44"/>
      <c r="H1299" s="44"/>
      <c r="I1299" s="45"/>
      <c r="J1299" s="44"/>
    </row>
    <row r="1300" spans="2:10" ht="27.95" customHeight="1">
      <c r="B1300" s="44"/>
      <c r="C1300" s="44"/>
      <c r="D1300" s="44"/>
      <c r="G1300" s="44"/>
      <c r="H1300" s="44"/>
      <c r="I1300" s="45"/>
      <c r="J1300" s="44"/>
    </row>
    <row r="1301" spans="2:10" ht="27.95" customHeight="1">
      <c r="B1301" s="44"/>
      <c r="C1301" s="44"/>
      <c r="D1301" s="44"/>
      <c r="G1301" s="44"/>
      <c r="H1301" s="44"/>
      <c r="I1301" s="45"/>
      <c r="J1301" s="44"/>
    </row>
    <row r="1302" spans="2:10" ht="27.95" customHeight="1">
      <c r="B1302" s="44"/>
      <c r="C1302" s="44"/>
      <c r="D1302" s="44"/>
      <c r="G1302" s="44"/>
      <c r="H1302" s="44"/>
      <c r="I1302" s="45"/>
      <c r="J1302" s="44"/>
    </row>
    <row r="1303" spans="2:10" ht="27.95" customHeight="1">
      <c r="B1303" s="44"/>
      <c r="C1303" s="44"/>
      <c r="D1303" s="44"/>
      <c r="G1303" s="44"/>
      <c r="H1303" s="44"/>
      <c r="I1303" s="45"/>
      <c r="J1303" s="44"/>
    </row>
    <row r="1304" spans="2:10" ht="27.95" customHeight="1">
      <c r="B1304" s="44"/>
      <c r="C1304" s="44"/>
      <c r="D1304" s="44"/>
      <c r="G1304" s="44"/>
      <c r="H1304" s="44"/>
      <c r="I1304" s="45"/>
      <c r="J1304" s="44"/>
    </row>
    <row r="1305" spans="2:10" ht="27.95" customHeight="1">
      <c r="B1305" s="44"/>
      <c r="C1305" s="44"/>
      <c r="D1305" s="44"/>
      <c r="G1305" s="44"/>
      <c r="H1305" s="44"/>
      <c r="I1305" s="45"/>
      <c r="J1305" s="44"/>
    </row>
    <row r="1306" spans="2:10" ht="27.95" customHeight="1">
      <c r="B1306" s="44"/>
      <c r="C1306" s="44"/>
      <c r="D1306" s="44"/>
      <c r="G1306" s="44"/>
      <c r="H1306" s="44"/>
      <c r="I1306" s="45"/>
      <c r="J1306" s="44"/>
    </row>
    <row r="1307" spans="2:10" ht="27.95" customHeight="1">
      <c r="B1307" s="44"/>
      <c r="C1307" s="44"/>
      <c r="D1307" s="44"/>
      <c r="G1307" s="44"/>
      <c r="H1307" s="44"/>
      <c r="I1307" s="45"/>
      <c r="J1307" s="44"/>
    </row>
    <row r="1308" spans="2:10" ht="27.95" customHeight="1">
      <c r="B1308" s="44"/>
      <c r="C1308" s="44"/>
      <c r="D1308" s="44"/>
      <c r="G1308" s="44"/>
      <c r="H1308" s="44"/>
      <c r="I1308" s="45"/>
      <c r="J1308" s="44"/>
    </row>
    <row r="1309" spans="2:10" ht="27.95" customHeight="1">
      <c r="B1309" s="44"/>
      <c r="C1309" s="44"/>
      <c r="D1309" s="44"/>
      <c r="G1309" s="44"/>
      <c r="H1309" s="44"/>
      <c r="I1309" s="45"/>
      <c r="J1309" s="44"/>
    </row>
    <row r="1310" spans="2:10" ht="27.95" customHeight="1">
      <c r="B1310" s="44"/>
      <c r="C1310" s="44"/>
      <c r="D1310" s="44"/>
      <c r="G1310" s="44"/>
      <c r="H1310" s="44"/>
      <c r="I1310" s="45"/>
      <c r="J1310" s="44"/>
    </row>
    <row r="1311" spans="2:10" ht="27.95" customHeight="1">
      <c r="B1311" s="44"/>
      <c r="C1311" s="44"/>
      <c r="D1311" s="44"/>
      <c r="G1311" s="44"/>
      <c r="H1311" s="44"/>
      <c r="I1311" s="45"/>
      <c r="J1311" s="44"/>
    </row>
    <row r="1312" spans="2:10" ht="27.95" customHeight="1">
      <c r="B1312" s="44"/>
      <c r="C1312" s="44"/>
      <c r="D1312" s="44"/>
      <c r="G1312" s="44"/>
      <c r="H1312" s="44"/>
      <c r="I1312" s="45"/>
      <c r="J1312" s="44"/>
    </row>
    <row r="1313" spans="2:10" ht="27.95" customHeight="1">
      <c r="B1313" s="44"/>
      <c r="C1313" s="44"/>
      <c r="D1313" s="44"/>
      <c r="G1313" s="44"/>
      <c r="H1313" s="44"/>
      <c r="I1313" s="45"/>
      <c r="J1313" s="44"/>
    </row>
    <row r="1314" spans="2:10" ht="27.95" customHeight="1">
      <c r="B1314" s="44"/>
      <c r="C1314" s="44"/>
      <c r="D1314" s="44"/>
      <c r="G1314" s="44"/>
      <c r="H1314" s="44"/>
      <c r="I1314" s="45"/>
      <c r="J1314" s="44"/>
    </row>
    <row r="1315" spans="2:10" ht="27.95" customHeight="1">
      <c r="B1315" s="44"/>
      <c r="C1315" s="44"/>
      <c r="D1315" s="44"/>
      <c r="G1315" s="44"/>
      <c r="H1315" s="44"/>
      <c r="I1315" s="45"/>
      <c r="J1315" s="44"/>
    </row>
    <row r="1316" spans="2:10" ht="27.95" customHeight="1">
      <c r="B1316" s="44"/>
      <c r="C1316" s="44"/>
      <c r="D1316" s="44"/>
      <c r="G1316" s="44"/>
      <c r="H1316" s="44"/>
      <c r="I1316" s="45"/>
      <c r="J1316" s="44"/>
    </row>
    <row r="1317" spans="2:10" ht="27.95" customHeight="1">
      <c r="B1317" s="44"/>
      <c r="C1317" s="44"/>
      <c r="D1317" s="44"/>
      <c r="G1317" s="44"/>
      <c r="H1317" s="44"/>
      <c r="I1317" s="45"/>
      <c r="J1317" s="44"/>
    </row>
    <row r="1318" spans="2:10" ht="27.95" customHeight="1">
      <c r="B1318" s="44"/>
      <c r="C1318" s="44"/>
      <c r="D1318" s="44"/>
      <c r="G1318" s="44"/>
      <c r="H1318" s="44"/>
      <c r="I1318" s="45"/>
      <c r="J1318" s="44"/>
    </row>
    <row r="1319" spans="2:10" ht="27.95" customHeight="1">
      <c r="B1319" s="44"/>
      <c r="C1319" s="44"/>
      <c r="D1319" s="44"/>
      <c r="G1319" s="44"/>
      <c r="H1319" s="44"/>
      <c r="I1319" s="45"/>
      <c r="J1319" s="44"/>
    </row>
    <row r="1320" spans="2:10" ht="27.95" customHeight="1">
      <c r="B1320" s="44"/>
      <c r="C1320" s="44"/>
      <c r="D1320" s="44"/>
      <c r="G1320" s="44"/>
      <c r="H1320" s="44"/>
      <c r="I1320" s="45"/>
      <c r="J1320" s="44"/>
    </row>
    <row r="1321" spans="2:10" ht="27.95" customHeight="1">
      <c r="B1321" s="44"/>
      <c r="C1321" s="44"/>
      <c r="D1321" s="44"/>
      <c r="G1321" s="44"/>
      <c r="H1321" s="44"/>
      <c r="I1321" s="45"/>
      <c r="J1321" s="44"/>
    </row>
    <row r="1322" spans="2:10" ht="27.95" customHeight="1">
      <c r="B1322" s="44"/>
      <c r="C1322" s="44"/>
      <c r="D1322" s="44"/>
      <c r="G1322" s="44"/>
      <c r="H1322" s="44"/>
      <c r="I1322" s="45"/>
      <c r="J1322" s="44"/>
    </row>
    <row r="1323" spans="2:10" ht="27.95" customHeight="1">
      <c r="B1323" s="44"/>
      <c r="C1323" s="44"/>
      <c r="D1323" s="44"/>
      <c r="G1323" s="44"/>
      <c r="H1323" s="44"/>
      <c r="I1323" s="45"/>
      <c r="J1323" s="44"/>
    </row>
    <row r="1324" spans="2:10" ht="27.95" customHeight="1">
      <c r="B1324" s="44"/>
      <c r="C1324" s="44"/>
      <c r="D1324" s="44"/>
      <c r="G1324" s="44"/>
      <c r="H1324" s="44"/>
      <c r="I1324" s="45"/>
      <c r="J1324" s="44"/>
    </row>
    <row r="1325" spans="2:10" ht="27.95" customHeight="1">
      <c r="B1325" s="44"/>
      <c r="C1325" s="44"/>
      <c r="D1325" s="44"/>
      <c r="G1325" s="44"/>
      <c r="H1325" s="44"/>
      <c r="I1325" s="45"/>
      <c r="J1325" s="44"/>
    </row>
    <row r="1326" spans="2:10" ht="27.95" customHeight="1">
      <c r="B1326" s="44"/>
      <c r="C1326" s="44"/>
      <c r="D1326" s="44"/>
      <c r="G1326" s="44"/>
      <c r="H1326" s="44"/>
      <c r="I1326" s="45"/>
      <c r="J1326" s="44"/>
    </row>
    <row r="1327" spans="2:10" ht="27.95" customHeight="1">
      <c r="B1327" s="44"/>
      <c r="C1327" s="44"/>
      <c r="D1327" s="44"/>
      <c r="G1327" s="44"/>
      <c r="H1327" s="44"/>
      <c r="I1327" s="45"/>
      <c r="J1327" s="44"/>
    </row>
    <row r="1328" spans="2:10" ht="27.95" customHeight="1">
      <c r="B1328" s="44"/>
      <c r="C1328" s="44"/>
      <c r="D1328" s="44"/>
      <c r="G1328" s="44"/>
      <c r="H1328" s="44"/>
      <c r="I1328" s="45"/>
      <c r="J1328" s="44"/>
    </row>
    <row r="1329" spans="2:10" ht="27.95" customHeight="1">
      <c r="B1329" s="44"/>
      <c r="C1329" s="44"/>
      <c r="D1329" s="44"/>
      <c r="G1329" s="44"/>
      <c r="H1329" s="44"/>
      <c r="I1329" s="45"/>
      <c r="J1329" s="44"/>
    </row>
    <row r="1330" spans="2:10" ht="27.95" customHeight="1">
      <c r="B1330" s="44"/>
      <c r="C1330" s="44"/>
      <c r="D1330" s="44"/>
      <c r="G1330" s="44"/>
      <c r="H1330" s="44"/>
      <c r="I1330" s="45"/>
      <c r="J1330" s="44"/>
    </row>
    <row r="1331" spans="2:10" ht="27.95" customHeight="1">
      <c r="B1331" s="44"/>
      <c r="C1331" s="44"/>
      <c r="D1331" s="44"/>
      <c r="G1331" s="44"/>
      <c r="H1331" s="44"/>
      <c r="I1331" s="45"/>
      <c r="J1331" s="44"/>
    </row>
    <row r="1332" spans="2:10" ht="27.95" customHeight="1">
      <c r="B1332" s="44"/>
      <c r="C1332" s="44"/>
      <c r="D1332" s="44"/>
      <c r="G1332" s="44"/>
      <c r="H1332" s="44"/>
      <c r="I1332" s="45"/>
      <c r="J1332" s="44"/>
    </row>
    <row r="1333" spans="2:10" ht="27.95" customHeight="1">
      <c r="B1333" s="44"/>
      <c r="C1333" s="44"/>
      <c r="D1333" s="44"/>
      <c r="G1333" s="44"/>
      <c r="H1333" s="44"/>
      <c r="I1333" s="45"/>
      <c r="J1333" s="44"/>
    </row>
    <row r="1334" spans="2:10" ht="27.95" customHeight="1">
      <c r="B1334" s="44"/>
      <c r="C1334" s="44"/>
      <c r="D1334" s="44"/>
      <c r="G1334" s="44"/>
      <c r="H1334" s="44"/>
      <c r="I1334" s="45"/>
      <c r="J1334" s="44"/>
    </row>
    <row r="1335" spans="2:10" ht="27.95" customHeight="1">
      <c r="B1335" s="44"/>
      <c r="C1335" s="44"/>
      <c r="D1335" s="44"/>
      <c r="G1335" s="44"/>
      <c r="H1335" s="44"/>
      <c r="I1335" s="45"/>
      <c r="J1335" s="44"/>
    </row>
    <row r="1336" spans="2:10" ht="27.95" customHeight="1">
      <c r="B1336" s="44"/>
      <c r="C1336" s="44"/>
      <c r="D1336" s="44"/>
      <c r="G1336" s="44"/>
      <c r="H1336" s="44"/>
      <c r="I1336" s="45"/>
      <c r="J1336" s="44"/>
    </row>
    <row r="1337" spans="2:10" ht="27.95" customHeight="1">
      <c r="B1337" s="44"/>
      <c r="C1337" s="44"/>
      <c r="D1337" s="44"/>
      <c r="G1337" s="44"/>
      <c r="H1337" s="44"/>
      <c r="I1337" s="45"/>
      <c r="J1337" s="44"/>
    </row>
    <row r="1338" spans="2:10" ht="27.95" customHeight="1">
      <c r="B1338" s="44"/>
      <c r="C1338" s="44"/>
      <c r="D1338" s="44"/>
      <c r="G1338" s="44"/>
      <c r="H1338" s="44"/>
      <c r="I1338" s="45"/>
      <c r="J1338" s="44"/>
    </row>
    <row r="1339" spans="2:10" ht="27.95" customHeight="1">
      <c r="B1339" s="44"/>
      <c r="C1339" s="44"/>
      <c r="D1339" s="44"/>
      <c r="G1339" s="44"/>
      <c r="H1339" s="44"/>
      <c r="I1339" s="45"/>
      <c r="J1339" s="44"/>
    </row>
    <row r="1340" spans="2:10" ht="27.95" customHeight="1">
      <c r="B1340" s="44"/>
      <c r="C1340" s="44"/>
      <c r="D1340" s="44"/>
      <c r="G1340" s="44"/>
      <c r="H1340" s="44"/>
      <c r="I1340" s="45"/>
      <c r="J1340" s="44"/>
    </row>
    <row r="1341" spans="2:10" ht="27.95" customHeight="1">
      <c r="B1341" s="44"/>
      <c r="C1341" s="44"/>
      <c r="D1341" s="44"/>
      <c r="G1341" s="44"/>
      <c r="H1341" s="44"/>
      <c r="I1341" s="45"/>
      <c r="J1341" s="44"/>
    </row>
    <row r="1342" spans="2:10" ht="27.95" customHeight="1">
      <c r="B1342" s="44"/>
      <c r="C1342" s="44"/>
      <c r="D1342" s="44"/>
      <c r="G1342" s="44"/>
      <c r="H1342" s="44"/>
      <c r="I1342" s="45"/>
      <c r="J1342" s="44"/>
    </row>
    <row r="1343" spans="2:10" ht="27.95" customHeight="1">
      <c r="B1343" s="44"/>
      <c r="C1343" s="44"/>
      <c r="D1343" s="44"/>
      <c r="G1343" s="44"/>
      <c r="H1343" s="44"/>
      <c r="I1343" s="45"/>
      <c r="J1343" s="44"/>
    </row>
    <row r="1344" spans="2:10" ht="27.95" customHeight="1">
      <c r="B1344" s="44"/>
      <c r="C1344" s="44"/>
      <c r="D1344" s="44"/>
      <c r="G1344" s="44"/>
      <c r="H1344" s="44"/>
      <c r="I1344" s="45"/>
      <c r="J1344" s="44"/>
    </row>
    <row r="1345" spans="2:10" ht="27.95" customHeight="1">
      <c r="B1345" s="44"/>
      <c r="C1345" s="44"/>
      <c r="D1345" s="44"/>
      <c r="G1345" s="44"/>
      <c r="H1345" s="44"/>
      <c r="I1345" s="45"/>
      <c r="J1345" s="44"/>
    </row>
    <row r="1346" spans="2:10" ht="27.95" customHeight="1">
      <c r="B1346" s="44"/>
      <c r="C1346" s="44"/>
      <c r="D1346" s="44"/>
      <c r="G1346" s="44"/>
      <c r="H1346" s="44"/>
      <c r="I1346" s="45"/>
      <c r="J1346" s="44"/>
    </row>
    <row r="1347" spans="2:10" ht="27.95" customHeight="1">
      <c r="B1347" s="44"/>
      <c r="C1347" s="44"/>
      <c r="D1347" s="44"/>
      <c r="G1347" s="44"/>
      <c r="H1347" s="44"/>
      <c r="I1347" s="45"/>
      <c r="J1347" s="44"/>
    </row>
    <row r="1348" spans="2:10" ht="27.95" customHeight="1">
      <c r="B1348" s="44"/>
      <c r="C1348" s="44"/>
      <c r="D1348" s="44"/>
      <c r="G1348" s="44"/>
      <c r="H1348" s="44"/>
      <c r="I1348" s="45"/>
      <c r="J1348" s="44"/>
    </row>
    <row r="1349" spans="2:10" ht="27.95" customHeight="1">
      <c r="B1349" s="44"/>
      <c r="C1349" s="44"/>
      <c r="D1349" s="44"/>
      <c r="G1349" s="44"/>
      <c r="H1349" s="44"/>
      <c r="I1349" s="45"/>
      <c r="J1349" s="44"/>
    </row>
    <row r="1350" spans="2:10" ht="27.95" customHeight="1">
      <c r="B1350" s="44"/>
      <c r="C1350" s="44"/>
      <c r="D1350" s="44"/>
      <c r="G1350" s="44"/>
      <c r="H1350" s="44"/>
      <c r="I1350" s="45"/>
      <c r="J1350" s="44"/>
    </row>
    <row r="1351" spans="2:10" ht="27.95" customHeight="1">
      <c r="B1351" s="44"/>
      <c r="C1351" s="44"/>
      <c r="D1351" s="44"/>
      <c r="G1351" s="44"/>
      <c r="H1351" s="44"/>
      <c r="I1351" s="45"/>
      <c r="J1351" s="44"/>
    </row>
    <row r="1352" spans="2:10" ht="27.95" customHeight="1">
      <c r="B1352" s="44"/>
      <c r="C1352" s="44"/>
      <c r="D1352" s="44"/>
      <c r="G1352" s="44"/>
      <c r="H1352" s="44"/>
      <c r="I1352" s="45"/>
      <c r="J1352" s="44"/>
    </row>
    <row r="1353" spans="2:10" ht="27.95" customHeight="1">
      <c r="B1353" s="44"/>
      <c r="C1353" s="44"/>
      <c r="D1353" s="44"/>
      <c r="G1353" s="44"/>
      <c r="H1353" s="44"/>
      <c r="I1353" s="45"/>
      <c r="J1353" s="44"/>
    </row>
    <row r="1354" spans="2:10" ht="27.95" customHeight="1">
      <c r="B1354" s="44"/>
      <c r="C1354" s="44"/>
      <c r="D1354" s="44"/>
      <c r="G1354" s="44"/>
      <c r="H1354" s="44"/>
      <c r="I1354" s="45"/>
      <c r="J1354" s="44"/>
    </row>
    <row r="1355" spans="2:10" ht="27.95" customHeight="1">
      <c r="B1355" s="44"/>
      <c r="C1355" s="44"/>
      <c r="D1355" s="44"/>
      <c r="G1355" s="44"/>
      <c r="H1355" s="44"/>
      <c r="I1355" s="45"/>
      <c r="J1355" s="44"/>
    </row>
    <row r="1356" spans="2:10" ht="27.95" customHeight="1">
      <c r="B1356" s="44"/>
      <c r="C1356" s="44"/>
      <c r="D1356" s="44"/>
      <c r="G1356" s="44"/>
      <c r="H1356" s="44"/>
      <c r="I1356" s="45"/>
      <c r="J1356" s="44"/>
    </row>
    <row r="1357" spans="2:10" ht="27.95" customHeight="1">
      <c r="B1357" s="44"/>
      <c r="C1357" s="44"/>
      <c r="D1357" s="44"/>
      <c r="G1357" s="44"/>
      <c r="H1357" s="44"/>
      <c r="I1357" s="45"/>
      <c r="J1357" s="44"/>
    </row>
    <row r="1358" spans="2:10" ht="27.95" customHeight="1">
      <c r="B1358" s="44"/>
      <c r="C1358" s="44"/>
      <c r="D1358" s="44"/>
      <c r="G1358" s="44"/>
      <c r="H1358" s="44"/>
      <c r="I1358" s="45"/>
      <c r="J1358" s="44"/>
    </row>
    <row r="1359" spans="2:10" ht="27.95" customHeight="1">
      <c r="B1359" s="44"/>
      <c r="C1359" s="44"/>
      <c r="D1359" s="44"/>
      <c r="G1359" s="44"/>
      <c r="H1359" s="44"/>
      <c r="I1359" s="45"/>
      <c r="J1359" s="44"/>
    </row>
    <row r="1360" spans="2:10" ht="27.95" customHeight="1">
      <c r="B1360" s="44"/>
      <c r="C1360" s="44"/>
      <c r="D1360" s="44"/>
      <c r="G1360" s="44"/>
      <c r="H1360" s="44"/>
      <c r="I1360" s="45"/>
      <c r="J1360" s="44"/>
    </row>
    <row r="1361" spans="2:10" ht="27.95" customHeight="1">
      <c r="B1361" s="44"/>
      <c r="C1361" s="44"/>
      <c r="D1361" s="44"/>
      <c r="G1361" s="44"/>
      <c r="H1361" s="44"/>
      <c r="I1361" s="45"/>
      <c r="J1361" s="44"/>
    </row>
    <row r="1362" spans="2:10" ht="27.95" customHeight="1">
      <c r="B1362" s="44"/>
      <c r="C1362" s="44"/>
      <c r="D1362" s="44"/>
      <c r="G1362" s="44"/>
      <c r="H1362" s="44"/>
      <c r="I1362" s="45"/>
      <c r="J1362" s="44"/>
    </row>
    <row r="1363" spans="2:10" ht="27.95" customHeight="1">
      <c r="B1363" s="44"/>
      <c r="C1363" s="44"/>
      <c r="D1363" s="44"/>
      <c r="G1363" s="44"/>
      <c r="H1363" s="44"/>
      <c r="I1363" s="45"/>
      <c r="J1363" s="44"/>
    </row>
    <row r="1364" spans="2:10" ht="27.95" customHeight="1">
      <c r="B1364" s="44"/>
      <c r="C1364" s="44"/>
      <c r="D1364" s="44"/>
      <c r="G1364" s="44"/>
      <c r="H1364" s="44"/>
      <c r="I1364" s="45"/>
      <c r="J1364" s="44"/>
    </row>
    <row r="1365" spans="2:10" ht="27.95" customHeight="1">
      <c r="B1365" s="44"/>
      <c r="C1365" s="44"/>
      <c r="D1365" s="44"/>
      <c r="G1365" s="44"/>
      <c r="H1365" s="44"/>
      <c r="I1365" s="45"/>
      <c r="J1365" s="44"/>
    </row>
    <row r="1366" spans="2:10" ht="27.95" customHeight="1">
      <c r="B1366" s="44"/>
      <c r="C1366" s="44"/>
      <c r="D1366" s="44"/>
      <c r="G1366" s="44"/>
      <c r="H1366" s="44"/>
      <c r="I1366" s="45"/>
      <c r="J1366" s="44"/>
    </row>
    <row r="1367" spans="2:10" ht="27.95" customHeight="1">
      <c r="B1367" s="44"/>
      <c r="C1367" s="44"/>
      <c r="D1367" s="44"/>
      <c r="G1367" s="44"/>
      <c r="H1367" s="44"/>
      <c r="I1367" s="45"/>
      <c r="J1367" s="44"/>
    </row>
    <row r="1368" spans="2:10" ht="27.95" customHeight="1">
      <c r="B1368" s="44"/>
      <c r="C1368" s="44"/>
      <c r="D1368" s="44"/>
      <c r="G1368" s="44"/>
      <c r="H1368" s="44"/>
      <c r="I1368" s="45"/>
      <c r="J1368" s="44"/>
    </row>
    <row r="1369" spans="2:10" ht="27.95" customHeight="1">
      <c r="B1369" s="44"/>
      <c r="C1369" s="44"/>
      <c r="D1369" s="44"/>
      <c r="G1369" s="44"/>
      <c r="H1369" s="44"/>
      <c r="I1369" s="45"/>
      <c r="J1369" s="44"/>
    </row>
    <row r="1370" spans="2:10" ht="27.95" customHeight="1">
      <c r="B1370" s="44"/>
      <c r="C1370" s="44"/>
      <c r="D1370" s="44"/>
      <c r="G1370" s="44"/>
      <c r="H1370" s="44"/>
      <c r="I1370" s="45"/>
      <c r="J1370" s="44"/>
    </row>
    <row r="1371" spans="2:10" ht="27.95" customHeight="1">
      <c r="B1371" s="44"/>
      <c r="C1371" s="44"/>
      <c r="D1371" s="44"/>
      <c r="G1371" s="44"/>
      <c r="H1371" s="44"/>
      <c r="I1371" s="45"/>
      <c r="J1371" s="44"/>
    </row>
    <row r="1372" spans="2:10" ht="27.95" customHeight="1">
      <c r="B1372" s="44"/>
      <c r="C1372" s="44"/>
      <c r="D1372" s="44"/>
      <c r="G1372" s="44"/>
      <c r="H1372" s="44"/>
      <c r="I1372" s="45"/>
      <c r="J1372" s="44"/>
    </row>
    <row r="1373" spans="2:10" ht="27.95" customHeight="1">
      <c r="B1373" s="44"/>
      <c r="C1373" s="44"/>
      <c r="D1373" s="44"/>
      <c r="G1373" s="44"/>
      <c r="H1373" s="44"/>
      <c r="I1373" s="45"/>
      <c r="J1373" s="44"/>
    </row>
    <row r="1374" spans="2:10" ht="27.95" customHeight="1">
      <c r="B1374" s="44"/>
      <c r="C1374" s="44"/>
      <c r="D1374" s="44"/>
      <c r="G1374" s="44"/>
      <c r="H1374" s="44"/>
      <c r="I1374" s="45"/>
      <c r="J1374" s="44"/>
    </row>
    <row r="1375" spans="2:10" ht="27.95" customHeight="1">
      <c r="B1375" s="44"/>
      <c r="C1375" s="44"/>
      <c r="D1375" s="44"/>
      <c r="G1375" s="44"/>
      <c r="H1375" s="44"/>
      <c r="I1375" s="45"/>
      <c r="J1375" s="44"/>
    </row>
    <row r="1376" spans="2:10" ht="27.95" customHeight="1">
      <c r="B1376" s="44"/>
      <c r="C1376" s="44"/>
      <c r="D1376" s="44"/>
      <c r="G1376" s="44"/>
      <c r="H1376" s="44"/>
      <c r="I1376" s="45"/>
      <c r="J1376" s="44"/>
    </row>
    <row r="1377" spans="2:10" ht="27.95" customHeight="1">
      <c r="B1377" s="44"/>
      <c r="C1377" s="44"/>
      <c r="D1377" s="44"/>
      <c r="G1377" s="44"/>
      <c r="H1377" s="44"/>
      <c r="I1377" s="45"/>
      <c r="J1377" s="44"/>
    </row>
    <row r="1378" spans="2:10" ht="27.95" customHeight="1">
      <c r="B1378" s="44"/>
      <c r="C1378" s="44"/>
      <c r="D1378" s="44"/>
      <c r="G1378" s="44"/>
      <c r="H1378" s="44"/>
      <c r="I1378" s="45"/>
      <c r="J1378" s="44"/>
    </row>
    <row r="1379" spans="2:10" ht="27.95" customHeight="1">
      <c r="B1379" s="44"/>
      <c r="C1379" s="44"/>
      <c r="D1379" s="44"/>
      <c r="G1379" s="44"/>
      <c r="H1379" s="44"/>
      <c r="I1379" s="45"/>
      <c r="J1379" s="44"/>
    </row>
    <row r="1380" spans="2:10" ht="27.95" customHeight="1">
      <c r="B1380" s="44"/>
      <c r="C1380" s="44"/>
      <c r="D1380" s="44"/>
      <c r="G1380" s="44"/>
      <c r="H1380" s="44"/>
      <c r="I1380" s="45"/>
      <c r="J1380" s="44"/>
    </row>
    <row r="1381" spans="2:10" ht="27.95" customHeight="1">
      <c r="B1381" s="44"/>
      <c r="C1381" s="44"/>
      <c r="D1381" s="44"/>
      <c r="G1381" s="44"/>
      <c r="H1381" s="44"/>
      <c r="I1381" s="45"/>
      <c r="J1381" s="44"/>
    </row>
    <row r="1382" spans="2:10" ht="27.95" customHeight="1">
      <c r="B1382" s="44"/>
      <c r="C1382" s="44"/>
      <c r="D1382" s="44"/>
      <c r="G1382" s="44"/>
      <c r="H1382" s="44"/>
      <c r="I1382" s="45"/>
      <c r="J1382" s="44"/>
    </row>
    <row r="1383" spans="2:10" ht="27.95" customHeight="1">
      <c r="B1383" s="44"/>
      <c r="C1383" s="44"/>
      <c r="D1383" s="44"/>
      <c r="G1383" s="44"/>
      <c r="H1383" s="44"/>
      <c r="I1383" s="45"/>
      <c r="J1383" s="44"/>
    </row>
    <row r="1384" spans="2:10" ht="27.95" customHeight="1">
      <c r="B1384" s="44"/>
      <c r="C1384" s="44"/>
      <c r="D1384" s="44"/>
      <c r="G1384" s="44"/>
      <c r="H1384" s="44"/>
      <c r="I1384" s="45"/>
      <c r="J1384" s="44"/>
    </row>
    <row r="1385" spans="2:10" ht="27.95" customHeight="1">
      <c r="B1385" s="44"/>
      <c r="C1385" s="44"/>
      <c r="D1385" s="44"/>
      <c r="G1385" s="44"/>
      <c r="H1385" s="44"/>
      <c r="I1385" s="45"/>
      <c r="J1385" s="44"/>
    </row>
    <row r="1386" spans="2:10" ht="27.95" customHeight="1">
      <c r="B1386" s="44"/>
      <c r="C1386" s="44"/>
      <c r="D1386" s="44"/>
      <c r="G1386" s="44"/>
      <c r="H1386" s="44"/>
      <c r="I1386" s="45"/>
      <c r="J1386" s="44"/>
    </row>
    <row r="1387" spans="2:10" ht="27.95" customHeight="1">
      <c r="B1387" s="44"/>
      <c r="C1387" s="44"/>
      <c r="D1387" s="44"/>
      <c r="G1387" s="44"/>
      <c r="H1387" s="44"/>
      <c r="I1387" s="45"/>
      <c r="J1387" s="44"/>
    </row>
    <row r="1388" spans="2:10" ht="27.95" customHeight="1">
      <c r="B1388" s="44"/>
      <c r="C1388" s="44"/>
      <c r="D1388" s="44"/>
      <c r="G1388" s="44"/>
      <c r="H1388" s="44"/>
      <c r="I1388" s="45"/>
      <c r="J1388" s="44"/>
    </row>
    <row r="1389" spans="2:10" ht="27.95" customHeight="1">
      <c r="B1389" s="44"/>
      <c r="C1389" s="44"/>
      <c r="D1389" s="44"/>
      <c r="G1389" s="44"/>
      <c r="H1389" s="44"/>
      <c r="I1389" s="45"/>
      <c r="J1389" s="44"/>
    </row>
    <row r="1390" spans="2:10" ht="27.95" customHeight="1">
      <c r="B1390" s="44"/>
      <c r="C1390" s="44"/>
      <c r="D1390" s="44"/>
      <c r="G1390" s="44"/>
      <c r="H1390" s="44"/>
      <c r="I1390" s="45"/>
      <c r="J1390" s="44"/>
    </row>
    <row r="1391" spans="2:10" ht="27.95" customHeight="1">
      <c r="B1391" s="44"/>
      <c r="C1391" s="44"/>
      <c r="D1391" s="44"/>
      <c r="G1391" s="44"/>
      <c r="H1391" s="44"/>
      <c r="I1391" s="45"/>
      <c r="J1391" s="44"/>
    </row>
    <row r="1392" spans="2:10" ht="27.95" customHeight="1">
      <c r="B1392" s="44"/>
      <c r="C1392" s="44"/>
      <c r="D1392" s="44"/>
      <c r="G1392" s="44"/>
      <c r="H1392" s="44"/>
      <c r="I1392" s="45"/>
      <c r="J1392" s="44"/>
    </row>
    <row r="1393" spans="2:10" ht="27.95" customHeight="1">
      <c r="B1393" s="44"/>
      <c r="C1393" s="44"/>
      <c r="D1393" s="44"/>
      <c r="G1393" s="44"/>
      <c r="H1393" s="44"/>
      <c r="I1393" s="45"/>
      <c r="J1393" s="44"/>
    </row>
    <row r="1394" spans="2:10" ht="27.95" customHeight="1">
      <c r="B1394" s="44"/>
      <c r="C1394" s="44"/>
      <c r="D1394" s="44"/>
      <c r="G1394" s="44"/>
      <c r="H1394" s="44"/>
      <c r="I1394" s="45"/>
      <c r="J1394" s="44"/>
    </row>
    <row r="1395" spans="2:10" ht="27.95" customHeight="1">
      <c r="B1395" s="44"/>
      <c r="C1395" s="44"/>
      <c r="D1395" s="44"/>
      <c r="G1395" s="44"/>
      <c r="H1395" s="44"/>
      <c r="I1395" s="45"/>
      <c r="J1395" s="44"/>
    </row>
    <row r="1396" spans="2:10" ht="27.95" customHeight="1">
      <c r="B1396" s="44"/>
      <c r="C1396" s="44"/>
      <c r="D1396" s="44"/>
      <c r="G1396" s="44"/>
      <c r="H1396" s="44"/>
      <c r="I1396" s="45"/>
      <c r="J1396" s="44"/>
    </row>
    <row r="1397" spans="2:10" ht="27.95" customHeight="1">
      <c r="B1397" s="44"/>
      <c r="C1397" s="44"/>
      <c r="D1397" s="44"/>
      <c r="G1397" s="44"/>
      <c r="H1397" s="44"/>
      <c r="I1397" s="45"/>
      <c r="J1397" s="44"/>
    </row>
    <row r="1398" spans="2:10" ht="27.95" customHeight="1">
      <c r="B1398" s="44"/>
      <c r="C1398" s="44"/>
      <c r="D1398" s="44"/>
      <c r="G1398" s="44"/>
      <c r="H1398" s="44"/>
      <c r="I1398" s="45"/>
      <c r="J1398" s="44"/>
    </row>
    <row r="1399" spans="2:10" ht="27.95" customHeight="1">
      <c r="B1399" s="44"/>
      <c r="C1399" s="44"/>
      <c r="D1399" s="44"/>
      <c r="G1399" s="44"/>
      <c r="H1399" s="44"/>
      <c r="I1399" s="45"/>
      <c r="J1399" s="44"/>
    </row>
    <row r="1400" spans="2:10" ht="27.95" customHeight="1">
      <c r="B1400" s="44"/>
      <c r="C1400" s="44"/>
      <c r="D1400" s="44"/>
      <c r="G1400" s="44"/>
      <c r="H1400" s="44"/>
      <c r="I1400" s="45"/>
      <c r="J1400" s="44"/>
    </row>
    <row r="1401" spans="2:10" ht="27.95" customHeight="1">
      <c r="B1401" s="44"/>
      <c r="C1401" s="44"/>
      <c r="D1401" s="44"/>
      <c r="G1401" s="44"/>
      <c r="H1401" s="44"/>
      <c r="I1401" s="45"/>
      <c r="J1401" s="44"/>
    </row>
    <row r="1402" spans="2:10" ht="27.95" customHeight="1">
      <c r="B1402" s="44"/>
      <c r="C1402" s="44"/>
      <c r="D1402" s="44"/>
      <c r="G1402" s="44"/>
      <c r="H1402" s="44"/>
      <c r="I1402" s="45"/>
      <c r="J1402" s="44"/>
    </row>
    <row r="1403" spans="2:10" ht="27.95" customHeight="1">
      <c r="B1403" s="44"/>
      <c r="C1403" s="44"/>
      <c r="D1403" s="44"/>
      <c r="G1403" s="44"/>
      <c r="H1403" s="44"/>
      <c r="I1403" s="45"/>
      <c r="J1403" s="44"/>
    </row>
    <row r="1404" spans="2:10" ht="27.95" customHeight="1">
      <c r="B1404" s="44"/>
      <c r="C1404" s="44"/>
      <c r="D1404" s="44"/>
      <c r="G1404" s="44"/>
      <c r="H1404" s="44"/>
      <c r="I1404" s="45"/>
      <c r="J1404" s="44"/>
    </row>
    <row r="1405" spans="2:10" ht="27.95" customHeight="1">
      <c r="B1405" s="44"/>
      <c r="C1405" s="44"/>
      <c r="D1405" s="44"/>
      <c r="G1405" s="44"/>
      <c r="H1405" s="44"/>
      <c r="I1405" s="45"/>
      <c r="J1405" s="44"/>
    </row>
    <row r="1406" spans="2:10" ht="27.95" customHeight="1">
      <c r="B1406" s="44"/>
      <c r="C1406" s="44"/>
      <c r="D1406" s="44"/>
      <c r="G1406" s="44"/>
      <c r="H1406" s="44"/>
      <c r="I1406" s="45"/>
      <c r="J1406" s="44"/>
    </row>
    <row r="1407" spans="2:10" ht="27.95" customHeight="1">
      <c r="B1407" s="44"/>
      <c r="C1407" s="44"/>
      <c r="D1407" s="44"/>
      <c r="G1407" s="44"/>
      <c r="H1407" s="44"/>
      <c r="I1407" s="45"/>
      <c r="J1407" s="44"/>
    </row>
    <row r="1408" spans="2:10" ht="27.95" customHeight="1">
      <c r="B1408" s="44"/>
      <c r="C1408" s="44"/>
      <c r="D1408" s="44"/>
      <c r="G1408" s="44"/>
      <c r="H1408" s="44"/>
      <c r="I1408" s="45"/>
      <c r="J1408" s="44"/>
    </row>
    <row r="1409" spans="2:10" ht="27.95" customHeight="1">
      <c r="B1409" s="44"/>
      <c r="C1409" s="44"/>
      <c r="D1409" s="44"/>
      <c r="G1409" s="44"/>
      <c r="H1409" s="44"/>
      <c r="I1409" s="45"/>
      <c r="J1409" s="44"/>
    </row>
    <row r="1410" spans="2:10" ht="27.95" customHeight="1">
      <c r="B1410" s="44"/>
      <c r="C1410" s="44"/>
      <c r="D1410" s="44"/>
      <c r="G1410" s="44"/>
      <c r="H1410" s="44"/>
      <c r="I1410" s="45"/>
      <c r="J1410" s="44"/>
    </row>
    <row r="1411" spans="2:10" ht="27.95" customHeight="1">
      <c r="B1411" s="44"/>
      <c r="C1411" s="44"/>
      <c r="D1411" s="44"/>
      <c r="G1411" s="44"/>
      <c r="H1411" s="44"/>
      <c r="I1411" s="45"/>
      <c r="J1411" s="44"/>
    </row>
    <row r="1412" spans="2:10" ht="27.95" customHeight="1">
      <c r="B1412" s="44"/>
      <c r="C1412" s="44"/>
      <c r="D1412" s="44"/>
      <c r="G1412" s="44"/>
      <c r="H1412" s="44"/>
      <c r="I1412" s="45"/>
      <c r="J1412" s="44"/>
    </row>
    <row r="1413" spans="2:10" ht="27.95" customHeight="1">
      <c r="B1413" s="44"/>
      <c r="C1413" s="44"/>
      <c r="D1413" s="44"/>
      <c r="G1413" s="44"/>
      <c r="H1413" s="44"/>
      <c r="I1413" s="45"/>
      <c r="J1413" s="44"/>
    </row>
    <row r="1414" spans="2:10" ht="27.95" customHeight="1">
      <c r="B1414" s="44"/>
      <c r="C1414" s="44"/>
      <c r="D1414" s="44"/>
      <c r="G1414" s="44"/>
      <c r="H1414" s="44"/>
      <c r="I1414" s="45"/>
      <c r="J1414" s="44"/>
    </row>
    <row r="1415" spans="2:10" ht="27.95" customHeight="1">
      <c r="B1415" s="44"/>
      <c r="C1415" s="44"/>
      <c r="D1415" s="44"/>
      <c r="G1415" s="44"/>
      <c r="H1415" s="44"/>
      <c r="I1415" s="45"/>
      <c r="J1415" s="44"/>
    </row>
    <row r="1416" spans="2:10" ht="27.95" customHeight="1">
      <c r="B1416" s="44"/>
      <c r="C1416" s="44"/>
      <c r="D1416" s="44"/>
      <c r="G1416" s="44"/>
      <c r="H1416" s="44"/>
      <c r="I1416" s="45"/>
      <c r="J1416" s="44"/>
    </row>
    <row r="1417" spans="2:10" ht="27.95" customHeight="1">
      <c r="B1417" s="44"/>
      <c r="C1417" s="44"/>
      <c r="D1417" s="44"/>
      <c r="G1417" s="44"/>
      <c r="H1417" s="44"/>
      <c r="I1417" s="45"/>
      <c r="J1417" s="44"/>
    </row>
    <row r="1418" spans="2:10" ht="27.95" customHeight="1">
      <c r="B1418" s="44"/>
      <c r="C1418" s="44"/>
      <c r="D1418" s="44"/>
      <c r="G1418" s="44"/>
      <c r="H1418" s="44"/>
      <c r="I1418" s="45"/>
      <c r="J1418" s="44"/>
    </row>
    <row r="1419" spans="2:10" ht="27.95" customHeight="1">
      <c r="B1419" s="44"/>
      <c r="C1419" s="44"/>
      <c r="D1419" s="44"/>
      <c r="G1419" s="44"/>
      <c r="H1419" s="44"/>
      <c r="I1419" s="45"/>
      <c r="J1419" s="44"/>
    </row>
    <row r="1420" spans="2:10" ht="27.95" customHeight="1">
      <c r="B1420" s="44"/>
      <c r="C1420" s="44"/>
      <c r="D1420" s="44"/>
      <c r="G1420" s="44"/>
      <c r="H1420" s="44"/>
      <c r="I1420" s="45"/>
      <c r="J1420" s="44"/>
    </row>
    <row r="1421" spans="2:10" ht="27.95" customHeight="1">
      <c r="B1421" s="44"/>
      <c r="C1421" s="44"/>
      <c r="D1421" s="44"/>
      <c r="G1421" s="44"/>
      <c r="H1421" s="44"/>
      <c r="I1421" s="45"/>
      <c r="J1421" s="44"/>
    </row>
    <row r="1422" spans="2:10" ht="27.95" customHeight="1">
      <c r="B1422" s="44"/>
      <c r="C1422" s="44"/>
      <c r="D1422" s="44"/>
      <c r="G1422" s="44"/>
      <c r="H1422" s="44"/>
      <c r="I1422" s="45"/>
      <c r="J1422" s="44"/>
    </row>
    <row r="1423" spans="2:10" ht="27.95" customHeight="1">
      <c r="B1423" s="44"/>
      <c r="C1423" s="44"/>
      <c r="D1423" s="44"/>
      <c r="G1423" s="44"/>
      <c r="H1423" s="44"/>
      <c r="I1423" s="45"/>
      <c r="J1423" s="44"/>
    </row>
    <row r="1424" spans="2:10" ht="27.95" customHeight="1">
      <c r="B1424" s="44"/>
      <c r="C1424" s="44"/>
      <c r="D1424" s="44"/>
      <c r="G1424" s="44"/>
      <c r="H1424" s="44"/>
      <c r="I1424" s="45"/>
      <c r="J1424" s="44"/>
    </row>
    <row r="1425" spans="2:10" ht="27.95" customHeight="1">
      <c r="B1425" s="44"/>
      <c r="C1425" s="44"/>
      <c r="D1425" s="44"/>
      <c r="G1425" s="44"/>
      <c r="H1425" s="44"/>
      <c r="I1425" s="45"/>
      <c r="J1425" s="44"/>
    </row>
    <row r="1426" spans="2:10" ht="27.95" customHeight="1">
      <c r="B1426" s="44"/>
      <c r="C1426" s="44"/>
      <c r="D1426" s="44"/>
      <c r="G1426" s="44"/>
      <c r="H1426" s="44"/>
      <c r="I1426" s="45"/>
      <c r="J1426" s="44"/>
    </row>
    <row r="1427" spans="2:10" ht="27.95" customHeight="1">
      <c r="B1427" s="44"/>
      <c r="C1427" s="44"/>
      <c r="D1427" s="44"/>
      <c r="G1427" s="44"/>
      <c r="H1427" s="44"/>
      <c r="I1427" s="45"/>
      <c r="J1427" s="44"/>
    </row>
    <row r="1428" spans="2:10" ht="27.95" customHeight="1">
      <c r="B1428" s="44"/>
      <c r="C1428" s="44"/>
      <c r="D1428" s="44"/>
      <c r="G1428" s="44"/>
      <c r="H1428" s="44"/>
      <c r="I1428" s="45"/>
      <c r="J1428" s="44"/>
    </row>
    <row r="1429" spans="2:10" ht="27.95" customHeight="1">
      <c r="B1429" s="44"/>
      <c r="C1429" s="44"/>
      <c r="D1429" s="44"/>
      <c r="G1429" s="44"/>
      <c r="H1429" s="44"/>
      <c r="I1429" s="45"/>
      <c r="J1429" s="44"/>
    </row>
    <row r="1430" spans="2:10" ht="27.95" customHeight="1">
      <c r="B1430" s="44"/>
      <c r="C1430" s="44"/>
      <c r="D1430" s="44"/>
      <c r="G1430" s="44"/>
      <c r="H1430" s="44"/>
      <c r="I1430" s="45"/>
      <c r="J1430" s="44"/>
    </row>
    <row r="1431" spans="2:10" ht="27.95" customHeight="1">
      <c r="B1431" s="44"/>
      <c r="C1431" s="44"/>
      <c r="D1431" s="44"/>
      <c r="G1431" s="44"/>
      <c r="H1431" s="44"/>
      <c r="I1431" s="45"/>
      <c r="J1431" s="44"/>
    </row>
    <row r="1432" spans="2:10" ht="27.95" customHeight="1">
      <c r="B1432" s="44"/>
      <c r="C1432" s="44"/>
      <c r="D1432" s="44"/>
      <c r="G1432" s="44"/>
      <c r="H1432" s="44"/>
      <c r="I1432" s="45"/>
      <c r="J1432" s="44"/>
    </row>
    <row r="1433" spans="2:10" ht="27.95" customHeight="1">
      <c r="B1433" s="44"/>
      <c r="C1433" s="44"/>
      <c r="D1433" s="44"/>
      <c r="G1433" s="44"/>
      <c r="H1433" s="44"/>
      <c r="I1433" s="45"/>
      <c r="J1433" s="44"/>
    </row>
    <row r="1434" spans="2:10" ht="27.95" customHeight="1">
      <c r="B1434" s="44"/>
      <c r="C1434" s="44"/>
      <c r="D1434" s="44"/>
      <c r="G1434" s="44"/>
      <c r="H1434" s="44"/>
      <c r="I1434" s="45"/>
      <c r="J1434" s="44"/>
    </row>
    <row r="1435" spans="2:10" ht="27.95" customHeight="1">
      <c r="B1435" s="44"/>
      <c r="C1435" s="44"/>
      <c r="D1435" s="44"/>
      <c r="G1435" s="44"/>
      <c r="H1435" s="44"/>
      <c r="I1435" s="45"/>
      <c r="J1435" s="44"/>
    </row>
    <row r="1436" spans="2:10" ht="27.95" customHeight="1">
      <c r="B1436" s="44"/>
      <c r="C1436" s="44"/>
      <c r="D1436" s="44"/>
      <c r="G1436" s="44"/>
      <c r="H1436" s="44"/>
      <c r="I1436" s="45"/>
      <c r="J1436" s="44"/>
    </row>
    <row r="1437" spans="2:10" ht="27.95" customHeight="1">
      <c r="B1437" s="44"/>
      <c r="C1437" s="44"/>
      <c r="D1437" s="44"/>
      <c r="G1437" s="44"/>
      <c r="H1437" s="44"/>
      <c r="I1437" s="45"/>
      <c r="J1437" s="44"/>
    </row>
    <row r="1438" spans="2:10" ht="27.95" customHeight="1">
      <c r="B1438" s="44"/>
      <c r="C1438" s="44"/>
      <c r="D1438" s="44"/>
      <c r="G1438" s="44"/>
      <c r="H1438" s="44"/>
      <c r="I1438" s="45"/>
      <c r="J1438" s="44"/>
    </row>
    <row r="1439" spans="2:10" ht="27.95" customHeight="1">
      <c r="B1439" s="44"/>
      <c r="C1439" s="44"/>
      <c r="D1439" s="44"/>
      <c r="G1439" s="44"/>
      <c r="H1439" s="44"/>
      <c r="I1439" s="45"/>
      <c r="J1439" s="44"/>
    </row>
    <row r="1440" spans="2:10" ht="27.95" customHeight="1">
      <c r="B1440" s="44"/>
      <c r="C1440" s="44"/>
      <c r="D1440" s="44"/>
      <c r="G1440" s="44"/>
      <c r="H1440" s="44"/>
      <c r="I1440" s="45"/>
      <c r="J1440" s="44"/>
    </row>
    <row r="1441" spans="2:10" ht="27.95" customHeight="1">
      <c r="B1441" s="44"/>
      <c r="C1441" s="44"/>
      <c r="D1441" s="44"/>
      <c r="G1441" s="44"/>
      <c r="H1441" s="44"/>
      <c r="I1441" s="45"/>
      <c r="J1441" s="44"/>
    </row>
    <row r="1442" spans="2:10" ht="27.95" customHeight="1">
      <c r="B1442" s="44"/>
      <c r="C1442" s="44"/>
      <c r="D1442" s="44"/>
      <c r="G1442" s="44"/>
      <c r="H1442" s="44"/>
      <c r="I1442" s="45"/>
      <c r="J1442" s="44"/>
    </row>
    <row r="1443" spans="2:10" ht="27.95" customHeight="1">
      <c r="B1443" s="44"/>
      <c r="C1443" s="44"/>
      <c r="D1443" s="44"/>
      <c r="G1443" s="44"/>
      <c r="H1443" s="44"/>
      <c r="I1443" s="45"/>
      <c r="J1443" s="44"/>
    </row>
    <row r="1444" spans="2:10" ht="27.95" customHeight="1">
      <c r="B1444" s="44"/>
      <c r="C1444" s="44"/>
      <c r="D1444" s="44"/>
      <c r="G1444" s="44"/>
      <c r="H1444" s="44"/>
      <c r="I1444" s="45"/>
      <c r="J1444" s="44"/>
    </row>
    <row r="1445" spans="2:10" ht="27.95" customHeight="1">
      <c r="B1445" s="44"/>
      <c r="C1445" s="44"/>
      <c r="D1445" s="44"/>
      <c r="G1445" s="44"/>
      <c r="H1445" s="44"/>
      <c r="I1445" s="45"/>
      <c r="J1445" s="44"/>
    </row>
    <row r="1446" spans="2:10" ht="27.95" customHeight="1">
      <c r="B1446" s="44"/>
      <c r="C1446" s="44"/>
      <c r="D1446" s="44"/>
      <c r="G1446" s="44"/>
      <c r="H1446" s="44"/>
      <c r="I1446" s="45"/>
      <c r="J1446" s="44"/>
    </row>
    <row r="1447" spans="2:10" ht="27.95" customHeight="1">
      <c r="B1447" s="44"/>
      <c r="C1447" s="44"/>
      <c r="D1447" s="44"/>
      <c r="G1447" s="44"/>
      <c r="H1447" s="44"/>
      <c r="I1447" s="45"/>
      <c r="J1447" s="44"/>
    </row>
    <row r="1448" spans="2:10" ht="27.95" customHeight="1">
      <c r="B1448" s="44"/>
      <c r="C1448" s="44"/>
      <c r="D1448" s="44"/>
      <c r="G1448" s="44"/>
      <c r="H1448" s="44"/>
      <c r="I1448" s="45"/>
      <c r="J1448" s="44"/>
    </row>
    <row r="1449" spans="2:10" ht="27.95" customHeight="1">
      <c r="B1449" s="44"/>
      <c r="C1449" s="44"/>
      <c r="D1449" s="44"/>
      <c r="G1449" s="44"/>
      <c r="H1449" s="44"/>
      <c r="I1449" s="45"/>
      <c r="J1449" s="44"/>
    </row>
    <row r="1450" spans="2:10" ht="27.95" customHeight="1">
      <c r="B1450" s="44"/>
      <c r="C1450" s="44"/>
      <c r="D1450" s="44"/>
      <c r="G1450" s="44"/>
      <c r="H1450" s="44"/>
      <c r="I1450" s="45"/>
      <c r="J1450" s="44"/>
    </row>
    <row r="1451" spans="2:10" ht="27.95" customHeight="1">
      <c r="B1451" s="44"/>
      <c r="C1451" s="44"/>
      <c r="D1451" s="44"/>
      <c r="G1451" s="44"/>
      <c r="H1451" s="44"/>
      <c r="I1451" s="45"/>
      <c r="J1451" s="44"/>
    </row>
    <row r="1452" spans="2:10" ht="27.95" customHeight="1">
      <c r="B1452" s="44"/>
      <c r="C1452" s="44"/>
      <c r="D1452" s="44"/>
      <c r="G1452" s="44"/>
      <c r="H1452" s="44"/>
      <c r="I1452" s="45"/>
      <c r="J1452" s="44"/>
    </row>
    <row r="1453" spans="2:10" ht="27.95" customHeight="1">
      <c r="B1453" s="44"/>
      <c r="C1453" s="44"/>
      <c r="D1453" s="44"/>
      <c r="G1453" s="44"/>
      <c r="H1453" s="44"/>
      <c r="I1453" s="45"/>
      <c r="J1453" s="44"/>
    </row>
    <row r="1454" spans="2:10" ht="27.95" customHeight="1">
      <c r="B1454" s="44"/>
      <c r="C1454" s="44"/>
      <c r="D1454" s="44"/>
      <c r="G1454" s="44"/>
      <c r="H1454" s="44"/>
      <c r="I1454" s="45"/>
      <c r="J1454" s="44"/>
    </row>
    <row r="1455" spans="2:10" ht="27.95" customHeight="1">
      <c r="B1455" s="44"/>
      <c r="C1455" s="44"/>
      <c r="D1455" s="44"/>
      <c r="G1455" s="44"/>
      <c r="H1455" s="44"/>
      <c r="I1455" s="45"/>
      <c r="J1455" s="44"/>
    </row>
    <row r="1456" spans="2:10" ht="27.95" customHeight="1">
      <c r="B1456" s="44"/>
      <c r="C1456" s="44"/>
      <c r="D1456" s="44"/>
      <c r="G1456" s="44"/>
      <c r="H1456" s="44"/>
      <c r="I1456" s="45"/>
      <c r="J1456" s="44"/>
    </row>
    <row r="1457" spans="2:10" ht="27.95" customHeight="1">
      <c r="B1457" s="44"/>
      <c r="C1457" s="44"/>
      <c r="D1457" s="44"/>
      <c r="G1457" s="44"/>
      <c r="H1457" s="44"/>
      <c r="I1457" s="45"/>
      <c r="J1457" s="44"/>
    </row>
    <row r="1458" spans="2:10" ht="27.95" customHeight="1">
      <c r="B1458" s="44"/>
      <c r="C1458" s="44"/>
      <c r="D1458" s="44"/>
      <c r="G1458" s="44"/>
      <c r="H1458" s="44"/>
      <c r="I1458" s="45"/>
      <c r="J1458" s="44"/>
    </row>
    <row r="1459" spans="2:10" ht="27.95" customHeight="1">
      <c r="B1459" s="44"/>
      <c r="C1459" s="44"/>
      <c r="D1459" s="44"/>
      <c r="G1459" s="44"/>
      <c r="H1459" s="44"/>
      <c r="I1459" s="45"/>
      <c r="J1459" s="44"/>
    </row>
    <row r="1460" spans="2:10" ht="27.95" customHeight="1">
      <c r="B1460" s="44"/>
      <c r="C1460" s="44"/>
      <c r="D1460" s="44"/>
      <c r="G1460" s="44"/>
      <c r="H1460" s="44"/>
      <c r="I1460" s="45"/>
      <c r="J1460" s="44"/>
    </row>
    <row r="1461" spans="2:10" ht="27.95" customHeight="1">
      <c r="B1461" s="44"/>
      <c r="C1461" s="44"/>
      <c r="D1461" s="44"/>
      <c r="G1461" s="44"/>
      <c r="H1461" s="44"/>
      <c r="I1461" s="45"/>
      <c r="J1461" s="44"/>
    </row>
    <row r="1462" spans="2:10" ht="27.95" customHeight="1">
      <c r="B1462" s="44"/>
      <c r="C1462" s="44"/>
      <c r="D1462" s="44"/>
      <c r="G1462" s="44"/>
      <c r="H1462" s="44"/>
      <c r="I1462" s="45"/>
      <c r="J1462" s="44"/>
    </row>
    <row r="1463" spans="2:10" ht="27.95" customHeight="1">
      <c r="B1463" s="44"/>
      <c r="C1463" s="44"/>
      <c r="D1463" s="44"/>
      <c r="G1463" s="44"/>
      <c r="H1463" s="44"/>
      <c r="I1463" s="45"/>
      <c r="J1463" s="44"/>
    </row>
    <row r="1464" spans="2:10" ht="27.95" customHeight="1">
      <c r="B1464" s="44"/>
      <c r="C1464" s="44"/>
      <c r="D1464" s="44"/>
      <c r="G1464" s="44"/>
      <c r="H1464" s="44"/>
      <c r="I1464" s="45"/>
      <c r="J1464" s="44"/>
    </row>
    <row r="1465" spans="2:10" ht="27.95" customHeight="1">
      <c r="B1465" s="44"/>
      <c r="C1465" s="44"/>
      <c r="D1465" s="44"/>
      <c r="G1465" s="44"/>
      <c r="H1465" s="44"/>
      <c r="I1465" s="45"/>
      <c r="J1465" s="44"/>
    </row>
    <row r="1466" spans="2:10" ht="27.95" customHeight="1">
      <c r="B1466" s="44"/>
      <c r="C1466" s="44"/>
      <c r="D1466" s="44"/>
      <c r="G1466" s="44"/>
      <c r="H1466" s="44"/>
      <c r="I1466" s="45"/>
      <c r="J1466" s="44"/>
    </row>
    <row r="1467" spans="2:10" ht="27.95" customHeight="1">
      <c r="B1467" s="44"/>
      <c r="C1467" s="44"/>
      <c r="D1467" s="44"/>
      <c r="G1467" s="44"/>
      <c r="H1467" s="44"/>
      <c r="I1467" s="45"/>
      <c r="J1467" s="44"/>
    </row>
    <row r="1468" spans="2:10" ht="27.95" customHeight="1">
      <c r="B1468" s="44"/>
      <c r="C1468" s="44"/>
      <c r="D1468" s="44"/>
      <c r="G1468" s="44"/>
      <c r="H1468" s="44"/>
      <c r="I1468" s="45"/>
      <c r="J1468" s="44"/>
    </row>
    <row r="1469" spans="2:10" ht="27.95" customHeight="1">
      <c r="B1469" s="44"/>
      <c r="C1469" s="44"/>
      <c r="D1469" s="44"/>
      <c r="G1469" s="44"/>
      <c r="H1469" s="44"/>
      <c r="I1469" s="45"/>
      <c r="J1469" s="44"/>
    </row>
    <row r="1470" spans="2:10" ht="27.95" customHeight="1">
      <c r="B1470" s="44"/>
      <c r="C1470" s="44"/>
      <c r="D1470" s="44"/>
      <c r="G1470" s="44"/>
      <c r="H1470" s="44"/>
      <c r="I1470" s="45"/>
      <c r="J1470" s="44"/>
    </row>
    <row r="1471" spans="2:10" ht="27.95" customHeight="1">
      <c r="B1471" s="44"/>
      <c r="C1471" s="44"/>
      <c r="D1471" s="44"/>
      <c r="G1471" s="44"/>
      <c r="H1471" s="44"/>
      <c r="I1471" s="45"/>
      <c r="J1471" s="44"/>
    </row>
    <row r="1472" spans="2:10" ht="27.95" customHeight="1">
      <c r="B1472" s="44"/>
      <c r="C1472" s="44"/>
      <c r="D1472" s="44"/>
      <c r="G1472" s="44"/>
      <c r="H1472" s="44"/>
      <c r="I1472" s="45"/>
      <c r="J1472" s="44"/>
    </row>
    <row r="1473" spans="2:10" ht="27.95" customHeight="1">
      <c r="B1473" s="44"/>
      <c r="C1473" s="44"/>
      <c r="D1473" s="44"/>
      <c r="G1473" s="44"/>
      <c r="H1473" s="44"/>
      <c r="I1473" s="45"/>
      <c r="J1473" s="44"/>
    </row>
    <row r="1474" spans="2:10" ht="27.95" customHeight="1">
      <c r="B1474" s="44"/>
      <c r="C1474" s="44"/>
      <c r="D1474" s="44"/>
      <c r="G1474" s="44"/>
      <c r="H1474" s="44"/>
      <c r="I1474" s="45"/>
      <c r="J1474" s="44"/>
    </row>
    <row r="1475" spans="2:10" ht="27.95" customHeight="1">
      <c r="B1475" s="44"/>
      <c r="C1475" s="44"/>
      <c r="D1475" s="44"/>
      <c r="G1475" s="44"/>
      <c r="H1475" s="44"/>
      <c r="I1475" s="45"/>
      <c r="J1475" s="44"/>
    </row>
    <row r="1476" spans="2:10" ht="27.95" customHeight="1">
      <c r="B1476" s="44"/>
      <c r="C1476" s="44"/>
      <c r="D1476" s="44"/>
      <c r="G1476" s="44"/>
      <c r="H1476" s="44"/>
      <c r="I1476" s="45"/>
      <c r="J1476" s="44"/>
    </row>
    <row r="1477" spans="2:10" ht="27.95" customHeight="1">
      <c r="B1477" s="44"/>
      <c r="C1477" s="44"/>
      <c r="D1477" s="44"/>
      <c r="G1477" s="44"/>
      <c r="H1477" s="44"/>
      <c r="I1477" s="45"/>
      <c r="J1477" s="44"/>
    </row>
    <row r="1478" spans="2:10" ht="27.95" customHeight="1">
      <c r="B1478" s="44"/>
      <c r="C1478" s="44"/>
      <c r="D1478" s="44"/>
      <c r="G1478" s="44"/>
      <c r="H1478" s="44"/>
      <c r="I1478" s="45"/>
      <c r="J1478" s="44"/>
    </row>
    <row r="1479" spans="2:10" ht="27.95" customHeight="1">
      <c r="B1479" s="44"/>
      <c r="C1479" s="44"/>
      <c r="D1479" s="44"/>
      <c r="G1479" s="44"/>
      <c r="H1479" s="44"/>
      <c r="I1479" s="45"/>
      <c r="J1479" s="44"/>
    </row>
    <row r="1480" spans="2:10" ht="27.95" customHeight="1">
      <c r="B1480" s="44"/>
      <c r="C1480" s="44"/>
      <c r="D1480" s="44"/>
      <c r="G1480" s="44"/>
      <c r="H1480" s="44"/>
      <c r="I1480" s="45"/>
      <c r="J1480" s="44"/>
    </row>
    <row r="1481" spans="2:10" ht="27.95" customHeight="1">
      <c r="B1481" s="44"/>
      <c r="C1481" s="44"/>
      <c r="D1481" s="44"/>
      <c r="G1481" s="44"/>
      <c r="H1481" s="44"/>
      <c r="I1481" s="45"/>
      <c r="J1481" s="44"/>
    </row>
    <row r="1482" spans="2:10" ht="27.95" customHeight="1">
      <c r="B1482" s="44"/>
      <c r="C1482" s="44"/>
      <c r="D1482" s="44"/>
      <c r="G1482" s="44"/>
      <c r="H1482" s="44"/>
      <c r="I1482" s="45"/>
      <c r="J1482" s="44"/>
    </row>
    <row r="1483" spans="2:10" ht="27.95" customHeight="1">
      <c r="B1483" s="44"/>
      <c r="C1483" s="44"/>
      <c r="D1483" s="44"/>
      <c r="G1483" s="44"/>
      <c r="H1483" s="44"/>
      <c r="I1483" s="45"/>
      <c r="J1483" s="44"/>
    </row>
    <row r="1484" spans="2:10" ht="27.95" customHeight="1">
      <c r="B1484" s="44"/>
      <c r="C1484" s="44"/>
      <c r="D1484" s="44"/>
      <c r="G1484" s="44"/>
      <c r="H1484" s="44"/>
      <c r="I1484" s="45"/>
      <c r="J1484" s="44"/>
    </row>
    <row r="1485" spans="2:10" ht="27.95" customHeight="1">
      <c r="B1485" s="44"/>
      <c r="C1485" s="44"/>
      <c r="D1485" s="44"/>
      <c r="G1485" s="44"/>
      <c r="H1485" s="44"/>
      <c r="I1485" s="45"/>
      <c r="J1485" s="44"/>
    </row>
    <row r="1486" spans="2:10" ht="27.95" customHeight="1">
      <c r="B1486" s="44"/>
      <c r="C1486" s="44"/>
      <c r="D1486" s="44"/>
      <c r="G1486" s="44"/>
      <c r="H1486" s="44"/>
      <c r="I1486" s="45"/>
      <c r="J1486" s="44"/>
    </row>
    <row r="1487" spans="2:10" ht="27.95" customHeight="1">
      <c r="B1487" s="44"/>
      <c r="C1487" s="44"/>
      <c r="D1487" s="44"/>
      <c r="G1487" s="44"/>
      <c r="H1487" s="44"/>
      <c r="I1487" s="45"/>
      <c r="J1487" s="44"/>
    </row>
    <row r="1488" spans="2:10" ht="27.95" customHeight="1">
      <c r="B1488" s="44"/>
      <c r="C1488" s="44"/>
      <c r="D1488" s="44"/>
      <c r="G1488" s="44"/>
      <c r="H1488" s="44"/>
      <c r="I1488" s="45"/>
      <c r="J1488" s="44"/>
    </row>
    <row r="1489" spans="2:10" ht="27.95" customHeight="1">
      <c r="B1489" s="44"/>
      <c r="C1489" s="44"/>
      <c r="D1489" s="44"/>
      <c r="G1489" s="44"/>
      <c r="H1489" s="44"/>
      <c r="I1489" s="45"/>
      <c r="J1489" s="44"/>
    </row>
    <row r="1490" spans="2:10" ht="27.95" customHeight="1">
      <c r="B1490" s="44"/>
      <c r="C1490" s="44"/>
      <c r="D1490" s="44"/>
      <c r="G1490" s="44"/>
      <c r="H1490" s="44"/>
      <c r="I1490" s="45"/>
      <c r="J1490" s="44"/>
    </row>
    <row r="1491" spans="2:10" ht="27.95" customHeight="1">
      <c r="B1491" s="44"/>
      <c r="C1491" s="44"/>
      <c r="D1491" s="44"/>
      <c r="G1491" s="44"/>
      <c r="H1491" s="44"/>
      <c r="I1491" s="45"/>
      <c r="J1491" s="44"/>
    </row>
    <row r="1492" spans="2:10" ht="27.95" customHeight="1">
      <c r="B1492" s="44"/>
      <c r="C1492" s="44"/>
      <c r="D1492" s="44"/>
      <c r="G1492" s="44"/>
      <c r="H1492" s="44"/>
      <c r="I1492" s="45"/>
      <c r="J1492" s="44"/>
    </row>
    <row r="1493" spans="2:10" ht="27.95" customHeight="1">
      <c r="B1493" s="44"/>
      <c r="C1493" s="44"/>
      <c r="D1493" s="44"/>
      <c r="G1493" s="44"/>
      <c r="H1493" s="44"/>
      <c r="I1493" s="45"/>
      <c r="J1493" s="44"/>
    </row>
    <row r="1494" spans="2:10" ht="27.95" customHeight="1">
      <c r="B1494" s="44"/>
      <c r="C1494" s="44"/>
      <c r="D1494" s="44"/>
      <c r="G1494" s="44"/>
      <c r="H1494" s="44"/>
      <c r="I1494" s="45"/>
      <c r="J1494" s="44"/>
    </row>
    <row r="1495" spans="2:10" ht="27.95" customHeight="1">
      <c r="B1495" s="44"/>
      <c r="C1495" s="44"/>
      <c r="D1495" s="44"/>
      <c r="G1495" s="44"/>
      <c r="H1495" s="44"/>
      <c r="I1495" s="45"/>
      <c r="J1495" s="44"/>
    </row>
    <row r="1496" spans="2:10" ht="27.95" customHeight="1">
      <c r="B1496" s="44"/>
      <c r="C1496" s="44"/>
      <c r="D1496" s="44"/>
      <c r="G1496" s="44"/>
      <c r="H1496" s="44"/>
      <c r="I1496" s="45"/>
      <c r="J1496" s="44"/>
    </row>
    <row r="1497" spans="2:10" ht="27.95" customHeight="1">
      <c r="B1497" s="44"/>
      <c r="C1497" s="44"/>
      <c r="D1497" s="44"/>
      <c r="G1497" s="44"/>
      <c r="H1497" s="44"/>
      <c r="I1497" s="45"/>
      <c r="J1497" s="44"/>
    </row>
    <row r="1498" spans="2:10" ht="27.95" customHeight="1">
      <c r="B1498" s="44"/>
      <c r="C1498" s="44"/>
      <c r="D1498" s="44"/>
      <c r="G1498" s="44"/>
      <c r="H1498" s="44"/>
      <c r="I1498" s="45"/>
      <c r="J1498" s="44"/>
    </row>
    <row r="1499" spans="2:10" ht="27.95" customHeight="1">
      <c r="B1499" s="44"/>
      <c r="C1499" s="44"/>
      <c r="D1499" s="44"/>
      <c r="G1499" s="44"/>
      <c r="H1499" s="44"/>
      <c r="I1499" s="45"/>
      <c r="J1499" s="44"/>
    </row>
    <row r="1500" spans="2:10" ht="27.95" customHeight="1">
      <c r="B1500" s="44"/>
      <c r="C1500" s="44"/>
      <c r="D1500" s="44"/>
      <c r="G1500" s="44"/>
      <c r="H1500" s="44"/>
      <c r="I1500" s="45"/>
      <c r="J1500" s="44"/>
    </row>
    <row r="1501" spans="2:10" ht="27.95" customHeight="1">
      <c r="B1501" s="44"/>
      <c r="C1501" s="44"/>
      <c r="D1501" s="44"/>
      <c r="G1501" s="44"/>
      <c r="H1501" s="44"/>
      <c r="I1501" s="45"/>
      <c r="J1501" s="44"/>
    </row>
    <row r="1502" spans="2:10" ht="27.95" customHeight="1">
      <c r="B1502" s="44"/>
      <c r="C1502" s="44"/>
      <c r="D1502" s="44"/>
      <c r="G1502" s="44"/>
      <c r="H1502" s="44"/>
      <c r="I1502" s="45"/>
      <c r="J1502" s="44"/>
    </row>
    <row r="1503" spans="2:10" ht="27.95" customHeight="1">
      <c r="B1503" s="44"/>
      <c r="C1503" s="44"/>
      <c r="D1503" s="44"/>
      <c r="G1503" s="44"/>
      <c r="H1503" s="44"/>
      <c r="I1503" s="45"/>
      <c r="J1503" s="44"/>
    </row>
    <row r="1504" spans="2:10" ht="27.95" customHeight="1">
      <c r="B1504" s="44"/>
      <c r="C1504" s="44"/>
      <c r="D1504" s="44"/>
      <c r="G1504" s="44"/>
      <c r="H1504" s="44"/>
      <c r="I1504" s="45"/>
      <c r="J1504" s="44"/>
    </row>
    <row r="1505" spans="2:10" ht="27.95" customHeight="1">
      <c r="B1505" s="44"/>
      <c r="C1505" s="44"/>
      <c r="D1505" s="44"/>
      <c r="G1505" s="44"/>
      <c r="H1505" s="44"/>
      <c r="I1505" s="45"/>
      <c r="J1505" s="44"/>
    </row>
    <row r="1506" spans="2:10" ht="27.95" customHeight="1">
      <c r="B1506" s="44"/>
      <c r="C1506" s="44"/>
      <c r="D1506" s="44"/>
      <c r="G1506" s="44"/>
      <c r="H1506" s="44"/>
      <c r="I1506" s="45"/>
      <c r="J1506" s="44"/>
    </row>
    <row r="1507" spans="2:10" ht="27.95" customHeight="1">
      <c r="B1507" s="44"/>
      <c r="C1507" s="44"/>
      <c r="D1507" s="44"/>
      <c r="G1507" s="44"/>
      <c r="H1507" s="44"/>
      <c r="I1507" s="45"/>
      <c r="J1507" s="44"/>
    </row>
    <row r="1508" spans="2:10" ht="27.95" customHeight="1">
      <c r="B1508" s="44"/>
      <c r="C1508" s="44"/>
      <c r="D1508" s="44"/>
      <c r="G1508" s="44"/>
      <c r="H1508" s="44"/>
      <c r="I1508" s="45"/>
      <c r="J1508" s="44"/>
    </row>
    <row r="1509" spans="2:10" ht="27.95" customHeight="1">
      <c r="B1509" s="44"/>
      <c r="C1509" s="44"/>
      <c r="D1509" s="44"/>
      <c r="G1509" s="44"/>
      <c r="H1509" s="44"/>
      <c r="I1509" s="45"/>
      <c r="J1509" s="44"/>
    </row>
    <row r="1510" spans="2:10" ht="27.95" customHeight="1">
      <c r="B1510" s="44"/>
      <c r="C1510" s="44"/>
      <c r="D1510" s="44"/>
      <c r="G1510" s="44"/>
      <c r="H1510" s="44"/>
      <c r="I1510" s="45"/>
      <c r="J1510" s="44"/>
    </row>
    <row r="1511" spans="2:10" ht="27.95" customHeight="1">
      <c r="B1511" s="44"/>
      <c r="C1511" s="44"/>
      <c r="D1511" s="44"/>
      <c r="G1511" s="44"/>
      <c r="H1511" s="44"/>
      <c r="I1511" s="45"/>
      <c r="J1511" s="44"/>
    </row>
    <row r="1512" spans="2:10" ht="27.95" customHeight="1">
      <c r="B1512" s="44"/>
      <c r="C1512" s="44"/>
      <c r="D1512" s="44"/>
      <c r="G1512" s="44"/>
      <c r="H1512" s="44"/>
      <c r="I1512" s="45"/>
      <c r="J1512" s="44"/>
    </row>
    <row r="1513" spans="2:10" ht="27.95" customHeight="1">
      <c r="B1513" s="44"/>
      <c r="C1513" s="44"/>
      <c r="D1513" s="44"/>
      <c r="G1513" s="44"/>
      <c r="H1513" s="44"/>
      <c r="I1513" s="45"/>
      <c r="J1513" s="44"/>
    </row>
    <row r="1514" spans="2:10" ht="27.95" customHeight="1">
      <c r="B1514" s="44"/>
      <c r="C1514" s="44"/>
      <c r="D1514" s="44"/>
      <c r="G1514" s="44"/>
      <c r="H1514" s="44"/>
      <c r="I1514" s="45"/>
      <c r="J1514" s="44"/>
    </row>
    <row r="1515" spans="2:10" ht="27.95" customHeight="1">
      <c r="B1515" s="44"/>
      <c r="C1515" s="44"/>
      <c r="D1515" s="44"/>
      <c r="G1515" s="44"/>
      <c r="H1515" s="44"/>
      <c r="I1515" s="45"/>
      <c r="J1515" s="44"/>
    </row>
    <row r="1516" spans="2:10" ht="27.95" customHeight="1">
      <c r="B1516" s="44"/>
      <c r="C1516" s="44"/>
      <c r="D1516" s="44"/>
      <c r="G1516" s="44"/>
      <c r="H1516" s="44"/>
      <c r="I1516" s="45"/>
      <c r="J1516" s="44"/>
    </row>
    <row r="1517" spans="2:10" ht="27.95" customHeight="1">
      <c r="B1517" s="44"/>
      <c r="C1517" s="44"/>
      <c r="D1517" s="44"/>
      <c r="G1517" s="44"/>
      <c r="H1517" s="44"/>
      <c r="I1517" s="45"/>
      <c r="J1517" s="44"/>
    </row>
    <row r="1518" spans="2:10" ht="27.95" customHeight="1">
      <c r="B1518" s="44"/>
      <c r="C1518" s="44"/>
      <c r="D1518" s="44"/>
      <c r="G1518" s="44"/>
      <c r="H1518" s="44"/>
      <c r="I1518" s="45"/>
      <c r="J1518" s="44"/>
    </row>
    <row r="1519" spans="2:10" ht="27.95" customHeight="1">
      <c r="B1519" s="44"/>
      <c r="C1519" s="44"/>
      <c r="D1519" s="44"/>
      <c r="G1519" s="44"/>
      <c r="H1519" s="44"/>
      <c r="I1519" s="45"/>
      <c r="J1519" s="44"/>
    </row>
    <row r="1520" spans="2:10" ht="27.95" customHeight="1">
      <c r="B1520" s="44"/>
      <c r="C1520" s="44"/>
      <c r="D1520" s="44"/>
      <c r="G1520" s="44"/>
      <c r="H1520" s="44"/>
      <c r="I1520" s="45"/>
      <c r="J1520" s="44"/>
    </row>
    <row r="1521" spans="2:10" ht="27.95" customHeight="1">
      <c r="B1521" s="44"/>
      <c r="C1521" s="44"/>
      <c r="D1521" s="44"/>
      <c r="G1521" s="44"/>
      <c r="H1521" s="44"/>
      <c r="I1521" s="45"/>
      <c r="J1521" s="44"/>
    </row>
    <row r="1522" spans="2:10" ht="27.95" customHeight="1">
      <c r="B1522" s="44"/>
      <c r="C1522" s="44"/>
      <c r="D1522" s="44"/>
      <c r="G1522" s="44"/>
      <c r="H1522" s="44"/>
      <c r="I1522" s="45"/>
      <c r="J1522" s="44"/>
    </row>
    <row r="1523" spans="2:10" ht="27.95" customHeight="1">
      <c r="B1523" s="44"/>
      <c r="C1523" s="44"/>
      <c r="D1523" s="44"/>
      <c r="G1523" s="44"/>
      <c r="H1523" s="44"/>
      <c r="I1523" s="45"/>
      <c r="J1523" s="44"/>
    </row>
    <row r="1524" spans="2:10" ht="27.95" customHeight="1">
      <c r="B1524" s="44"/>
      <c r="C1524" s="44"/>
      <c r="D1524" s="44"/>
      <c r="G1524" s="44"/>
      <c r="H1524" s="44"/>
      <c r="I1524" s="45"/>
      <c r="J1524" s="44"/>
    </row>
    <row r="1525" spans="2:10" ht="27.95" customHeight="1">
      <c r="B1525" s="44"/>
      <c r="C1525" s="44"/>
      <c r="D1525" s="44"/>
      <c r="G1525" s="44"/>
      <c r="H1525" s="44"/>
      <c r="I1525" s="45"/>
      <c r="J1525" s="44"/>
    </row>
    <row r="1526" spans="2:10" ht="27.95" customHeight="1">
      <c r="B1526" s="44"/>
      <c r="C1526" s="44"/>
      <c r="D1526" s="44"/>
      <c r="G1526" s="44"/>
      <c r="H1526" s="44"/>
      <c r="I1526" s="45"/>
      <c r="J1526" s="44"/>
    </row>
    <row r="1527" spans="2:10" ht="27.95" customHeight="1">
      <c r="B1527" s="44"/>
      <c r="C1527" s="44"/>
      <c r="D1527" s="44"/>
      <c r="G1527" s="44"/>
      <c r="H1527" s="44"/>
      <c r="I1527" s="45"/>
      <c r="J1527" s="44"/>
    </row>
    <row r="1528" spans="2:10" ht="27.95" customHeight="1">
      <c r="B1528" s="44"/>
      <c r="C1528" s="44"/>
      <c r="D1528" s="44"/>
      <c r="G1528" s="44"/>
      <c r="H1528" s="44"/>
      <c r="I1528" s="45"/>
      <c r="J1528" s="44"/>
    </row>
    <row r="1529" spans="2:10" ht="27.95" customHeight="1">
      <c r="B1529" s="44"/>
      <c r="C1529" s="44"/>
      <c r="D1529" s="44"/>
      <c r="G1529" s="44"/>
      <c r="H1529" s="44"/>
      <c r="I1529" s="45"/>
      <c r="J1529" s="44"/>
    </row>
    <row r="1530" spans="2:10" ht="27.95" customHeight="1">
      <c r="B1530" s="44"/>
      <c r="C1530" s="44"/>
      <c r="D1530" s="44"/>
      <c r="G1530" s="44"/>
      <c r="H1530" s="44"/>
      <c r="I1530" s="45"/>
      <c r="J1530" s="44"/>
    </row>
    <row r="1531" spans="2:10" ht="27.95" customHeight="1">
      <c r="B1531" s="44"/>
      <c r="C1531" s="44"/>
      <c r="D1531" s="44"/>
      <c r="G1531" s="44"/>
      <c r="H1531" s="44"/>
      <c r="I1531" s="45"/>
      <c r="J1531" s="44"/>
    </row>
    <row r="1532" spans="2:10" ht="27.95" customHeight="1">
      <c r="B1532" s="44"/>
      <c r="C1532" s="44"/>
      <c r="D1532" s="44"/>
      <c r="G1532" s="44"/>
      <c r="H1532" s="44"/>
      <c r="I1532" s="45"/>
      <c r="J1532" s="44"/>
    </row>
    <row r="1533" spans="2:10" ht="27.95" customHeight="1">
      <c r="B1533" s="44"/>
      <c r="C1533" s="44"/>
      <c r="D1533" s="44"/>
      <c r="G1533" s="44"/>
      <c r="H1533" s="44"/>
      <c r="I1533" s="45"/>
      <c r="J1533" s="44"/>
    </row>
    <row r="1534" spans="2:10" ht="27.95" customHeight="1">
      <c r="B1534" s="44"/>
      <c r="C1534" s="44"/>
      <c r="D1534" s="44"/>
      <c r="G1534" s="44"/>
      <c r="H1534" s="44"/>
      <c r="I1534" s="45"/>
      <c r="J1534" s="44"/>
    </row>
    <row r="1535" spans="2:10" ht="27.95" customHeight="1">
      <c r="B1535" s="44"/>
      <c r="C1535" s="44"/>
      <c r="D1535" s="44"/>
      <c r="G1535" s="44"/>
      <c r="H1535" s="44"/>
      <c r="I1535" s="45"/>
      <c r="J1535" s="44"/>
    </row>
    <row r="1536" spans="2:10" ht="27.95" customHeight="1">
      <c r="B1536" s="44"/>
      <c r="C1536" s="44"/>
      <c r="D1536" s="44"/>
      <c r="G1536" s="44"/>
      <c r="H1536" s="44"/>
      <c r="I1536" s="45"/>
      <c r="J1536" s="44"/>
    </row>
    <row r="1537" spans="2:10" ht="27.95" customHeight="1">
      <c r="B1537" s="44"/>
      <c r="C1537" s="44"/>
      <c r="D1537" s="44"/>
      <c r="G1537" s="44"/>
      <c r="H1537" s="44"/>
      <c r="I1537" s="45"/>
      <c r="J1537" s="44"/>
    </row>
    <row r="1538" spans="2:10" ht="27.95" customHeight="1">
      <c r="B1538" s="44"/>
      <c r="C1538" s="44"/>
      <c r="D1538" s="44"/>
      <c r="G1538" s="44"/>
      <c r="H1538" s="44"/>
      <c r="I1538" s="45"/>
      <c r="J1538" s="44"/>
    </row>
    <row r="1539" spans="2:10" ht="27.95" customHeight="1">
      <c r="B1539" s="44"/>
      <c r="C1539" s="44"/>
      <c r="D1539" s="44"/>
      <c r="G1539" s="44"/>
      <c r="H1539" s="44"/>
      <c r="I1539" s="45"/>
      <c r="J1539" s="44"/>
    </row>
    <row r="1540" spans="2:10" ht="27.95" customHeight="1">
      <c r="B1540" s="44"/>
      <c r="C1540" s="44"/>
      <c r="D1540" s="44"/>
      <c r="G1540" s="44"/>
      <c r="H1540" s="44"/>
      <c r="I1540" s="45"/>
      <c r="J1540" s="44"/>
    </row>
    <row r="1541" spans="2:10" ht="27.95" customHeight="1">
      <c r="B1541" s="44"/>
      <c r="C1541" s="44"/>
      <c r="D1541" s="44"/>
      <c r="G1541" s="44"/>
      <c r="H1541" s="44"/>
      <c r="I1541" s="45"/>
      <c r="J1541" s="44"/>
    </row>
    <row r="1542" spans="2:10" ht="27.95" customHeight="1">
      <c r="B1542" s="44"/>
      <c r="C1542" s="44"/>
      <c r="D1542" s="44"/>
      <c r="G1542" s="44"/>
      <c r="H1542" s="44"/>
      <c r="I1542" s="45"/>
      <c r="J1542" s="44"/>
    </row>
    <row r="1543" spans="2:10" ht="27.95" customHeight="1">
      <c r="B1543" s="44"/>
      <c r="C1543" s="44"/>
      <c r="D1543" s="44"/>
      <c r="G1543" s="44"/>
      <c r="H1543" s="44"/>
      <c r="I1543" s="45"/>
      <c r="J1543" s="44"/>
    </row>
    <row r="1544" spans="2:10" ht="27.95" customHeight="1">
      <c r="B1544" s="44"/>
      <c r="C1544" s="44"/>
      <c r="D1544" s="44"/>
      <c r="G1544" s="44"/>
      <c r="H1544" s="44"/>
      <c r="I1544" s="45"/>
      <c r="J1544" s="44"/>
    </row>
    <row r="1545" spans="2:10" ht="27.95" customHeight="1">
      <c r="B1545" s="44"/>
      <c r="C1545" s="44"/>
      <c r="D1545" s="44"/>
      <c r="G1545" s="44"/>
      <c r="H1545" s="44"/>
      <c r="I1545" s="45"/>
      <c r="J1545" s="44"/>
    </row>
    <row r="1546" spans="2:10" ht="27.95" customHeight="1">
      <c r="B1546" s="44"/>
      <c r="C1546" s="44"/>
      <c r="D1546" s="44"/>
      <c r="G1546" s="44"/>
      <c r="H1546" s="44"/>
      <c r="I1546" s="45"/>
      <c r="J1546" s="44"/>
    </row>
    <row r="1547" spans="2:10" ht="27.95" customHeight="1">
      <c r="B1547" s="44"/>
      <c r="C1547" s="44"/>
      <c r="D1547" s="44"/>
      <c r="G1547" s="44"/>
      <c r="H1547" s="44"/>
      <c r="I1547" s="45"/>
      <c r="J1547" s="44"/>
    </row>
    <row r="1548" spans="2:10" ht="27.95" customHeight="1">
      <c r="B1548" s="44"/>
      <c r="C1548" s="44"/>
      <c r="D1548" s="44"/>
      <c r="G1548" s="44"/>
      <c r="H1548" s="44"/>
      <c r="I1548" s="45"/>
      <c r="J1548" s="44"/>
    </row>
    <row r="1549" spans="2:10" ht="27.95" customHeight="1">
      <c r="B1549" s="44"/>
      <c r="C1549" s="44"/>
      <c r="D1549" s="44"/>
      <c r="G1549" s="44"/>
      <c r="H1549" s="44"/>
      <c r="I1549" s="45"/>
      <c r="J1549" s="44"/>
    </row>
    <row r="1550" spans="2:10" ht="27.95" customHeight="1">
      <c r="B1550" s="44"/>
      <c r="C1550" s="44"/>
      <c r="D1550" s="44"/>
      <c r="G1550" s="44"/>
      <c r="H1550" s="44"/>
      <c r="I1550" s="45"/>
      <c r="J1550" s="44"/>
    </row>
    <row r="1551" spans="2:10" ht="27.95" customHeight="1">
      <c r="B1551" s="44"/>
      <c r="C1551" s="44"/>
      <c r="D1551" s="44"/>
      <c r="G1551" s="44"/>
      <c r="H1551" s="44"/>
      <c r="I1551" s="45"/>
      <c r="J1551" s="44"/>
    </row>
    <row r="1552" spans="2:10" ht="27.95" customHeight="1">
      <c r="B1552" s="44"/>
      <c r="C1552" s="44"/>
      <c r="D1552" s="44"/>
      <c r="G1552" s="44"/>
      <c r="H1552" s="44"/>
      <c r="I1552" s="45"/>
      <c r="J1552" s="44"/>
    </row>
    <row r="1553" spans="2:10" ht="27.95" customHeight="1">
      <c r="B1553" s="44"/>
      <c r="C1553" s="44"/>
      <c r="D1553" s="44"/>
      <c r="G1553" s="44"/>
      <c r="H1553" s="44"/>
      <c r="I1553" s="45"/>
      <c r="J1553" s="44"/>
    </row>
    <row r="1554" spans="2:10" ht="27.95" customHeight="1">
      <c r="B1554" s="44"/>
      <c r="C1554" s="44"/>
      <c r="D1554" s="44"/>
      <c r="G1554" s="44"/>
      <c r="H1554" s="44"/>
      <c r="I1554" s="45"/>
      <c r="J1554" s="44"/>
    </row>
    <row r="1555" spans="2:10" ht="27.95" customHeight="1">
      <c r="B1555" s="44"/>
      <c r="C1555" s="44"/>
      <c r="D1555" s="44"/>
      <c r="G1555" s="44"/>
      <c r="H1555" s="44"/>
      <c r="I1555" s="45"/>
      <c r="J1555" s="44"/>
    </row>
    <row r="1556" spans="2:10" ht="27.95" customHeight="1">
      <c r="B1556" s="44"/>
      <c r="C1556" s="44"/>
      <c r="D1556" s="44"/>
      <c r="G1556" s="44"/>
      <c r="H1556" s="44"/>
      <c r="I1556" s="45"/>
      <c r="J1556" s="44"/>
    </row>
    <row r="1557" spans="2:10" ht="27.95" customHeight="1">
      <c r="B1557" s="44"/>
      <c r="C1557" s="44"/>
      <c r="D1557" s="44"/>
      <c r="G1557" s="44"/>
      <c r="H1557" s="44"/>
      <c r="I1557" s="45"/>
      <c r="J1557" s="44"/>
    </row>
    <row r="1558" spans="2:10" ht="27.95" customHeight="1">
      <c r="B1558" s="44"/>
      <c r="C1558" s="44"/>
      <c r="D1558" s="44"/>
      <c r="G1558" s="44"/>
      <c r="H1558" s="44"/>
      <c r="I1558" s="45"/>
      <c r="J1558" s="44"/>
    </row>
    <row r="1559" spans="2:10" ht="27.95" customHeight="1">
      <c r="B1559" s="44"/>
      <c r="C1559" s="44"/>
      <c r="D1559" s="44"/>
      <c r="G1559" s="44"/>
      <c r="H1559" s="44"/>
      <c r="I1559" s="45"/>
      <c r="J1559" s="44"/>
    </row>
    <row r="1560" spans="2:10" ht="27.95" customHeight="1">
      <c r="B1560" s="44"/>
      <c r="C1560" s="44"/>
      <c r="D1560" s="44"/>
      <c r="G1560" s="44"/>
      <c r="H1560" s="44"/>
      <c r="I1560" s="45"/>
      <c r="J1560" s="44"/>
    </row>
    <row r="1561" spans="2:10" ht="27.95" customHeight="1">
      <c r="B1561" s="44"/>
      <c r="C1561" s="44"/>
      <c r="D1561" s="44"/>
      <c r="G1561" s="44"/>
      <c r="H1561" s="44"/>
      <c r="I1561" s="45"/>
      <c r="J1561" s="44"/>
    </row>
    <row r="1562" spans="2:10" ht="27.95" customHeight="1">
      <c r="B1562" s="44"/>
      <c r="C1562" s="44"/>
      <c r="D1562" s="44"/>
      <c r="G1562" s="44"/>
      <c r="H1562" s="44"/>
      <c r="I1562" s="45"/>
      <c r="J1562" s="44"/>
    </row>
    <row r="1563" spans="2:10" ht="27.95" customHeight="1">
      <c r="B1563" s="44"/>
      <c r="C1563" s="44"/>
      <c r="D1563" s="44"/>
      <c r="G1563" s="44"/>
      <c r="H1563" s="44"/>
      <c r="I1563" s="45"/>
      <c r="J1563" s="44"/>
    </row>
    <row r="1564" spans="2:10" ht="27.95" customHeight="1">
      <c r="B1564" s="44"/>
      <c r="C1564" s="44"/>
      <c r="D1564" s="44"/>
      <c r="G1564" s="44"/>
      <c r="H1564" s="44"/>
      <c r="I1564" s="45"/>
      <c r="J1564" s="44"/>
    </row>
    <row r="1565" spans="2:10" ht="27.95" customHeight="1">
      <c r="B1565" s="44"/>
      <c r="C1565" s="44"/>
      <c r="D1565" s="44"/>
      <c r="G1565" s="44"/>
      <c r="H1565" s="44"/>
      <c r="I1565" s="45"/>
      <c r="J1565" s="44"/>
    </row>
    <row r="1566" spans="2:10" ht="27.95" customHeight="1">
      <c r="B1566" s="44"/>
      <c r="C1566" s="44"/>
      <c r="D1566" s="44"/>
      <c r="G1566" s="44"/>
      <c r="H1566" s="44"/>
      <c r="I1566" s="45"/>
      <c r="J1566" s="44"/>
    </row>
    <row r="1567" spans="2:10" ht="27.95" customHeight="1">
      <c r="B1567" s="44"/>
      <c r="C1567" s="44"/>
      <c r="D1567" s="44"/>
      <c r="G1567" s="44"/>
      <c r="H1567" s="44"/>
      <c r="I1567" s="45"/>
      <c r="J1567" s="44"/>
    </row>
    <row r="1568" spans="2:10" ht="27.95" customHeight="1">
      <c r="B1568" s="44"/>
      <c r="C1568" s="44"/>
      <c r="D1568" s="44"/>
      <c r="G1568" s="44"/>
      <c r="H1568" s="44"/>
      <c r="I1568" s="45"/>
      <c r="J1568" s="44"/>
    </row>
    <row r="1569" spans="2:10" ht="27.95" customHeight="1">
      <c r="B1569" s="44"/>
      <c r="C1569" s="44"/>
      <c r="D1569" s="44"/>
      <c r="G1569" s="44"/>
      <c r="H1569" s="44"/>
      <c r="I1569" s="45"/>
      <c r="J1569" s="44"/>
    </row>
    <row r="1570" spans="2:10" ht="27.95" customHeight="1">
      <c r="B1570" s="44"/>
      <c r="C1570" s="44"/>
      <c r="D1570" s="44"/>
      <c r="G1570" s="44"/>
      <c r="H1570" s="44"/>
      <c r="I1570" s="45"/>
      <c r="J1570" s="44"/>
    </row>
    <row r="1571" spans="2:10" ht="27.95" customHeight="1">
      <c r="B1571" s="44"/>
      <c r="C1571" s="44"/>
      <c r="D1571" s="44"/>
      <c r="G1571" s="44"/>
      <c r="H1571" s="44"/>
      <c r="I1571" s="45"/>
      <c r="J1571" s="44"/>
    </row>
    <row r="1572" spans="2:10" ht="27.95" customHeight="1">
      <c r="B1572" s="44"/>
      <c r="C1572" s="44"/>
      <c r="D1572" s="44"/>
      <c r="G1572" s="44"/>
      <c r="H1572" s="44"/>
      <c r="I1572" s="45"/>
      <c r="J1572" s="44"/>
    </row>
    <row r="1573" spans="2:10" ht="27.95" customHeight="1">
      <c r="B1573" s="44"/>
      <c r="C1573" s="44"/>
      <c r="D1573" s="44"/>
      <c r="G1573" s="44"/>
      <c r="H1573" s="44"/>
      <c r="I1573" s="45"/>
      <c r="J1573" s="44"/>
    </row>
    <row r="1574" spans="2:10" ht="27.95" customHeight="1">
      <c r="B1574" s="44"/>
      <c r="C1574" s="44"/>
      <c r="D1574" s="44"/>
      <c r="G1574" s="44"/>
      <c r="H1574" s="44"/>
      <c r="I1574" s="45"/>
      <c r="J1574" s="44"/>
    </row>
    <row r="1575" spans="2:10" ht="27.95" customHeight="1">
      <c r="B1575" s="44"/>
      <c r="C1575" s="44"/>
      <c r="D1575" s="44"/>
      <c r="G1575" s="44"/>
      <c r="H1575" s="44"/>
      <c r="I1575" s="45"/>
      <c r="J1575" s="44"/>
    </row>
    <row r="1576" spans="2:10" ht="27.95" customHeight="1">
      <c r="B1576" s="44"/>
      <c r="C1576" s="44"/>
      <c r="D1576" s="44"/>
      <c r="G1576" s="44"/>
      <c r="H1576" s="44"/>
      <c r="I1576" s="45"/>
      <c r="J1576" s="44"/>
    </row>
    <row r="1577" spans="2:10" ht="27.95" customHeight="1">
      <c r="B1577" s="44"/>
      <c r="C1577" s="44"/>
      <c r="D1577" s="44"/>
      <c r="G1577" s="44"/>
      <c r="H1577" s="44"/>
      <c r="I1577" s="45"/>
      <c r="J1577" s="44"/>
    </row>
    <row r="1578" spans="2:10" ht="27.95" customHeight="1">
      <c r="B1578" s="44"/>
      <c r="C1578" s="44"/>
      <c r="D1578" s="44"/>
      <c r="G1578" s="44"/>
      <c r="H1578" s="44"/>
      <c r="I1578" s="45"/>
      <c r="J1578" s="44"/>
    </row>
    <row r="1579" spans="2:10" ht="27.95" customHeight="1">
      <c r="B1579" s="44"/>
      <c r="C1579" s="44"/>
      <c r="D1579" s="44"/>
      <c r="G1579" s="44"/>
      <c r="H1579" s="44"/>
      <c r="I1579" s="45"/>
      <c r="J1579" s="44"/>
    </row>
    <row r="1580" spans="2:10" ht="27.95" customHeight="1">
      <c r="B1580" s="44"/>
      <c r="C1580" s="44"/>
      <c r="D1580" s="44"/>
      <c r="G1580" s="44"/>
      <c r="H1580" s="44"/>
      <c r="I1580" s="45"/>
      <c r="J1580" s="44"/>
    </row>
    <row r="1581" spans="2:10" ht="27.95" customHeight="1">
      <c r="B1581" s="44"/>
      <c r="C1581" s="44"/>
      <c r="D1581" s="44"/>
      <c r="G1581" s="44"/>
      <c r="H1581" s="44"/>
      <c r="I1581" s="45"/>
      <c r="J1581" s="44"/>
    </row>
    <row r="1582" spans="2:10" ht="27.95" customHeight="1">
      <c r="B1582" s="44"/>
      <c r="C1582" s="44"/>
      <c r="D1582" s="44"/>
      <c r="G1582" s="44"/>
      <c r="H1582" s="44"/>
      <c r="I1582" s="45"/>
      <c r="J1582" s="44"/>
    </row>
    <row r="1583" spans="2:10" ht="27.95" customHeight="1">
      <c r="B1583" s="44"/>
      <c r="C1583" s="44"/>
      <c r="D1583" s="44"/>
      <c r="G1583" s="44"/>
      <c r="H1583" s="44"/>
      <c r="I1583" s="45"/>
      <c r="J1583" s="44"/>
    </row>
    <row r="1584" spans="2:10" ht="27.95" customHeight="1">
      <c r="B1584" s="44"/>
      <c r="C1584" s="44"/>
      <c r="D1584" s="44"/>
      <c r="G1584" s="44"/>
      <c r="H1584" s="44"/>
      <c r="I1584" s="45"/>
      <c r="J1584" s="44"/>
    </row>
    <row r="1585" spans="2:10" ht="27.95" customHeight="1">
      <c r="B1585" s="44"/>
      <c r="C1585" s="44"/>
      <c r="D1585" s="44"/>
      <c r="G1585" s="44"/>
      <c r="H1585" s="44"/>
      <c r="I1585" s="45"/>
      <c r="J1585" s="44"/>
    </row>
    <row r="1586" spans="2:10" ht="27.95" customHeight="1">
      <c r="B1586" s="44"/>
      <c r="C1586" s="44"/>
      <c r="D1586" s="44"/>
      <c r="G1586" s="44"/>
      <c r="H1586" s="44"/>
      <c r="I1586" s="45"/>
      <c r="J1586" s="44"/>
    </row>
    <row r="1587" spans="2:10" ht="27.95" customHeight="1">
      <c r="B1587" s="44"/>
      <c r="C1587" s="44"/>
      <c r="D1587" s="44"/>
      <c r="G1587" s="44"/>
      <c r="H1587" s="44"/>
      <c r="I1587" s="45"/>
      <c r="J1587" s="44"/>
    </row>
    <row r="1588" spans="2:10" ht="27.95" customHeight="1">
      <c r="B1588" s="44"/>
      <c r="C1588" s="44"/>
      <c r="D1588" s="44"/>
      <c r="G1588" s="44"/>
      <c r="H1588" s="44"/>
      <c r="I1588" s="45"/>
      <c r="J1588" s="44"/>
    </row>
    <row r="1589" spans="2:10" ht="27.95" customHeight="1">
      <c r="B1589" s="44"/>
      <c r="C1589" s="44"/>
      <c r="D1589" s="44"/>
      <c r="G1589" s="44"/>
      <c r="H1589" s="44"/>
      <c r="I1589" s="45"/>
      <c r="J1589" s="44"/>
    </row>
    <row r="1590" spans="2:10" ht="27.95" customHeight="1">
      <c r="B1590" s="44"/>
      <c r="C1590" s="44"/>
      <c r="D1590" s="44"/>
      <c r="G1590" s="44"/>
      <c r="H1590" s="44"/>
      <c r="I1590" s="45"/>
      <c r="J1590" s="44"/>
    </row>
    <row r="1591" spans="2:10" ht="27.95" customHeight="1">
      <c r="B1591" s="44"/>
      <c r="C1591" s="44"/>
      <c r="D1591" s="44"/>
      <c r="G1591" s="44"/>
      <c r="H1591" s="44"/>
      <c r="I1591" s="45"/>
      <c r="J1591" s="44"/>
    </row>
    <row r="1592" spans="2:10" ht="27.95" customHeight="1">
      <c r="B1592" s="44"/>
      <c r="C1592" s="44"/>
      <c r="D1592" s="44"/>
      <c r="G1592" s="44"/>
      <c r="H1592" s="44"/>
      <c r="I1592" s="45"/>
      <c r="J1592" s="44"/>
    </row>
    <row r="1593" spans="2:10" ht="27.95" customHeight="1">
      <c r="B1593" s="44"/>
      <c r="C1593" s="44"/>
      <c r="D1593" s="44"/>
      <c r="G1593" s="44"/>
      <c r="H1593" s="44"/>
      <c r="I1593" s="45"/>
      <c r="J1593" s="44"/>
    </row>
    <row r="1594" spans="2:10" ht="27.95" customHeight="1">
      <c r="B1594" s="44"/>
      <c r="C1594" s="44"/>
      <c r="D1594" s="44"/>
      <c r="G1594" s="44"/>
      <c r="H1594" s="44"/>
      <c r="I1594" s="45"/>
      <c r="J1594" s="44"/>
    </row>
    <row r="1595" spans="2:10" ht="27.95" customHeight="1">
      <c r="B1595" s="44"/>
      <c r="C1595" s="44"/>
      <c r="D1595" s="44"/>
      <c r="G1595" s="44"/>
      <c r="H1595" s="44"/>
      <c r="I1595" s="45"/>
      <c r="J1595" s="44"/>
    </row>
    <row r="1596" spans="2:10" ht="27.95" customHeight="1">
      <c r="B1596" s="44"/>
      <c r="C1596" s="44"/>
      <c r="D1596" s="44"/>
      <c r="G1596" s="44"/>
      <c r="H1596" s="44"/>
      <c r="I1596" s="45"/>
      <c r="J1596" s="44"/>
    </row>
    <row r="1597" spans="2:10" ht="27.95" customHeight="1">
      <c r="B1597" s="44"/>
      <c r="C1597" s="44"/>
      <c r="D1597" s="44"/>
      <c r="G1597" s="44"/>
      <c r="H1597" s="44"/>
      <c r="I1597" s="45"/>
      <c r="J1597" s="44"/>
    </row>
    <row r="1598" spans="2:10" ht="27.95" customHeight="1">
      <c r="B1598" s="44"/>
      <c r="C1598" s="44"/>
      <c r="D1598" s="44"/>
      <c r="G1598" s="44"/>
      <c r="H1598" s="44"/>
      <c r="I1598" s="45"/>
      <c r="J1598" s="44"/>
    </row>
    <row r="1599" spans="2:10" ht="27.95" customHeight="1">
      <c r="B1599" s="44"/>
      <c r="C1599" s="44"/>
      <c r="D1599" s="44"/>
      <c r="G1599" s="44"/>
      <c r="H1599" s="44"/>
      <c r="I1599" s="45"/>
      <c r="J1599" s="44"/>
    </row>
    <row r="1600" spans="2:10" ht="27.95" customHeight="1">
      <c r="B1600" s="44"/>
      <c r="C1600" s="44"/>
      <c r="D1600" s="44"/>
      <c r="G1600" s="44"/>
      <c r="H1600" s="44"/>
      <c r="I1600" s="45"/>
      <c r="J1600" s="44"/>
    </row>
    <row r="1601" spans="2:10" ht="27.95" customHeight="1">
      <c r="B1601" s="44"/>
      <c r="C1601" s="44"/>
      <c r="D1601" s="44"/>
      <c r="G1601" s="44"/>
      <c r="H1601" s="44"/>
      <c r="I1601" s="45"/>
      <c r="J1601" s="44"/>
    </row>
    <row r="1602" spans="2:10" ht="27.95" customHeight="1">
      <c r="B1602" s="44"/>
      <c r="C1602" s="44"/>
      <c r="D1602" s="44"/>
      <c r="G1602" s="44"/>
      <c r="H1602" s="44"/>
      <c r="I1602" s="45"/>
      <c r="J1602" s="44"/>
    </row>
    <row r="1603" spans="2:10" ht="27.95" customHeight="1">
      <c r="B1603" s="44"/>
      <c r="C1603" s="44"/>
      <c r="D1603" s="44"/>
      <c r="G1603" s="44"/>
      <c r="H1603" s="44"/>
      <c r="I1603" s="45"/>
      <c r="J1603" s="44"/>
    </row>
    <row r="1604" spans="2:10" ht="27.95" customHeight="1">
      <c r="B1604" s="44"/>
      <c r="C1604" s="44"/>
      <c r="D1604" s="44"/>
      <c r="G1604" s="44"/>
      <c r="H1604" s="44"/>
      <c r="I1604" s="45"/>
      <c r="J1604" s="44"/>
    </row>
    <row r="1605" spans="2:10" ht="27.95" customHeight="1">
      <c r="B1605" s="44"/>
      <c r="C1605" s="44"/>
      <c r="D1605" s="44"/>
      <c r="G1605" s="44"/>
      <c r="H1605" s="44"/>
      <c r="I1605" s="45"/>
      <c r="J1605" s="44"/>
    </row>
    <row r="1606" spans="2:10" ht="27.95" customHeight="1">
      <c r="B1606" s="44"/>
      <c r="C1606" s="44"/>
      <c r="D1606" s="44"/>
      <c r="G1606" s="44"/>
      <c r="H1606" s="44"/>
      <c r="I1606" s="45"/>
      <c r="J1606" s="44"/>
    </row>
    <row r="1607" spans="2:10" ht="27.95" customHeight="1">
      <c r="B1607" s="44"/>
      <c r="C1607" s="44"/>
      <c r="D1607" s="44"/>
      <c r="G1607" s="44"/>
      <c r="H1607" s="44"/>
      <c r="I1607" s="45"/>
      <c r="J1607" s="44"/>
    </row>
    <row r="1608" spans="2:10" ht="27.95" customHeight="1">
      <c r="B1608" s="44"/>
      <c r="C1608" s="44"/>
      <c r="D1608" s="44"/>
      <c r="G1608" s="44"/>
      <c r="H1608" s="44"/>
      <c r="I1608" s="45"/>
      <c r="J1608" s="44"/>
    </row>
    <row r="1609" spans="2:10" ht="27.95" customHeight="1">
      <c r="B1609" s="44"/>
      <c r="C1609" s="44"/>
      <c r="D1609" s="44"/>
      <c r="G1609" s="44"/>
      <c r="H1609" s="44"/>
      <c r="I1609" s="45"/>
      <c r="J1609" s="44"/>
    </row>
    <row r="1610" spans="2:10" ht="27.95" customHeight="1">
      <c r="B1610" s="44"/>
      <c r="C1610" s="44"/>
      <c r="D1610" s="44"/>
      <c r="G1610" s="44"/>
      <c r="H1610" s="44"/>
      <c r="I1610" s="45"/>
      <c r="J1610" s="44"/>
    </row>
    <row r="1611" spans="2:10" ht="27.95" customHeight="1">
      <c r="B1611" s="44"/>
      <c r="C1611" s="44"/>
      <c r="D1611" s="44"/>
      <c r="G1611" s="44"/>
      <c r="H1611" s="44"/>
      <c r="I1611" s="45"/>
      <c r="J1611" s="44"/>
    </row>
    <row r="1612" spans="2:10" ht="27.95" customHeight="1">
      <c r="B1612" s="44"/>
      <c r="C1612" s="44"/>
      <c r="D1612" s="44"/>
      <c r="G1612" s="44"/>
      <c r="H1612" s="44"/>
      <c r="I1612" s="45"/>
      <c r="J1612" s="44"/>
    </row>
    <row r="1613" spans="2:10" ht="27.95" customHeight="1">
      <c r="B1613" s="44"/>
      <c r="C1613" s="44"/>
      <c r="D1613" s="44"/>
      <c r="G1613" s="44"/>
      <c r="H1613" s="44"/>
      <c r="I1613" s="45"/>
      <c r="J1613" s="44"/>
    </row>
    <row r="1614" spans="2:10" ht="27.95" customHeight="1">
      <c r="B1614" s="44"/>
      <c r="C1614" s="44"/>
      <c r="D1614" s="44"/>
      <c r="G1614" s="44"/>
      <c r="H1614" s="44"/>
      <c r="I1614" s="45"/>
      <c r="J1614" s="44"/>
    </row>
    <row r="1615" spans="2:10" ht="27.95" customHeight="1">
      <c r="B1615" s="44"/>
      <c r="C1615" s="44"/>
      <c r="D1615" s="44"/>
      <c r="G1615" s="44"/>
      <c r="H1615" s="44"/>
      <c r="I1615" s="45"/>
      <c r="J1615" s="44"/>
    </row>
    <row r="1616" spans="2:10" ht="27.95" customHeight="1">
      <c r="B1616" s="44"/>
      <c r="C1616" s="44"/>
      <c r="D1616" s="44"/>
      <c r="G1616" s="44"/>
      <c r="H1616" s="44"/>
      <c r="I1616" s="45"/>
      <c r="J1616" s="44"/>
    </row>
    <row r="1617" spans="2:10" ht="27.95" customHeight="1">
      <c r="B1617" s="44"/>
      <c r="C1617" s="44"/>
      <c r="D1617" s="44"/>
      <c r="G1617" s="44"/>
      <c r="H1617" s="44"/>
      <c r="I1617" s="45"/>
      <c r="J1617" s="44"/>
    </row>
    <row r="1618" spans="2:10" ht="27.95" customHeight="1">
      <c r="B1618" s="44"/>
      <c r="C1618" s="44"/>
      <c r="D1618" s="44"/>
      <c r="G1618" s="44"/>
      <c r="H1618" s="44"/>
      <c r="I1618" s="45"/>
      <c r="J1618" s="44"/>
    </row>
    <row r="1619" spans="2:10" ht="27.95" customHeight="1">
      <c r="B1619" s="44"/>
      <c r="C1619" s="44"/>
      <c r="D1619" s="44"/>
      <c r="G1619" s="44"/>
      <c r="H1619" s="44"/>
      <c r="I1619" s="45"/>
      <c r="J1619" s="44"/>
    </row>
    <row r="1620" spans="2:10" ht="27.95" customHeight="1">
      <c r="B1620" s="44"/>
      <c r="C1620" s="44"/>
      <c r="D1620" s="44"/>
      <c r="G1620" s="44"/>
      <c r="H1620" s="44"/>
      <c r="I1620" s="45"/>
      <c r="J1620" s="44"/>
    </row>
    <row r="1621" spans="2:10" ht="27.95" customHeight="1">
      <c r="B1621" s="44"/>
      <c r="C1621" s="44"/>
      <c r="D1621" s="44"/>
      <c r="G1621" s="44"/>
      <c r="H1621" s="44"/>
      <c r="I1621" s="45"/>
      <c r="J1621" s="44"/>
    </row>
    <row r="1622" spans="2:10" ht="27.95" customHeight="1">
      <c r="B1622" s="44"/>
      <c r="C1622" s="44"/>
      <c r="D1622" s="44"/>
      <c r="G1622" s="44"/>
      <c r="H1622" s="44"/>
      <c r="I1622" s="45"/>
      <c r="J1622" s="44"/>
    </row>
    <row r="1623" spans="2:10" ht="27.95" customHeight="1">
      <c r="B1623" s="44"/>
      <c r="C1623" s="44"/>
      <c r="D1623" s="44"/>
      <c r="G1623" s="44"/>
      <c r="H1623" s="44"/>
      <c r="I1623" s="45"/>
      <c r="J1623" s="44"/>
    </row>
    <row r="1624" spans="2:10" ht="27.95" customHeight="1">
      <c r="B1624" s="44"/>
      <c r="C1624" s="44"/>
      <c r="D1624" s="44"/>
      <c r="G1624" s="44"/>
      <c r="H1624" s="44"/>
      <c r="I1624" s="45"/>
      <c r="J1624" s="44"/>
    </row>
    <row r="1625" spans="2:10" ht="27.95" customHeight="1">
      <c r="B1625" s="44"/>
      <c r="C1625" s="44"/>
      <c r="D1625" s="44"/>
      <c r="G1625" s="44"/>
      <c r="H1625" s="44"/>
      <c r="I1625" s="45"/>
      <c r="J1625" s="44"/>
    </row>
    <row r="1626" spans="2:10" ht="27.95" customHeight="1">
      <c r="B1626" s="44"/>
      <c r="C1626" s="44"/>
      <c r="D1626" s="44"/>
      <c r="G1626" s="44"/>
      <c r="H1626" s="44"/>
      <c r="I1626" s="45"/>
      <c r="J1626" s="44"/>
    </row>
    <row r="1627" spans="2:10" ht="27.95" customHeight="1">
      <c r="B1627" s="44"/>
      <c r="C1627" s="44"/>
      <c r="D1627" s="44"/>
      <c r="G1627" s="44"/>
      <c r="H1627" s="44"/>
      <c r="I1627" s="45"/>
      <c r="J1627" s="44"/>
    </row>
    <row r="1628" spans="2:10" ht="27.95" customHeight="1">
      <c r="B1628" s="44"/>
      <c r="C1628" s="44"/>
      <c r="D1628" s="44"/>
      <c r="G1628" s="44"/>
      <c r="H1628" s="44"/>
      <c r="I1628" s="45"/>
      <c r="J1628" s="44"/>
    </row>
    <row r="1629" spans="2:10" ht="27.95" customHeight="1">
      <c r="B1629" s="44"/>
      <c r="C1629" s="44"/>
      <c r="D1629" s="44"/>
      <c r="G1629" s="44"/>
      <c r="H1629" s="44"/>
      <c r="I1629" s="45"/>
      <c r="J1629" s="44"/>
    </row>
    <row r="1630" spans="2:10" ht="27.95" customHeight="1">
      <c r="B1630" s="44"/>
      <c r="C1630" s="44"/>
      <c r="D1630" s="44"/>
      <c r="G1630" s="44"/>
      <c r="H1630" s="44"/>
      <c r="I1630" s="45"/>
      <c r="J1630" s="44"/>
    </row>
    <row r="1631" spans="2:10" ht="27.95" customHeight="1">
      <c r="B1631" s="44"/>
      <c r="C1631" s="44"/>
      <c r="D1631" s="44"/>
      <c r="G1631" s="44"/>
      <c r="H1631" s="44"/>
      <c r="I1631" s="45"/>
      <c r="J1631" s="44"/>
    </row>
    <row r="1632" spans="2:10" ht="27.95" customHeight="1">
      <c r="B1632" s="44"/>
      <c r="C1632" s="44"/>
      <c r="D1632" s="44"/>
      <c r="G1632" s="44"/>
      <c r="H1632" s="44"/>
      <c r="I1632" s="45"/>
      <c r="J1632" s="44"/>
    </row>
    <row r="1633" spans="2:10" ht="27.95" customHeight="1">
      <c r="B1633" s="44"/>
      <c r="C1633" s="44"/>
      <c r="D1633" s="44"/>
      <c r="G1633" s="44"/>
      <c r="H1633" s="44"/>
      <c r="I1633" s="45"/>
      <c r="J1633" s="44"/>
    </row>
    <row r="1634" spans="2:10" ht="27.95" customHeight="1">
      <c r="B1634" s="44"/>
      <c r="C1634" s="44"/>
      <c r="D1634" s="44"/>
      <c r="G1634" s="44"/>
      <c r="H1634" s="44"/>
      <c r="I1634" s="45"/>
      <c r="J1634" s="44"/>
    </row>
    <row r="1635" spans="2:10" ht="27.95" customHeight="1">
      <c r="B1635" s="44"/>
      <c r="C1635" s="44"/>
      <c r="D1635" s="44"/>
      <c r="G1635" s="44"/>
      <c r="H1635" s="44"/>
      <c r="I1635" s="45"/>
      <c r="J1635" s="44"/>
    </row>
    <row r="1636" spans="2:10" ht="27.95" customHeight="1">
      <c r="B1636" s="44"/>
      <c r="C1636" s="44"/>
      <c r="D1636" s="44"/>
      <c r="G1636" s="44"/>
      <c r="H1636" s="44"/>
      <c r="I1636" s="45"/>
      <c r="J1636" s="44"/>
    </row>
    <row r="1637" spans="2:10" ht="27.95" customHeight="1">
      <c r="B1637" s="44"/>
      <c r="C1637" s="44"/>
      <c r="D1637" s="44"/>
      <c r="G1637" s="44"/>
      <c r="H1637" s="44"/>
      <c r="I1637" s="45"/>
      <c r="J1637" s="44"/>
    </row>
    <row r="1638" spans="2:10" ht="27.95" customHeight="1">
      <c r="B1638" s="44"/>
      <c r="C1638" s="44"/>
      <c r="D1638" s="44"/>
      <c r="G1638" s="44"/>
      <c r="H1638" s="44"/>
      <c r="I1638" s="45"/>
      <c r="J1638" s="44"/>
    </row>
    <row r="1639" spans="2:10" ht="27.95" customHeight="1">
      <c r="B1639" s="44"/>
      <c r="C1639" s="44"/>
      <c r="D1639" s="44"/>
      <c r="G1639" s="44"/>
      <c r="H1639" s="44"/>
      <c r="I1639" s="45"/>
      <c r="J1639" s="44"/>
    </row>
    <row r="1640" spans="2:10" ht="27.95" customHeight="1">
      <c r="B1640" s="44"/>
      <c r="C1640" s="44"/>
      <c r="D1640" s="44"/>
      <c r="G1640" s="44"/>
      <c r="H1640" s="44"/>
      <c r="I1640" s="45"/>
      <c r="J1640" s="44"/>
    </row>
    <row r="1641" spans="2:10" ht="27.95" customHeight="1">
      <c r="B1641" s="44"/>
      <c r="C1641" s="44"/>
      <c r="D1641" s="44"/>
      <c r="G1641" s="44"/>
      <c r="H1641" s="44"/>
      <c r="I1641" s="45"/>
      <c r="J1641" s="44"/>
    </row>
    <row r="1642" spans="2:10" ht="27.95" customHeight="1">
      <c r="B1642" s="44"/>
      <c r="C1642" s="44"/>
      <c r="D1642" s="44"/>
      <c r="G1642" s="44"/>
      <c r="H1642" s="44"/>
      <c r="I1642" s="45"/>
      <c r="J1642" s="44"/>
    </row>
    <row r="1643" spans="2:10" ht="27.95" customHeight="1">
      <c r="B1643" s="44"/>
      <c r="C1643" s="44"/>
      <c r="D1643" s="44"/>
      <c r="G1643" s="44"/>
      <c r="H1643" s="44"/>
      <c r="I1643" s="45"/>
      <c r="J1643" s="44"/>
    </row>
    <row r="1644" spans="2:10" ht="27.95" customHeight="1">
      <c r="B1644" s="44"/>
      <c r="C1644" s="44"/>
      <c r="D1644" s="44"/>
      <c r="G1644" s="44"/>
      <c r="H1644" s="44"/>
      <c r="I1644" s="45"/>
      <c r="J1644" s="44"/>
    </row>
    <row r="1645" spans="2:10" ht="27.95" customHeight="1">
      <c r="B1645" s="44"/>
      <c r="C1645" s="44"/>
      <c r="D1645" s="44"/>
      <c r="G1645" s="44"/>
      <c r="H1645" s="44"/>
      <c r="I1645" s="45"/>
      <c r="J1645" s="44"/>
    </row>
    <row r="1646" spans="2:10" ht="27.95" customHeight="1">
      <c r="B1646" s="44"/>
      <c r="C1646" s="44"/>
      <c r="D1646" s="44"/>
      <c r="G1646" s="44"/>
      <c r="H1646" s="44"/>
      <c r="I1646" s="45"/>
      <c r="J1646" s="44"/>
    </row>
    <row r="1647" spans="2:10" ht="27.95" customHeight="1">
      <c r="B1647" s="44"/>
      <c r="C1647" s="44"/>
      <c r="D1647" s="44"/>
      <c r="G1647" s="44"/>
      <c r="H1647" s="44"/>
      <c r="I1647" s="45"/>
      <c r="J1647" s="44"/>
    </row>
    <row r="1648" spans="2:10" ht="27.95" customHeight="1">
      <c r="B1648" s="44"/>
      <c r="C1648" s="44"/>
      <c r="D1648" s="44"/>
      <c r="G1648" s="44"/>
      <c r="H1648" s="44"/>
      <c r="I1648" s="45"/>
      <c r="J1648" s="44"/>
    </row>
    <row r="1649" spans="2:10" ht="27.95" customHeight="1">
      <c r="B1649" s="44"/>
      <c r="C1649" s="44"/>
      <c r="D1649" s="44"/>
      <c r="G1649" s="44"/>
      <c r="H1649" s="44"/>
      <c r="I1649" s="45"/>
      <c r="J1649" s="44"/>
    </row>
    <row r="1650" spans="2:10" ht="27.95" customHeight="1">
      <c r="B1650" s="44"/>
      <c r="C1650" s="44"/>
      <c r="D1650" s="44"/>
      <c r="G1650" s="44"/>
      <c r="H1650" s="44"/>
      <c r="I1650" s="45"/>
      <c r="J1650" s="44"/>
    </row>
    <row r="1651" spans="2:10" ht="27.95" customHeight="1">
      <c r="B1651" s="44"/>
      <c r="C1651" s="44"/>
      <c r="D1651" s="44"/>
      <c r="G1651" s="44"/>
      <c r="H1651" s="44"/>
      <c r="I1651" s="45"/>
      <c r="J1651" s="44"/>
    </row>
    <row r="1652" spans="2:10" ht="27.95" customHeight="1">
      <c r="B1652" s="44"/>
      <c r="C1652" s="44"/>
      <c r="D1652" s="44"/>
      <c r="G1652" s="44"/>
      <c r="H1652" s="44"/>
      <c r="I1652" s="45"/>
      <c r="J1652" s="44"/>
    </row>
    <row r="1653" spans="2:10" ht="27.95" customHeight="1">
      <c r="B1653" s="44"/>
      <c r="C1653" s="44"/>
      <c r="D1653" s="44"/>
      <c r="G1653" s="44"/>
      <c r="H1653" s="44"/>
      <c r="I1653" s="45"/>
      <c r="J1653" s="44"/>
    </row>
    <row r="1654" spans="2:10" ht="27.95" customHeight="1">
      <c r="B1654" s="44"/>
      <c r="C1654" s="44"/>
      <c r="D1654" s="44"/>
      <c r="G1654" s="44"/>
      <c r="H1654" s="44"/>
      <c r="I1654" s="45"/>
      <c r="J1654" s="44"/>
    </row>
    <row r="1655" spans="2:10" ht="27.95" customHeight="1">
      <c r="B1655" s="44"/>
      <c r="C1655" s="44"/>
      <c r="D1655" s="44"/>
      <c r="G1655" s="44"/>
      <c r="H1655" s="44"/>
      <c r="I1655" s="45"/>
      <c r="J1655" s="44"/>
    </row>
    <row r="1656" spans="2:10" ht="27.95" customHeight="1">
      <c r="B1656" s="44"/>
      <c r="C1656" s="44"/>
      <c r="D1656" s="44"/>
      <c r="G1656" s="44"/>
      <c r="H1656" s="44"/>
      <c r="I1656" s="45"/>
      <c r="J1656" s="44"/>
    </row>
    <row r="1657" spans="2:10" ht="27.95" customHeight="1">
      <c r="B1657" s="44"/>
      <c r="C1657" s="44"/>
      <c r="D1657" s="44"/>
      <c r="G1657" s="44"/>
      <c r="H1657" s="44"/>
      <c r="I1657" s="45"/>
      <c r="J1657" s="44"/>
    </row>
    <row r="1658" spans="2:10" ht="27.95" customHeight="1">
      <c r="B1658" s="44"/>
      <c r="C1658" s="44"/>
      <c r="D1658" s="44"/>
      <c r="G1658" s="44"/>
      <c r="H1658" s="44"/>
      <c r="I1658" s="45"/>
      <c r="J1658" s="44"/>
    </row>
    <row r="1659" spans="2:10" ht="27.95" customHeight="1">
      <c r="B1659" s="44"/>
      <c r="C1659" s="44"/>
      <c r="D1659" s="44"/>
      <c r="G1659" s="44"/>
      <c r="H1659" s="44"/>
      <c r="I1659" s="45"/>
      <c r="J1659" s="44"/>
    </row>
    <row r="1660" spans="2:10" ht="27.95" customHeight="1">
      <c r="B1660" s="44"/>
      <c r="C1660" s="44"/>
      <c r="D1660" s="44"/>
      <c r="G1660" s="44"/>
      <c r="H1660" s="44"/>
      <c r="I1660" s="45"/>
      <c r="J1660" s="44"/>
    </row>
    <row r="1661" spans="2:10" ht="27.95" customHeight="1">
      <c r="B1661" s="44"/>
      <c r="C1661" s="44"/>
      <c r="D1661" s="44"/>
      <c r="G1661" s="44"/>
      <c r="H1661" s="44"/>
      <c r="I1661" s="45"/>
      <c r="J1661" s="44"/>
    </row>
    <row r="1662" spans="2:10" ht="27.95" customHeight="1">
      <c r="B1662" s="44"/>
      <c r="C1662" s="44"/>
      <c r="D1662" s="44"/>
      <c r="G1662" s="44"/>
      <c r="H1662" s="44"/>
      <c r="I1662" s="45"/>
      <c r="J1662" s="44"/>
    </row>
    <row r="1663" spans="2:10" ht="27.95" customHeight="1">
      <c r="B1663" s="44"/>
      <c r="C1663" s="44"/>
      <c r="D1663" s="44"/>
      <c r="G1663" s="44"/>
      <c r="H1663" s="44"/>
      <c r="I1663" s="45"/>
      <c r="J1663" s="44"/>
    </row>
    <row r="1664" spans="2:10" ht="27.95" customHeight="1">
      <c r="B1664" s="44"/>
      <c r="C1664" s="44"/>
      <c r="D1664" s="44"/>
      <c r="G1664" s="44"/>
      <c r="H1664" s="44"/>
      <c r="I1664" s="45"/>
      <c r="J1664" s="44"/>
    </row>
    <row r="1665" spans="2:10" ht="27.95" customHeight="1">
      <c r="B1665" s="44"/>
      <c r="C1665" s="44"/>
      <c r="D1665" s="44"/>
      <c r="G1665" s="44"/>
      <c r="H1665" s="44"/>
      <c r="I1665" s="45"/>
      <c r="J1665" s="44"/>
    </row>
    <row r="1666" spans="2:10" ht="27.95" customHeight="1">
      <c r="B1666" s="44"/>
      <c r="C1666" s="44"/>
      <c r="D1666" s="44"/>
      <c r="G1666" s="44"/>
      <c r="H1666" s="44"/>
      <c r="I1666" s="45"/>
      <c r="J1666" s="44"/>
    </row>
    <row r="1667" spans="2:10" ht="27.95" customHeight="1">
      <c r="B1667" s="44"/>
      <c r="C1667" s="44"/>
      <c r="D1667" s="44"/>
      <c r="G1667" s="44"/>
      <c r="H1667" s="44"/>
      <c r="I1667" s="45"/>
      <c r="J1667" s="44"/>
    </row>
    <row r="1668" spans="2:10" ht="27.95" customHeight="1">
      <c r="B1668" s="44"/>
      <c r="C1668" s="44"/>
      <c r="D1668" s="44"/>
      <c r="G1668" s="44"/>
      <c r="H1668" s="44"/>
      <c r="I1668" s="45"/>
      <c r="J1668" s="44"/>
    </row>
    <row r="1669" spans="2:10" ht="27.95" customHeight="1">
      <c r="B1669" s="44"/>
      <c r="C1669" s="44"/>
      <c r="D1669" s="44"/>
      <c r="G1669" s="44"/>
      <c r="H1669" s="44"/>
      <c r="I1669" s="45"/>
      <c r="J1669" s="44"/>
    </row>
    <row r="1670" spans="2:10" ht="27.95" customHeight="1">
      <c r="B1670" s="44"/>
      <c r="C1670" s="44"/>
      <c r="D1670" s="44"/>
      <c r="G1670" s="44"/>
      <c r="H1670" s="44"/>
      <c r="I1670" s="45"/>
      <c r="J1670" s="44"/>
    </row>
    <row r="1671" spans="2:10" ht="27.95" customHeight="1">
      <c r="B1671" s="44"/>
      <c r="C1671" s="44"/>
      <c r="D1671" s="44"/>
      <c r="G1671" s="44"/>
      <c r="H1671" s="44"/>
      <c r="I1671" s="45"/>
      <c r="J1671" s="44"/>
    </row>
    <row r="1672" spans="2:10" ht="27.95" customHeight="1">
      <c r="B1672" s="44"/>
      <c r="C1672" s="44"/>
      <c r="D1672" s="44"/>
      <c r="G1672" s="44"/>
      <c r="H1672" s="44"/>
      <c r="I1672" s="45"/>
      <c r="J1672" s="44"/>
    </row>
    <row r="1673" spans="2:10" ht="27.95" customHeight="1">
      <c r="B1673" s="44"/>
      <c r="C1673" s="44"/>
      <c r="D1673" s="44"/>
      <c r="G1673" s="44"/>
      <c r="H1673" s="44"/>
      <c r="I1673" s="45"/>
      <c r="J1673" s="44"/>
    </row>
    <row r="1674" spans="2:10" ht="27.95" customHeight="1">
      <c r="B1674" s="44"/>
      <c r="C1674" s="44"/>
      <c r="D1674" s="44"/>
      <c r="G1674" s="44"/>
      <c r="H1674" s="44"/>
      <c r="I1674" s="45"/>
      <c r="J1674" s="44"/>
    </row>
    <row r="1675" spans="2:10" ht="27.95" customHeight="1">
      <c r="B1675" s="44"/>
      <c r="C1675" s="44"/>
      <c r="D1675" s="44"/>
      <c r="G1675" s="44"/>
      <c r="H1675" s="44"/>
      <c r="I1675" s="45"/>
      <c r="J1675" s="44"/>
    </row>
    <row r="1676" spans="2:10" ht="27.95" customHeight="1">
      <c r="B1676" s="44"/>
      <c r="C1676" s="44"/>
      <c r="D1676" s="44"/>
      <c r="G1676" s="44"/>
      <c r="H1676" s="44"/>
      <c r="I1676" s="45"/>
      <c r="J1676" s="44"/>
    </row>
    <row r="1677" spans="2:10" ht="27.95" customHeight="1">
      <c r="B1677" s="44"/>
      <c r="C1677" s="44"/>
      <c r="D1677" s="44"/>
      <c r="G1677" s="44"/>
      <c r="H1677" s="44"/>
      <c r="I1677" s="45"/>
      <c r="J1677" s="44"/>
    </row>
    <row r="1678" spans="2:10" ht="27.95" customHeight="1">
      <c r="B1678" s="44"/>
      <c r="C1678" s="44"/>
      <c r="D1678" s="44"/>
      <c r="G1678" s="44"/>
      <c r="H1678" s="44"/>
      <c r="I1678" s="45"/>
      <c r="J1678" s="44"/>
    </row>
    <row r="1679" spans="2:10" ht="27.95" customHeight="1">
      <c r="B1679" s="44"/>
      <c r="C1679" s="44"/>
      <c r="D1679" s="44"/>
      <c r="G1679" s="44"/>
      <c r="H1679" s="44"/>
      <c r="I1679" s="45"/>
      <c r="J1679" s="44"/>
    </row>
    <row r="1680" spans="2:10" ht="27.95" customHeight="1">
      <c r="B1680" s="44"/>
      <c r="C1680" s="44"/>
      <c r="D1680" s="44"/>
      <c r="G1680" s="44"/>
      <c r="H1680" s="44"/>
      <c r="I1680" s="45"/>
      <c r="J1680" s="44"/>
    </row>
    <row r="1681" spans="2:10" ht="27.95" customHeight="1">
      <c r="B1681" s="44"/>
      <c r="C1681" s="44"/>
      <c r="D1681" s="44"/>
      <c r="G1681" s="44"/>
      <c r="H1681" s="44"/>
      <c r="I1681" s="45"/>
      <c r="J1681" s="44"/>
    </row>
    <row r="1682" spans="2:10" ht="27.95" customHeight="1">
      <c r="B1682" s="44"/>
      <c r="C1682" s="44"/>
      <c r="D1682" s="44"/>
      <c r="G1682" s="44"/>
      <c r="H1682" s="44"/>
      <c r="I1682" s="45"/>
      <c r="J1682" s="44"/>
    </row>
    <row r="1683" spans="2:10" ht="27.95" customHeight="1">
      <c r="B1683" s="44"/>
      <c r="C1683" s="44"/>
      <c r="D1683" s="44"/>
      <c r="G1683" s="44"/>
      <c r="H1683" s="44"/>
      <c r="I1683" s="45"/>
      <c r="J1683" s="44"/>
    </row>
    <row r="1684" spans="2:10" ht="27.95" customHeight="1">
      <c r="B1684" s="44"/>
      <c r="C1684" s="44"/>
      <c r="D1684" s="44"/>
      <c r="G1684" s="44"/>
      <c r="H1684" s="44"/>
      <c r="I1684" s="45"/>
      <c r="J1684" s="44"/>
    </row>
    <row r="1685" spans="2:10" ht="27.95" customHeight="1">
      <c r="B1685" s="44"/>
      <c r="C1685" s="44"/>
      <c r="D1685" s="44"/>
      <c r="G1685" s="44"/>
      <c r="H1685" s="44"/>
      <c r="I1685" s="45"/>
      <c r="J1685" s="44"/>
    </row>
    <row r="1686" spans="2:10" ht="27.95" customHeight="1">
      <c r="B1686" s="44"/>
      <c r="C1686" s="44"/>
      <c r="D1686" s="44"/>
      <c r="G1686" s="44"/>
      <c r="H1686" s="44"/>
      <c r="I1686" s="45"/>
      <c r="J1686" s="44"/>
    </row>
    <row r="1687" spans="2:10" ht="27.95" customHeight="1">
      <c r="B1687" s="44"/>
      <c r="C1687" s="44"/>
      <c r="D1687" s="44"/>
      <c r="G1687" s="44"/>
      <c r="H1687" s="44"/>
      <c r="I1687" s="45"/>
      <c r="J1687" s="44"/>
    </row>
    <row r="1688" spans="2:10" ht="27.95" customHeight="1">
      <c r="B1688" s="44"/>
      <c r="C1688" s="44"/>
      <c r="D1688" s="44"/>
      <c r="G1688" s="44"/>
      <c r="H1688" s="44"/>
      <c r="I1688" s="45"/>
      <c r="J1688" s="44"/>
    </row>
    <row r="1689" spans="2:10" ht="27.95" customHeight="1">
      <c r="B1689" s="44"/>
      <c r="C1689" s="44"/>
      <c r="D1689" s="44"/>
      <c r="G1689" s="44"/>
      <c r="H1689" s="44"/>
      <c r="I1689" s="45"/>
      <c r="J1689" s="44"/>
    </row>
    <row r="1690" spans="2:10" ht="27.95" customHeight="1">
      <c r="B1690" s="44"/>
      <c r="C1690" s="44"/>
      <c r="D1690" s="44"/>
      <c r="G1690" s="44"/>
      <c r="H1690" s="44"/>
      <c r="I1690" s="45"/>
      <c r="J1690" s="44"/>
    </row>
    <row r="1691" spans="2:10" ht="27.95" customHeight="1">
      <c r="B1691" s="44"/>
      <c r="C1691" s="44"/>
      <c r="D1691" s="44"/>
      <c r="G1691" s="44"/>
      <c r="H1691" s="44"/>
      <c r="I1691" s="45"/>
      <c r="J1691" s="44"/>
    </row>
    <row r="1692" spans="2:10" ht="27.95" customHeight="1">
      <c r="B1692" s="44"/>
      <c r="C1692" s="44"/>
      <c r="D1692" s="44"/>
      <c r="G1692" s="44"/>
      <c r="H1692" s="44"/>
      <c r="I1692" s="45"/>
      <c r="J1692" s="44"/>
    </row>
    <row r="1693" spans="2:10" ht="27.95" customHeight="1">
      <c r="B1693" s="44"/>
      <c r="C1693" s="44"/>
      <c r="D1693" s="44"/>
      <c r="G1693" s="44"/>
      <c r="H1693" s="44"/>
      <c r="I1693" s="45"/>
      <c r="J1693" s="44"/>
    </row>
    <row r="1694" spans="2:10" ht="27.95" customHeight="1">
      <c r="B1694" s="44"/>
      <c r="C1694" s="44"/>
      <c r="D1694" s="44"/>
      <c r="G1694" s="44"/>
      <c r="H1694" s="44"/>
      <c r="I1694" s="45"/>
      <c r="J1694" s="44"/>
    </row>
    <row r="1695" spans="2:10" ht="27.95" customHeight="1">
      <c r="B1695" s="44"/>
      <c r="C1695" s="44"/>
      <c r="D1695" s="44"/>
      <c r="G1695" s="44"/>
      <c r="H1695" s="44"/>
      <c r="I1695" s="45"/>
      <c r="J1695" s="44"/>
    </row>
    <row r="1696" spans="2:10" ht="27.95" customHeight="1">
      <c r="B1696" s="44"/>
      <c r="C1696" s="44"/>
      <c r="D1696" s="44"/>
      <c r="G1696" s="44"/>
      <c r="H1696" s="44"/>
      <c r="I1696" s="45"/>
      <c r="J1696" s="44"/>
    </row>
    <row r="1697" spans="2:10" ht="27.95" customHeight="1">
      <c r="B1697" s="44"/>
      <c r="C1697" s="44"/>
      <c r="D1697" s="44"/>
      <c r="G1697" s="44"/>
      <c r="H1697" s="44"/>
      <c r="I1697" s="45"/>
      <c r="J1697" s="44"/>
    </row>
    <row r="1698" spans="2:10" ht="27.95" customHeight="1">
      <c r="B1698" s="44"/>
      <c r="C1698" s="44"/>
      <c r="D1698" s="44"/>
      <c r="G1698" s="44"/>
      <c r="H1698" s="44"/>
      <c r="I1698" s="45"/>
      <c r="J1698" s="44"/>
    </row>
    <row r="1699" spans="2:10" ht="27.95" customHeight="1">
      <c r="B1699" s="44"/>
      <c r="C1699" s="44"/>
      <c r="D1699" s="44"/>
      <c r="G1699" s="44"/>
      <c r="H1699" s="44"/>
      <c r="I1699" s="45"/>
      <c r="J1699" s="44"/>
    </row>
    <row r="1700" spans="2:10" ht="27.95" customHeight="1">
      <c r="B1700" s="44"/>
      <c r="C1700" s="44"/>
      <c r="D1700" s="44"/>
      <c r="G1700" s="44"/>
      <c r="H1700" s="44"/>
      <c r="I1700" s="45"/>
      <c r="J1700" s="44"/>
    </row>
    <row r="1701" spans="2:10" ht="27.95" customHeight="1">
      <c r="B1701" s="44"/>
      <c r="C1701" s="44"/>
      <c r="D1701" s="44"/>
      <c r="G1701" s="44"/>
      <c r="H1701" s="44"/>
      <c r="I1701" s="45"/>
      <c r="J1701" s="44"/>
    </row>
    <row r="1702" spans="2:10" ht="27.95" customHeight="1">
      <c r="B1702" s="44"/>
      <c r="C1702" s="44"/>
      <c r="D1702" s="44"/>
      <c r="G1702" s="44"/>
      <c r="H1702" s="44"/>
      <c r="I1702" s="45"/>
      <c r="J1702" s="44"/>
    </row>
    <row r="1703" spans="2:10" ht="27.95" customHeight="1">
      <c r="B1703" s="44"/>
      <c r="C1703" s="44"/>
      <c r="D1703" s="44"/>
      <c r="G1703" s="44"/>
      <c r="H1703" s="44"/>
      <c r="I1703" s="45"/>
      <c r="J1703" s="44"/>
    </row>
    <row r="1704" spans="2:10" ht="27.95" customHeight="1">
      <c r="B1704" s="44"/>
      <c r="C1704" s="44"/>
      <c r="D1704" s="44"/>
      <c r="G1704" s="44"/>
      <c r="H1704" s="44"/>
      <c r="I1704" s="45"/>
      <c r="J1704" s="44"/>
    </row>
    <row r="1705" spans="2:10" ht="27.95" customHeight="1">
      <c r="B1705" s="44"/>
      <c r="C1705" s="44"/>
      <c r="D1705" s="44"/>
      <c r="G1705" s="44"/>
      <c r="H1705" s="44"/>
      <c r="I1705" s="45"/>
      <c r="J1705" s="44"/>
    </row>
    <row r="1706" spans="2:10" ht="27.95" customHeight="1">
      <c r="B1706" s="44"/>
      <c r="C1706" s="44"/>
      <c r="D1706" s="44"/>
      <c r="G1706" s="44"/>
      <c r="H1706" s="44"/>
      <c r="I1706" s="45"/>
      <c r="J1706" s="44"/>
    </row>
    <row r="1707" spans="2:10" ht="27.95" customHeight="1">
      <c r="B1707" s="44"/>
      <c r="C1707" s="44"/>
      <c r="D1707" s="44"/>
      <c r="G1707" s="44"/>
      <c r="H1707" s="44"/>
      <c r="I1707" s="45"/>
      <c r="J1707" s="44"/>
    </row>
    <row r="1708" spans="2:10" ht="27.95" customHeight="1">
      <c r="B1708" s="44"/>
      <c r="C1708" s="44"/>
      <c r="D1708" s="44"/>
      <c r="G1708" s="44"/>
      <c r="H1708" s="44"/>
      <c r="I1708" s="45"/>
      <c r="J1708" s="44"/>
    </row>
    <row r="1709" spans="2:10" ht="27.95" customHeight="1">
      <c r="B1709" s="44"/>
      <c r="C1709" s="44"/>
      <c r="D1709" s="44"/>
      <c r="G1709" s="44"/>
      <c r="H1709" s="44"/>
      <c r="I1709" s="45"/>
      <c r="J1709" s="44"/>
    </row>
    <row r="1710" spans="2:10" ht="27.95" customHeight="1">
      <c r="B1710" s="44"/>
      <c r="C1710" s="44"/>
      <c r="D1710" s="44"/>
      <c r="G1710" s="44"/>
      <c r="H1710" s="44"/>
      <c r="I1710" s="45"/>
      <c r="J1710" s="44"/>
    </row>
    <row r="1711" spans="2:10" ht="27.95" customHeight="1">
      <c r="B1711" s="44"/>
      <c r="C1711" s="44"/>
      <c r="D1711" s="44"/>
      <c r="G1711" s="44"/>
      <c r="H1711" s="44"/>
      <c r="I1711" s="45"/>
      <c r="J1711" s="44"/>
    </row>
    <row r="1712" spans="2:10" ht="27.95" customHeight="1">
      <c r="B1712" s="44"/>
      <c r="C1712" s="44"/>
      <c r="D1712" s="44"/>
      <c r="G1712" s="44"/>
      <c r="H1712" s="44"/>
      <c r="I1712" s="45"/>
      <c r="J1712" s="44"/>
    </row>
    <row r="1713" spans="2:10" ht="27.95" customHeight="1">
      <c r="B1713" s="44"/>
      <c r="C1713" s="44"/>
      <c r="D1713" s="44"/>
      <c r="G1713" s="44"/>
      <c r="H1713" s="44"/>
      <c r="I1713" s="45"/>
      <c r="J1713" s="44"/>
    </row>
    <row r="1714" spans="2:10" ht="27.95" customHeight="1">
      <c r="B1714" s="44"/>
      <c r="C1714" s="44"/>
      <c r="D1714" s="44"/>
      <c r="G1714" s="44"/>
      <c r="H1714" s="44"/>
      <c r="I1714" s="45"/>
      <c r="J1714" s="44"/>
    </row>
    <row r="1715" spans="2:10" ht="27.95" customHeight="1">
      <c r="B1715" s="44"/>
      <c r="C1715" s="44"/>
      <c r="D1715" s="44"/>
      <c r="G1715" s="44"/>
      <c r="H1715" s="44"/>
      <c r="I1715" s="45"/>
      <c r="J1715" s="44"/>
    </row>
    <row r="1716" spans="2:10" ht="27.95" customHeight="1">
      <c r="B1716" s="44"/>
      <c r="C1716" s="44"/>
      <c r="D1716" s="44"/>
      <c r="G1716" s="44"/>
      <c r="H1716" s="44"/>
      <c r="I1716" s="45"/>
      <c r="J1716" s="44"/>
    </row>
    <row r="1717" spans="2:10" ht="27.95" customHeight="1">
      <c r="B1717" s="44"/>
      <c r="C1717" s="44"/>
      <c r="D1717" s="44"/>
      <c r="G1717" s="44"/>
      <c r="H1717" s="44"/>
      <c r="I1717" s="45"/>
      <c r="J1717" s="44"/>
    </row>
    <row r="1718" spans="2:10" ht="27.95" customHeight="1">
      <c r="B1718" s="44"/>
      <c r="C1718" s="44"/>
      <c r="D1718" s="44"/>
      <c r="G1718" s="44"/>
      <c r="H1718" s="44"/>
      <c r="I1718" s="45"/>
      <c r="J1718" s="44"/>
    </row>
    <row r="1719" spans="2:10" ht="27.95" customHeight="1">
      <c r="B1719" s="44"/>
      <c r="C1719" s="44"/>
      <c r="D1719" s="44"/>
      <c r="G1719" s="44"/>
      <c r="H1719" s="44"/>
      <c r="I1719" s="45"/>
      <c r="J1719" s="44"/>
    </row>
    <row r="1720" spans="2:10" ht="27.95" customHeight="1">
      <c r="B1720" s="44"/>
      <c r="C1720" s="44"/>
      <c r="D1720" s="44"/>
      <c r="G1720" s="44"/>
      <c r="H1720" s="44"/>
      <c r="I1720" s="45"/>
      <c r="J1720" s="44"/>
    </row>
    <row r="1721" spans="2:10" ht="27.95" customHeight="1">
      <c r="B1721" s="44"/>
      <c r="C1721" s="44"/>
      <c r="D1721" s="44"/>
      <c r="G1721" s="44"/>
      <c r="H1721" s="44"/>
      <c r="I1721" s="45"/>
      <c r="J1721" s="44"/>
    </row>
    <row r="1722" spans="2:10" ht="27.95" customHeight="1">
      <c r="B1722" s="44"/>
      <c r="C1722" s="44"/>
      <c r="D1722" s="44"/>
      <c r="G1722" s="44"/>
      <c r="H1722" s="44"/>
      <c r="I1722" s="45"/>
      <c r="J1722" s="44"/>
    </row>
    <row r="1723" spans="2:10" ht="27.95" customHeight="1">
      <c r="B1723" s="44"/>
      <c r="C1723" s="44"/>
      <c r="D1723" s="44"/>
      <c r="G1723" s="44"/>
      <c r="H1723" s="44"/>
      <c r="I1723" s="45"/>
      <c r="J1723" s="44"/>
    </row>
    <row r="1724" spans="2:10" ht="27.95" customHeight="1">
      <c r="B1724" s="44"/>
      <c r="C1724" s="44"/>
      <c r="D1724" s="44"/>
      <c r="G1724" s="44"/>
      <c r="H1724" s="44"/>
      <c r="I1724" s="45"/>
      <c r="J1724" s="44"/>
    </row>
    <row r="1725" spans="2:10" ht="27.95" customHeight="1">
      <c r="B1725" s="44"/>
      <c r="C1725" s="44"/>
      <c r="D1725" s="44"/>
      <c r="G1725" s="44"/>
      <c r="H1725" s="44"/>
      <c r="I1725" s="45"/>
      <c r="J1725" s="44"/>
    </row>
    <row r="1726" spans="2:10" ht="27.95" customHeight="1">
      <c r="B1726" s="44"/>
      <c r="C1726" s="44"/>
      <c r="D1726" s="44"/>
      <c r="G1726" s="44"/>
      <c r="H1726" s="44"/>
      <c r="I1726" s="45"/>
      <c r="J1726" s="44"/>
    </row>
    <row r="1727" spans="2:10" ht="27.95" customHeight="1">
      <c r="B1727" s="44"/>
      <c r="C1727" s="44"/>
      <c r="D1727" s="44"/>
      <c r="G1727" s="44"/>
      <c r="H1727" s="44"/>
      <c r="I1727" s="45"/>
      <c r="J1727" s="44"/>
    </row>
    <row r="1728" spans="2:10" ht="27.95" customHeight="1">
      <c r="B1728" s="44"/>
      <c r="C1728" s="44"/>
      <c r="D1728" s="44"/>
      <c r="G1728" s="44"/>
      <c r="H1728" s="44"/>
      <c r="I1728" s="45"/>
      <c r="J1728" s="44"/>
    </row>
    <row r="1729" spans="2:10" ht="27.95" customHeight="1">
      <c r="B1729" s="44"/>
      <c r="C1729" s="44"/>
      <c r="D1729" s="44"/>
      <c r="G1729" s="44"/>
      <c r="H1729" s="44"/>
      <c r="I1729" s="45"/>
      <c r="J1729" s="44"/>
    </row>
    <row r="1730" spans="2:10" ht="27.95" customHeight="1">
      <c r="B1730" s="44"/>
      <c r="C1730" s="44"/>
      <c r="D1730" s="44"/>
      <c r="G1730" s="44"/>
      <c r="H1730" s="44"/>
      <c r="I1730" s="45"/>
      <c r="J1730" s="44"/>
    </row>
    <row r="1731" spans="2:10" ht="27.95" customHeight="1">
      <c r="B1731" s="44"/>
      <c r="C1731" s="44"/>
      <c r="D1731" s="44"/>
      <c r="G1731" s="44"/>
      <c r="H1731" s="44"/>
      <c r="I1731" s="45"/>
      <c r="J1731" s="44"/>
    </row>
    <row r="1732" spans="2:10" ht="27.95" customHeight="1">
      <c r="B1732" s="44"/>
      <c r="C1732" s="44"/>
      <c r="D1732" s="44"/>
      <c r="G1732" s="44"/>
      <c r="H1732" s="44"/>
      <c r="I1732" s="45"/>
      <c r="J1732" s="44"/>
    </row>
    <row r="1733" spans="2:10" ht="27.95" customHeight="1">
      <c r="B1733" s="44"/>
      <c r="C1733" s="44"/>
      <c r="D1733" s="44"/>
      <c r="G1733" s="44"/>
      <c r="H1733" s="44"/>
      <c r="I1733" s="45"/>
      <c r="J1733" s="44"/>
    </row>
    <row r="1734" spans="2:10" ht="27.95" customHeight="1">
      <c r="B1734" s="44"/>
      <c r="C1734" s="44"/>
      <c r="D1734" s="44"/>
      <c r="G1734" s="44"/>
      <c r="H1734" s="44"/>
      <c r="I1734" s="45"/>
      <c r="J1734" s="44"/>
    </row>
    <row r="1735" spans="2:10" ht="27.95" customHeight="1">
      <c r="B1735" s="44"/>
      <c r="C1735" s="44"/>
      <c r="D1735" s="44"/>
      <c r="G1735" s="44"/>
      <c r="H1735" s="44"/>
      <c r="I1735" s="45"/>
      <c r="J1735" s="44"/>
    </row>
    <row r="1736" spans="2:10" ht="27.95" customHeight="1">
      <c r="B1736" s="44"/>
      <c r="C1736" s="44"/>
      <c r="D1736" s="44"/>
      <c r="G1736" s="44"/>
      <c r="H1736" s="44"/>
      <c r="I1736" s="45"/>
      <c r="J1736" s="44"/>
    </row>
    <row r="1737" spans="2:10" ht="27.95" customHeight="1">
      <c r="B1737" s="44"/>
      <c r="C1737" s="44"/>
      <c r="D1737" s="44"/>
      <c r="G1737" s="44"/>
      <c r="H1737" s="44"/>
      <c r="I1737" s="45"/>
      <c r="J1737" s="44"/>
    </row>
    <row r="1738" spans="2:10" ht="27.95" customHeight="1">
      <c r="B1738" s="44"/>
      <c r="C1738" s="44"/>
      <c r="D1738" s="44"/>
      <c r="G1738" s="44"/>
      <c r="H1738" s="44"/>
      <c r="I1738" s="45"/>
      <c r="J1738" s="44"/>
    </row>
    <row r="1739" spans="2:10" ht="27.95" customHeight="1">
      <c r="B1739" s="44"/>
      <c r="C1739" s="44"/>
      <c r="D1739" s="44"/>
      <c r="G1739" s="44"/>
      <c r="H1739" s="44"/>
      <c r="I1739" s="45"/>
      <c r="J1739" s="44"/>
    </row>
    <row r="1740" spans="2:10" ht="27.95" customHeight="1">
      <c r="B1740" s="44"/>
      <c r="C1740" s="44"/>
      <c r="D1740" s="44"/>
      <c r="G1740" s="44"/>
      <c r="H1740" s="44"/>
      <c r="I1740" s="45"/>
      <c r="J1740" s="44"/>
    </row>
    <row r="1741" spans="2:10" ht="27.95" customHeight="1">
      <c r="B1741" s="44"/>
      <c r="C1741" s="44"/>
      <c r="D1741" s="44"/>
      <c r="G1741" s="44"/>
      <c r="H1741" s="44"/>
      <c r="I1741" s="45"/>
      <c r="J1741" s="44"/>
    </row>
    <row r="1742" spans="2:10" ht="27.95" customHeight="1">
      <c r="B1742" s="44"/>
      <c r="C1742" s="44"/>
      <c r="D1742" s="44"/>
      <c r="G1742" s="44"/>
      <c r="H1742" s="44"/>
      <c r="I1742" s="45"/>
      <c r="J1742" s="44"/>
    </row>
    <row r="1743" spans="2:10" ht="27.95" customHeight="1">
      <c r="B1743" s="44"/>
      <c r="C1743" s="44"/>
      <c r="D1743" s="44"/>
      <c r="G1743" s="44"/>
      <c r="H1743" s="44"/>
      <c r="I1743" s="45"/>
      <c r="J1743" s="44"/>
    </row>
    <row r="1744" spans="2:10" ht="27.95" customHeight="1">
      <c r="B1744" s="44"/>
      <c r="C1744" s="44"/>
      <c r="D1744" s="44"/>
      <c r="G1744" s="44"/>
      <c r="H1744" s="44"/>
      <c r="I1744" s="45"/>
      <c r="J1744" s="44"/>
    </row>
    <row r="1745" spans="2:10" ht="27.95" customHeight="1">
      <c r="B1745" s="44"/>
      <c r="C1745" s="44"/>
      <c r="D1745" s="44"/>
      <c r="G1745" s="44"/>
      <c r="H1745" s="44"/>
      <c r="I1745" s="45"/>
      <c r="J1745" s="44"/>
    </row>
    <row r="1746" spans="2:10" ht="27.95" customHeight="1">
      <c r="B1746" s="44"/>
      <c r="C1746" s="44"/>
      <c r="D1746" s="44"/>
      <c r="G1746" s="44"/>
      <c r="H1746" s="44"/>
      <c r="I1746" s="45"/>
      <c r="J1746" s="44"/>
    </row>
    <row r="1747" spans="2:10" ht="27.95" customHeight="1">
      <c r="B1747" s="44"/>
      <c r="C1747" s="44"/>
      <c r="D1747" s="44"/>
      <c r="G1747" s="44"/>
      <c r="H1747" s="44"/>
      <c r="I1747" s="45"/>
      <c r="J1747" s="44"/>
    </row>
    <row r="1748" spans="2:10" ht="27.95" customHeight="1">
      <c r="B1748" s="44"/>
      <c r="C1748" s="44"/>
      <c r="D1748" s="44"/>
      <c r="G1748" s="44"/>
      <c r="H1748" s="44"/>
      <c r="I1748" s="45"/>
      <c r="J1748" s="44"/>
    </row>
    <row r="1749" spans="2:10" ht="27.95" customHeight="1">
      <c r="B1749" s="44"/>
      <c r="C1749" s="44"/>
      <c r="D1749" s="44"/>
      <c r="G1749" s="44"/>
      <c r="H1749" s="44"/>
      <c r="I1749" s="45"/>
      <c r="J1749" s="44"/>
    </row>
    <row r="1750" spans="2:10" ht="27.95" customHeight="1">
      <c r="B1750" s="44"/>
      <c r="C1750" s="44"/>
      <c r="D1750" s="44"/>
      <c r="G1750" s="44"/>
      <c r="H1750" s="44"/>
      <c r="I1750" s="45"/>
      <c r="J1750" s="44"/>
    </row>
    <row r="1751" spans="2:10" ht="27.95" customHeight="1">
      <c r="B1751" s="44"/>
      <c r="C1751" s="44"/>
      <c r="D1751" s="44"/>
      <c r="G1751" s="44"/>
      <c r="H1751" s="44"/>
      <c r="I1751" s="45"/>
      <c r="J1751" s="44"/>
    </row>
    <row r="1752" spans="2:10" ht="27.95" customHeight="1">
      <c r="B1752" s="44"/>
      <c r="C1752" s="44"/>
      <c r="D1752" s="44"/>
      <c r="G1752" s="44"/>
      <c r="H1752" s="44"/>
      <c r="I1752" s="45"/>
      <c r="J1752" s="44"/>
    </row>
    <row r="1753" spans="2:10" ht="27.95" customHeight="1">
      <c r="B1753" s="44"/>
      <c r="C1753" s="44"/>
      <c r="D1753" s="44"/>
      <c r="G1753" s="44"/>
      <c r="H1753" s="44"/>
      <c r="I1753" s="45"/>
      <c r="J1753" s="44"/>
    </row>
    <row r="1754" spans="2:10" ht="27.95" customHeight="1">
      <c r="B1754" s="44"/>
      <c r="C1754" s="44"/>
      <c r="D1754" s="44"/>
      <c r="G1754" s="44"/>
      <c r="H1754" s="44"/>
      <c r="I1754" s="45"/>
      <c r="J1754" s="44"/>
    </row>
    <row r="1755" spans="2:10" ht="27.95" customHeight="1">
      <c r="B1755" s="44"/>
      <c r="C1755" s="44"/>
      <c r="D1755" s="44"/>
      <c r="G1755" s="44"/>
      <c r="H1755" s="44"/>
      <c r="I1755" s="45"/>
      <c r="J1755" s="44"/>
    </row>
    <row r="1756" spans="2:10" ht="27.95" customHeight="1">
      <c r="B1756" s="44"/>
      <c r="C1756" s="44"/>
      <c r="D1756" s="44"/>
      <c r="G1756" s="44"/>
      <c r="H1756" s="44"/>
      <c r="I1756" s="45"/>
      <c r="J1756" s="44"/>
    </row>
    <row r="1757" spans="2:10" ht="27.95" customHeight="1">
      <c r="B1757" s="44"/>
      <c r="C1757" s="44"/>
      <c r="D1757" s="44"/>
      <c r="G1757" s="44"/>
      <c r="H1757" s="44"/>
      <c r="I1757" s="45"/>
      <c r="J1757" s="44"/>
    </row>
    <row r="1758" spans="2:10" ht="27.95" customHeight="1">
      <c r="B1758" s="44"/>
      <c r="C1758" s="44"/>
      <c r="D1758" s="44"/>
      <c r="G1758" s="44"/>
      <c r="H1758" s="44"/>
      <c r="I1758" s="45"/>
      <c r="J1758" s="44"/>
    </row>
    <row r="1759" spans="2:10" ht="27.95" customHeight="1">
      <c r="B1759" s="44"/>
      <c r="C1759" s="44"/>
      <c r="D1759" s="44"/>
      <c r="G1759" s="44"/>
      <c r="H1759" s="44"/>
      <c r="I1759" s="45"/>
      <c r="J1759" s="44"/>
    </row>
    <row r="1760" spans="2:10" ht="27.95" customHeight="1">
      <c r="B1760" s="44"/>
      <c r="C1760" s="44"/>
      <c r="D1760" s="44"/>
      <c r="G1760" s="44"/>
      <c r="H1760" s="44"/>
      <c r="I1760" s="45"/>
      <c r="J1760" s="44"/>
    </row>
    <row r="1761" spans="2:10" ht="27.95" customHeight="1">
      <c r="B1761" s="44"/>
      <c r="C1761" s="44"/>
      <c r="D1761" s="44"/>
      <c r="G1761" s="44"/>
      <c r="H1761" s="44"/>
      <c r="I1761" s="45"/>
      <c r="J1761" s="44"/>
    </row>
    <row r="1762" spans="2:10" ht="27.95" customHeight="1">
      <c r="B1762" s="44"/>
      <c r="C1762" s="44"/>
      <c r="D1762" s="44"/>
      <c r="G1762" s="44"/>
      <c r="H1762" s="44"/>
      <c r="I1762" s="45"/>
      <c r="J1762" s="44"/>
    </row>
    <row r="1763" spans="2:10" ht="27.95" customHeight="1">
      <c r="B1763" s="44"/>
      <c r="C1763" s="44"/>
      <c r="D1763" s="44"/>
      <c r="G1763" s="44"/>
      <c r="H1763" s="44"/>
      <c r="I1763" s="45"/>
      <c r="J1763" s="44"/>
    </row>
    <row r="1764" spans="2:10" ht="27.95" customHeight="1">
      <c r="B1764" s="44"/>
      <c r="C1764" s="44"/>
      <c r="D1764" s="44"/>
      <c r="G1764" s="44"/>
      <c r="H1764" s="44"/>
      <c r="I1764" s="45"/>
      <c r="J1764" s="44"/>
    </row>
    <row r="1765" spans="2:10" ht="27.95" customHeight="1">
      <c r="B1765" s="44"/>
      <c r="C1765" s="44"/>
      <c r="D1765" s="44"/>
      <c r="G1765" s="44"/>
      <c r="H1765" s="44"/>
      <c r="I1765" s="45"/>
      <c r="J1765" s="44"/>
    </row>
    <row r="1766" spans="2:10" ht="27.95" customHeight="1">
      <c r="B1766" s="44"/>
      <c r="C1766" s="44"/>
      <c r="D1766" s="44"/>
      <c r="G1766" s="44"/>
      <c r="H1766" s="44"/>
      <c r="I1766" s="45"/>
      <c r="J1766" s="44"/>
    </row>
    <row r="1767" spans="2:10" ht="27.95" customHeight="1">
      <c r="B1767" s="44"/>
      <c r="C1767" s="44"/>
      <c r="D1767" s="44"/>
      <c r="G1767" s="44"/>
      <c r="H1767" s="44"/>
      <c r="I1767" s="45"/>
      <c r="J1767" s="44"/>
    </row>
    <row r="1768" spans="2:10" ht="27.95" customHeight="1">
      <c r="B1768" s="44"/>
      <c r="C1768" s="44"/>
      <c r="D1768" s="44"/>
      <c r="G1768" s="44"/>
      <c r="H1768" s="44"/>
      <c r="I1768" s="45"/>
      <c r="J1768" s="44"/>
    </row>
    <row r="1769" spans="2:10" ht="27.95" customHeight="1">
      <c r="B1769" s="44"/>
      <c r="C1769" s="44"/>
      <c r="D1769" s="44"/>
      <c r="G1769" s="44"/>
      <c r="H1769" s="44"/>
      <c r="I1769" s="45"/>
      <c r="J1769" s="44"/>
    </row>
    <row r="1770" spans="2:10" ht="27.95" customHeight="1">
      <c r="B1770" s="44"/>
      <c r="C1770" s="44"/>
      <c r="D1770" s="44"/>
      <c r="G1770" s="44"/>
      <c r="H1770" s="44"/>
      <c r="I1770" s="45"/>
      <c r="J1770" s="44"/>
    </row>
    <row r="1771" spans="2:10" ht="27.95" customHeight="1">
      <c r="B1771" s="44"/>
      <c r="C1771" s="44"/>
      <c r="D1771" s="44"/>
      <c r="G1771" s="44"/>
      <c r="H1771" s="44"/>
      <c r="I1771" s="45"/>
      <c r="J1771" s="44"/>
    </row>
    <row r="1772" spans="2:10" ht="27.95" customHeight="1">
      <c r="B1772" s="44"/>
      <c r="C1772" s="44"/>
      <c r="D1772" s="44"/>
      <c r="G1772" s="44"/>
      <c r="H1772" s="44"/>
      <c r="I1772" s="45"/>
      <c r="J1772" s="44"/>
    </row>
    <row r="1773" spans="2:10" ht="27.95" customHeight="1">
      <c r="B1773" s="44"/>
      <c r="C1773" s="44"/>
      <c r="D1773" s="44"/>
      <c r="G1773" s="44"/>
      <c r="H1773" s="44"/>
      <c r="I1773" s="45"/>
      <c r="J1773" s="44"/>
    </row>
    <row r="1774" spans="2:10" ht="27.95" customHeight="1">
      <c r="B1774" s="44"/>
      <c r="C1774" s="44"/>
      <c r="D1774" s="44"/>
      <c r="G1774" s="44"/>
      <c r="H1774" s="44"/>
      <c r="I1774" s="45"/>
      <c r="J1774" s="44"/>
    </row>
    <row r="1775" spans="2:10" ht="27.95" customHeight="1">
      <c r="B1775" s="44"/>
      <c r="C1775" s="44"/>
      <c r="D1775" s="44"/>
      <c r="G1775" s="44"/>
      <c r="H1775" s="44"/>
      <c r="I1775" s="45"/>
      <c r="J1775" s="44"/>
    </row>
    <row r="1776" spans="2:10" ht="27.95" customHeight="1">
      <c r="B1776" s="44"/>
      <c r="C1776" s="44"/>
      <c r="D1776" s="44"/>
      <c r="G1776" s="44"/>
      <c r="H1776" s="44"/>
      <c r="I1776" s="45"/>
      <c r="J1776" s="44"/>
    </row>
    <row r="1777" spans="2:10" ht="27.95" customHeight="1">
      <c r="B1777" s="44"/>
      <c r="C1777" s="44"/>
      <c r="D1777" s="44"/>
      <c r="G1777" s="44"/>
      <c r="H1777" s="44"/>
      <c r="I1777" s="45"/>
      <c r="J1777" s="44"/>
    </row>
    <row r="1778" spans="2:10" ht="27.95" customHeight="1">
      <c r="B1778" s="44"/>
      <c r="C1778" s="44"/>
      <c r="D1778" s="44"/>
      <c r="G1778" s="44"/>
      <c r="H1778" s="44"/>
      <c r="I1778" s="45"/>
      <c r="J1778" s="44"/>
    </row>
    <row r="1779" spans="2:10" ht="27.95" customHeight="1">
      <c r="B1779" s="44"/>
      <c r="C1779" s="44"/>
      <c r="D1779" s="44"/>
      <c r="G1779" s="44"/>
      <c r="H1779" s="44"/>
      <c r="I1779" s="45"/>
      <c r="J1779" s="44"/>
    </row>
    <row r="1780" spans="2:10" ht="27.95" customHeight="1">
      <c r="B1780" s="44"/>
      <c r="C1780" s="44"/>
      <c r="D1780" s="44"/>
      <c r="G1780" s="44"/>
      <c r="H1780" s="44"/>
      <c r="I1780" s="45"/>
      <c r="J1780" s="44"/>
    </row>
    <row r="1781" spans="2:10" ht="27.95" customHeight="1">
      <c r="B1781" s="44"/>
      <c r="C1781" s="44"/>
      <c r="D1781" s="44"/>
      <c r="G1781" s="44"/>
      <c r="H1781" s="44"/>
      <c r="I1781" s="45"/>
      <c r="J1781" s="44"/>
    </row>
    <row r="1782" spans="2:10" ht="27.95" customHeight="1">
      <c r="B1782" s="44"/>
      <c r="C1782" s="44"/>
      <c r="D1782" s="44"/>
      <c r="G1782" s="44"/>
      <c r="H1782" s="44"/>
      <c r="I1782" s="45"/>
      <c r="J1782" s="44"/>
    </row>
    <row r="1783" spans="2:10" ht="27.95" customHeight="1">
      <c r="B1783" s="44"/>
      <c r="C1783" s="44"/>
      <c r="D1783" s="44"/>
      <c r="G1783" s="44"/>
      <c r="H1783" s="44"/>
      <c r="I1783" s="45"/>
      <c r="J1783" s="44"/>
    </row>
    <row r="1784" spans="2:10" ht="27.95" customHeight="1">
      <c r="B1784" s="44"/>
      <c r="C1784" s="44"/>
      <c r="D1784" s="44"/>
      <c r="G1784" s="44"/>
      <c r="H1784" s="44"/>
      <c r="I1784" s="45"/>
      <c r="J1784" s="44"/>
    </row>
    <row r="1785" spans="2:10" ht="27.95" customHeight="1">
      <c r="B1785" s="44"/>
      <c r="C1785" s="44"/>
      <c r="D1785" s="44"/>
      <c r="G1785" s="44"/>
      <c r="H1785" s="44"/>
      <c r="I1785" s="45"/>
      <c r="J1785" s="44"/>
    </row>
    <row r="1786" spans="2:10" ht="27.95" customHeight="1">
      <c r="B1786" s="44"/>
      <c r="C1786" s="44"/>
      <c r="D1786" s="44"/>
      <c r="G1786" s="44"/>
      <c r="H1786" s="44"/>
      <c r="I1786" s="45"/>
      <c r="J1786" s="44"/>
    </row>
    <row r="1787" spans="2:10" ht="27.95" customHeight="1">
      <c r="B1787" s="44"/>
      <c r="C1787" s="44"/>
      <c r="D1787" s="44"/>
      <c r="G1787" s="44"/>
      <c r="H1787" s="44"/>
      <c r="I1787" s="45"/>
      <c r="J1787" s="44"/>
    </row>
    <row r="1788" spans="2:10" ht="27.95" customHeight="1">
      <c r="B1788" s="44"/>
      <c r="C1788" s="44"/>
      <c r="D1788" s="44"/>
      <c r="G1788" s="44"/>
      <c r="H1788" s="44"/>
      <c r="I1788" s="45"/>
      <c r="J1788" s="44"/>
    </row>
    <row r="1789" spans="2:10" ht="27.95" customHeight="1">
      <c r="B1789" s="44"/>
      <c r="C1789" s="44"/>
      <c r="D1789" s="44"/>
      <c r="G1789" s="44"/>
      <c r="H1789" s="44"/>
      <c r="I1789" s="45"/>
      <c r="J1789" s="44"/>
    </row>
    <row r="1790" spans="2:10" ht="27.95" customHeight="1">
      <c r="B1790" s="44"/>
      <c r="C1790" s="44"/>
      <c r="D1790" s="44"/>
      <c r="G1790" s="44"/>
      <c r="H1790" s="44"/>
      <c r="I1790" s="45"/>
      <c r="J1790" s="44"/>
    </row>
    <row r="1791" spans="2:10" ht="27.95" customHeight="1">
      <c r="B1791" s="44"/>
      <c r="C1791" s="44"/>
      <c r="D1791" s="44"/>
      <c r="G1791" s="44"/>
      <c r="H1791" s="44"/>
      <c r="I1791" s="45"/>
      <c r="J1791" s="44"/>
    </row>
    <row r="1792" spans="2:10" ht="27.95" customHeight="1">
      <c r="B1792" s="44"/>
      <c r="C1792" s="44"/>
      <c r="D1792" s="44"/>
      <c r="G1792" s="44"/>
      <c r="H1792" s="44"/>
      <c r="I1792" s="45"/>
      <c r="J1792" s="44"/>
    </row>
    <row r="1793" spans="2:10" ht="27.95" customHeight="1">
      <c r="B1793" s="44"/>
      <c r="C1793" s="44"/>
      <c r="D1793" s="44"/>
      <c r="G1793" s="44"/>
      <c r="H1793" s="44"/>
      <c r="I1793" s="45"/>
      <c r="J1793" s="44"/>
    </row>
    <row r="1794" spans="2:10" ht="27.95" customHeight="1">
      <c r="B1794" s="44"/>
      <c r="C1794" s="44"/>
      <c r="D1794" s="44"/>
      <c r="G1794" s="44"/>
      <c r="H1794" s="44"/>
      <c r="I1794" s="45"/>
      <c r="J1794" s="44"/>
    </row>
    <row r="1795" spans="2:10" ht="27.95" customHeight="1">
      <c r="B1795" s="44"/>
      <c r="C1795" s="44"/>
      <c r="D1795" s="44"/>
      <c r="G1795" s="44"/>
      <c r="H1795" s="44"/>
      <c r="I1795" s="45"/>
      <c r="J1795" s="44"/>
    </row>
    <row r="1796" spans="2:10" ht="27.95" customHeight="1">
      <c r="B1796" s="44"/>
      <c r="C1796" s="44"/>
      <c r="D1796" s="44"/>
      <c r="G1796" s="44"/>
      <c r="H1796" s="44"/>
      <c r="I1796" s="45"/>
      <c r="J1796" s="44"/>
    </row>
    <row r="1797" spans="2:10" ht="27.95" customHeight="1">
      <c r="B1797" s="44"/>
      <c r="C1797" s="44"/>
      <c r="D1797" s="44"/>
      <c r="G1797" s="44"/>
      <c r="H1797" s="44"/>
      <c r="I1797" s="45"/>
      <c r="J1797" s="44"/>
    </row>
    <row r="1798" spans="2:10" ht="27.95" customHeight="1">
      <c r="B1798" s="44"/>
      <c r="C1798" s="44"/>
      <c r="D1798" s="44"/>
      <c r="G1798" s="44"/>
      <c r="H1798" s="44"/>
      <c r="I1798" s="45"/>
      <c r="J1798" s="44"/>
    </row>
    <row r="1799" spans="2:10" ht="27.95" customHeight="1">
      <c r="B1799" s="44"/>
      <c r="C1799" s="44"/>
      <c r="D1799" s="44"/>
      <c r="G1799" s="44"/>
      <c r="H1799" s="44"/>
      <c r="I1799" s="45"/>
      <c r="J1799" s="44"/>
    </row>
    <row r="1800" spans="2:10" ht="27.95" customHeight="1">
      <c r="B1800" s="44"/>
      <c r="C1800" s="44"/>
      <c r="D1800" s="44"/>
      <c r="G1800" s="44"/>
      <c r="H1800" s="44"/>
      <c r="I1800" s="45"/>
      <c r="J1800" s="44"/>
    </row>
    <row r="1801" spans="2:10" ht="27.95" customHeight="1">
      <c r="B1801" s="44"/>
      <c r="C1801" s="44"/>
      <c r="D1801" s="44"/>
      <c r="G1801" s="44"/>
      <c r="H1801" s="44"/>
      <c r="I1801" s="45"/>
      <c r="J1801" s="44"/>
    </row>
    <row r="1802" spans="2:10" ht="27.95" customHeight="1">
      <c r="B1802" s="44"/>
      <c r="C1802" s="44"/>
      <c r="D1802" s="44"/>
      <c r="G1802" s="44"/>
      <c r="H1802" s="44"/>
      <c r="I1802" s="45"/>
      <c r="J1802" s="44"/>
    </row>
    <row r="1803" spans="2:10" ht="27.95" customHeight="1">
      <c r="B1803" s="44"/>
      <c r="C1803" s="44"/>
      <c r="D1803" s="44"/>
      <c r="G1803" s="44"/>
      <c r="H1803" s="44"/>
      <c r="I1803" s="45"/>
      <c r="J1803" s="44"/>
    </row>
    <row r="1804" spans="2:10" ht="27.95" customHeight="1">
      <c r="B1804" s="44"/>
      <c r="C1804" s="44"/>
      <c r="D1804" s="44"/>
      <c r="G1804" s="44"/>
      <c r="H1804" s="44"/>
      <c r="I1804" s="45"/>
      <c r="J1804" s="44"/>
    </row>
    <row r="1805" spans="2:10" ht="27.95" customHeight="1">
      <c r="B1805" s="44"/>
      <c r="C1805" s="44"/>
      <c r="D1805" s="44"/>
      <c r="G1805" s="44"/>
      <c r="H1805" s="44"/>
      <c r="I1805" s="45"/>
      <c r="J1805" s="44"/>
    </row>
    <row r="1806" spans="2:10" ht="27.95" customHeight="1">
      <c r="B1806" s="44"/>
      <c r="C1806" s="44"/>
      <c r="D1806" s="44"/>
      <c r="G1806" s="44"/>
      <c r="H1806" s="44"/>
      <c r="I1806" s="45"/>
      <c r="J1806" s="44"/>
    </row>
    <row r="1807" spans="2:10" ht="27.95" customHeight="1">
      <c r="B1807" s="44"/>
      <c r="C1807" s="44"/>
      <c r="D1807" s="44"/>
      <c r="G1807" s="44"/>
      <c r="H1807" s="44"/>
      <c r="I1807" s="45"/>
      <c r="J1807" s="44"/>
    </row>
    <row r="1808" spans="2:10" ht="27.95" customHeight="1">
      <c r="B1808" s="44"/>
      <c r="C1808" s="44"/>
      <c r="D1808" s="44"/>
      <c r="G1808" s="44"/>
      <c r="H1808" s="44"/>
      <c r="I1808" s="45"/>
      <c r="J1808" s="44"/>
    </row>
    <row r="1809" spans="2:10" ht="27.95" customHeight="1">
      <c r="B1809" s="44"/>
      <c r="C1809" s="44"/>
      <c r="D1809" s="44"/>
      <c r="G1809" s="44"/>
      <c r="H1809" s="44"/>
      <c r="I1809" s="45"/>
      <c r="J1809" s="44"/>
    </row>
    <row r="1810" spans="2:10" ht="27.95" customHeight="1">
      <c r="B1810" s="44"/>
      <c r="C1810" s="44"/>
      <c r="D1810" s="44"/>
      <c r="G1810" s="44"/>
      <c r="H1810" s="44"/>
      <c r="I1810" s="45"/>
      <c r="J1810" s="44"/>
    </row>
    <row r="1811" spans="2:10" ht="27.95" customHeight="1">
      <c r="B1811" s="44"/>
      <c r="C1811" s="44"/>
      <c r="D1811" s="44"/>
      <c r="G1811" s="44"/>
      <c r="H1811" s="44"/>
      <c r="I1811" s="45"/>
      <c r="J1811" s="44"/>
    </row>
    <row r="1812" spans="2:10" ht="27.95" customHeight="1">
      <c r="B1812" s="44"/>
      <c r="C1812" s="44"/>
      <c r="D1812" s="44"/>
      <c r="G1812" s="44"/>
      <c r="H1812" s="44"/>
      <c r="I1812" s="45"/>
      <c r="J1812" s="44"/>
    </row>
    <row r="1813" spans="2:10" ht="27.95" customHeight="1">
      <c r="B1813" s="44"/>
      <c r="C1813" s="44"/>
      <c r="D1813" s="44"/>
      <c r="G1813" s="44"/>
      <c r="H1813" s="44"/>
      <c r="I1813" s="45"/>
      <c r="J1813" s="44"/>
    </row>
    <row r="1814" spans="2:10" ht="27.95" customHeight="1">
      <c r="B1814" s="44"/>
      <c r="C1814" s="44"/>
      <c r="D1814" s="44"/>
      <c r="G1814" s="44"/>
      <c r="H1814" s="44"/>
      <c r="I1814" s="45"/>
      <c r="J1814" s="44"/>
    </row>
    <row r="1815" spans="2:10" ht="27.95" customHeight="1">
      <c r="B1815" s="44"/>
      <c r="C1815" s="44"/>
      <c r="D1815" s="44"/>
      <c r="G1815" s="44"/>
      <c r="H1815" s="44"/>
      <c r="I1815" s="45"/>
      <c r="J1815" s="44"/>
    </row>
    <row r="1816" spans="2:10" ht="27.95" customHeight="1">
      <c r="B1816" s="44"/>
      <c r="C1816" s="44"/>
      <c r="D1816" s="44"/>
      <c r="G1816" s="44"/>
      <c r="H1816" s="44"/>
      <c r="I1816" s="45"/>
      <c r="J1816" s="44"/>
    </row>
    <row r="1817" spans="2:10" ht="27.95" customHeight="1">
      <c r="B1817" s="44"/>
      <c r="C1817" s="44"/>
      <c r="D1817" s="44"/>
      <c r="G1817" s="44"/>
      <c r="H1817" s="44"/>
      <c r="I1817" s="45"/>
      <c r="J1817" s="44"/>
    </row>
    <row r="1818" spans="2:10" ht="27.95" customHeight="1">
      <c r="B1818" s="44"/>
      <c r="C1818" s="44"/>
      <c r="D1818" s="44"/>
      <c r="G1818" s="44"/>
      <c r="H1818" s="44"/>
      <c r="I1818" s="45"/>
      <c r="J1818" s="44"/>
    </row>
    <row r="1819" spans="2:10" ht="27.95" customHeight="1">
      <c r="B1819" s="44"/>
      <c r="C1819" s="44"/>
      <c r="D1819" s="44"/>
      <c r="G1819" s="44"/>
      <c r="H1819" s="44"/>
      <c r="I1819" s="45"/>
      <c r="J1819" s="44"/>
    </row>
    <row r="1820" spans="2:10" ht="27.95" customHeight="1">
      <c r="B1820" s="44"/>
      <c r="C1820" s="44"/>
      <c r="D1820" s="44"/>
      <c r="G1820" s="44"/>
      <c r="H1820" s="44"/>
      <c r="I1820" s="45"/>
      <c r="J1820" s="44"/>
    </row>
    <row r="1821" spans="2:10" ht="27.95" customHeight="1">
      <c r="B1821" s="44"/>
      <c r="C1821" s="44"/>
      <c r="D1821" s="44"/>
      <c r="G1821" s="44"/>
      <c r="H1821" s="44"/>
      <c r="I1821" s="45"/>
      <c r="J1821" s="44"/>
    </row>
    <row r="1822" spans="2:10" ht="27.95" customHeight="1">
      <c r="B1822" s="44"/>
      <c r="C1822" s="44"/>
      <c r="D1822" s="44"/>
      <c r="G1822" s="44"/>
      <c r="H1822" s="44"/>
      <c r="I1822" s="45"/>
      <c r="J1822" s="44"/>
    </row>
    <row r="1823" spans="2:10" ht="27.95" customHeight="1">
      <c r="B1823" s="44"/>
      <c r="C1823" s="44"/>
      <c r="D1823" s="44"/>
      <c r="G1823" s="44"/>
      <c r="H1823" s="44"/>
      <c r="I1823" s="45"/>
      <c r="J1823" s="44"/>
    </row>
    <row r="1824" spans="2:10" ht="27.95" customHeight="1">
      <c r="B1824" s="44"/>
      <c r="C1824" s="44"/>
      <c r="D1824" s="44"/>
      <c r="G1824" s="44"/>
      <c r="H1824" s="44"/>
      <c r="I1824" s="45"/>
      <c r="J1824" s="44"/>
    </row>
    <row r="1825" spans="2:10" ht="27.95" customHeight="1">
      <c r="B1825" s="44"/>
      <c r="C1825" s="44"/>
      <c r="D1825" s="44"/>
      <c r="G1825" s="44"/>
      <c r="H1825" s="44"/>
      <c r="I1825" s="45"/>
      <c r="J1825" s="44"/>
    </row>
    <row r="1826" spans="2:10" ht="27.95" customHeight="1">
      <c r="B1826" s="44"/>
      <c r="C1826" s="44"/>
      <c r="D1826" s="44"/>
      <c r="G1826" s="44"/>
      <c r="H1826" s="44"/>
      <c r="I1826" s="45"/>
      <c r="J1826" s="44"/>
    </row>
    <row r="1827" spans="2:10" ht="27.95" customHeight="1">
      <c r="B1827" s="44"/>
      <c r="C1827" s="44"/>
      <c r="D1827" s="44"/>
      <c r="G1827" s="44"/>
      <c r="H1827" s="44"/>
      <c r="I1827" s="45"/>
      <c r="J1827" s="44"/>
    </row>
    <row r="1828" spans="2:10" ht="27.95" customHeight="1">
      <c r="B1828" s="44"/>
      <c r="C1828" s="44"/>
      <c r="D1828" s="44"/>
      <c r="G1828" s="44"/>
      <c r="H1828" s="44"/>
      <c r="I1828" s="45"/>
      <c r="J1828" s="44"/>
    </row>
    <row r="1829" spans="2:10" ht="27.95" customHeight="1">
      <c r="B1829" s="44"/>
      <c r="C1829" s="44"/>
      <c r="D1829" s="44"/>
      <c r="G1829" s="44"/>
      <c r="H1829" s="44"/>
      <c r="I1829" s="45"/>
      <c r="J1829" s="44"/>
    </row>
    <row r="1830" spans="2:10" ht="27.95" customHeight="1">
      <c r="B1830" s="44"/>
      <c r="C1830" s="44"/>
      <c r="D1830" s="44"/>
      <c r="G1830" s="44"/>
      <c r="H1830" s="44"/>
      <c r="I1830" s="45"/>
      <c r="J1830" s="44"/>
    </row>
    <row r="1831" spans="2:10" ht="27.95" customHeight="1">
      <c r="B1831" s="44"/>
      <c r="C1831" s="44"/>
      <c r="D1831" s="44"/>
      <c r="G1831" s="44"/>
      <c r="H1831" s="44"/>
      <c r="I1831" s="45"/>
      <c r="J1831" s="44"/>
    </row>
    <row r="1832" spans="2:10" ht="27.95" customHeight="1">
      <c r="B1832" s="44"/>
      <c r="C1832" s="44"/>
      <c r="D1832" s="44"/>
      <c r="G1832" s="44"/>
      <c r="H1832" s="44"/>
      <c r="I1832" s="45"/>
      <c r="J1832" s="44"/>
    </row>
    <row r="1833" spans="2:10" ht="27.95" customHeight="1">
      <c r="B1833" s="44"/>
      <c r="C1833" s="44"/>
      <c r="D1833" s="44"/>
      <c r="G1833" s="44"/>
      <c r="H1833" s="44"/>
      <c r="I1833" s="45"/>
      <c r="J1833" s="44"/>
    </row>
    <row r="1834" spans="2:10" ht="27.95" customHeight="1">
      <c r="B1834" s="44"/>
      <c r="C1834" s="44"/>
      <c r="D1834" s="44"/>
      <c r="G1834" s="44"/>
      <c r="H1834" s="44"/>
      <c r="I1834" s="45"/>
      <c r="J1834" s="44"/>
    </row>
    <row r="1835" spans="2:10" ht="27.95" customHeight="1">
      <c r="B1835" s="44"/>
      <c r="C1835" s="44"/>
      <c r="D1835" s="44"/>
      <c r="G1835" s="44"/>
      <c r="H1835" s="44"/>
      <c r="I1835" s="45"/>
      <c r="J1835" s="44"/>
    </row>
    <row r="1836" spans="2:10" ht="27.95" customHeight="1">
      <c r="B1836" s="44"/>
      <c r="C1836" s="44"/>
      <c r="D1836" s="44"/>
      <c r="G1836" s="44"/>
      <c r="H1836" s="44"/>
      <c r="I1836" s="45"/>
      <c r="J1836" s="44"/>
    </row>
    <row r="1837" spans="2:10" ht="27.95" customHeight="1">
      <c r="B1837" s="44"/>
      <c r="C1837" s="44"/>
      <c r="D1837" s="44"/>
      <c r="G1837" s="44"/>
      <c r="H1837" s="44"/>
      <c r="I1837" s="45"/>
      <c r="J1837" s="44"/>
    </row>
    <row r="1838" spans="2:10" ht="27.95" customHeight="1">
      <c r="B1838" s="44"/>
      <c r="C1838" s="44"/>
      <c r="D1838" s="44"/>
      <c r="G1838" s="44"/>
      <c r="H1838" s="44"/>
      <c r="I1838" s="45"/>
      <c r="J1838" s="44"/>
    </row>
    <row r="1839" spans="2:10" ht="27.95" customHeight="1">
      <c r="B1839" s="44"/>
      <c r="C1839" s="44"/>
      <c r="D1839" s="44"/>
      <c r="G1839" s="44"/>
      <c r="H1839" s="44"/>
      <c r="I1839" s="45"/>
      <c r="J1839" s="44"/>
    </row>
    <row r="1840" spans="2:10" ht="27.95" customHeight="1">
      <c r="B1840" s="44"/>
      <c r="C1840" s="44"/>
      <c r="D1840" s="44"/>
      <c r="G1840" s="44"/>
      <c r="H1840" s="44"/>
      <c r="I1840" s="45"/>
      <c r="J1840" s="44"/>
    </row>
    <row r="1841" spans="2:10" ht="27.95" customHeight="1">
      <c r="B1841" s="44"/>
      <c r="C1841" s="44"/>
      <c r="D1841" s="44"/>
      <c r="G1841" s="44"/>
      <c r="H1841" s="44"/>
      <c r="I1841" s="45"/>
      <c r="J1841" s="44"/>
    </row>
    <row r="1842" spans="2:10" ht="27.95" customHeight="1">
      <c r="B1842" s="44"/>
      <c r="C1842" s="44"/>
      <c r="D1842" s="44"/>
      <c r="G1842" s="44"/>
      <c r="H1842" s="44"/>
      <c r="I1842" s="45"/>
      <c r="J1842" s="44"/>
    </row>
    <row r="1843" spans="2:10" ht="27.95" customHeight="1">
      <c r="B1843" s="44"/>
      <c r="C1843" s="44"/>
      <c r="D1843" s="44"/>
      <c r="G1843" s="44"/>
      <c r="H1843" s="44"/>
      <c r="I1843" s="45"/>
      <c r="J1843" s="44"/>
    </row>
    <row r="1844" spans="2:10" ht="27.95" customHeight="1">
      <c r="B1844" s="44"/>
      <c r="C1844" s="44"/>
      <c r="D1844" s="44"/>
      <c r="G1844" s="44"/>
      <c r="H1844" s="44"/>
      <c r="I1844" s="45"/>
      <c r="J1844" s="44"/>
    </row>
    <row r="1845" spans="2:10" ht="27.95" customHeight="1">
      <c r="B1845" s="44"/>
      <c r="C1845" s="44"/>
      <c r="D1845" s="44"/>
      <c r="G1845" s="44"/>
      <c r="H1845" s="44"/>
      <c r="I1845" s="45"/>
      <c r="J1845" s="44"/>
    </row>
    <row r="1846" spans="2:10" ht="27.95" customHeight="1">
      <c r="B1846" s="44"/>
      <c r="C1846" s="44"/>
      <c r="D1846" s="44"/>
      <c r="G1846" s="44"/>
      <c r="H1846" s="44"/>
      <c r="I1846" s="45"/>
      <c r="J1846" s="44"/>
    </row>
    <row r="1847" spans="2:10" ht="27.95" customHeight="1">
      <c r="B1847" s="44"/>
      <c r="C1847" s="44"/>
      <c r="D1847" s="44"/>
      <c r="G1847" s="44"/>
      <c r="H1847" s="44"/>
      <c r="I1847" s="45"/>
      <c r="J1847" s="44"/>
    </row>
    <row r="1848" spans="2:10" ht="27.95" customHeight="1">
      <c r="B1848" s="44"/>
      <c r="C1848" s="44"/>
      <c r="D1848" s="44"/>
      <c r="G1848" s="44"/>
      <c r="H1848" s="44"/>
      <c r="I1848" s="45"/>
      <c r="J1848" s="44"/>
    </row>
    <row r="1849" spans="2:10" ht="27.95" customHeight="1">
      <c r="B1849" s="44"/>
      <c r="C1849" s="44"/>
      <c r="D1849" s="44"/>
      <c r="G1849" s="44"/>
      <c r="H1849" s="44"/>
      <c r="I1849" s="45"/>
      <c r="J1849" s="44"/>
    </row>
    <row r="1850" spans="2:10" ht="27.95" customHeight="1">
      <c r="B1850" s="44"/>
      <c r="C1850" s="44"/>
      <c r="D1850" s="44"/>
      <c r="G1850" s="44"/>
      <c r="H1850" s="44"/>
      <c r="I1850" s="45"/>
      <c r="J1850" s="44"/>
    </row>
    <row r="1851" spans="2:10" ht="27.95" customHeight="1">
      <c r="B1851" s="44"/>
      <c r="C1851" s="44"/>
      <c r="D1851" s="44"/>
      <c r="G1851" s="44"/>
      <c r="H1851" s="44"/>
      <c r="I1851" s="45"/>
      <c r="J1851" s="44"/>
    </row>
    <row r="1852" spans="2:10" ht="27.95" customHeight="1">
      <c r="B1852" s="44"/>
      <c r="C1852" s="44"/>
      <c r="D1852" s="44"/>
      <c r="G1852" s="44"/>
      <c r="H1852" s="44"/>
      <c r="I1852" s="45"/>
      <c r="J1852" s="44"/>
    </row>
    <row r="1853" spans="2:10" ht="27.95" customHeight="1">
      <c r="B1853" s="44"/>
      <c r="C1853" s="44"/>
      <c r="D1853" s="44"/>
      <c r="G1853" s="44"/>
      <c r="H1853" s="44"/>
      <c r="I1853" s="45"/>
      <c r="J1853" s="44"/>
    </row>
    <row r="1854" spans="2:10" ht="27.95" customHeight="1">
      <c r="B1854" s="44"/>
      <c r="C1854" s="44"/>
      <c r="D1854" s="44"/>
      <c r="G1854" s="44"/>
      <c r="H1854" s="44"/>
      <c r="I1854" s="45"/>
      <c r="J1854" s="44"/>
    </row>
    <row r="1855" spans="2:10" ht="27.95" customHeight="1">
      <c r="B1855" s="44"/>
      <c r="C1855" s="44"/>
      <c r="D1855" s="44"/>
      <c r="G1855" s="44"/>
      <c r="H1855" s="44"/>
      <c r="I1855" s="45"/>
      <c r="J1855" s="44"/>
    </row>
    <row r="1856" spans="2:10" ht="27.95" customHeight="1">
      <c r="B1856" s="44"/>
      <c r="C1856" s="44"/>
      <c r="D1856" s="44"/>
      <c r="G1856" s="44"/>
      <c r="H1856" s="44"/>
      <c r="I1856" s="45"/>
      <c r="J1856" s="44"/>
    </row>
    <row r="1857" spans="2:10" ht="27.95" customHeight="1">
      <c r="B1857" s="44"/>
      <c r="C1857" s="44"/>
      <c r="D1857" s="44"/>
      <c r="G1857" s="44"/>
      <c r="H1857" s="44"/>
      <c r="I1857" s="45"/>
      <c r="J1857" s="44"/>
    </row>
    <row r="1858" spans="2:10" ht="27.95" customHeight="1">
      <c r="B1858" s="44"/>
      <c r="C1858" s="44"/>
      <c r="D1858" s="44"/>
      <c r="G1858" s="44"/>
      <c r="H1858" s="44"/>
      <c r="I1858" s="45"/>
      <c r="J1858" s="44"/>
    </row>
    <row r="1859" spans="2:10" ht="27.95" customHeight="1">
      <c r="B1859" s="44"/>
      <c r="C1859" s="44"/>
      <c r="D1859" s="44"/>
      <c r="G1859" s="44"/>
      <c r="H1859" s="44"/>
      <c r="I1859" s="45"/>
      <c r="J1859" s="44"/>
    </row>
    <row r="1860" spans="2:10" ht="27.95" customHeight="1">
      <c r="B1860" s="44"/>
      <c r="C1860" s="44"/>
      <c r="D1860" s="44"/>
      <c r="G1860" s="44"/>
      <c r="H1860" s="44"/>
      <c r="I1860" s="45"/>
      <c r="J1860" s="44"/>
    </row>
    <row r="1861" spans="2:10" ht="27.95" customHeight="1">
      <c r="B1861" s="44"/>
      <c r="C1861" s="44"/>
      <c r="D1861" s="44"/>
      <c r="G1861" s="44"/>
      <c r="H1861" s="44"/>
      <c r="I1861" s="45"/>
      <c r="J1861" s="44"/>
    </row>
    <row r="1862" spans="2:10" ht="27.95" customHeight="1">
      <c r="B1862" s="44"/>
      <c r="C1862" s="44"/>
      <c r="D1862" s="44"/>
      <c r="G1862" s="44"/>
      <c r="H1862" s="44"/>
      <c r="I1862" s="45"/>
      <c r="J1862" s="44"/>
    </row>
    <row r="1863" spans="2:10" ht="27.95" customHeight="1">
      <c r="B1863" s="44"/>
      <c r="C1863" s="44"/>
      <c r="D1863" s="44"/>
      <c r="G1863" s="44"/>
      <c r="H1863" s="44"/>
      <c r="I1863" s="45"/>
      <c r="J1863" s="44"/>
    </row>
    <row r="1864" spans="2:10" ht="27.95" customHeight="1">
      <c r="B1864" s="44"/>
      <c r="C1864" s="44"/>
      <c r="D1864" s="44"/>
      <c r="G1864" s="44"/>
      <c r="H1864" s="44"/>
      <c r="I1864" s="45"/>
      <c r="J1864" s="44"/>
    </row>
    <row r="1865" spans="2:10" ht="27.95" customHeight="1">
      <c r="B1865" s="44"/>
      <c r="C1865" s="44"/>
      <c r="D1865" s="44"/>
      <c r="G1865" s="44"/>
      <c r="H1865" s="44"/>
      <c r="I1865" s="45"/>
      <c r="J1865" s="44"/>
    </row>
    <row r="1866" spans="2:10" ht="27.95" customHeight="1">
      <c r="B1866" s="44"/>
      <c r="C1866" s="44"/>
      <c r="D1866" s="44"/>
      <c r="G1866" s="44"/>
      <c r="H1866" s="44"/>
      <c r="I1866" s="45"/>
      <c r="J1866" s="44"/>
    </row>
    <row r="1867" spans="2:10" ht="27.95" customHeight="1">
      <c r="B1867" s="44"/>
      <c r="C1867" s="44"/>
      <c r="D1867" s="44"/>
      <c r="G1867" s="44"/>
      <c r="H1867" s="44"/>
      <c r="I1867" s="45"/>
      <c r="J1867" s="44"/>
    </row>
    <row r="1868" spans="2:10" ht="27.95" customHeight="1">
      <c r="B1868" s="44"/>
      <c r="C1868" s="44"/>
      <c r="D1868" s="44"/>
      <c r="G1868" s="44"/>
      <c r="H1868" s="44"/>
      <c r="I1868" s="45"/>
      <c r="J1868" s="44"/>
    </row>
    <row r="1869" spans="2:10" ht="27.95" customHeight="1">
      <c r="B1869" s="44"/>
      <c r="C1869" s="44"/>
      <c r="D1869" s="44"/>
      <c r="G1869" s="44"/>
      <c r="H1869" s="44"/>
      <c r="I1869" s="45"/>
      <c r="J1869" s="44"/>
    </row>
    <row r="1870" spans="2:10" ht="27.95" customHeight="1">
      <c r="B1870" s="44"/>
      <c r="C1870" s="44"/>
      <c r="D1870" s="44"/>
      <c r="G1870" s="44"/>
      <c r="H1870" s="44"/>
      <c r="I1870" s="45"/>
      <c r="J1870" s="44"/>
    </row>
    <row r="1871" spans="2:10" ht="27.95" customHeight="1">
      <c r="B1871" s="44"/>
      <c r="C1871" s="44"/>
      <c r="D1871" s="44"/>
      <c r="G1871" s="44"/>
      <c r="H1871" s="44"/>
      <c r="I1871" s="45"/>
      <c r="J1871" s="44"/>
    </row>
    <row r="1872" spans="2:10" ht="27.95" customHeight="1">
      <c r="B1872" s="44"/>
      <c r="C1872" s="44"/>
      <c r="D1872" s="44"/>
      <c r="G1872" s="44"/>
      <c r="H1872" s="44"/>
      <c r="I1872" s="45"/>
      <c r="J1872" s="44"/>
    </row>
    <row r="1873" spans="2:10" ht="27.95" customHeight="1">
      <c r="B1873" s="44"/>
      <c r="C1873" s="44"/>
      <c r="D1873" s="44"/>
      <c r="G1873" s="44"/>
      <c r="H1873" s="44"/>
      <c r="I1873" s="45"/>
      <c r="J1873" s="44"/>
    </row>
    <row r="1874" spans="2:10" ht="27.95" customHeight="1">
      <c r="B1874" s="44"/>
      <c r="C1874" s="44"/>
      <c r="D1874" s="44"/>
      <c r="G1874" s="44"/>
      <c r="H1874" s="44"/>
      <c r="I1874" s="45"/>
      <c r="J1874" s="44"/>
    </row>
    <row r="1875" spans="2:10" ht="27.95" customHeight="1">
      <c r="B1875" s="44"/>
      <c r="C1875" s="44"/>
      <c r="D1875" s="44"/>
      <c r="G1875" s="44"/>
      <c r="H1875" s="44"/>
      <c r="I1875" s="45"/>
      <c r="J1875" s="44"/>
    </row>
    <row r="1876" spans="2:10" ht="27.95" customHeight="1">
      <c r="B1876" s="44"/>
      <c r="C1876" s="44"/>
      <c r="D1876" s="44"/>
      <c r="G1876" s="44"/>
      <c r="H1876" s="44"/>
      <c r="I1876" s="45"/>
      <c r="J1876" s="44"/>
    </row>
    <row r="1877" spans="2:10" ht="27.95" customHeight="1">
      <c r="B1877" s="44"/>
      <c r="C1877" s="44"/>
      <c r="D1877" s="44"/>
      <c r="G1877" s="44"/>
      <c r="H1877" s="44"/>
      <c r="I1877" s="45"/>
      <c r="J1877" s="44"/>
    </row>
    <row r="1878" spans="2:10" ht="27.95" customHeight="1">
      <c r="B1878" s="44"/>
      <c r="C1878" s="44"/>
      <c r="D1878" s="44"/>
      <c r="G1878" s="44"/>
      <c r="H1878" s="44"/>
      <c r="I1878" s="45"/>
      <c r="J1878" s="44"/>
    </row>
    <row r="1879" spans="2:10" ht="27.95" customHeight="1">
      <c r="B1879" s="44"/>
      <c r="C1879" s="44"/>
      <c r="D1879" s="44"/>
      <c r="G1879" s="44"/>
      <c r="H1879" s="44"/>
      <c r="I1879" s="45"/>
      <c r="J1879" s="44"/>
    </row>
    <row r="1880" spans="2:10" ht="27.95" customHeight="1">
      <c r="B1880" s="44"/>
      <c r="C1880" s="44"/>
      <c r="D1880" s="44"/>
      <c r="G1880" s="44"/>
      <c r="H1880" s="44"/>
      <c r="I1880" s="45"/>
      <c r="J1880" s="44"/>
    </row>
    <row r="1881" spans="2:10" ht="27.95" customHeight="1">
      <c r="B1881" s="44"/>
      <c r="C1881" s="44"/>
      <c r="D1881" s="44"/>
      <c r="G1881" s="44"/>
      <c r="H1881" s="44"/>
      <c r="I1881" s="45"/>
      <c r="J1881" s="44"/>
    </row>
    <row r="1882" spans="2:10" ht="27.95" customHeight="1">
      <c r="B1882" s="44"/>
      <c r="C1882" s="44"/>
      <c r="D1882" s="44"/>
      <c r="G1882" s="44"/>
      <c r="H1882" s="44"/>
      <c r="I1882" s="45"/>
      <c r="J1882" s="44"/>
    </row>
    <row r="1883" spans="2:10" ht="27.95" customHeight="1">
      <c r="B1883" s="44"/>
      <c r="C1883" s="44"/>
      <c r="D1883" s="44"/>
      <c r="G1883" s="44"/>
      <c r="H1883" s="44"/>
      <c r="I1883" s="45"/>
      <c r="J1883" s="44"/>
    </row>
    <row r="1884" spans="2:10" ht="27.95" customHeight="1">
      <c r="B1884" s="44"/>
      <c r="C1884" s="44"/>
      <c r="D1884" s="44"/>
      <c r="G1884" s="44"/>
      <c r="H1884" s="44"/>
      <c r="I1884" s="45"/>
      <c r="J1884" s="44"/>
    </row>
    <row r="1885" spans="2:10" ht="27.95" customHeight="1">
      <c r="B1885" s="44"/>
      <c r="C1885" s="44"/>
      <c r="D1885" s="44"/>
      <c r="G1885" s="44"/>
      <c r="H1885" s="44"/>
      <c r="I1885" s="45"/>
      <c r="J1885" s="44"/>
    </row>
    <row r="1886" spans="2:10" ht="27.95" customHeight="1">
      <c r="B1886" s="44"/>
      <c r="C1886" s="44"/>
      <c r="D1886" s="44"/>
      <c r="G1886" s="44"/>
      <c r="H1886" s="44"/>
      <c r="I1886" s="45"/>
      <c r="J1886" s="44"/>
    </row>
    <row r="1887" spans="2:10" ht="27.95" customHeight="1">
      <c r="B1887" s="44"/>
      <c r="C1887" s="44"/>
      <c r="D1887" s="44"/>
      <c r="G1887" s="44"/>
      <c r="H1887" s="44"/>
      <c r="I1887" s="45"/>
      <c r="J1887" s="44"/>
    </row>
    <row r="1888" spans="2:10" ht="27.95" customHeight="1">
      <c r="B1888" s="44"/>
      <c r="C1888" s="44"/>
      <c r="D1888" s="44"/>
      <c r="G1888" s="44"/>
      <c r="H1888" s="44"/>
      <c r="I1888" s="45"/>
      <c r="J1888" s="44"/>
    </row>
    <row r="1889" spans="2:10" ht="27.95" customHeight="1">
      <c r="B1889" s="44"/>
      <c r="C1889" s="44"/>
      <c r="D1889" s="44"/>
      <c r="G1889" s="44"/>
      <c r="H1889" s="44"/>
      <c r="I1889" s="45"/>
      <c r="J1889" s="44"/>
    </row>
    <row r="1890" spans="2:10" ht="27.95" customHeight="1">
      <c r="B1890" s="44"/>
      <c r="C1890" s="44"/>
      <c r="D1890" s="44"/>
      <c r="G1890" s="44"/>
      <c r="H1890" s="44"/>
      <c r="I1890" s="45"/>
      <c r="J1890" s="44"/>
    </row>
    <row r="1891" spans="2:10" ht="27.95" customHeight="1">
      <c r="B1891" s="44"/>
      <c r="C1891" s="44"/>
      <c r="D1891" s="44"/>
      <c r="G1891" s="44"/>
      <c r="H1891" s="44"/>
      <c r="I1891" s="45"/>
      <c r="J1891" s="44"/>
    </row>
    <row r="1892" spans="2:10" ht="27.95" customHeight="1">
      <c r="B1892" s="44"/>
      <c r="C1892" s="44"/>
      <c r="D1892" s="44"/>
      <c r="G1892" s="44"/>
      <c r="H1892" s="44"/>
      <c r="I1892" s="45"/>
      <c r="J1892" s="44"/>
    </row>
    <row r="1893" spans="2:10" ht="27.95" customHeight="1">
      <c r="B1893" s="44"/>
      <c r="C1893" s="44"/>
      <c r="D1893" s="44"/>
      <c r="G1893" s="44"/>
      <c r="H1893" s="44"/>
      <c r="I1893" s="45"/>
      <c r="J1893" s="44"/>
    </row>
    <row r="1894" spans="2:10" ht="27.95" customHeight="1">
      <c r="B1894" s="44"/>
      <c r="C1894" s="44"/>
      <c r="D1894" s="44"/>
      <c r="G1894" s="44"/>
      <c r="H1894" s="44"/>
      <c r="I1894" s="45"/>
      <c r="J1894" s="44"/>
    </row>
    <row r="1895" spans="2:10" ht="27.95" customHeight="1">
      <c r="B1895" s="44"/>
      <c r="C1895" s="44"/>
      <c r="D1895" s="44"/>
      <c r="G1895" s="44"/>
      <c r="H1895" s="44"/>
      <c r="I1895" s="45"/>
      <c r="J1895" s="44"/>
    </row>
    <row r="1896" spans="2:10" ht="27.95" customHeight="1">
      <c r="B1896" s="44"/>
      <c r="C1896" s="44"/>
      <c r="D1896" s="44"/>
      <c r="G1896" s="44"/>
      <c r="H1896" s="44"/>
      <c r="I1896" s="45"/>
      <c r="J1896" s="44"/>
    </row>
    <row r="1897" spans="2:10" ht="27.95" customHeight="1">
      <c r="B1897" s="44"/>
      <c r="C1897" s="44"/>
      <c r="D1897" s="44"/>
      <c r="G1897" s="44"/>
      <c r="H1897" s="44"/>
      <c r="I1897" s="45"/>
      <c r="J1897" s="44"/>
    </row>
    <row r="1898" spans="2:10" ht="27.95" customHeight="1">
      <c r="B1898" s="44"/>
      <c r="C1898" s="44"/>
      <c r="D1898" s="44"/>
      <c r="G1898" s="44"/>
      <c r="H1898" s="44"/>
      <c r="I1898" s="45"/>
      <c r="J1898" s="44"/>
    </row>
    <row r="1899" spans="2:10" ht="27.95" customHeight="1">
      <c r="B1899" s="44"/>
      <c r="C1899" s="44"/>
      <c r="D1899" s="44"/>
      <c r="G1899" s="44"/>
      <c r="H1899" s="44"/>
      <c r="I1899" s="45"/>
      <c r="J1899" s="44"/>
    </row>
    <row r="1900" spans="2:10" ht="27.95" customHeight="1">
      <c r="B1900" s="44"/>
      <c r="C1900" s="44"/>
      <c r="D1900" s="44"/>
      <c r="G1900" s="44"/>
      <c r="H1900" s="44"/>
      <c r="I1900" s="45"/>
      <c r="J1900" s="44"/>
    </row>
    <row r="1901" spans="2:10" ht="27.95" customHeight="1">
      <c r="B1901" s="44"/>
      <c r="C1901" s="44"/>
      <c r="D1901" s="44"/>
      <c r="G1901" s="44"/>
      <c r="H1901" s="44"/>
      <c r="I1901" s="45"/>
      <c r="J1901" s="44"/>
    </row>
    <row r="1902" spans="2:10" ht="27.95" customHeight="1">
      <c r="B1902" s="44"/>
      <c r="C1902" s="44"/>
      <c r="D1902" s="44"/>
      <c r="G1902" s="44"/>
      <c r="H1902" s="44"/>
      <c r="I1902" s="45"/>
      <c r="J1902" s="44"/>
    </row>
    <row r="1903" spans="2:10" ht="27.95" customHeight="1">
      <c r="B1903" s="44"/>
      <c r="C1903" s="44"/>
      <c r="D1903" s="44"/>
      <c r="G1903" s="44"/>
      <c r="H1903" s="44"/>
      <c r="I1903" s="45"/>
      <c r="J1903" s="44"/>
    </row>
    <row r="1904" spans="2:10" ht="27.95" customHeight="1">
      <c r="B1904" s="44"/>
      <c r="C1904" s="44"/>
      <c r="D1904" s="44"/>
      <c r="G1904" s="44"/>
      <c r="H1904" s="44"/>
      <c r="I1904" s="45"/>
      <c r="J1904" s="44"/>
    </row>
    <row r="1905" spans="2:10" ht="27.95" customHeight="1">
      <c r="B1905" s="44"/>
      <c r="C1905" s="44"/>
      <c r="D1905" s="44"/>
      <c r="G1905" s="44"/>
      <c r="H1905" s="44"/>
      <c r="I1905" s="45"/>
      <c r="J1905" s="44"/>
    </row>
    <row r="1906" spans="2:10" ht="27.95" customHeight="1">
      <c r="B1906" s="44"/>
      <c r="C1906" s="44"/>
      <c r="D1906" s="44"/>
      <c r="G1906" s="44"/>
      <c r="H1906" s="44"/>
      <c r="I1906" s="45"/>
      <c r="J1906" s="44"/>
    </row>
    <row r="1907" spans="2:10" ht="27.95" customHeight="1">
      <c r="B1907" s="44"/>
      <c r="C1907" s="44"/>
      <c r="D1907" s="44"/>
      <c r="G1907" s="44"/>
      <c r="H1907" s="44"/>
      <c r="I1907" s="45"/>
      <c r="J1907" s="44"/>
    </row>
    <row r="1908" spans="2:10" ht="27.95" customHeight="1">
      <c r="B1908" s="44"/>
      <c r="C1908" s="44"/>
      <c r="D1908" s="44"/>
      <c r="G1908" s="44"/>
      <c r="H1908" s="44"/>
      <c r="I1908" s="45"/>
      <c r="J1908" s="44"/>
    </row>
    <row r="1909" spans="2:10" ht="27.95" customHeight="1">
      <c r="B1909" s="44"/>
      <c r="C1909" s="44"/>
      <c r="D1909" s="44"/>
      <c r="G1909" s="44"/>
      <c r="H1909" s="44"/>
      <c r="I1909" s="45"/>
      <c r="J1909" s="44"/>
    </row>
    <row r="1910" spans="2:10" ht="27.95" customHeight="1">
      <c r="B1910" s="44"/>
      <c r="C1910" s="44"/>
      <c r="D1910" s="44"/>
      <c r="G1910" s="44"/>
      <c r="H1910" s="44"/>
      <c r="I1910" s="45"/>
      <c r="J1910" s="44"/>
    </row>
    <row r="1911" spans="2:10" ht="27.95" customHeight="1">
      <c r="B1911" s="44"/>
      <c r="C1911" s="44"/>
      <c r="D1911" s="44"/>
      <c r="G1911" s="44"/>
      <c r="H1911" s="44"/>
      <c r="I1911" s="45"/>
      <c r="J1911" s="44"/>
    </row>
    <row r="1912" spans="2:10" ht="27.95" customHeight="1">
      <c r="B1912" s="44"/>
      <c r="C1912" s="44"/>
      <c r="D1912" s="44"/>
      <c r="G1912" s="44"/>
      <c r="H1912" s="44"/>
      <c r="I1912" s="45"/>
      <c r="J1912" s="44"/>
    </row>
    <row r="1913" spans="2:10" ht="27.95" customHeight="1">
      <c r="B1913" s="44"/>
      <c r="C1913" s="44"/>
      <c r="D1913" s="44"/>
      <c r="G1913" s="44"/>
      <c r="H1913" s="44"/>
      <c r="I1913" s="45"/>
      <c r="J1913" s="44"/>
    </row>
    <row r="1914" spans="2:10" ht="27.95" customHeight="1">
      <c r="B1914" s="44"/>
      <c r="C1914" s="44"/>
      <c r="D1914" s="44"/>
      <c r="G1914" s="44"/>
      <c r="H1914" s="44"/>
      <c r="I1914" s="45"/>
      <c r="J1914" s="44"/>
    </row>
    <row r="1915" spans="2:10" ht="27.95" customHeight="1">
      <c r="B1915" s="44"/>
      <c r="C1915" s="44"/>
      <c r="D1915" s="44"/>
      <c r="G1915" s="44"/>
      <c r="H1915" s="44"/>
      <c r="I1915" s="45"/>
      <c r="J1915" s="44"/>
    </row>
    <row r="1916" spans="2:10" ht="27.95" customHeight="1">
      <c r="B1916" s="44"/>
      <c r="C1916" s="44"/>
      <c r="D1916" s="44"/>
      <c r="G1916" s="44"/>
      <c r="H1916" s="44"/>
      <c r="I1916" s="45"/>
      <c r="J1916" s="44"/>
    </row>
    <row r="1917" spans="2:10" ht="27.95" customHeight="1">
      <c r="B1917" s="44"/>
      <c r="C1917" s="44"/>
      <c r="D1917" s="44"/>
      <c r="G1917" s="44"/>
      <c r="H1917" s="44"/>
      <c r="I1917" s="45"/>
      <c r="J1917" s="44"/>
    </row>
    <row r="1918" spans="2:10" ht="27.95" customHeight="1">
      <c r="B1918" s="44"/>
      <c r="C1918" s="44"/>
      <c r="D1918" s="44"/>
      <c r="G1918" s="44"/>
      <c r="H1918" s="44"/>
      <c r="I1918" s="45"/>
      <c r="J1918" s="44"/>
    </row>
    <row r="1919" spans="2:10" ht="27.95" customHeight="1">
      <c r="B1919" s="44"/>
      <c r="C1919" s="44"/>
      <c r="D1919" s="44"/>
      <c r="G1919" s="44"/>
      <c r="H1919" s="44"/>
      <c r="I1919" s="45"/>
      <c r="J1919" s="44"/>
    </row>
    <row r="1920" spans="2:10" ht="27.95" customHeight="1">
      <c r="B1920" s="44"/>
      <c r="C1920" s="44"/>
      <c r="D1920" s="44"/>
      <c r="G1920" s="44"/>
      <c r="H1920" s="44"/>
      <c r="I1920" s="45"/>
      <c r="J1920" s="44"/>
    </row>
    <row r="1921" spans="2:10" ht="27.95" customHeight="1">
      <c r="B1921" s="44"/>
      <c r="C1921" s="44"/>
      <c r="D1921" s="44"/>
      <c r="G1921" s="44"/>
      <c r="H1921" s="44"/>
      <c r="I1921" s="45"/>
      <c r="J1921" s="44"/>
    </row>
    <row r="1922" spans="2:10" ht="27.95" customHeight="1">
      <c r="B1922" s="44"/>
      <c r="C1922" s="44"/>
      <c r="D1922" s="44"/>
      <c r="G1922" s="44"/>
      <c r="H1922" s="44"/>
      <c r="I1922" s="45"/>
      <c r="J1922" s="44"/>
    </row>
    <row r="1923" spans="2:10" ht="27.95" customHeight="1">
      <c r="B1923" s="44"/>
      <c r="C1923" s="44"/>
      <c r="D1923" s="44"/>
      <c r="G1923" s="44"/>
      <c r="H1923" s="44"/>
      <c r="I1923" s="45"/>
      <c r="J1923" s="44"/>
    </row>
    <row r="1924" spans="2:10" ht="27.95" customHeight="1">
      <c r="B1924" s="44"/>
      <c r="C1924" s="44"/>
      <c r="D1924" s="44"/>
      <c r="G1924" s="44"/>
      <c r="H1924" s="44"/>
      <c r="I1924" s="45"/>
      <c r="J1924" s="44"/>
    </row>
    <row r="1925" spans="2:10" ht="27.95" customHeight="1">
      <c r="B1925" s="44"/>
      <c r="C1925" s="44"/>
      <c r="D1925" s="44"/>
      <c r="G1925" s="44"/>
      <c r="H1925" s="44"/>
      <c r="I1925" s="45"/>
      <c r="J1925" s="44"/>
    </row>
    <row r="1926" spans="2:10" ht="27.95" customHeight="1">
      <c r="B1926" s="44"/>
      <c r="C1926" s="44"/>
      <c r="D1926" s="44"/>
      <c r="G1926" s="44"/>
      <c r="H1926" s="44"/>
      <c r="I1926" s="45"/>
      <c r="J1926" s="44"/>
    </row>
    <row r="1927" spans="2:10" ht="27.95" customHeight="1">
      <c r="B1927" s="44"/>
      <c r="C1927" s="44"/>
      <c r="D1927" s="44"/>
      <c r="G1927" s="44"/>
      <c r="H1927" s="44"/>
      <c r="I1927" s="45"/>
      <c r="J1927" s="44"/>
    </row>
    <row r="1928" spans="2:10" ht="27.95" customHeight="1">
      <c r="B1928" s="44"/>
      <c r="C1928" s="44"/>
      <c r="D1928" s="44"/>
      <c r="G1928" s="44"/>
      <c r="H1928" s="44"/>
      <c r="I1928" s="45"/>
      <c r="J1928" s="44"/>
    </row>
    <row r="1929" spans="2:10" ht="27.95" customHeight="1">
      <c r="B1929" s="44"/>
      <c r="C1929" s="44"/>
      <c r="D1929" s="44"/>
      <c r="G1929" s="44"/>
      <c r="H1929" s="44"/>
      <c r="I1929" s="45"/>
      <c r="J1929" s="44"/>
    </row>
    <row r="1930" spans="2:10" ht="27.95" customHeight="1">
      <c r="B1930" s="44"/>
      <c r="C1930" s="44"/>
      <c r="D1930" s="44"/>
      <c r="G1930" s="44"/>
      <c r="H1930" s="44"/>
      <c r="I1930" s="45"/>
      <c r="J1930" s="44"/>
    </row>
    <row r="1931" spans="2:10" ht="27.95" customHeight="1">
      <c r="B1931" s="44"/>
      <c r="C1931" s="44"/>
      <c r="D1931" s="44"/>
      <c r="G1931" s="44"/>
      <c r="H1931" s="44"/>
      <c r="I1931" s="45"/>
      <c r="J1931" s="44"/>
    </row>
    <row r="1932" spans="2:10" ht="27.95" customHeight="1">
      <c r="B1932" s="44"/>
      <c r="C1932" s="44"/>
      <c r="D1932" s="44"/>
      <c r="G1932" s="44"/>
      <c r="H1932" s="44"/>
      <c r="I1932" s="45"/>
      <c r="J1932" s="44"/>
    </row>
    <row r="1933" spans="2:10" ht="27.95" customHeight="1">
      <c r="B1933" s="44"/>
      <c r="C1933" s="44"/>
      <c r="D1933" s="44"/>
      <c r="G1933" s="44"/>
      <c r="H1933" s="44"/>
      <c r="I1933" s="45"/>
      <c r="J1933" s="44"/>
    </row>
    <row r="1934" spans="2:10" ht="27.95" customHeight="1">
      <c r="B1934" s="44"/>
      <c r="C1934" s="44"/>
      <c r="D1934" s="44"/>
      <c r="G1934" s="44"/>
      <c r="H1934" s="44"/>
      <c r="I1934" s="45"/>
      <c r="J1934" s="44"/>
    </row>
    <row r="1935" spans="2:10" ht="27.95" customHeight="1">
      <c r="B1935" s="44"/>
      <c r="C1935" s="44"/>
      <c r="D1935" s="44"/>
      <c r="G1935" s="44"/>
      <c r="H1935" s="44"/>
      <c r="I1935" s="45"/>
      <c r="J1935" s="44"/>
    </row>
    <row r="1936" spans="2:10" ht="27.95" customHeight="1">
      <c r="B1936" s="44"/>
      <c r="C1936" s="44"/>
      <c r="D1936" s="44"/>
      <c r="G1936" s="44"/>
      <c r="H1936" s="44"/>
      <c r="I1936" s="45"/>
      <c r="J1936" s="44"/>
    </row>
    <row r="1937" spans="2:10" ht="27.95" customHeight="1">
      <c r="B1937" s="44"/>
      <c r="C1937" s="44"/>
      <c r="D1937" s="44"/>
      <c r="G1937" s="44"/>
      <c r="H1937" s="44"/>
      <c r="I1937" s="45"/>
      <c r="J1937" s="44"/>
    </row>
    <row r="1938" spans="2:10" ht="27.95" customHeight="1">
      <c r="B1938" s="44"/>
      <c r="C1938" s="44"/>
      <c r="D1938" s="44"/>
      <c r="G1938" s="44"/>
      <c r="H1938" s="44"/>
      <c r="I1938" s="45"/>
      <c r="J1938" s="44"/>
    </row>
    <row r="1939" spans="2:10" ht="27.95" customHeight="1">
      <c r="B1939" s="44"/>
      <c r="C1939" s="44"/>
      <c r="D1939" s="44"/>
      <c r="G1939" s="44"/>
      <c r="H1939" s="44"/>
      <c r="I1939" s="45"/>
      <c r="J1939" s="44"/>
    </row>
    <row r="1940" spans="2:10" ht="27.95" customHeight="1">
      <c r="B1940" s="44"/>
      <c r="C1940" s="44"/>
      <c r="D1940" s="44"/>
      <c r="G1940" s="44"/>
      <c r="H1940" s="44"/>
      <c r="I1940" s="45"/>
      <c r="J1940" s="44"/>
    </row>
    <row r="1941" spans="2:10" ht="27.95" customHeight="1">
      <c r="B1941" s="44"/>
      <c r="C1941" s="44"/>
      <c r="D1941" s="44"/>
      <c r="G1941" s="44"/>
      <c r="H1941" s="44"/>
      <c r="I1941" s="45"/>
      <c r="J1941" s="44"/>
    </row>
    <row r="1942" spans="2:10" ht="27.95" customHeight="1">
      <c r="B1942" s="44"/>
      <c r="C1942" s="44"/>
      <c r="D1942" s="44"/>
      <c r="G1942" s="44"/>
      <c r="H1942" s="44"/>
      <c r="I1942" s="45"/>
      <c r="J1942" s="44"/>
    </row>
    <row r="1943" spans="2:10" ht="27.95" customHeight="1">
      <c r="B1943" s="44"/>
      <c r="C1943" s="44"/>
      <c r="D1943" s="44"/>
      <c r="G1943" s="44"/>
      <c r="H1943" s="44"/>
      <c r="I1943" s="45"/>
      <c r="J1943" s="44"/>
    </row>
    <row r="1944" spans="2:10" ht="27.95" customHeight="1">
      <c r="B1944" s="44"/>
      <c r="C1944" s="44"/>
      <c r="D1944" s="44"/>
      <c r="G1944" s="44"/>
      <c r="H1944" s="44"/>
      <c r="I1944" s="45"/>
      <c r="J1944" s="44"/>
    </row>
    <row r="1945" spans="2:10" ht="27.95" customHeight="1">
      <c r="B1945" s="44"/>
      <c r="C1945" s="44"/>
      <c r="D1945" s="44"/>
      <c r="G1945" s="44"/>
      <c r="H1945" s="44"/>
      <c r="I1945" s="45"/>
      <c r="J1945" s="44"/>
    </row>
    <row r="1946" spans="2:10" ht="27.95" customHeight="1">
      <c r="B1946" s="44"/>
      <c r="C1946" s="44"/>
      <c r="D1946" s="44"/>
      <c r="G1946" s="44"/>
      <c r="H1946" s="44"/>
      <c r="I1946" s="45"/>
      <c r="J1946" s="44"/>
    </row>
    <row r="1947" spans="2:10" ht="27.95" customHeight="1">
      <c r="B1947" s="44"/>
      <c r="C1947" s="44"/>
      <c r="D1947" s="44"/>
      <c r="G1947" s="44"/>
      <c r="H1947" s="44"/>
      <c r="I1947" s="45"/>
      <c r="J1947" s="44"/>
    </row>
    <row r="1948" spans="2:10" ht="27.95" customHeight="1">
      <c r="B1948" s="44"/>
      <c r="C1948" s="44"/>
      <c r="D1948" s="44"/>
      <c r="G1948" s="44"/>
      <c r="H1948" s="44"/>
      <c r="I1948" s="45"/>
      <c r="J1948" s="44"/>
    </row>
    <row r="1949" spans="2:10" ht="27.95" customHeight="1">
      <c r="B1949" s="44"/>
      <c r="C1949" s="44"/>
      <c r="D1949" s="44"/>
      <c r="G1949" s="44"/>
      <c r="H1949" s="44"/>
      <c r="I1949" s="45"/>
      <c r="J1949" s="44"/>
    </row>
    <row r="1950" spans="2:10" ht="27.95" customHeight="1">
      <c r="B1950" s="44"/>
      <c r="C1950" s="44"/>
      <c r="D1950" s="44"/>
      <c r="G1950" s="44"/>
      <c r="H1950" s="44"/>
      <c r="I1950" s="45"/>
      <c r="J1950" s="44"/>
    </row>
    <row r="1951" spans="2:10" ht="27.95" customHeight="1">
      <c r="B1951" s="44"/>
      <c r="C1951" s="44"/>
      <c r="D1951" s="44"/>
      <c r="G1951" s="44"/>
      <c r="H1951" s="44"/>
      <c r="I1951" s="45"/>
      <c r="J1951" s="44"/>
    </row>
    <row r="1952" spans="2:10" ht="27.95" customHeight="1">
      <c r="B1952" s="44"/>
      <c r="C1952" s="44"/>
      <c r="D1952" s="44"/>
      <c r="G1952" s="44"/>
      <c r="H1952" s="44"/>
      <c r="I1952" s="45"/>
      <c r="J1952" s="44"/>
    </row>
    <row r="1953" spans="2:10" ht="27.95" customHeight="1">
      <c r="B1953" s="44"/>
      <c r="C1953" s="44"/>
      <c r="D1953" s="44"/>
      <c r="G1953" s="44"/>
      <c r="H1953" s="44"/>
      <c r="I1953" s="45"/>
      <c r="J1953" s="44"/>
    </row>
    <row r="1954" spans="2:10" ht="27.95" customHeight="1">
      <c r="B1954" s="44"/>
      <c r="C1954" s="44"/>
      <c r="D1954" s="44"/>
      <c r="G1954" s="44"/>
      <c r="H1954" s="44"/>
      <c r="I1954" s="45"/>
      <c r="J1954" s="44"/>
    </row>
    <row r="1955" spans="2:10" ht="27.95" customHeight="1">
      <c r="B1955" s="44"/>
      <c r="C1955" s="44"/>
      <c r="D1955" s="44"/>
      <c r="G1955" s="44"/>
      <c r="H1955" s="44"/>
      <c r="I1955" s="45"/>
      <c r="J1955" s="44"/>
    </row>
    <row r="1956" spans="2:10" ht="27.95" customHeight="1">
      <c r="B1956" s="44"/>
      <c r="C1956" s="44"/>
      <c r="D1956" s="44"/>
      <c r="G1956" s="44"/>
      <c r="H1956" s="44"/>
      <c r="I1956" s="45"/>
      <c r="J1956" s="44"/>
    </row>
    <row r="1957" spans="2:10" ht="27.95" customHeight="1">
      <c r="B1957" s="44"/>
      <c r="C1957" s="44"/>
      <c r="D1957" s="44"/>
      <c r="G1957" s="44"/>
      <c r="H1957" s="44"/>
      <c r="I1957" s="45"/>
      <c r="J1957" s="44"/>
    </row>
    <row r="1958" spans="2:10" ht="27.95" customHeight="1">
      <c r="B1958" s="44"/>
      <c r="C1958" s="44"/>
      <c r="D1958" s="44"/>
      <c r="G1958" s="44"/>
      <c r="H1958" s="44"/>
      <c r="I1958" s="45"/>
      <c r="J1958" s="44"/>
    </row>
    <row r="1959" spans="2:10" ht="27.95" customHeight="1">
      <c r="B1959" s="44"/>
      <c r="C1959" s="44"/>
      <c r="D1959" s="44"/>
      <c r="G1959" s="44"/>
      <c r="H1959" s="44"/>
      <c r="I1959" s="45"/>
      <c r="J1959" s="44"/>
    </row>
    <row r="1960" spans="2:10" ht="27.95" customHeight="1">
      <c r="B1960" s="44"/>
      <c r="C1960" s="44"/>
      <c r="D1960" s="44"/>
      <c r="G1960" s="44"/>
      <c r="H1960" s="44"/>
      <c r="I1960" s="45"/>
      <c r="J1960" s="44"/>
    </row>
    <row r="1961" spans="2:10" ht="27.95" customHeight="1">
      <c r="B1961" s="44"/>
      <c r="C1961" s="44"/>
      <c r="D1961" s="44"/>
      <c r="G1961" s="44"/>
      <c r="H1961" s="44"/>
      <c r="I1961" s="45"/>
      <c r="J1961" s="44"/>
    </row>
    <row r="1962" spans="2:10" ht="27.95" customHeight="1">
      <c r="B1962" s="44"/>
      <c r="C1962" s="44"/>
      <c r="D1962" s="44"/>
      <c r="G1962" s="44"/>
      <c r="H1962" s="44"/>
      <c r="I1962" s="45"/>
      <c r="J1962" s="44"/>
    </row>
    <row r="1963" spans="2:10" ht="27.95" customHeight="1">
      <c r="B1963" s="44"/>
      <c r="C1963" s="44"/>
      <c r="D1963" s="44"/>
      <c r="G1963" s="44"/>
      <c r="H1963" s="44"/>
      <c r="I1963" s="45"/>
      <c r="J1963" s="44"/>
    </row>
    <row r="1964" spans="2:10" ht="27.95" customHeight="1">
      <c r="B1964" s="44"/>
      <c r="C1964" s="44"/>
      <c r="D1964" s="44"/>
      <c r="G1964" s="44"/>
      <c r="H1964" s="44"/>
      <c r="I1964" s="45"/>
      <c r="J1964" s="44"/>
    </row>
    <row r="1965" spans="2:10" ht="27.95" customHeight="1">
      <c r="B1965" s="44"/>
      <c r="C1965" s="44"/>
      <c r="D1965" s="44"/>
      <c r="G1965" s="44"/>
      <c r="H1965" s="44"/>
      <c r="I1965" s="45"/>
      <c r="J1965" s="44"/>
    </row>
    <row r="1966" spans="2:10" ht="27.95" customHeight="1">
      <c r="B1966" s="44"/>
      <c r="C1966" s="44"/>
      <c r="D1966" s="44"/>
      <c r="G1966" s="44"/>
      <c r="H1966" s="44"/>
      <c r="I1966" s="45"/>
      <c r="J1966" s="44"/>
    </row>
    <row r="1967" spans="2:10" ht="27.95" customHeight="1">
      <c r="B1967" s="44"/>
      <c r="C1967" s="44"/>
      <c r="D1967" s="44"/>
      <c r="G1967" s="44"/>
      <c r="H1967" s="44"/>
      <c r="I1967" s="45"/>
      <c r="J1967" s="44"/>
    </row>
    <row r="1968" spans="2:10" ht="27.95" customHeight="1">
      <c r="B1968" s="44"/>
      <c r="C1968" s="44"/>
      <c r="D1968" s="44"/>
      <c r="G1968" s="44"/>
      <c r="H1968" s="44"/>
      <c r="I1968" s="45"/>
      <c r="J1968" s="44"/>
    </row>
    <row r="1969" spans="2:10" ht="27.95" customHeight="1">
      <c r="B1969" s="44"/>
      <c r="C1969" s="44"/>
      <c r="D1969" s="44"/>
      <c r="G1969" s="44"/>
      <c r="H1969" s="44"/>
      <c r="I1969" s="45"/>
      <c r="J1969" s="44"/>
    </row>
    <row r="1970" spans="2:10" ht="27.95" customHeight="1">
      <c r="B1970" s="44"/>
      <c r="C1970" s="44"/>
      <c r="D1970" s="44"/>
      <c r="G1970" s="44"/>
      <c r="H1970" s="44"/>
      <c r="I1970" s="45"/>
      <c r="J1970" s="44"/>
    </row>
    <row r="1971" spans="2:10" ht="27.95" customHeight="1">
      <c r="B1971" s="44"/>
      <c r="C1971" s="44"/>
      <c r="D1971" s="44"/>
      <c r="G1971" s="44"/>
      <c r="H1971" s="44"/>
      <c r="I1971" s="45"/>
      <c r="J1971" s="44"/>
    </row>
    <row r="1972" spans="2:10" ht="27.95" customHeight="1">
      <c r="B1972" s="44"/>
      <c r="C1972" s="44"/>
      <c r="D1972" s="44"/>
      <c r="G1972" s="44"/>
      <c r="H1972" s="44"/>
      <c r="I1972" s="45"/>
      <c r="J1972" s="44"/>
    </row>
    <row r="1973" spans="2:10" ht="27.95" customHeight="1">
      <c r="B1973" s="44"/>
      <c r="C1973" s="44"/>
      <c r="D1973" s="44"/>
      <c r="G1973" s="44"/>
      <c r="H1973" s="44"/>
      <c r="I1973" s="45"/>
      <c r="J1973" s="44"/>
    </row>
    <row r="1974" spans="2:10" ht="27.95" customHeight="1">
      <c r="B1974" s="44"/>
      <c r="C1974" s="44"/>
      <c r="D1974" s="44"/>
      <c r="G1974" s="44"/>
      <c r="H1974" s="44"/>
      <c r="I1974" s="45"/>
      <c r="J1974" s="44"/>
    </row>
    <row r="1975" spans="2:10" ht="27.95" customHeight="1">
      <c r="B1975" s="44"/>
      <c r="C1975" s="44"/>
      <c r="D1975" s="44"/>
      <c r="G1975" s="44"/>
      <c r="H1975" s="44"/>
      <c r="I1975" s="45"/>
      <c r="J1975" s="44"/>
    </row>
    <row r="1976" spans="2:10" ht="27.95" customHeight="1">
      <c r="B1976" s="44"/>
      <c r="C1976" s="44"/>
      <c r="D1976" s="44"/>
      <c r="G1976" s="44"/>
      <c r="H1976" s="44"/>
      <c r="I1976" s="45"/>
      <c r="J1976" s="44"/>
    </row>
    <row r="1977" spans="2:10" ht="27.95" customHeight="1">
      <c r="B1977" s="44"/>
      <c r="C1977" s="44"/>
      <c r="D1977" s="44"/>
      <c r="G1977" s="44"/>
      <c r="H1977" s="44"/>
      <c r="I1977" s="45"/>
      <c r="J1977" s="44"/>
    </row>
    <row r="1978" spans="2:10" ht="27.95" customHeight="1">
      <c r="B1978" s="44"/>
      <c r="C1978" s="44"/>
      <c r="D1978" s="44"/>
      <c r="G1978" s="44"/>
      <c r="H1978" s="44"/>
      <c r="I1978" s="45"/>
      <c r="J1978" s="44"/>
    </row>
    <row r="1979" spans="2:10" ht="27.95" customHeight="1">
      <c r="B1979" s="44"/>
      <c r="C1979" s="44"/>
      <c r="D1979" s="44"/>
      <c r="G1979" s="44"/>
      <c r="H1979" s="44"/>
      <c r="I1979" s="45"/>
      <c r="J1979" s="44"/>
    </row>
    <row r="1980" spans="2:10" ht="27.95" customHeight="1">
      <c r="B1980" s="44"/>
      <c r="C1980" s="44"/>
      <c r="D1980" s="44"/>
      <c r="G1980" s="44"/>
      <c r="H1980" s="44"/>
      <c r="I1980" s="45"/>
      <c r="J1980" s="44"/>
    </row>
    <row r="1981" spans="2:10" ht="27.95" customHeight="1">
      <c r="B1981" s="44"/>
      <c r="C1981" s="44"/>
      <c r="D1981" s="44"/>
      <c r="G1981" s="44"/>
      <c r="H1981" s="44"/>
      <c r="I1981" s="45"/>
      <c r="J1981" s="44"/>
    </row>
    <row r="1982" spans="2:10" ht="27.95" customHeight="1">
      <c r="B1982" s="44"/>
      <c r="C1982" s="44"/>
      <c r="D1982" s="44"/>
      <c r="G1982" s="44"/>
      <c r="H1982" s="44"/>
      <c r="I1982" s="45"/>
      <c r="J1982" s="44"/>
    </row>
    <row r="1983" spans="2:10" ht="27.95" customHeight="1">
      <c r="B1983" s="44"/>
      <c r="C1983" s="44"/>
      <c r="D1983" s="44"/>
      <c r="G1983" s="44"/>
      <c r="H1983" s="44"/>
      <c r="I1983" s="45"/>
      <c r="J1983" s="44"/>
    </row>
    <row r="1984" spans="2:10" ht="27.95" customHeight="1">
      <c r="B1984" s="44"/>
      <c r="C1984" s="44"/>
      <c r="D1984" s="44"/>
      <c r="G1984" s="44"/>
      <c r="H1984" s="44"/>
      <c r="I1984" s="45"/>
      <c r="J1984" s="44"/>
    </row>
    <row r="1985" spans="2:10" ht="27.95" customHeight="1">
      <c r="B1985" s="44"/>
      <c r="C1985" s="44"/>
      <c r="D1985" s="44"/>
      <c r="G1985" s="44"/>
      <c r="H1985" s="44"/>
      <c r="I1985" s="45"/>
      <c r="J1985" s="44"/>
    </row>
    <row r="1986" spans="2:10" ht="27.95" customHeight="1">
      <c r="B1986" s="44"/>
      <c r="C1986" s="44"/>
      <c r="D1986" s="44"/>
      <c r="G1986" s="44"/>
      <c r="H1986" s="44"/>
      <c r="I1986" s="45"/>
      <c r="J1986" s="44"/>
    </row>
    <row r="1987" spans="2:10" ht="27.95" customHeight="1">
      <c r="B1987" s="44"/>
      <c r="C1987" s="44"/>
      <c r="D1987" s="44"/>
      <c r="G1987" s="44"/>
      <c r="H1987" s="44"/>
      <c r="I1987" s="45"/>
      <c r="J1987" s="44"/>
    </row>
    <row r="1988" spans="2:10" ht="27.95" customHeight="1">
      <c r="B1988" s="44"/>
      <c r="C1988" s="44"/>
      <c r="D1988" s="44"/>
      <c r="G1988" s="44"/>
      <c r="H1988" s="44"/>
      <c r="I1988" s="45"/>
      <c r="J1988" s="44"/>
    </row>
    <row r="1989" spans="2:10" ht="27.95" customHeight="1">
      <c r="B1989" s="44"/>
      <c r="C1989" s="44"/>
      <c r="D1989" s="44"/>
      <c r="G1989" s="44"/>
      <c r="H1989" s="44"/>
      <c r="I1989" s="45"/>
      <c r="J1989" s="44"/>
    </row>
    <row r="1990" spans="2:10" ht="27.95" customHeight="1">
      <c r="B1990" s="44"/>
      <c r="C1990" s="44"/>
      <c r="D1990" s="44"/>
      <c r="G1990" s="44"/>
      <c r="H1990" s="44"/>
      <c r="I1990" s="45"/>
      <c r="J1990" s="44"/>
    </row>
    <row r="1991" spans="2:10" ht="27.95" customHeight="1">
      <c r="B1991" s="44"/>
      <c r="C1991" s="44"/>
      <c r="D1991" s="44"/>
      <c r="G1991" s="44"/>
      <c r="H1991" s="44"/>
      <c r="I1991" s="45"/>
      <c r="J1991" s="44"/>
    </row>
    <row r="1992" spans="2:10" ht="27.95" customHeight="1">
      <c r="B1992" s="44"/>
      <c r="C1992" s="44"/>
      <c r="D1992" s="44"/>
      <c r="G1992" s="44"/>
      <c r="H1992" s="44"/>
      <c r="I1992" s="45"/>
      <c r="J1992" s="44"/>
    </row>
    <row r="1993" spans="2:10" ht="27.95" customHeight="1">
      <c r="B1993" s="44"/>
      <c r="C1993" s="44"/>
      <c r="D1993" s="44"/>
      <c r="G1993" s="44"/>
      <c r="H1993" s="44"/>
      <c r="I1993" s="45"/>
      <c r="J1993" s="44"/>
    </row>
    <row r="1994" spans="2:10" ht="27.95" customHeight="1">
      <c r="B1994" s="44"/>
      <c r="C1994" s="44"/>
      <c r="D1994" s="44"/>
      <c r="G1994" s="44"/>
      <c r="H1994" s="44"/>
      <c r="I1994" s="45"/>
      <c r="J1994" s="44"/>
    </row>
    <row r="1995" spans="2:10" ht="27.95" customHeight="1">
      <c r="B1995" s="44"/>
      <c r="C1995" s="44"/>
      <c r="D1995" s="44"/>
      <c r="G1995" s="44"/>
      <c r="H1995" s="44"/>
      <c r="I1995" s="45"/>
      <c r="J1995" s="44"/>
    </row>
    <row r="1996" spans="2:10" ht="27.95" customHeight="1">
      <c r="B1996" s="44"/>
      <c r="C1996" s="44"/>
      <c r="D1996" s="44"/>
      <c r="G1996" s="44"/>
      <c r="H1996" s="44"/>
      <c r="I1996" s="45"/>
      <c r="J1996" s="44"/>
    </row>
    <row r="1997" spans="2:10" ht="27.95" customHeight="1">
      <c r="B1997" s="44"/>
      <c r="C1997" s="44"/>
      <c r="D1997" s="44"/>
      <c r="G1997" s="44"/>
      <c r="H1997" s="44"/>
      <c r="I1997" s="45"/>
      <c r="J1997" s="44"/>
    </row>
    <row r="1998" spans="2:10" ht="27.95" customHeight="1">
      <c r="B1998" s="44"/>
      <c r="C1998" s="44"/>
      <c r="D1998" s="44"/>
      <c r="G1998" s="44"/>
      <c r="H1998" s="44"/>
      <c r="I1998" s="45"/>
      <c r="J1998" s="44"/>
    </row>
    <row r="1999" spans="2:10" ht="27.95" customHeight="1">
      <c r="B1999" s="44"/>
      <c r="C1999" s="44"/>
      <c r="D1999" s="44"/>
      <c r="G1999" s="44"/>
      <c r="H1999" s="44"/>
      <c r="I1999" s="45"/>
      <c r="J1999" s="44"/>
    </row>
    <row r="2000" spans="2:10" ht="27.95" customHeight="1">
      <c r="B2000" s="44"/>
      <c r="C2000" s="44"/>
      <c r="D2000" s="44"/>
      <c r="G2000" s="44"/>
      <c r="H2000" s="44"/>
      <c r="I2000" s="45"/>
      <c r="J2000" s="44"/>
    </row>
  </sheetData>
  <mergeCells count="2">
    <mergeCell ref="B2:J2"/>
    <mergeCell ref="B5:J5"/>
  </mergeCells>
  <phoneticPr fontId="1"/>
  <dataValidations count="1">
    <dataValidation type="list" sqref="H8:H2000" xr:uid="{2AB4F0EE-D6A5-4D6D-9B77-3AE7DD92AF9D}">
      <formula1>"外側,内側"</formula1>
    </dataValidation>
  </dataValidations>
  <hyperlinks>
    <hyperlink ref="B4" location="'操作パネル'!B2" display="操作パネルへ" xr:uid="{965E4130-0C07-497F-ADD6-281FAF9700AE}"/>
    <hyperlink ref="G4" location="'メッシュ設定'!A1" display="メッシュ条件・作成へ" xr:uid="{F917B2D1-187E-46DF-85BC-ADD268EB203A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5"/>
  <dimension ref="A1:H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2" width="13" customWidth="1"/>
    <col min="3" max="3" width="15" customWidth="1"/>
    <col min="4" max="4" width="8" customWidth="1"/>
    <col min="5" max="5" width="38" customWidth="1"/>
    <col min="6" max="6" width="3" customWidth="1"/>
    <col min="7" max="7" width="20" customWidth="1"/>
    <col min="8" max="8" width="67" customWidth="1"/>
  </cols>
  <sheetData>
    <row r="1" spans="1:8" ht="42" customHeight="1">
      <c r="A1" s="46" t="s">
        <v>441</v>
      </c>
      <c r="B1" s="46" t="s">
        <v>442</v>
      </c>
      <c r="C1" s="46" t="s">
        <v>443</v>
      </c>
      <c r="D1" s="46" t="s">
        <v>420</v>
      </c>
      <c r="E1" s="46" t="s">
        <v>421</v>
      </c>
      <c r="G1" s="58" t="s">
        <v>955</v>
      </c>
      <c r="H1" s="58" t="s">
        <v>956</v>
      </c>
    </row>
    <row r="2" spans="1:8" ht="51" customHeight="1">
      <c r="A2" s="47"/>
      <c r="B2" s="47"/>
      <c r="C2" s="47"/>
      <c r="D2" s="47"/>
      <c r="E2" s="47"/>
      <c r="G2" s="59" t="s">
        <v>957</v>
      </c>
      <c r="H2" s="59" t="s">
        <v>958</v>
      </c>
    </row>
    <row r="3" spans="1:8" ht="51" customHeight="1">
      <c r="A3" s="47"/>
      <c r="B3" s="47"/>
      <c r="C3" s="47"/>
      <c r="D3" s="47"/>
      <c r="E3" s="47"/>
      <c r="G3" s="59" t="s">
        <v>959</v>
      </c>
      <c r="H3" s="59" t="s">
        <v>960</v>
      </c>
    </row>
    <row r="4" spans="1:8" ht="51" customHeight="1">
      <c r="A4" s="47"/>
      <c r="B4" s="47"/>
      <c r="C4" s="47"/>
      <c r="D4" s="47"/>
      <c r="E4" s="47"/>
      <c r="G4" s="59" t="s">
        <v>961</v>
      </c>
      <c r="H4" s="59" t="s">
        <v>962</v>
      </c>
    </row>
    <row r="5" spans="1:8" ht="51" customHeight="1">
      <c r="A5" s="47"/>
      <c r="B5" s="47"/>
      <c r="C5" s="47"/>
      <c r="D5" s="47"/>
      <c r="E5" s="47"/>
      <c r="G5" s="59" t="s">
        <v>963</v>
      </c>
      <c r="H5" s="59" t="s">
        <v>964</v>
      </c>
    </row>
    <row r="6" spans="1:8" ht="51" customHeight="1">
      <c r="A6" s="47"/>
      <c r="B6" s="47"/>
      <c r="C6" s="47"/>
      <c r="D6" s="47"/>
      <c r="E6" s="47"/>
      <c r="G6" s="59" t="s">
        <v>965</v>
      </c>
      <c r="H6" s="59" t="s">
        <v>966</v>
      </c>
    </row>
    <row r="7" spans="1:8" ht="51" customHeight="1">
      <c r="A7" s="47"/>
      <c r="B7" s="47"/>
      <c r="C7" s="47"/>
      <c r="D7" s="47"/>
      <c r="E7" s="47"/>
      <c r="G7" s="59" t="s">
        <v>967</v>
      </c>
      <c r="H7" s="59" t="s">
        <v>968</v>
      </c>
    </row>
    <row r="8" spans="1:8" ht="51" customHeight="1">
      <c r="A8" s="47"/>
      <c r="B8" s="47"/>
      <c r="C8" s="47"/>
      <c r="D8" s="47"/>
      <c r="E8" s="47"/>
      <c r="G8" s="59" t="s">
        <v>969</v>
      </c>
      <c r="H8" s="59" t="s">
        <v>970</v>
      </c>
    </row>
    <row r="9" spans="1:8" ht="51" customHeight="1">
      <c r="A9" s="47"/>
      <c r="B9" s="47"/>
      <c r="C9" s="47"/>
      <c r="D9" s="47"/>
      <c r="E9" s="47"/>
      <c r="G9" s="36" t="s">
        <v>997</v>
      </c>
      <c r="H9" s="36" t="s">
        <v>998</v>
      </c>
    </row>
    <row r="10" spans="1:8" ht="51" customHeight="1">
      <c r="A10" s="47"/>
      <c r="B10" s="47"/>
      <c r="C10" s="47"/>
      <c r="D10" s="47"/>
      <c r="E10" s="47"/>
      <c r="G10" s="36" t="s">
        <v>999</v>
      </c>
      <c r="H10" s="36" t="s">
        <v>1000</v>
      </c>
    </row>
    <row r="11" spans="1:8" ht="27" customHeight="1">
      <c r="A11" s="47"/>
      <c r="B11" s="47"/>
      <c r="C11" s="47"/>
      <c r="D11" s="47"/>
      <c r="E11" s="47"/>
    </row>
    <row r="12" spans="1:8" ht="27" customHeight="1">
      <c r="A12" s="47"/>
      <c r="B12" s="47"/>
      <c r="C12" s="47"/>
      <c r="D12" s="47"/>
      <c r="E12" s="47"/>
    </row>
    <row r="13" spans="1:8" ht="27" customHeight="1">
      <c r="A13" s="47"/>
      <c r="B13" s="47"/>
      <c r="C13" s="47"/>
      <c r="D13" s="47"/>
      <c r="E13" s="47"/>
    </row>
    <row r="14" spans="1:8" ht="27" customHeight="1">
      <c r="A14" s="47"/>
      <c r="B14" s="47"/>
      <c r="C14" s="47"/>
      <c r="D14" s="47"/>
      <c r="E14" s="47"/>
    </row>
    <row r="15" spans="1:8" ht="27" customHeight="1">
      <c r="A15" s="47"/>
      <c r="B15" s="47"/>
      <c r="C15" s="47"/>
      <c r="D15" s="47"/>
      <c r="E15" s="47"/>
    </row>
    <row r="16" spans="1:8" ht="27" customHeight="1">
      <c r="A16" s="47"/>
      <c r="B16" s="47"/>
      <c r="C16" s="47"/>
      <c r="D16" s="47"/>
      <c r="E16" s="47"/>
    </row>
    <row r="17" spans="1:5" ht="27" customHeight="1">
      <c r="A17" s="47"/>
      <c r="B17" s="47"/>
      <c r="C17" s="47"/>
      <c r="D17" s="47"/>
      <c r="E17" s="47"/>
    </row>
    <row r="18" spans="1:5" ht="27" customHeight="1">
      <c r="A18" s="47"/>
      <c r="B18" s="47"/>
      <c r="C18" s="47"/>
      <c r="D18" s="47"/>
      <c r="E18" s="47"/>
    </row>
    <row r="19" spans="1:5" ht="27" customHeight="1">
      <c r="A19" s="47"/>
      <c r="B19" s="47"/>
      <c r="C19" s="47"/>
      <c r="D19" s="47"/>
      <c r="E19" s="47"/>
    </row>
    <row r="20" spans="1:5" ht="27" customHeight="1">
      <c r="A20" s="47"/>
      <c r="B20" s="47"/>
      <c r="C20" s="47"/>
      <c r="D20" s="47"/>
      <c r="E20" s="47"/>
    </row>
    <row r="21" spans="1:5" ht="27" customHeight="1">
      <c r="A21" s="47"/>
      <c r="B21" s="47"/>
      <c r="C21" s="47"/>
      <c r="D21" s="47"/>
      <c r="E21" s="47"/>
    </row>
    <row r="22" spans="1:5" ht="27" customHeight="1">
      <c r="A22" s="47"/>
      <c r="B22" s="47"/>
      <c r="C22" s="47"/>
      <c r="D22" s="47"/>
      <c r="E22" s="47"/>
    </row>
    <row r="23" spans="1:5" ht="27" customHeight="1">
      <c r="A23" s="47"/>
      <c r="B23" s="47"/>
      <c r="C23" s="47"/>
      <c r="D23" s="47"/>
      <c r="E23" s="47"/>
    </row>
    <row r="24" spans="1:5" ht="27" customHeight="1">
      <c r="A24" s="47"/>
      <c r="B24" s="47"/>
      <c r="C24" s="47"/>
      <c r="D24" s="47"/>
      <c r="E24" s="47"/>
    </row>
    <row r="25" spans="1:5">
      <c r="A25" s="47"/>
      <c r="B25" s="47"/>
      <c r="C25" s="47"/>
      <c r="D25" s="47"/>
      <c r="E25" s="47"/>
    </row>
    <row r="26" spans="1:5">
      <c r="A26" s="47"/>
      <c r="B26" s="47"/>
      <c r="C26" s="47"/>
      <c r="D26" s="47"/>
      <c r="E26" s="47"/>
    </row>
    <row r="27" spans="1:5">
      <c r="A27" s="47"/>
      <c r="B27" s="47"/>
      <c r="C27" s="47"/>
      <c r="D27" s="47"/>
      <c r="E27" s="47"/>
    </row>
    <row r="28" spans="1:5">
      <c r="A28" s="47"/>
      <c r="B28" s="47"/>
      <c r="C28" s="47"/>
      <c r="D28" s="47"/>
      <c r="E28" s="47"/>
    </row>
    <row r="29" spans="1:5">
      <c r="A29" s="47"/>
      <c r="B29" s="47"/>
      <c r="C29" s="47"/>
      <c r="D29" s="47"/>
      <c r="E29" s="47"/>
    </row>
    <row r="30" spans="1:5">
      <c r="A30" s="47"/>
      <c r="B30" s="47"/>
      <c r="C30" s="47"/>
      <c r="D30" s="47"/>
      <c r="E30" s="47"/>
    </row>
    <row r="31" spans="1:5">
      <c r="A31" s="47"/>
      <c r="B31" s="47"/>
      <c r="C31" s="47"/>
      <c r="D31" s="47"/>
      <c r="E31" s="47"/>
    </row>
    <row r="32" spans="1:5">
      <c r="A32" s="47"/>
      <c r="B32" s="47"/>
      <c r="C32" s="47"/>
      <c r="D32" s="47"/>
      <c r="E32" s="47"/>
    </row>
    <row r="33" spans="1:5">
      <c r="A33" s="47"/>
      <c r="B33" s="47"/>
      <c r="C33" s="47"/>
      <c r="D33" s="47"/>
      <c r="E33" s="47"/>
    </row>
    <row r="34" spans="1:5">
      <c r="A34" s="47"/>
      <c r="B34" s="47"/>
      <c r="C34" s="47"/>
      <c r="D34" s="47"/>
      <c r="E34" s="47"/>
    </row>
    <row r="35" spans="1:5">
      <c r="A35" s="47"/>
      <c r="B35" s="47"/>
      <c r="C35" s="47"/>
      <c r="D35" s="47"/>
      <c r="E35" s="47"/>
    </row>
    <row r="36" spans="1:5">
      <c r="A36" s="47"/>
      <c r="B36" s="47"/>
      <c r="C36" s="47"/>
      <c r="D36" s="47"/>
      <c r="E36" s="47"/>
    </row>
    <row r="37" spans="1:5">
      <c r="A37" s="47"/>
      <c r="B37" s="47"/>
      <c r="C37" s="47"/>
      <c r="D37" s="47"/>
      <c r="E37" s="47"/>
    </row>
    <row r="38" spans="1:5">
      <c r="A38" s="47"/>
      <c r="B38" s="47"/>
      <c r="C38" s="47"/>
      <c r="D38" s="47"/>
      <c r="E38" s="47"/>
    </row>
    <row r="39" spans="1:5">
      <c r="A39" s="47"/>
      <c r="B39" s="47"/>
      <c r="C39" s="47"/>
      <c r="D39" s="47"/>
      <c r="E39" s="47"/>
    </row>
    <row r="40" spans="1:5">
      <c r="A40" s="47"/>
      <c r="B40" s="47"/>
      <c r="C40" s="47"/>
      <c r="D40" s="47"/>
      <c r="E40" s="47"/>
    </row>
    <row r="41" spans="1:5">
      <c r="A41" s="47"/>
      <c r="B41" s="47"/>
      <c r="C41" s="47"/>
      <c r="D41" s="47"/>
      <c r="E41" s="47"/>
    </row>
    <row r="42" spans="1:5">
      <c r="A42" s="47"/>
      <c r="B42" s="47"/>
      <c r="C42" s="47"/>
      <c r="D42" s="47"/>
      <c r="E42" s="47"/>
    </row>
    <row r="43" spans="1:5">
      <c r="A43" s="47"/>
      <c r="B43" s="47"/>
      <c r="C43" s="47"/>
      <c r="D43" s="47"/>
      <c r="E43" s="47"/>
    </row>
    <row r="44" spans="1:5">
      <c r="A44" s="47"/>
      <c r="B44" s="47"/>
      <c r="C44" s="47"/>
      <c r="D44" s="47"/>
      <c r="E44" s="47"/>
    </row>
    <row r="45" spans="1:5">
      <c r="A45" s="47"/>
      <c r="B45" s="47"/>
      <c r="C45" s="47"/>
      <c r="D45" s="47"/>
      <c r="E45" s="47"/>
    </row>
    <row r="46" spans="1:5">
      <c r="A46" s="47"/>
      <c r="B46" s="47"/>
      <c r="C46" s="47"/>
      <c r="D46" s="47"/>
      <c r="E46" s="47"/>
    </row>
    <row r="47" spans="1:5">
      <c r="A47" s="47"/>
      <c r="B47" s="47"/>
      <c r="C47" s="47"/>
      <c r="D47" s="47"/>
      <c r="E47" s="47"/>
    </row>
    <row r="48" spans="1:5">
      <c r="A48" s="47"/>
      <c r="B48" s="47"/>
      <c r="C48" s="47"/>
      <c r="D48" s="47"/>
      <c r="E48" s="47"/>
    </row>
    <row r="49" spans="1:5">
      <c r="A49" s="47"/>
      <c r="B49" s="47"/>
      <c r="C49" s="47"/>
      <c r="D49" s="47"/>
      <c r="E49" s="47"/>
    </row>
    <row r="50" spans="1:5">
      <c r="A50" s="47"/>
      <c r="B50" s="47"/>
      <c r="C50" s="47"/>
      <c r="D50" s="47"/>
      <c r="E50" s="47"/>
    </row>
    <row r="51" spans="1:5">
      <c r="A51" s="47"/>
      <c r="B51" s="47"/>
      <c r="C51" s="47"/>
      <c r="D51" s="47"/>
      <c r="E51" s="47"/>
    </row>
    <row r="52" spans="1:5">
      <c r="A52" s="47"/>
      <c r="B52" s="47"/>
      <c r="C52" s="47"/>
      <c r="D52" s="47"/>
      <c r="E52" s="47"/>
    </row>
    <row r="53" spans="1:5">
      <c r="A53" s="47"/>
      <c r="B53" s="47"/>
      <c r="C53" s="47"/>
      <c r="D53" s="47"/>
      <c r="E53" s="47"/>
    </row>
    <row r="54" spans="1:5">
      <c r="A54" s="47"/>
      <c r="B54" s="47"/>
      <c r="C54" s="47"/>
      <c r="D54" s="47"/>
      <c r="E54" s="47"/>
    </row>
    <row r="55" spans="1:5">
      <c r="A55" s="47"/>
      <c r="B55" s="47"/>
      <c r="C55" s="47"/>
      <c r="D55" s="47"/>
      <c r="E55" s="47"/>
    </row>
    <row r="56" spans="1:5">
      <c r="A56" s="47"/>
      <c r="B56" s="47"/>
      <c r="C56" s="47"/>
      <c r="D56" s="47"/>
      <c r="E56" s="47"/>
    </row>
    <row r="57" spans="1:5">
      <c r="A57" s="47"/>
      <c r="B57" s="47"/>
      <c r="C57" s="47"/>
      <c r="D57" s="47"/>
      <c r="E57" s="47"/>
    </row>
    <row r="58" spans="1:5">
      <c r="A58" s="47"/>
      <c r="B58" s="47"/>
      <c r="C58" s="47"/>
      <c r="D58" s="47"/>
      <c r="E58" s="47"/>
    </row>
    <row r="59" spans="1:5">
      <c r="A59" s="47"/>
      <c r="B59" s="47"/>
      <c r="C59" s="47"/>
      <c r="D59" s="47"/>
      <c r="E59" s="47"/>
    </row>
    <row r="60" spans="1:5">
      <c r="A60" s="47"/>
      <c r="B60" s="47"/>
      <c r="C60" s="47"/>
      <c r="D60" s="47"/>
      <c r="E60" s="47"/>
    </row>
    <row r="61" spans="1:5">
      <c r="A61" s="47"/>
      <c r="B61" s="47"/>
      <c r="C61" s="47"/>
      <c r="D61" s="47"/>
      <c r="E61" s="47"/>
    </row>
    <row r="62" spans="1:5">
      <c r="A62" s="47"/>
      <c r="B62" s="47"/>
      <c r="C62" s="47"/>
      <c r="D62" s="47"/>
      <c r="E62" s="47"/>
    </row>
    <row r="63" spans="1:5">
      <c r="A63" s="47"/>
      <c r="B63" s="47"/>
      <c r="C63" s="47"/>
      <c r="D63" s="47"/>
      <c r="E63" s="47"/>
    </row>
    <row r="64" spans="1:5">
      <c r="A64" s="47"/>
      <c r="B64" s="47"/>
      <c r="C64" s="47"/>
      <c r="D64" s="47"/>
      <c r="E64" s="47"/>
    </row>
    <row r="65" spans="1:5">
      <c r="A65" s="47"/>
      <c r="B65" s="47"/>
      <c r="C65" s="47"/>
      <c r="D65" s="47"/>
      <c r="E65" s="47"/>
    </row>
    <row r="66" spans="1:5">
      <c r="A66" s="47"/>
      <c r="B66" s="47"/>
      <c r="C66" s="47"/>
      <c r="D66" s="47"/>
      <c r="E66" s="47"/>
    </row>
    <row r="67" spans="1:5">
      <c r="A67" s="47"/>
      <c r="B67" s="47"/>
      <c r="C67" s="47"/>
      <c r="D67" s="47"/>
      <c r="E67" s="47"/>
    </row>
    <row r="68" spans="1:5">
      <c r="A68" s="47"/>
      <c r="B68" s="47"/>
      <c r="C68" s="47"/>
      <c r="D68" s="47"/>
      <c r="E68" s="47"/>
    </row>
    <row r="69" spans="1:5">
      <c r="A69" s="47"/>
      <c r="B69" s="47"/>
      <c r="C69" s="47"/>
      <c r="D69" s="47"/>
      <c r="E69" s="47"/>
    </row>
    <row r="70" spans="1:5">
      <c r="A70" s="47"/>
      <c r="B70" s="47"/>
      <c r="C70" s="47"/>
      <c r="D70" s="47"/>
      <c r="E70" s="47"/>
    </row>
    <row r="71" spans="1:5">
      <c r="A71" s="47"/>
      <c r="B71" s="47"/>
      <c r="C71" s="47"/>
      <c r="D71" s="47"/>
      <c r="E71" s="47"/>
    </row>
    <row r="72" spans="1:5">
      <c r="A72" s="47"/>
      <c r="B72" s="47"/>
      <c r="C72" s="47"/>
      <c r="D72" s="47"/>
      <c r="E72" s="47"/>
    </row>
    <row r="73" spans="1:5">
      <c r="A73" s="47"/>
      <c r="B73" s="47"/>
      <c r="C73" s="47"/>
      <c r="D73" s="47"/>
      <c r="E73" s="47"/>
    </row>
    <row r="74" spans="1:5">
      <c r="A74" s="47"/>
      <c r="B74" s="47"/>
      <c r="C74" s="47"/>
      <c r="D74" s="47"/>
      <c r="E74" s="47"/>
    </row>
    <row r="75" spans="1:5">
      <c r="A75" s="47"/>
      <c r="B75" s="47"/>
      <c r="C75" s="47"/>
      <c r="D75" s="47"/>
      <c r="E75" s="47"/>
    </row>
    <row r="76" spans="1:5">
      <c r="A76" s="47"/>
      <c r="B76" s="47"/>
      <c r="C76" s="47"/>
      <c r="D76" s="47"/>
      <c r="E76" s="47"/>
    </row>
    <row r="77" spans="1:5">
      <c r="A77" s="47"/>
      <c r="B77" s="47"/>
      <c r="C77" s="47"/>
      <c r="D77" s="47"/>
      <c r="E77" s="47"/>
    </row>
    <row r="78" spans="1:5">
      <c r="A78" s="47"/>
      <c r="B78" s="47"/>
      <c r="C78" s="47"/>
      <c r="D78" s="47"/>
      <c r="E78" s="47"/>
    </row>
    <row r="79" spans="1:5">
      <c r="A79" s="47"/>
      <c r="B79" s="47"/>
      <c r="C79" s="47"/>
      <c r="D79" s="47"/>
      <c r="E79" s="47"/>
    </row>
    <row r="80" spans="1:5">
      <c r="A80" s="47"/>
      <c r="B80" s="47"/>
      <c r="C80" s="47"/>
      <c r="D80" s="47"/>
      <c r="E80" s="47"/>
    </row>
    <row r="81" spans="1:5">
      <c r="A81" s="47"/>
      <c r="B81" s="47"/>
      <c r="C81" s="47"/>
      <c r="D81" s="47"/>
      <c r="E81" s="47"/>
    </row>
    <row r="82" spans="1:5">
      <c r="A82" s="47"/>
      <c r="B82" s="47"/>
      <c r="C82" s="47"/>
      <c r="D82" s="47"/>
      <c r="E82" s="47"/>
    </row>
    <row r="83" spans="1:5">
      <c r="A83" s="47"/>
      <c r="B83" s="47"/>
      <c r="C83" s="47"/>
      <c r="D83" s="47"/>
      <c r="E83" s="47"/>
    </row>
    <row r="84" spans="1:5">
      <c r="A84" s="47"/>
      <c r="B84" s="47"/>
      <c r="C84" s="47"/>
      <c r="D84" s="47"/>
      <c r="E84" s="47"/>
    </row>
    <row r="85" spans="1:5">
      <c r="A85" s="47"/>
      <c r="B85" s="47"/>
      <c r="C85" s="47"/>
      <c r="D85" s="47"/>
      <c r="E85" s="47"/>
    </row>
    <row r="86" spans="1:5">
      <c r="A86" s="47"/>
      <c r="B86" s="47"/>
      <c r="C86" s="47"/>
      <c r="D86" s="47"/>
      <c r="E86" s="47"/>
    </row>
    <row r="87" spans="1:5">
      <c r="A87" s="47"/>
      <c r="B87" s="47"/>
      <c r="C87" s="47"/>
      <c r="D87" s="47"/>
      <c r="E87" s="47"/>
    </row>
    <row r="88" spans="1:5">
      <c r="A88" s="47"/>
      <c r="B88" s="47"/>
      <c r="C88" s="47"/>
      <c r="D88" s="47"/>
      <c r="E88" s="47"/>
    </row>
    <row r="89" spans="1:5">
      <c r="A89" s="47"/>
      <c r="B89" s="47"/>
      <c r="C89" s="47"/>
      <c r="D89" s="47"/>
      <c r="E89" s="47"/>
    </row>
    <row r="90" spans="1:5">
      <c r="A90" s="47"/>
      <c r="B90" s="47"/>
      <c r="C90" s="47"/>
      <c r="D90" s="47"/>
      <c r="E90" s="47"/>
    </row>
    <row r="91" spans="1:5">
      <c r="A91" s="47"/>
      <c r="B91" s="47"/>
      <c r="C91" s="47"/>
      <c r="D91" s="47"/>
      <c r="E91" s="47"/>
    </row>
    <row r="92" spans="1:5">
      <c r="A92" s="47"/>
      <c r="B92" s="47"/>
      <c r="C92" s="47"/>
      <c r="D92" s="47"/>
      <c r="E92" s="47"/>
    </row>
    <row r="93" spans="1:5">
      <c r="A93" s="47"/>
      <c r="B93" s="47"/>
      <c r="C93" s="47"/>
      <c r="D93" s="47"/>
      <c r="E93" s="47"/>
    </row>
    <row r="94" spans="1:5">
      <c r="A94" s="47"/>
      <c r="B94" s="47"/>
      <c r="C94" s="47"/>
      <c r="D94" s="47"/>
      <c r="E94" s="47"/>
    </row>
    <row r="95" spans="1:5">
      <c r="A95" s="47"/>
      <c r="B95" s="47"/>
      <c r="C95" s="47"/>
      <c r="D95" s="47"/>
      <c r="E95" s="47"/>
    </row>
    <row r="96" spans="1:5">
      <c r="A96" s="47"/>
      <c r="B96" s="47"/>
      <c r="C96" s="47"/>
      <c r="D96" s="47"/>
      <c r="E96" s="47"/>
    </row>
    <row r="97" spans="1:5">
      <c r="A97" s="47"/>
      <c r="B97" s="47"/>
      <c r="C97" s="47"/>
      <c r="D97" s="47"/>
      <c r="E97" s="47"/>
    </row>
    <row r="98" spans="1:5">
      <c r="A98" s="47"/>
      <c r="B98" s="47"/>
      <c r="C98" s="47"/>
      <c r="D98" s="47"/>
      <c r="E98" s="47"/>
    </row>
    <row r="99" spans="1:5">
      <c r="A99" s="47"/>
      <c r="B99" s="47"/>
      <c r="C99" s="47"/>
      <c r="D99" s="47"/>
      <c r="E99" s="47"/>
    </row>
    <row r="100" spans="1:5">
      <c r="A100" s="47"/>
      <c r="B100" s="47"/>
      <c r="C100" s="47"/>
      <c r="D100" s="47"/>
      <c r="E100" s="47"/>
    </row>
    <row r="101" spans="1:5">
      <c r="A101" s="47"/>
      <c r="B101" s="47"/>
      <c r="C101" s="47"/>
      <c r="D101" s="47"/>
      <c r="E101" s="47"/>
    </row>
    <row r="102" spans="1:5">
      <c r="A102" s="47"/>
      <c r="B102" s="47"/>
      <c r="C102" s="47"/>
      <c r="D102" s="47"/>
      <c r="E102" s="47"/>
    </row>
    <row r="103" spans="1:5">
      <c r="A103" s="47"/>
      <c r="B103" s="47"/>
      <c r="C103" s="47"/>
      <c r="D103" s="47"/>
      <c r="E103" s="47"/>
    </row>
    <row r="104" spans="1:5">
      <c r="A104" s="47"/>
      <c r="B104" s="47"/>
      <c r="C104" s="47"/>
      <c r="D104" s="47"/>
      <c r="E104" s="47"/>
    </row>
    <row r="105" spans="1:5">
      <c r="A105" s="47"/>
      <c r="B105" s="47"/>
      <c r="C105" s="47"/>
      <c r="D105" s="47"/>
      <c r="E105" s="47"/>
    </row>
    <row r="106" spans="1:5">
      <c r="A106" s="47"/>
      <c r="B106" s="47"/>
      <c r="C106" s="47"/>
      <c r="D106" s="47"/>
      <c r="E106" s="47"/>
    </row>
    <row r="107" spans="1:5">
      <c r="A107" s="47"/>
      <c r="B107" s="47"/>
      <c r="C107" s="47"/>
      <c r="D107" s="47"/>
      <c r="E107" s="47"/>
    </row>
    <row r="108" spans="1:5">
      <c r="A108" s="47"/>
      <c r="B108" s="47"/>
      <c r="C108" s="47"/>
      <c r="D108" s="47"/>
      <c r="E108" s="47"/>
    </row>
    <row r="109" spans="1:5">
      <c r="A109" s="47"/>
      <c r="B109" s="47"/>
      <c r="C109" s="47"/>
      <c r="D109" s="47"/>
      <c r="E109" s="47"/>
    </row>
    <row r="110" spans="1:5">
      <c r="A110" s="47"/>
      <c r="B110" s="47"/>
      <c r="C110" s="47"/>
      <c r="D110" s="47"/>
      <c r="E110" s="47"/>
    </row>
    <row r="111" spans="1:5">
      <c r="A111" s="47"/>
      <c r="B111" s="47"/>
      <c r="C111" s="47"/>
      <c r="D111" s="47"/>
      <c r="E111" s="47"/>
    </row>
    <row r="112" spans="1:5">
      <c r="A112" s="47"/>
      <c r="B112" s="47"/>
      <c r="C112" s="47"/>
      <c r="D112" s="47"/>
      <c r="E112" s="47"/>
    </row>
    <row r="113" spans="1:5">
      <c r="A113" s="47"/>
      <c r="B113" s="47"/>
      <c r="C113" s="47"/>
      <c r="D113" s="47"/>
      <c r="E113" s="47"/>
    </row>
    <row r="114" spans="1:5">
      <c r="A114" s="47"/>
      <c r="B114" s="47"/>
      <c r="C114" s="47"/>
      <c r="D114" s="47"/>
      <c r="E114" s="47"/>
    </row>
    <row r="115" spans="1:5">
      <c r="A115" s="47"/>
      <c r="B115" s="47"/>
      <c r="C115" s="47"/>
      <c r="D115" s="47"/>
      <c r="E115" s="47"/>
    </row>
    <row r="116" spans="1:5">
      <c r="A116" s="47"/>
      <c r="B116" s="47"/>
      <c r="C116" s="47"/>
      <c r="D116" s="47"/>
      <c r="E116" s="47"/>
    </row>
    <row r="117" spans="1:5">
      <c r="A117" s="47"/>
      <c r="B117" s="47"/>
      <c r="C117" s="47"/>
      <c r="D117" s="47"/>
      <c r="E117" s="47"/>
    </row>
    <row r="118" spans="1:5">
      <c r="A118" s="47"/>
      <c r="B118" s="47"/>
      <c r="C118" s="47"/>
      <c r="D118" s="47"/>
      <c r="E118" s="47"/>
    </row>
    <row r="119" spans="1:5">
      <c r="A119" s="47"/>
      <c r="B119" s="47"/>
      <c r="C119" s="47"/>
      <c r="D119" s="47"/>
      <c r="E119" s="47"/>
    </row>
    <row r="120" spans="1:5">
      <c r="A120" s="47"/>
      <c r="B120" s="47"/>
      <c r="C120" s="47"/>
      <c r="D120" s="47"/>
      <c r="E120" s="47"/>
    </row>
    <row r="121" spans="1:5">
      <c r="A121" s="47"/>
      <c r="B121" s="47"/>
      <c r="C121" s="47"/>
      <c r="D121" s="47"/>
      <c r="E121" s="47"/>
    </row>
    <row r="122" spans="1:5">
      <c r="A122" s="47"/>
      <c r="B122" s="47"/>
      <c r="C122" s="47"/>
      <c r="D122" s="47"/>
      <c r="E122" s="47"/>
    </row>
    <row r="123" spans="1:5">
      <c r="A123" s="47"/>
      <c r="B123" s="47"/>
      <c r="C123" s="47"/>
      <c r="D123" s="47"/>
      <c r="E123" s="47"/>
    </row>
    <row r="124" spans="1:5">
      <c r="A124" s="47"/>
      <c r="B124" s="47"/>
      <c r="C124" s="47"/>
      <c r="D124" s="47"/>
      <c r="E124" s="47"/>
    </row>
    <row r="125" spans="1:5">
      <c r="A125" s="47"/>
      <c r="B125" s="47"/>
      <c r="C125" s="47"/>
      <c r="D125" s="47"/>
      <c r="E125" s="47"/>
    </row>
    <row r="126" spans="1:5">
      <c r="A126" s="47"/>
      <c r="B126" s="47"/>
      <c r="C126" s="47"/>
      <c r="D126" s="47"/>
      <c r="E126" s="47"/>
    </row>
    <row r="127" spans="1:5">
      <c r="A127" s="47"/>
      <c r="B127" s="47"/>
      <c r="C127" s="47"/>
      <c r="D127" s="47"/>
      <c r="E127" s="47"/>
    </row>
    <row r="128" spans="1:5">
      <c r="A128" s="47"/>
      <c r="B128" s="47"/>
      <c r="C128" s="47"/>
      <c r="D128" s="47"/>
      <c r="E128" s="47"/>
    </row>
    <row r="129" spans="1:5">
      <c r="A129" s="47"/>
      <c r="B129" s="47"/>
      <c r="C129" s="47"/>
      <c r="D129" s="47"/>
      <c r="E129" s="47"/>
    </row>
    <row r="130" spans="1:5">
      <c r="A130" s="47"/>
      <c r="B130" s="47"/>
      <c r="C130" s="47"/>
      <c r="D130" s="47"/>
      <c r="E130" s="47"/>
    </row>
    <row r="131" spans="1:5">
      <c r="A131" s="47"/>
      <c r="B131" s="47"/>
      <c r="C131" s="47"/>
      <c r="D131" s="47"/>
      <c r="E131" s="47"/>
    </row>
    <row r="132" spans="1:5">
      <c r="A132" s="47"/>
      <c r="B132" s="47"/>
      <c r="C132" s="47"/>
      <c r="D132" s="47"/>
      <c r="E132" s="47"/>
    </row>
    <row r="133" spans="1:5">
      <c r="A133" s="47"/>
      <c r="B133" s="47"/>
      <c r="C133" s="47"/>
      <c r="D133" s="47"/>
      <c r="E133" s="47"/>
    </row>
    <row r="134" spans="1:5">
      <c r="A134" s="47"/>
      <c r="B134" s="47"/>
      <c r="C134" s="47"/>
      <c r="D134" s="47"/>
      <c r="E134" s="47"/>
    </row>
    <row r="135" spans="1:5">
      <c r="A135" s="47"/>
      <c r="B135" s="47"/>
      <c r="C135" s="47"/>
      <c r="D135" s="47"/>
      <c r="E135" s="47"/>
    </row>
    <row r="136" spans="1:5">
      <c r="A136" s="47"/>
      <c r="B136" s="47"/>
      <c r="C136" s="47"/>
      <c r="D136" s="47"/>
      <c r="E136" s="47"/>
    </row>
    <row r="137" spans="1:5">
      <c r="A137" s="47"/>
      <c r="B137" s="47"/>
      <c r="C137" s="47"/>
      <c r="D137" s="47"/>
      <c r="E137" s="47"/>
    </row>
    <row r="138" spans="1:5">
      <c r="A138" s="47"/>
      <c r="B138" s="47"/>
      <c r="C138" s="47"/>
      <c r="D138" s="47"/>
      <c r="E138" s="47"/>
    </row>
    <row r="139" spans="1:5">
      <c r="A139" s="47"/>
      <c r="B139" s="47"/>
      <c r="C139" s="47"/>
      <c r="D139" s="47"/>
      <c r="E139" s="47"/>
    </row>
    <row r="140" spans="1:5">
      <c r="A140" s="47"/>
      <c r="B140" s="47"/>
      <c r="C140" s="47"/>
      <c r="D140" s="47"/>
      <c r="E140" s="47"/>
    </row>
    <row r="141" spans="1:5">
      <c r="A141" s="47"/>
      <c r="B141" s="47"/>
      <c r="C141" s="47"/>
      <c r="D141" s="47"/>
      <c r="E141" s="47"/>
    </row>
    <row r="142" spans="1:5">
      <c r="A142" s="47"/>
      <c r="B142" s="47"/>
      <c r="C142" s="47"/>
      <c r="D142" s="47"/>
      <c r="E142" s="47"/>
    </row>
    <row r="143" spans="1:5">
      <c r="A143" s="47"/>
      <c r="B143" s="47"/>
      <c r="C143" s="47"/>
      <c r="D143" s="47"/>
      <c r="E143" s="47"/>
    </row>
    <row r="144" spans="1:5">
      <c r="A144" s="47"/>
      <c r="B144" s="47"/>
      <c r="C144" s="47"/>
      <c r="D144" s="47"/>
      <c r="E144" s="47"/>
    </row>
    <row r="145" spans="1:5">
      <c r="A145" s="47"/>
      <c r="B145" s="47"/>
      <c r="C145" s="47"/>
      <c r="D145" s="47"/>
      <c r="E145" s="47"/>
    </row>
    <row r="146" spans="1:5">
      <c r="A146" s="47"/>
      <c r="B146" s="47"/>
      <c r="C146" s="47"/>
      <c r="D146" s="47"/>
      <c r="E146" s="47"/>
    </row>
    <row r="147" spans="1:5">
      <c r="A147" s="47"/>
      <c r="B147" s="47"/>
      <c r="C147" s="47"/>
      <c r="D147" s="47"/>
      <c r="E147" s="47"/>
    </row>
    <row r="148" spans="1:5">
      <c r="A148" s="47"/>
      <c r="B148" s="47"/>
      <c r="C148" s="47"/>
      <c r="D148" s="47"/>
      <c r="E148" s="47"/>
    </row>
    <row r="149" spans="1:5">
      <c r="A149" s="47"/>
      <c r="B149" s="47"/>
      <c r="C149" s="47"/>
      <c r="D149" s="47"/>
      <c r="E149" s="47"/>
    </row>
    <row r="150" spans="1:5">
      <c r="A150" s="47"/>
      <c r="B150" s="47"/>
      <c r="C150" s="47"/>
      <c r="D150" s="47"/>
      <c r="E150" s="47"/>
    </row>
    <row r="151" spans="1:5">
      <c r="A151" s="47"/>
      <c r="B151" s="47"/>
      <c r="C151" s="47"/>
      <c r="D151" s="47"/>
      <c r="E151" s="47"/>
    </row>
    <row r="152" spans="1:5">
      <c r="A152" s="47"/>
      <c r="B152" s="47"/>
      <c r="C152" s="47"/>
      <c r="D152" s="47"/>
      <c r="E152" s="47"/>
    </row>
    <row r="153" spans="1:5">
      <c r="A153" s="47"/>
      <c r="B153" s="47"/>
      <c r="C153" s="47"/>
      <c r="D153" s="47"/>
      <c r="E153" s="47"/>
    </row>
    <row r="154" spans="1:5">
      <c r="A154" s="47"/>
      <c r="B154" s="47"/>
      <c r="C154" s="47"/>
      <c r="D154" s="47"/>
      <c r="E154" s="47"/>
    </row>
    <row r="155" spans="1:5">
      <c r="A155" s="47"/>
      <c r="B155" s="47"/>
      <c r="C155" s="47"/>
      <c r="D155" s="47"/>
      <c r="E155" s="47"/>
    </row>
    <row r="156" spans="1:5">
      <c r="A156" s="47"/>
      <c r="B156" s="47"/>
      <c r="C156" s="47"/>
      <c r="D156" s="47"/>
      <c r="E156" s="47"/>
    </row>
    <row r="157" spans="1:5">
      <c r="A157" s="47"/>
      <c r="B157" s="47"/>
      <c r="C157" s="47"/>
      <c r="D157" s="47"/>
      <c r="E157" s="47"/>
    </row>
    <row r="158" spans="1:5">
      <c r="A158" s="47"/>
      <c r="B158" s="47"/>
      <c r="C158" s="47"/>
      <c r="D158" s="47"/>
      <c r="E158" s="47"/>
    </row>
    <row r="159" spans="1:5">
      <c r="A159" s="47"/>
      <c r="B159" s="47"/>
      <c r="C159" s="47"/>
      <c r="D159" s="47"/>
      <c r="E159" s="47"/>
    </row>
    <row r="160" spans="1:5">
      <c r="A160" s="47"/>
      <c r="B160" s="47"/>
      <c r="C160" s="47"/>
      <c r="D160" s="47"/>
      <c r="E160" s="47"/>
    </row>
    <row r="161" spans="1:5">
      <c r="A161" s="47"/>
      <c r="B161" s="47"/>
      <c r="C161" s="47"/>
      <c r="D161" s="47"/>
      <c r="E161" s="47"/>
    </row>
    <row r="162" spans="1:5">
      <c r="A162" s="47"/>
      <c r="B162" s="47"/>
      <c r="C162" s="47"/>
      <c r="D162" s="47"/>
      <c r="E162" s="47"/>
    </row>
    <row r="163" spans="1:5">
      <c r="A163" s="47"/>
      <c r="B163" s="47"/>
      <c r="C163" s="47"/>
      <c r="D163" s="47"/>
      <c r="E163" s="47"/>
    </row>
    <row r="164" spans="1:5">
      <c r="A164" s="47"/>
      <c r="B164" s="47"/>
      <c r="C164" s="47"/>
      <c r="D164" s="47"/>
      <c r="E164" s="47"/>
    </row>
    <row r="165" spans="1:5">
      <c r="A165" s="47"/>
      <c r="B165" s="47"/>
      <c r="C165" s="47"/>
      <c r="D165" s="47"/>
      <c r="E165" s="47"/>
    </row>
    <row r="166" spans="1:5">
      <c r="A166" s="47"/>
      <c r="B166" s="47"/>
      <c r="C166" s="47"/>
      <c r="D166" s="47"/>
      <c r="E166" s="47"/>
    </row>
    <row r="167" spans="1:5">
      <c r="A167" s="47"/>
      <c r="B167" s="47"/>
      <c r="C167" s="47"/>
      <c r="D167" s="47"/>
      <c r="E167" s="47"/>
    </row>
    <row r="168" spans="1:5">
      <c r="A168" s="47"/>
      <c r="B168" s="47"/>
      <c r="C168" s="47"/>
      <c r="D168" s="47"/>
      <c r="E168" s="47"/>
    </row>
    <row r="169" spans="1:5">
      <c r="A169" s="47"/>
      <c r="B169" s="47"/>
      <c r="C169" s="47"/>
      <c r="D169" s="47"/>
      <c r="E169" s="47"/>
    </row>
    <row r="170" spans="1:5">
      <c r="A170" s="47"/>
      <c r="B170" s="47"/>
      <c r="C170" s="47"/>
      <c r="D170" s="47"/>
      <c r="E170" s="47"/>
    </row>
    <row r="171" spans="1:5">
      <c r="A171" s="47"/>
      <c r="B171" s="47"/>
      <c r="C171" s="47"/>
      <c r="D171" s="47"/>
      <c r="E171" s="47"/>
    </row>
    <row r="172" spans="1:5">
      <c r="A172" s="47"/>
      <c r="B172" s="47"/>
      <c r="C172" s="47"/>
      <c r="D172" s="47"/>
      <c r="E172" s="47"/>
    </row>
    <row r="173" spans="1:5">
      <c r="A173" s="47"/>
      <c r="B173" s="47"/>
      <c r="C173" s="47"/>
      <c r="D173" s="47"/>
      <c r="E173" s="47"/>
    </row>
    <row r="174" spans="1:5">
      <c r="A174" s="47"/>
      <c r="B174" s="47"/>
      <c r="C174" s="47"/>
      <c r="D174" s="47"/>
      <c r="E174" s="47"/>
    </row>
    <row r="175" spans="1:5">
      <c r="A175" s="47"/>
      <c r="B175" s="47"/>
      <c r="C175" s="47"/>
      <c r="D175" s="47"/>
      <c r="E175" s="47"/>
    </row>
    <row r="176" spans="1:5">
      <c r="A176" s="47"/>
      <c r="B176" s="47"/>
      <c r="C176" s="47"/>
      <c r="D176" s="47"/>
      <c r="E176" s="47"/>
    </row>
    <row r="177" spans="1:5">
      <c r="A177" s="47"/>
      <c r="B177" s="47"/>
      <c r="C177" s="47"/>
      <c r="D177" s="47"/>
      <c r="E177" s="47"/>
    </row>
    <row r="178" spans="1:5">
      <c r="A178" s="47"/>
      <c r="B178" s="47"/>
      <c r="C178" s="47"/>
      <c r="D178" s="47"/>
      <c r="E178" s="47"/>
    </row>
    <row r="179" spans="1:5">
      <c r="A179" s="47"/>
      <c r="B179" s="47"/>
      <c r="C179" s="47"/>
      <c r="D179" s="47"/>
      <c r="E179" s="47"/>
    </row>
    <row r="180" spans="1:5">
      <c r="A180" s="47"/>
      <c r="B180" s="47"/>
      <c r="C180" s="47"/>
      <c r="D180" s="47"/>
      <c r="E180" s="47"/>
    </row>
    <row r="181" spans="1:5">
      <c r="A181" s="47"/>
      <c r="B181" s="47"/>
      <c r="C181" s="47"/>
      <c r="D181" s="47"/>
      <c r="E181" s="47"/>
    </row>
    <row r="182" spans="1:5">
      <c r="A182" s="47"/>
      <c r="B182" s="47"/>
      <c r="C182" s="47"/>
      <c r="D182" s="47"/>
      <c r="E182" s="47"/>
    </row>
    <row r="183" spans="1:5">
      <c r="A183" s="47"/>
      <c r="B183" s="47"/>
      <c r="C183" s="47"/>
      <c r="D183" s="47"/>
      <c r="E183" s="47"/>
    </row>
    <row r="184" spans="1:5">
      <c r="A184" s="47"/>
      <c r="B184" s="47"/>
      <c r="C184" s="47"/>
      <c r="D184" s="47"/>
      <c r="E184" s="47"/>
    </row>
    <row r="185" spans="1:5">
      <c r="A185" s="47"/>
      <c r="B185" s="47"/>
      <c r="C185" s="47"/>
      <c r="D185" s="47"/>
      <c r="E185" s="47"/>
    </row>
    <row r="186" spans="1:5">
      <c r="A186" s="47"/>
      <c r="B186" s="47"/>
      <c r="C186" s="47"/>
      <c r="D186" s="47"/>
      <c r="E186" s="47"/>
    </row>
    <row r="187" spans="1:5">
      <c r="A187" s="47"/>
      <c r="B187" s="47"/>
      <c r="C187" s="47"/>
      <c r="D187" s="47"/>
      <c r="E187" s="47"/>
    </row>
    <row r="188" spans="1:5">
      <c r="A188" s="47"/>
      <c r="B188" s="47"/>
      <c r="C188" s="47"/>
      <c r="D188" s="47"/>
      <c r="E188" s="47"/>
    </row>
    <row r="189" spans="1:5">
      <c r="A189" s="47"/>
      <c r="B189" s="47"/>
      <c r="C189" s="47"/>
      <c r="D189" s="47"/>
      <c r="E189" s="47"/>
    </row>
    <row r="190" spans="1:5">
      <c r="A190" s="47"/>
      <c r="B190" s="47"/>
      <c r="C190" s="47"/>
      <c r="D190" s="47"/>
      <c r="E190" s="47"/>
    </row>
    <row r="191" spans="1:5">
      <c r="A191" s="47"/>
      <c r="B191" s="47"/>
      <c r="C191" s="47"/>
      <c r="D191" s="47"/>
      <c r="E191" s="47"/>
    </row>
    <row r="192" spans="1:5">
      <c r="A192" s="47"/>
      <c r="B192" s="47"/>
      <c r="C192" s="47"/>
      <c r="D192" s="47"/>
      <c r="E192" s="47"/>
    </row>
    <row r="193" spans="1:5">
      <c r="A193" s="47"/>
      <c r="B193" s="47"/>
      <c r="C193" s="47"/>
      <c r="D193" s="47"/>
      <c r="E193" s="47"/>
    </row>
    <row r="194" spans="1:5">
      <c r="A194" s="47"/>
      <c r="B194" s="47"/>
      <c r="C194" s="47"/>
      <c r="D194" s="47"/>
      <c r="E194" s="47"/>
    </row>
    <row r="195" spans="1:5">
      <c r="A195" s="47"/>
      <c r="B195" s="47"/>
      <c r="C195" s="47"/>
      <c r="D195" s="47"/>
      <c r="E195" s="47"/>
    </row>
    <row r="196" spans="1:5">
      <c r="A196" s="47"/>
      <c r="B196" s="47"/>
      <c r="C196" s="47"/>
      <c r="D196" s="47"/>
      <c r="E196" s="47"/>
    </row>
    <row r="197" spans="1:5">
      <c r="A197" s="47"/>
      <c r="B197" s="47"/>
      <c r="C197" s="47"/>
      <c r="D197" s="47"/>
      <c r="E197" s="47"/>
    </row>
    <row r="198" spans="1:5">
      <c r="A198" s="47"/>
      <c r="B198" s="47"/>
      <c r="C198" s="47"/>
      <c r="D198" s="47"/>
      <c r="E198" s="47"/>
    </row>
    <row r="199" spans="1:5">
      <c r="A199" s="47"/>
      <c r="B199" s="47"/>
      <c r="C199" s="47"/>
      <c r="D199" s="47"/>
      <c r="E199" s="47"/>
    </row>
    <row r="200" spans="1:5">
      <c r="A200" s="47"/>
      <c r="B200" s="47"/>
      <c r="C200" s="47"/>
      <c r="D200" s="47"/>
      <c r="E200" s="47"/>
    </row>
  </sheetData>
  <phoneticPr fontId="1"/>
  <dataValidations count="1">
    <dataValidation type="list" allowBlank="1" showInputMessage="1" showErrorMessage="1" sqref="D2:D2000" xr:uid="{EEDFBF12-58D4-4CC1-A784-97DDE57D22C8}">
      <formula1>"1,0"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/>
  <dimension ref="A1:I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1" width="8" customWidth="1"/>
    <col min="2" max="2" width="17" customWidth="1"/>
    <col min="3" max="3" width="13" customWidth="1"/>
    <col min="4" max="4" width="17" customWidth="1"/>
    <col min="5" max="5" width="8" customWidth="1"/>
    <col min="6" max="6" width="43" customWidth="1"/>
    <col min="7" max="7" width="3" customWidth="1"/>
    <col min="8" max="8" width="19" customWidth="1"/>
    <col min="9" max="9" width="64" customWidth="1"/>
  </cols>
  <sheetData>
    <row r="1" spans="1:9" ht="42" customHeight="1">
      <c r="A1" s="46" t="s">
        <v>416</v>
      </c>
      <c r="B1" s="46" t="s">
        <v>417</v>
      </c>
      <c r="C1" s="46" t="s">
        <v>418</v>
      </c>
      <c r="D1" s="46" t="s">
        <v>419</v>
      </c>
      <c r="E1" s="46" t="s">
        <v>420</v>
      </c>
      <c r="F1" s="46" t="s">
        <v>421</v>
      </c>
      <c r="H1" s="58" t="s">
        <v>934</v>
      </c>
      <c r="I1" s="58" t="s">
        <v>935</v>
      </c>
    </row>
    <row r="2" spans="1:9" ht="45.95" customHeight="1">
      <c r="A2" s="47">
        <v>1</v>
      </c>
      <c r="B2" s="47" t="s">
        <v>3</v>
      </c>
      <c r="C2" s="47"/>
      <c r="D2" s="47"/>
      <c r="E2" s="47">
        <v>1</v>
      </c>
      <c r="F2" s="49" t="s">
        <v>933</v>
      </c>
      <c r="H2" s="59" t="s">
        <v>936</v>
      </c>
      <c r="I2" s="59" t="s">
        <v>937</v>
      </c>
    </row>
    <row r="3" spans="1:9" ht="45.95" customHeight="1">
      <c r="A3" s="47">
        <v>2</v>
      </c>
      <c r="B3" s="47" t="s">
        <v>69</v>
      </c>
      <c r="C3" s="47"/>
      <c r="D3" s="47">
        <v>1</v>
      </c>
      <c r="E3" s="47">
        <v>1</v>
      </c>
      <c r="F3" s="49" t="s">
        <v>165</v>
      </c>
      <c r="H3" s="59" t="s">
        <v>938</v>
      </c>
      <c r="I3" s="59" t="s">
        <v>939</v>
      </c>
    </row>
    <row r="4" spans="1:9" ht="45.95" customHeight="1">
      <c r="A4" s="47"/>
      <c r="B4" s="47"/>
      <c r="C4" s="47"/>
      <c r="D4" s="47"/>
      <c r="E4" s="47"/>
      <c r="F4" s="49"/>
      <c r="H4" s="59" t="s">
        <v>940</v>
      </c>
      <c r="I4" s="59" t="s">
        <v>941</v>
      </c>
    </row>
    <row r="5" spans="1:9" ht="45.95" customHeight="1">
      <c r="A5" s="47"/>
      <c r="B5" s="47"/>
      <c r="C5" s="47"/>
      <c r="D5" s="47"/>
      <c r="E5" s="47"/>
      <c r="F5" s="49"/>
      <c r="H5" s="59" t="s">
        <v>942</v>
      </c>
      <c r="I5" s="59" t="s">
        <v>943</v>
      </c>
    </row>
    <row r="6" spans="1:9" ht="45.95" customHeight="1">
      <c r="A6" s="47"/>
      <c r="B6" s="47"/>
      <c r="C6" s="47"/>
      <c r="D6" s="47"/>
      <c r="E6" s="47"/>
      <c r="F6" s="49"/>
      <c r="H6" s="59" t="s">
        <v>944</v>
      </c>
      <c r="I6" s="59" t="s">
        <v>945</v>
      </c>
    </row>
    <row r="7" spans="1:9" ht="45.95" customHeight="1">
      <c r="A7" s="47"/>
      <c r="B7" s="47"/>
      <c r="C7" s="47"/>
      <c r="D7" s="47"/>
      <c r="E7" s="47"/>
      <c r="F7" s="49"/>
      <c r="H7" s="59" t="s">
        <v>946</v>
      </c>
      <c r="I7" s="59" t="s">
        <v>947</v>
      </c>
    </row>
    <row r="8" spans="1:9" ht="45.95" customHeight="1">
      <c r="A8" s="47"/>
      <c r="B8" s="47"/>
      <c r="C8" s="47"/>
      <c r="D8" s="47"/>
      <c r="E8" s="47"/>
      <c r="F8" s="49"/>
      <c r="H8" s="59" t="s">
        <v>496</v>
      </c>
      <c r="I8" s="59" t="s">
        <v>995</v>
      </c>
    </row>
    <row r="9" spans="1:9" ht="45.95" customHeight="1">
      <c r="A9" s="47"/>
      <c r="B9" s="47"/>
      <c r="C9" s="47"/>
      <c r="D9" s="47"/>
      <c r="E9" s="47"/>
      <c r="F9" s="49"/>
      <c r="H9" s="59" t="s">
        <v>497</v>
      </c>
      <c r="I9" s="59" t="s">
        <v>996</v>
      </c>
    </row>
    <row r="10" spans="1:9" ht="45.95" customHeight="1">
      <c r="A10" s="47"/>
      <c r="B10" s="47"/>
      <c r="C10" s="47"/>
      <c r="D10" s="47"/>
      <c r="E10" s="47"/>
      <c r="F10" s="49"/>
      <c r="H10" s="59" t="s">
        <v>498</v>
      </c>
      <c r="I10" s="59" t="s">
        <v>948</v>
      </c>
    </row>
    <row r="11" spans="1:9" ht="45.95" customHeight="1">
      <c r="A11" s="47"/>
      <c r="B11" s="47"/>
      <c r="C11" s="47"/>
      <c r="D11" s="47"/>
      <c r="E11" s="47"/>
      <c r="F11" s="49"/>
      <c r="H11" s="59" t="s">
        <v>949</v>
      </c>
      <c r="I11" s="59" t="s">
        <v>950</v>
      </c>
    </row>
    <row r="12" spans="1:9" ht="45.95" customHeight="1">
      <c r="A12" s="47"/>
      <c r="B12" s="47"/>
      <c r="C12" s="47"/>
      <c r="D12" s="47"/>
      <c r="E12" s="47"/>
      <c r="F12" s="49"/>
      <c r="H12" s="59" t="s">
        <v>951</v>
      </c>
      <c r="I12" s="59" t="s">
        <v>952</v>
      </c>
    </row>
    <row r="13" spans="1:9" ht="45.95" customHeight="1">
      <c r="A13" s="47"/>
      <c r="B13" s="47"/>
      <c r="C13" s="47"/>
      <c r="D13" s="47"/>
      <c r="E13" s="47"/>
      <c r="F13" s="49"/>
      <c r="H13" s="59" t="s">
        <v>953</v>
      </c>
      <c r="I13" s="59" t="s">
        <v>954</v>
      </c>
    </row>
    <row r="14" spans="1:9" ht="27" customHeight="1">
      <c r="A14" s="47"/>
      <c r="B14" s="47"/>
      <c r="C14" s="47"/>
      <c r="D14" s="47"/>
      <c r="E14" s="47"/>
      <c r="F14" s="49"/>
    </row>
    <row r="15" spans="1:9" ht="27" customHeight="1">
      <c r="A15" s="47"/>
      <c r="B15" s="47"/>
      <c r="C15" s="47"/>
      <c r="D15" s="47"/>
      <c r="E15" s="47"/>
      <c r="F15" s="49"/>
    </row>
    <row r="16" spans="1:9" ht="27" customHeight="1">
      <c r="A16" s="47"/>
      <c r="B16" s="47"/>
      <c r="C16" s="47"/>
      <c r="D16" s="47"/>
      <c r="E16" s="47"/>
      <c r="F16" s="49"/>
    </row>
    <row r="17" spans="1:6" ht="27" customHeight="1">
      <c r="A17" s="47"/>
      <c r="B17" s="47"/>
      <c r="C17" s="47"/>
      <c r="D17" s="47"/>
      <c r="E17" s="47"/>
      <c r="F17" s="49"/>
    </row>
    <row r="18" spans="1:6" ht="27" customHeight="1">
      <c r="A18" s="47"/>
      <c r="B18" s="47"/>
      <c r="C18" s="47"/>
      <c r="D18" s="47"/>
      <c r="E18" s="47"/>
      <c r="F18" s="49"/>
    </row>
    <row r="19" spans="1:6" ht="27" customHeight="1">
      <c r="A19" s="47"/>
      <c r="B19" s="47"/>
      <c r="C19" s="47"/>
      <c r="D19" s="47"/>
      <c r="E19" s="47"/>
      <c r="F19" s="49"/>
    </row>
    <row r="20" spans="1:6" ht="27" customHeight="1">
      <c r="A20" s="47"/>
      <c r="B20" s="47"/>
      <c r="C20" s="47"/>
      <c r="D20" s="47"/>
      <c r="E20" s="47"/>
      <c r="F20" s="49"/>
    </row>
    <row r="21" spans="1:6" ht="27" customHeight="1">
      <c r="A21" s="47"/>
      <c r="B21" s="47"/>
      <c r="C21" s="47"/>
      <c r="D21" s="47"/>
      <c r="E21" s="47"/>
      <c r="F21" s="49"/>
    </row>
    <row r="22" spans="1:6" ht="27" customHeight="1">
      <c r="A22" s="47"/>
      <c r="B22" s="47"/>
      <c r="C22" s="47"/>
      <c r="D22" s="47"/>
      <c r="E22" s="47"/>
      <c r="F22" s="49"/>
    </row>
    <row r="23" spans="1:6" ht="27" customHeight="1">
      <c r="A23" s="47"/>
      <c r="B23" s="47"/>
      <c r="C23" s="47"/>
      <c r="D23" s="47"/>
      <c r="E23" s="47"/>
      <c r="F23" s="49"/>
    </row>
    <row r="24" spans="1:6" ht="27" customHeight="1">
      <c r="A24" s="47"/>
      <c r="B24" s="47"/>
      <c r="C24" s="47"/>
      <c r="D24" s="47"/>
      <c r="E24" s="47"/>
      <c r="F24" s="49"/>
    </row>
    <row r="25" spans="1:6">
      <c r="A25" s="47"/>
      <c r="B25" s="47"/>
      <c r="C25" s="47"/>
      <c r="D25" s="47"/>
      <c r="E25" s="47"/>
      <c r="F25" s="49"/>
    </row>
    <row r="26" spans="1:6">
      <c r="A26" s="47"/>
      <c r="B26" s="47"/>
      <c r="C26" s="47"/>
      <c r="D26" s="47"/>
      <c r="E26" s="47"/>
      <c r="F26" s="49"/>
    </row>
    <row r="27" spans="1:6">
      <c r="A27" s="47"/>
      <c r="B27" s="47"/>
      <c r="C27" s="47"/>
      <c r="D27" s="47"/>
      <c r="E27" s="47"/>
      <c r="F27" s="49"/>
    </row>
    <row r="28" spans="1:6">
      <c r="A28" s="47"/>
      <c r="B28" s="47"/>
      <c r="C28" s="47"/>
      <c r="D28" s="47"/>
      <c r="E28" s="47"/>
      <c r="F28" s="49"/>
    </row>
    <row r="29" spans="1:6">
      <c r="A29" s="47"/>
      <c r="B29" s="47"/>
      <c r="C29" s="47"/>
      <c r="D29" s="47"/>
      <c r="E29" s="47"/>
      <c r="F29" s="49"/>
    </row>
    <row r="30" spans="1:6">
      <c r="A30" s="47"/>
      <c r="B30" s="47"/>
      <c r="C30" s="47"/>
      <c r="D30" s="47"/>
      <c r="E30" s="47"/>
      <c r="F30" s="49"/>
    </row>
    <row r="31" spans="1:6">
      <c r="A31" s="47"/>
      <c r="B31" s="47"/>
      <c r="C31" s="47"/>
      <c r="D31" s="47"/>
      <c r="E31" s="47"/>
      <c r="F31" s="49"/>
    </row>
    <row r="32" spans="1:6">
      <c r="A32" s="47"/>
      <c r="B32" s="47"/>
      <c r="C32" s="47"/>
      <c r="D32" s="47"/>
      <c r="E32" s="47"/>
      <c r="F32" s="49"/>
    </row>
    <row r="33" spans="1:6">
      <c r="A33" s="47"/>
      <c r="B33" s="47"/>
      <c r="C33" s="47"/>
      <c r="D33" s="47"/>
      <c r="E33" s="47"/>
      <c r="F33" s="49"/>
    </row>
    <row r="34" spans="1:6">
      <c r="A34" s="47"/>
      <c r="B34" s="47"/>
      <c r="C34" s="47"/>
      <c r="D34" s="47"/>
      <c r="E34" s="47"/>
      <c r="F34" s="49"/>
    </row>
    <row r="35" spans="1:6">
      <c r="A35" s="47"/>
      <c r="B35" s="47"/>
      <c r="C35" s="47"/>
      <c r="D35" s="47"/>
      <c r="E35" s="47"/>
      <c r="F35" s="49"/>
    </row>
    <row r="36" spans="1:6">
      <c r="A36" s="47"/>
      <c r="B36" s="47"/>
      <c r="C36" s="47"/>
      <c r="D36" s="47"/>
      <c r="E36" s="47"/>
      <c r="F36" s="49"/>
    </row>
    <row r="37" spans="1:6">
      <c r="A37" s="47"/>
      <c r="B37" s="47"/>
      <c r="C37" s="47"/>
      <c r="D37" s="47"/>
      <c r="E37" s="47"/>
      <c r="F37" s="49"/>
    </row>
    <row r="38" spans="1:6">
      <c r="A38" s="47"/>
      <c r="B38" s="47"/>
      <c r="C38" s="47"/>
      <c r="D38" s="47"/>
      <c r="E38" s="47"/>
      <c r="F38" s="49"/>
    </row>
    <row r="39" spans="1:6">
      <c r="A39" s="47"/>
      <c r="B39" s="47"/>
      <c r="C39" s="47"/>
      <c r="D39" s="47"/>
      <c r="E39" s="47"/>
      <c r="F39" s="49"/>
    </row>
    <row r="40" spans="1:6">
      <c r="A40" s="47"/>
      <c r="B40" s="47"/>
      <c r="C40" s="47"/>
      <c r="D40" s="47"/>
      <c r="E40" s="47"/>
      <c r="F40" s="49"/>
    </row>
    <row r="41" spans="1:6">
      <c r="A41" s="47"/>
      <c r="B41" s="47"/>
      <c r="C41" s="47"/>
      <c r="D41" s="47"/>
      <c r="E41" s="47"/>
      <c r="F41" s="49"/>
    </row>
    <row r="42" spans="1:6">
      <c r="A42" s="47"/>
      <c r="B42" s="47"/>
      <c r="C42" s="47"/>
      <c r="D42" s="47"/>
      <c r="E42" s="47"/>
      <c r="F42" s="49"/>
    </row>
    <row r="43" spans="1:6">
      <c r="A43" s="47"/>
      <c r="B43" s="47"/>
      <c r="C43" s="47"/>
      <c r="D43" s="47"/>
      <c r="E43" s="47"/>
      <c r="F43" s="49"/>
    </row>
    <row r="44" spans="1:6">
      <c r="A44" s="47"/>
      <c r="B44" s="47"/>
      <c r="C44" s="47"/>
      <c r="D44" s="47"/>
      <c r="E44" s="47"/>
      <c r="F44" s="49"/>
    </row>
    <row r="45" spans="1:6">
      <c r="A45" s="47"/>
      <c r="B45" s="47"/>
      <c r="C45" s="47"/>
      <c r="D45" s="47"/>
      <c r="E45" s="47"/>
      <c r="F45" s="49"/>
    </row>
    <row r="46" spans="1:6">
      <c r="A46" s="47"/>
      <c r="B46" s="47"/>
      <c r="C46" s="47"/>
      <c r="D46" s="47"/>
      <c r="E46" s="47"/>
      <c r="F46" s="49"/>
    </row>
    <row r="47" spans="1:6">
      <c r="A47" s="47"/>
      <c r="B47" s="47"/>
      <c r="C47" s="47"/>
      <c r="D47" s="47"/>
      <c r="E47" s="47"/>
      <c r="F47" s="49"/>
    </row>
    <row r="48" spans="1:6">
      <c r="A48" s="47"/>
      <c r="B48" s="47"/>
      <c r="C48" s="47"/>
      <c r="D48" s="47"/>
      <c r="E48" s="47"/>
      <c r="F48" s="49"/>
    </row>
    <row r="49" spans="1:6">
      <c r="A49" s="47"/>
      <c r="B49" s="47"/>
      <c r="C49" s="47"/>
      <c r="D49" s="47"/>
      <c r="E49" s="47"/>
      <c r="F49" s="49"/>
    </row>
    <row r="50" spans="1:6">
      <c r="A50" s="47"/>
      <c r="B50" s="47"/>
      <c r="C50" s="47"/>
      <c r="D50" s="47"/>
      <c r="E50" s="47"/>
      <c r="F50" s="49"/>
    </row>
    <row r="51" spans="1:6">
      <c r="A51" s="47"/>
      <c r="B51" s="47"/>
      <c r="C51" s="47"/>
      <c r="D51" s="47"/>
      <c r="E51" s="47"/>
      <c r="F51" s="49"/>
    </row>
    <row r="52" spans="1:6">
      <c r="A52" s="47"/>
      <c r="B52" s="47"/>
      <c r="C52" s="47"/>
      <c r="D52" s="47"/>
      <c r="E52" s="47"/>
      <c r="F52" s="49"/>
    </row>
    <row r="53" spans="1:6">
      <c r="A53" s="47"/>
      <c r="B53" s="47"/>
      <c r="C53" s="47"/>
      <c r="D53" s="47"/>
      <c r="E53" s="47"/>
      <c r="F53" s="49"/>
    </row>
    <row r="54" spans="1:6">
      <c r="A54" s="47"/>
      <c r="B54" s="47"/>
      <c r="C54" s="47"/>
      <c r="D54" s="47"/>
      <c r="E54" s="47"/>
      <c r="F54" s="49"/>
    </row>
    <row r="55" spans="1:6">
      <c r="A55" s="47"/>
      <c r="B55" s="47"/>
      <c r="C55" s="47"/>
      <c r="D55" s="47"/>
      <c r="E55" s="47"/>
      <c r="F55" s="49"/>
    </row>
    <row r="56" spans="1:6">
      <c r="A56" s="47"/>
      <c r="B56" s="47"/>
      <c r="C56" s="47"/>
      <c r="D56" s="47"/>
      <c r="E56" s="47"/>
      <c r="F56" s="49"/>
    </row>
    <row r="57" spans="1:6">
      <c r="A57" s="47"/>
      <c r="B57" s="47"/>
      <c r="C57" s="47"/>
      <c r="D57" s="47"/>
      <c r="E57" s="47"/>
      <c r="F57" s="49"/>
    </row>
    <row r="58" spans="1:6">
      <c r="A58" s="47"/>
      <c r="B58" s="47"/>
      <c r="C58" s="47"/>
      <c r="D58" s="47"/>
      <c r="E58" s="47"/>
      <c r="F58" s="49"/>
    </row>
    <row r="59" spans="1:6">
      <c r="A59" s="47"/>
      <c r="B59" s="47"/>
      <c r="C59" s="47"/>
      <c r="D59" s="47"/>
      <c r="E59" s="47"/>
      <c r="F59" s="49"/>
    </row>
    <row r="60" spans="1:6">
      <c r="A60" s="47"/>
      <c r="B60" s="47"/>
      <c r="C60" s="47"/>
      <c r="D60" s="47"/>
      <c r="E60" s="47"/>
      <c r="F60" s="49"/>
    </row>
    <row r="61" spans="1:6">
      <c r="A61" s="47"/>
      <c r="B61" s="47"/>
      <c r="C61" s="47"/>
      <c r="D61" s="47"/>
      <c r="E61" s="47"/>
      <c r="F61" s="49"/>
    </row>
    <row r="62" spans="1:6">
      <c r="A62" s="47"/>
      <c r="B62" s="47"/>
      <c r="C62" s="47"/>
      <c r="D62" s="47"/>
      <c r="E62" s="47"/>
      <c r="F62" s="49"/>
    </row>
    <row r="63" spans="1:6">
      <c r="A63" s="47"/>
      <c r="B63" s="47"/>
      <c r="C63" s="47"/>
      <c r="D63" s="47"/>
      <c r="E63" s="47"/>
      <c r="F63" s="49"/>
    </row>
    <row r="64" spans="1:6">
      <c r="A64" s="47"/>
      <c r="B64" s="47"/>
      <c r="C64" s="47"/>
      <c r="D64" s="47"/>
      <c r="E64" s="47"/>
      <c r="F64" s="49"/>
    </row>
    <row r="65" spans="1:6">
      <c r="A65" s="47"/>
      <c r="B65" s="47"/>
      <c r="C65" s="47"/>
      <c r="D65" s="47"/>
      <c r="E65" s="47"/>
      <c r="F65" s="49"/>
    </row>
    <row r="66" spans="1:6">
      <c r="A66" s="47"/>
      <c r="B66" s="47"/>
      <c r="C66" s="47"/>
      <c r="D66" s="47"/>
      <c r="E66" s="47"/>
      <c r="F66" s="49"/>
    </row>
    <row r="67" spans="1:6">
      <c r="A67" s="47"/>
      <c r="B67" s="47"/>
      <c r="C67" s="47"/>
      <c r="D67" s="47"/>
      <c r="E67" s="47"/>
      <c r="F67" s="49"/>
    </row>
    <row r="68" spans="1:6">
      <c r="A68" s="47"/>
      <c r="B68" s="47"/>
      <c r="C68" s="47"/>
      <c r="D68" s="47"/>
      <c r="E68" s="47"/>
      <c r="F68" s="49"/>
    </row>
    <row r="69" spans="1:6">
      <c r="A69" s="47"/>
      <c r="B69" s="47"/>
      <c r="C69" s="47"/>
      <c r="D69" s="47"/>
      <c r="E69" s="47"/>
      <c r="F69" s="49"/>
    </row>
    <row r="70" spans="1:6">
      <c r="A70" s="47"/>
      <c r="B70" s="47"/>
      <c r="C70" s="47"/>
      <c r="D70" s="47"/>
      <c r="E70" s="47"/>
      <c r="F70" s="49"/>
    </row>
    <row r="71" spans="1:6">
      <c r="A71" s="47"/>
      <c r="B71" s="47"/>
      <c r="C71" s="47"/>
      <c r="D71" s="47"/>
      <c r="E71" s="47"/>
      <c r="F71" s="49"/>
    </row>
    <row r="72" spans="1:6">
      <c r="A72" s="47"/>
      <c r="B72" s="47"/>
      <c r="C72" s="47"/>
      <c r="D72" s="47"/>
      <c r="E72" s="47"/>
      <c r="F72" s="49"/>
    </row>
    <row r="73" spans="1:6">
      <c r="A73" s="47"/>
      <c r="B73" s="47"/>
      <c r="C73" s="47"/>
      <c r="D73" s="47"/>
      <c r="E73" s="47"/>
      <c r="F73" s="49"/>
    </row>
    <row r="74" spans="1:6">
      <c r="A74" s="47"/>
      <c r="B74" s="47"/>
      <c r="C74" s="47"/>
      <c r="D74" s="47"/>
      <c r="E74" s="47"/>
      <c r="F74" s="49"/>
    </row>
    <row r="75" spans="1:6">
      <c r="A75" s="47"/>
      <c r="B75" s="47"/>
      <c r="C75" s="47"/>
      <c r="D75" s="47"/>
      <c r="E75" s="47"/>
      <c r="F75" s="49"/>
    </row>
    <row r="76" spans="1:6">
      <c r="A76" s="47"/>
      <c r="B76" s="47"/>
      <c r="C76" s="47"/>
      <c r="D76" s="47"/>
      <c r="E76" s="47"/>
      <c r="F76" s="49"/>
    </row>
    <row r="77" spans="1:6">
      <c r="A77" s="47"/>
      <c r="B77" s="47"/>
      <c r="C77" s="47"/>
      <c r="D77" s="47"/>
      <c r="E77" s="47"/>
      <c r="F77" s="49"/>
    </row>
    <row r="78" spans="1:6">
      <c r="A78" s="47"/>
      <c r="B78" s="47"/>
      <c r="C78" s="47"/>
      <c r="D78" s="47"/>
      <c r="E78" s="47"/>
      <c r="F78" s="49"/>
    </row>
    <row r="79" spans="1:6">
      <c r="A79" s="47"/>
      <c r="B79" s="47"/>
      <c r="C79" s="47"/>
      <c r="D79" s="47"/>
      <c r="E79" s="47"/>
      <c r="F79" s="49"/>
    </row>
    <row r="80" spans="1:6">
      <c r="A80" s="47"/>
      <c r="B80" s="47"/>
      <c r="C80" s="47"/>
      <c r="D80" s="47"/>
      <c r="E80" s="47"/>
      <c r="F80" s="49"/>
    </row>
    <row r="81" spans="1:6">
      <c r="A81" s="47"/>
      <c r="B81" s="47"/>
      <c r="C81" s="47"/>
      <c r="D81" s="47"/>
      <c r="E81" s="47"/>
      <c r="F81" s="49"/>
    </row>
    <row r="82" spans="1:6">
      <c r="A82" s="47"/>
      <c r="B82" s="47"/>
      <c r="C82" s="47"/>
      <c r="D82" s="47"/>
      <c r="E82" s="47"/>
      <c r="F82" s="49"/>
    </row>
    <row r="83" spans="1:6">
      <c r="A83" s="47"/>
      <c r="B83" s="47"/>
      <c r="C83" s="47"/>
      <c r="D83" s="47"/>
      <c r="E83" s="47"/>
      <c r="F83" s="49"/>
    </row>
    <row r="84" spans="1:6">
      <c r="A84" s="47"/>
      <c r="B84" s="47"/>
      <c r="C84" s="47"/>
      <c r="D84" s="47"/>
      <c r="E84" s="47"/>
      <c r="F84" s="49"/>
    </row>
    <row r="85" spans="1:6">
      <c r="A85" s="47"/>
      <c r="B85" s="47"/>
      <c r="C85" s="47"/>
      <c r="D85" s="47"/>
      <c r="E85" s="47"/>
      <c r="F85" s="49"/>
    </row>
    <row r="86" spans="1:6">
      <c r="A86" s="47"/>
      <c r="B86" s="47"/>
      <c r="C86" s="47"/>
      <c r="D86" s="47"/>
      <c r="E86" s="47"/>
      <c r="F86" s="49"/>
    </row>
    <row r="87" spans="1:6">
      <c r="A87" s="47"/>
      <c r="B87" s="47"/>
      <c r="C87" s="47"/>
      <c r="D87" s="47"/>
      <c r="E87" s="47"/>
      <c r="F87" s="49"/>
    </row>
    <row r="88" spans="1:6">
      <c r="A88" s="47"/>
      <c r="B88" s="47"/>
      <c r="C88" s="47"/>
      <c r="D88" s="47"/>
      <c r="E88" s="47"/>
      <c r="F88" s="49"/>
    </row>
    <row r="89" spans="1:6">
      <c r="A89" s="47"/>
      <c r="B89" s="47"/>
      <c r="C89" s="47"/>
      <c r="D89" s="47"/>
      <c r="E89" s="47"/>
      <c r="F89" s="49"/>
    </row>
    <row r="90" spans="1:6">
      <c r="A90" s="47"/>
      <c r="B90" s="47"/>
      <c r="C90" s="47"/>
      <c r="D90" s="47"/>
      <c r="E90" s="47"/>
      <c r="F90" s="49"/>
    </row>
    <row r="91" spans="1:6">
      <c r="A91" s="47"/>
      <c r="B91" s="47"/>
      <c r="C91" s="47"/>
      <c r="D91" s="47"/>
      <c r="E91" s="47"/>
      <c r="F91" s="49"/>
    </row>
    <row r="92" spans="1:6">
      <c r="A92" s="47"/>
      <c r="B92" s="47"/>
      <c r="C92" s="47"/>
      <c r="D92" s="47"/>
      <c r="E92" s="47"/>
      <c r="F92" s="49"/>
    </row>
    <row r="93" spans="1:6">
      <c r="A93" s="47"/>
      <c r="B93" s="47"/>
      <c r="C93" s="47"/>
      <c r="D93" s="47"/>
      <c r="E93" s="47"/>
      <c r="F93" s="49"/>
    </row>
    <row r="94" spans="1:6">
      <c r="A94" s="47"/>
      <c r="B94" s="47"/>
      <c r="C94" s="47"/>
      <c r="D94" s="47"/>
      <c r="E94" s="47"/>
      <c r="F94" s="49"/>
    </row>
    <row r="95" spans="1:6">
      <c r="A95" s="47"/>
      <c r="B95" s="47"/>
      <c r="C95" s="47"/>
      <c r="D95" s="47"/>
      <c r="E95" s="47"/>
      <c r="F95" s="49"/>
    </row>
    <row r="96" spans="1:6">
      <c r="A96" s="47"/>
      <c r="B96" s="47"/>
      <c r="C96" s="47"/>
      <c r="D96" s="47"/>
      <c r="E96" s="47"/>
      <c r="F96" s="49"/>
    </row>
    <row r="97" spans="1:6">
      <c r="A97" s="47"/>
      <c r="B97" s="47"/>
      <c r="C97" s="47"/>
      <c r="D97" s="47"/>
      <c r="E97" s="47"/>
      <c r="F97" s="49"/>
    </row>
    <row r="98" spans="1:6">
      <c r="A98" s="47"/>
      <c r="B98" s="47"/>
      <c r="C98" s="47"/>
      <c r="D98" s="47"/>
      <c r="E98" s="47"/>
      <c r="F98" s="49"/>
    </row>
    <row r="99" spans="1:6">
      <c r="A99" s="47"/>
      <c r="B99" s="47"/>
      <c r="C99" s="47"/>
      <c r="D99" s="47"/>
      <c r="E99" s="47"/>
      <c r="F99" s="49"/>
    </row>
    <row r="100" spans="1:6">
      <c r="A100" s="47"/>
      <c r="B100" s="47"/>
      <c r="C100" s="47"/>
      <c r="D100" s="47"/>
      <c r="E100" s="47"/>
      <c r="F100" s="49"/>
    </row>
    <row r="101" spans="1:6">
      <c r="A101" s="47"/>
      <c r="B101" s="47"/>
      <c r="C101" s="47"/>
      <c r="D101" s="47"/>
      <c r="E101" s="47"/>
      <c r="F101" s="49"/>
    </row>
    <row r="102" spans="1:6">
      <c r="A102" s="47"/>
      <c r="B102" s="47"/>
      <c r="C102" s="47"/>
      <c r="D102" s="47"/>
      <c r="E102" s="47"/>
      <c r="F102" s="49"/>
    </row>
    <row r="103" spans="1:6">
      <c r="A103" s="47"/>
      <c r="B103" s="47"/>
      <c r="C103" s="47"/>
      <c r="D103" s="47"/>
      <c r="E103" s="47"/>
      <c r="F103" s="49"/>
    </row>
    <row r="104" spans="1:6">
      <c r="A104" s="47"/>
      <c r="B104" s="47"/>
      <c r="C104" s="47"/>
      <c r="D104" s="47"/>
      <c r="E104" s="47"/>
      <c r="F104" s="49"/>
    </row>
    <row r="105" spans="1:6">
      <c r="A105" s="47"/>
      <c r="B105" s="47"/>
      <c r="C105" s="47"/>
      <c r="D105" s="47"/>
      <c r="E105" s="47"/>
      <c r="F105" s="49"/>
    </row>
    <row r="106" spans="1:6">
      <c r="A106" s="47"/>
      <c r="B106" s="47"/>
      <c r="C106" s="47"/>
      <c r="D106" s="47"/>
      <c r="E106" s="47"/>
      <c r="F106" s="49"/>
    </row>
    <row r="107" spans="1:6">
      <c r="A107" s="47"/>
      <c r="B107" s="47"/>
      <c r="C107" s="47"/>
      <c r="D107" s="47"/>
      <c r="E107" s="47"/>
      <c r="F107" s="49"/>
    </row>
    <row r="108" spans="1:6">
      <c r="A108" s="47"/>
      <c r="B108" s="47"/>
      <c r="C108" s="47"/>
      <c r="D108" s="47"/>
      <c r="E108" s="47"/>
      <c r="F108" s="49"/>
    </row>
    <row r="109" spans="1:6">
      <c r="A109" s="47"/>
      <c r="B109" s="47"/>
      <c r="C109" s="47"/>
      <c r="D109" s="47"/>
      <c r="E109" s="47"/>
      <c r="F109" s="49"/>
    </row>
    <row r="110" spans="1:6">
      <c r="A110" s="47"/>
      <c r="B110" s="47"/>
      <c r="C110" s="47"/>
      <c r="D110" s="47"/>
      <c r="E110" s="47"/>
      <c r="F110" s="49"/>
    </row>
    <row r="111" spans="1:6">
      <c r="A111" s="47"/>
      <c r="B111" s="47"/>
      <c r="C111" s="47"/>
      <c r="D111" s="47"/>
      <c r="E111" s="47"/>
      <c r="F111" s="49"/>
    </row>
    <row r="112" spans="1:6">
      <c r="A112" s="47"/>
      <c r="B112" s="47"/>
      <c r="C112" s="47"/>
      <c r="D112" s="47"/>
      <c r="E112" s="47"/>
      <c r="F112" s="49"/>
    </row>
    <row r="113" spans="1:6">
      <c r="A113" s="47"/>
      <c r="B113" s="47"/>
      <c r="C113" s="47"/>
      <c r="D113" s="47"/>
      <c r="E113" s="47"/>
      <c r="F113" s="49"/>
    </row>
    <row r="114" spans="1:6">
      <c r="A114" s="47"/>
      <c r="B114" s="47"/>
      <c r="C114" s="47"/>
      <c r="D114" s="47"/>
      <c r="E114" s="47"/>
      <c r="F114" s="49"/>
    </row>
    <row r="115" spans="1:6">
      <c r="A115" s="47"/>
      <c r="B115" s="47"/>
      <c r="C115" s="47"/>
      <c r="D115" s="47"/>
      <c r="E115" s="47"/>
      <c r="F115" s="49"/>
    </row>
    <row r="116" spans="1:6">
      <c r="A116" s="47"/>
      <c r="B116" s="47"/>
      <c r="C116" s="47"/>
      <c r="D116" s="47"/>
      <c r="E116" s="47"/>
      <c r="F116" s="49"/>
    </row>
    <row r="117" spans="1:6">
      <c r="A117" s="47"/>
      <c r="B117" s="47"/>
      <c r="C117" s="47"/>
      <c r="D117" s="47"/>
      <c r="E117" s="47"/>
      <c r="F117" s="49"/>
    </row>
    <row r="118" spans="1:6">
      <c r="A118" s="47"/>
      <c r="B118" s="47"/>
      <c r="C118" s="47"/>
      <c r="D118" s="47"/>
      <c r="E118" s="47"/>
      <c r="F118" s="49"/>
    </row>
    <row r="119" spans="1:6">
      <c r="A119" s="47"/>
      <c r="B119" s="47"/>
      <c r="C119" s="47"/>
      <c r="D119" s="47"/>
      <c r="E119" s="47"/>
      <c r="F119" s="49"/>
    </row>
    <row r="120" spans="1:6">
      <c r="A120" s="47"/>
      <c r="B120" s="47"/>
      <c r="C120" s="47"/>
      <c r="D120" s="47"/>
      <c r="E120" s="47"/>
      <c r="F120" s="49"/>
    </row>
    <row r="121" spans="1:6">
      <c r="A121" s="47"/>
      <c r="B121" s="47"/>
      <c r="C121" s="47"/>
      <c r="D121" s="47"/>
      <c r="E121" s="47"/>
      <c r="F121" s="49"/>
    </row>
    <row r="122" spans="1:6">
      <c r="A122" s="47"/>
      <c r="B122" s="47"/>
      <c r="C122" s="47"/>
      <c r="D122" s="47"/>
      <c r="E122" s="47"/>
      <c r="F122" s="49"/>
    </row>
    <row r="123" spans="1:6">
      <c r="A123" s="47"/>
      <c r="B123" s="47"/>
      <c r="C123" s="47"/>
      <c r="D123" s="47"/>
      <c r="E123" s="47"/>
      <c r="F123" s="49"/>
    </row>
    <row r="124" spans="1:6">
      <c r="A124" s="47"/>
      <c r="B124" s="47"/>
      <c r="C124" s="47"/>
      <c r="D124" s="47"/>
      <c r="E124" s="47"/>
      <c r="F124" s="49"/>
    </row>
    <row r="125" spans="1:6">
      <c r="A125" s="47"/>
      <c r="B125" s="47"/>
      <c r="C125" s="47"/>
      <c r="D125" s="47"/>
      <c r="E125" s="47"/>
      <c r="F125" s="49"/>
    </row>
    <row r="126" spans="1:6">
      <c r="A126" s="47"/>
      <c r="B126" s="47"/>
      <c r="C126" s="47"/>
      <c r="D126" s="47"/>
      <c r="E126" s="47"/>
      <c r="F126" s="49"/>
    </row>
    <row r="127" spans="1:6">
      <c r="A127" s="47"/>
      <c r="B127" s="47"/>
      <c r="C127" s="47"/>
      <c r="D127" s="47"/>
      <c r="E127" s="47"/>
      <c r="F127" s="49"/>
    </row>
    <row r="128" spans="1:6">
      <c r="A128" s="47"/>
      <c r="B128" s="47"/>
      <c r="C128" s="47"/>
      <c r="D128" s="47"/>
      <c r="E128" s="47"/>
      <c r="F128" s="49"/>
    </row>
    <row r="129" spans="1:6">
      <c r="A129" s="47"/>
      <c r="B129" s="47"/>
      <c r="C129" s="47"/>
      <c r="D129" s="47"/>
      <c r="E129" s="47"/>
      <c r="F129" s="49"/>
    </row>
    <row r="130" spans="1:6">
      <c r="A130" s="47"/>
      <c r="B130" s="47"/>
      <c r="C130" s="47"/>
      <c r="D130" s="47"/>
      <c r="E130" s="47"/>
      <c r="F130" s="49"/>
    </row>
    <row r="131" spans="1:6">
      <c r="A131" s="47"/>
      <c r="B131" s="47"/>
      <c r="C131" s="47"/>
      <c r="D131" s="47"/>
      <c r="E131" s="47"/>
      <c r="F131" s="49"/>
    </row>
    <row r="132" spans="1:6">
      <c r="A132" s="47"/>
      <c r="B132" s="47"/>
      <c r="C132" s="47"/>
      <c r="D132" s="47"/>
      <c r="E132" s="47"/>
      <c r="F132" s="49"/>
    </row>
    <row r="133" spans="1:6">
      <c r="A133" s="47"/>
      <c r="B133" s="47"/>
      <c r="C133" s="47"/>
      <c r="D133" s="47"/>
      <c r="E133" s="47"/>
      <c r="F133" s="49"/>
    </row>
    <row r="134" spans="1:6">
      <c r="A134" s="47"/>
      <c r="B134" s="47"/>
      <c r="C134" s="47"/>
      <c r="D134" s="47"/>
      <c r="E134" s="47"/>
      <c r="F134" s="49"/>
    </row>
    <row r="135" spans="1:6">
      <c r="A135" s="47"/>
      <c r="B135" s="47"/>
      <c r="C135" s="47"/>
      <c r="D135" s="47"/>
      <c r="E135" s="47"/>
      <c r="F135" s="49"/>
    </row>
    <row r="136" spans="1:6">
      <c r="A136" s="47"/>
      <c r="B136" s="47"/>
      <c r="C136" s="47"/>
      <c r="D136" s="47"/>
      <c r="E136" s="47"/>
      <c r="F136" s="49"/>
    </row>
    <row r="137" spans="1:6">
      <c r="A137" s="47"/>
      <c r="B137" s="47"/>
      <c r="C137" s="47"/>
      <c r="D137" s="47"/>
      <c r="E137" s="47"/>
      <c r="F137" s="49"/>
    </row>
    <row r="138" spans="1:6">
      <c r="A138" s="47"/>
      <c r="B138" s="47"/>
      <c r="C138" s="47"/>
      <c r="D138" s="47"/>
      <c r="E138" s="47"/>
      <c r="F138" s="49"/>
    </row>
    <row r="139" spans="1:6">
      <c r="A139" s="47"/>
      <c r="B139" s="47"/>
      <c r="C139" s="47"/>
      <c r="D139" s="47"/>
      <c r="E139" s="47"/>
      <c r="F139" s="49"/>
    </row>
    <row r="140" spans="1:6">
      <c r="A140" s="47"/>
      <c r="B140" s="47"/>
      <c r="C140" s="47"/>
      <c r="D140" s="47"/>
      <c r="E140" s="47"/>
      <c r="F140" s="49"/>
    </row>
    <row r="141" spans="1:6">
      <c r="A141" s="47"/>
      <c r="B141" s="47"/>
      <c r="C141" s="47"/>
      <c r="D141" s="47"/>
      <c r="E141" s="47"/>
      <c r="F141" s="49"/>
    </row>
    <row r="142" spans="1:6">
      <c r="A142" s="47"/>
      <c r="B142" s="47"/>
      <c r="C142" s="47"/>
      <c r="D142" s="47"/>
      <c r="E142" s="47"/>
      <c r="F142" s="49"/>
    </row>
    <row r="143" spans="1:6">
      <c r="A143" s="47"/>
      <c r="B143" s="47"/>
      <c r="C143" s="47"/>
      <c r="D143" s="47"/>
      <c r="E143" s="47"/>
      <c r="F143" s="49"/>
    </row>
    <row r="144" spans="1:6">
      <c r="A144" s="47"/>
      <c r="B144" s="47"/>
      <c r="C144" s="47"/>
      <c r="D144" s="47"/>
      <c r="E144" s="47"/>
      <c r="F144" s="49"/>
    </row>
    <row r="145" spans="1:6">
      <c r="A145" s="47"/>
      <c r="B145" s="47"/>
      <c r="C145" s="47"/>
      <c r="D145" s="47"/>
      <c r="E145" s="47"/>
      <c r="F145" s="49"/>
    </row>
    <row r="146" spans="1:6">
      <c r="A146" s="47"/>
      <c r="B146" s="47"/>
      <c r="C146" s="47"/>
      <c r="D146" s="47"/>
      <c r="E146" s="47"/>
      <c r="F146" s="49"/>
    </row>
    <row r="147" spans="1:6">
      <c r="A147" s="47"/>
      <c r="B147" s="47"/>
      <c r="C147" s="47"/>
      <c r="D147" s="47"/>
      <c r="E147" s="47"/>
      <c r="F147" s="49"/>
    </row>
    <row r="148" spans="1:6">
      <c r="A148" s="47"/>
      <c r="B148" s="47"/>
      <c r="C148" s="47"/>
      <c r="D148" s="47"/>
      <c r="E148" s="47"/>
      <c r="F148" s="49"/>
    </row>
    <row r="149" spans="1:6">
      <c r="A149" s="47"/>
      <c r="B149" s="47"/>
      <c r="C149" s="47"/>
      <c r="D149" s="47"/>
      <c r="E149" s="47"/>
      <c r="F149" s="49"/>
    </row>
    <row r="150" spans="1:6">
      <c r="A150" s="47"/>
      <c r="B150" s="47"/>
      <c r="C150" s="47"/>
      <c r="D150" s="47"/>
      <c r="E150" s="47"/>
      <c r="F150" s="49"/>
    </row>
    <row r="151" spans="1:6">
      <c r="A151" s="47"/>
      <c r="B151" s="47"/>
      <c r="C151" s="47"/>
      <c r="D151" s="47"/>
      <c r="E151" s="47"/>
      <c r="F151" s="49"/>
    </row>
    <row r="152" spans="1:6">
      <c r="A152" s="47"/>
      <c r="B152" s="47"/>
      <c r="C152" s="47"/>
      <c r="D152" s="47"/>
      <c r="E152" s="47"/>
      <c r="F152" s="49"/>
    </row>
    <row r="153" spans="1:6">
      <c r="A153" s="47"/>
      <c r="B153" s="47"/>
      <c r="C153" s="47"/>
      <c r="D153" s="47"/>
      <c r="E153" s="47"/>
      <c r="F153" s="49"/>
    </row>
    <row r="154" spans="1:6">
      <c r="A154" s="47"/>
      <c r="B154" s="47"/>
      <c r="C154" s="47"/>
      <c r="D154" s="47"/>
      <c r="E154" s="47"/>
      <c r="F154" s="49"/>
    </row>
    <row r="155" spans="1:6">
      <c r="A155" s="47"/>
      <c r="B155" s="47"/>
      <c r="C155" s="47"/>
      <c r="D155" s="47"/>
      <c r="E155" s="47"/>
      <c r="F155" s="49"/>
    </row>
    <row r="156" spans="1:6">
      <c r="A156" s="47"/>
      <c r="B156" s="47"/>
      <c r="C156" s="47"/>
      <c r="D156" s="47"/>
      <c r="E156" s="47"/>
      <c r="F156" s="49"/>
    </row>
    <row r="157" spans="1:6">
      <c r="A157" s="47"/>
      <c r="B157" s="47"/>
      <c r="C157" s="47"/>
      <c r="D157" s="47"/>
      <c r="E157" s="47"/>
      <c r="F157" s="49"/>
    </row>
    <row r="158" spans="1:6">
      <c r="A158" s="47"/>
      <c r="B158" s="47"/>
      <c r="C158" s="47"/>
      <c r="D158" s="47"/>
      <c r="E158" s="47"/>
      <c r="F158" s="49"/>
    </row>
    <row r="159" spans="1:6">
      <c r="A159" s="47"/>
      <c r="B159" s="47"/>
      <c r="C159" s="47"/>
      <c r="D159" s="47"/>
      <c r="E159" s="47"/>
      <c r="F159" s="49"/>
    </row>
    <row r="160" spans="1:6">
      <c r="A160" s="47"/>
      <c r="B160" s="47"/>
      <c r="C160" s="47"/>
      <c r="D160" s="47"/>
      <c r="E160" s="47"/>
      <c r="F160" s="49"/>
    </row>
    <row r="161" spans="1:6">
      <c r="A161" s="47"/>
      <c r="B161" s="47"/>
      <c r="C161" s="47"/>
      <c r="D161" s="47"/>
      <c r="E161" s="47"/>
      <c r="F161" s="49"/>
    </row>
    <row r="162" spans="1:6">
      <c r="A162" s="47"/>
      <c r="B162" s="47"/>
      <c r="C162" s="47"/>
      <c r="D162" s="47"/>
      <c r="E162" s="47"/>
      <c r="F162" s="49"/>
    </row>
    <row r="163" spans="1:6">
      <c r="A163" s="47"/>
      <c r="B163" s="47"/>
      <c r="C163" s="47"/>
      <c r="D163" s="47"/>
      <c r="E163" s="47"/>
      <c r="F163" s="49"/>
    </row>
    <row r="164" spans="1:6">
      <c r="A164" s="47"/>
      <c r="B164" s="47"/>
      <c r="C164" s="47"/>
      <c r="D164" s="47"/>
      <c r="E164" s="47"/>
      <c r="F164" s="49"/>
    </row>
    <row r="165" spans="1:6">
      <c r="A165" s="47"/>
      <c r="B165" s="47"/>
      <c r="C165" s="47"/>
      <c r="D165" s="47"/>
      <c r="E165" s="47"/>
      <c r="F165" s="49"/>
    </row>
    <row r="166" spans="1:6">
      <c r="A166" s="47"/>
      <c r="B166" s="47"/>
      <c r="C166" s="47"/>
      <c r="D166" s="47"/>
      <c r="E166" s="47"/>
      <c r="F166" s="49"/>
    </row>
    <row r="167" spans="1:6">
      <c r="A167" s="47"/>
      <c r="B167" s="47"/>
      <c r="C167" s="47"/>
      <c r="D167" s="47"/>
      <c r="E167" s="47"/>
      <c r="F167" s="49"/>
    </row>
    <row r="168" spans="1:6">
      <c r="A168" s="47"/>
      <c r="B168" s="47"/>
      <c r="C168" s="47"/>
      <c r="D168" s="47"/>
      <c r="E168" s="47"/>
      <c r="F168" s="49"/>
    </row>
    <row r="169" spans="1:6">
      <c r="A169" s="47"/>
      <c r="B169" s="47"/>
      <c r="C169" s="47"/>
      <c r="D169" s="47"/>
      <c r="E169" s="47"/>
      <c r="F169" s="49"/>
    </row>
    <row r="170" spans="1:6">
      <c r="A170" s="47"/>
      <c r="B170" s="47"/>
      <c r="C170" s="47"/>
      <c r="D170" s="47"/>
      <c r="E170" s="47"/>
      <c r="F170" s="49"/>
    </row>
    <row r="171" spans="1:6">
      <c r="A171" s="47"/>
      <c r="B171" s="47"/>
      <c r="C171" s="47"/>
      <c r="D171" s="47"/>
      <c r="E171" s="47"/>
      <c r="F171" s="49"/>
    </row>
    <row r="172" spans="1:6">
      <c r="A172" s="47"/>
      <c r="B172" s="47"/>
      <c r="C172" s="47"/>
      <c r="D172" s="47"/>
      <c r="E172" s="47"/>
      <c r="F172" s="49"/>
    </row>
    <row r="173" spans="1:6">
      <c r="A173" s="47"/>
      <c r="B173" s="47"/>
      <c r="C173" s="47"/>
      <c r="D173" s="47"/>
      <c r="E173" s="47"/>
      <c r="F173" s="49"/>
    </row>
    <row r="174" spans="1:6">
      <c r="A174" s="47"/>
      <c r="B174" s="47"/>
      <c r="C174" s="47"/>
      <c r="D174" s="47"/>
      <c r="E174" s="47"/>
      <c r="F174" s="49"/>
    </row>
    <row r="175" spans="1:6">
      <c r="A175" s="47"/>
      <c r="B175" s="47"/>
      <c r="C175" s="47"/>
      <c r="D175" s="47"/>
      <c r="E175" s="47"/>
      <c r="F175" s="49"/>
    </row>
    <row r="176" spans="1:6">
      <c r="A176" s="47"/>
      <c r="B176" s="47"/>
      <c r="C176" s="47"/>
      <c r="D176" s="47"/>
      <c r="E176" s="47"/>
      <c r="F176" s="49"/>
    </row>
    <row r="177" spans="1:6">
      <c r="A177" s="47"/>
      <c r="B177" s="47"/>
      <c r="C177" s="47"/>
      <c r="D177" s="47"/>
      <c r="E177" s="47"/>
      <c r="F177" s="49"/>
    </row>
    <row r="178" spans="1:6">
      <c r="A178" s="47"/>
      <c r="B178" s="47"/>
      <c r="C178" s="47"/>
      <c r="D178" s="47"/>
      <c r="E178" s="47"/>
      <c r="F178" s="49"/>
    </row>
    <row r="179" spans="1:6">
      <c r="A179" s="47"/>
      <c r="B179" s="47"/>
      <c r="C179" s="47"/>
      <c r="D179" s="47"/>
      <c r="E179" s="47"/>
      <c r="F179" s="49"/>
    </row>
    <row r="180" spans="1:6">
      <c r="A180" s="47"/>
      <c r="B180" s="47"/>
      <c r="C180" s="47"/>
      <c r="D180" s="47"/>
      <c r="E180" s="47"/>
      <c r="F180" s="49"/>
    </row>
    <row r="181" spans="1:6">
      <c r="A181" s="47"/>
      <c r="B181" s="47"/>
      <c r="C181" s="47"/>
      <c r="D181" s="47"/>
      <c r="E181" s="47"/>
      <c r="F181" s="49"/>
    </row>
    <row r="182" spans="1:6">
      <c r="A182" s="47"/>
      <c r="B182" s="47"/>
      <c r="C182" s="47"/>
      <c r="D182" s="47"/>
      <c r="E182" s="47"/>
      <c r="F182" s="49"/>
    </row>
    <row r="183" spans="1:6">
      <c r="A183" s="47"/>
      <c r="B183" s="47"/>
      <c r="C183" s="47"/>
      <c r="D183" s="47"/>
      <c r="E183" s="47"/>
      <c r="F183" s="49"/>
    </row>
    <row r="184" spans="1:6">
      <c r="A184" s="47"/>
      <c r="B184" s="47"/>
      <c r="C184" s="47"/>
      <c r="D184" s="47"/>
      <c r="E184" s="47"/>
      <c r="F184" s="49"/>
    </row>
    <row r="185" spans="1:6">
      <c r="A185" s="47"/>
      <c r="B185" s="47"/>
      <c r="C185" s="47"/>
      <c r="D185" s="47"/>
      <c r="E185" s="47"/>
      <c r="F185" s="49"/>
    </row>
    <row r="186" spans="1:6">
      <c r="A186" s="47"/>
      <c r="B186" s="47"/>
      <c r="C186" s="47"/>
      <c r="D186" s="47"/>
      <c r="E186" s="47"/>
      <c r="F186" s="49"/>
    </row>
    <row r="187" spans="1:6">
      <c r="A187" s="47"/>
      <c r="B187" s="47"/>
      <c r="C187" s="47"/>
      <c r="D187" s="47"/>
      <c r="E187" s="47"/>
      <c r="F187" s="49"/>
    </row>
    <row r="188" spans="1:6">
      <c r="A188" s="47"/>
      <c r="B188" s="47"/>
      <c r="C188" s="47"/>
      <c r="D188" s="47"/>
      <c r="E188" s="47"/>
      <c r="F188" s="49"/>
    </row>
    <row r="189" spans="1:6">
      <c r="A189" s="47"/>
      <c r="B189" s="47"/>
      <c r="C189" s="47"/>
      <c r="D189" s="47"/>
      <c r="E189" s="47"/>
      <c r="F189" s="49"/>
    </row>
    <row r="190" spans="1:6">
      <c r="A190" s="47"/>
      <c r="B190" s="47"/>
      <c r="C190" s="47"/>
      <c r="D190" s="47"/>
      <c r="E190" s="47"/>
      <c r="F190" s="49"/>
    </row>
    <row r="191" spans="1:6">
      <c r="A191" s="47"/>
      <c r="B191" s="47"/>
      <c r="C191" s="47"/>
      <c r="D191" s="47"/>
      <c r="E191" s="47"/>
      <c r="F191" s="49"/>
    </row>
    <row r="192" spans="1:6">
      <c r="A192" s="47"/>
      <c r="B192" s="47"/>
      <c r="C192" s="47"/>
      <c r="D192" s="47"/>
      <c r="E192" s="47"/>
      <c r="F192" s="49"/>
    </row>
    <row r="193" spans="1:6">
      <c r="A193" s="47"/>
      <c r="B193" s="47"/>
      <c r="C193" s="47"/>
      <c r="D193" s="47"/>
      <c r="E193" s="47"/>
      <c r="F193" s="49"/>
    </row>
    <row r="194" spans="1:6">
      <c r="A194" s="47"/>
      <c r="B194" s="47"/>
      <c r="C194" s="47"/>
      <c r="D194" s="47"/>
      <c r="E194" s="47"/>
      <c r="F194" s="49"/>
    </row>
    <row r="195" spans="1:6">
      <c r="A195" s="47"/>
      <c r="B195" s="47"/>
      <c r="C195" s="47"/>
      <c r="D195" s="47"/>
      <c r="E195" s="47"/>
      <c r="F195" s="49"/>
    </row>
    <row r="196" spans="1:6">
      <c r="A196" s="47"/>
      <c r="B196" s="47"/>
      <c r="C196" s="47"/>
      <c r="D196" s="47"/>
      <c r="E196" s="47"/>
      <c r="F196" s="49"/>
    </row>
    <row r="197" spans="1:6">
      <c r="A197" s="47"/>
      <c r="B197" s="47"/>
      <c r="C197" s="47"/>
      <c r="D197" s="47"/>
      <c r="E197" s="47"/>
      <c r="F197" s="49"/>
    </row>
    <row r="198" spans="1:6">
      <c r="A198" s="47"/>
      <c r="B198" s="47"/>
      <c r="C198" s="47"/>
      <c r="D198" s="47"/>
      <c r="E198" s="47"/>
      <c r="F198" s="49"/>
    </row>
    <row r="199" spans="1:6">
      <c r="A199" s="47"/>
      <c r="B199" s="47"/>
      <c r="C199" s="47"/>
      <c r="D199" s="47"/>
      <c r="E199" s="47"/>
      <c r="F199" s="49"/>
    </row>
    <row r="200" spans="1:6">
      <c r="A200" s="47"/>
      <c r="B200" s="47"/>
      <c r="C200" s="47"/>
      <c r="D200" s="47"/>
      <c r="E200" s="47"/>
      <c r="F200" s="49"/>
    </row>
  </sheetData>
  <phoneticPr fontId="1"/>
  <dataValidations count="2">
    <dataValidation type="list" allowBlank="1" showInputMessage="1" showErrorMessage="1" sqref="B2:B2000" xr:uid="{3C7084D7-54E1-4309-9931-65E285F7102B}">
      <formula1>"GRAVITY,LOAD,UNLOAD,BIRTH,DEATH,SRM,RESET_U,RESET_STRESS,MATSET"</formula1>
    </dataValidation>
    <dataValidation type="list" allowBlank="1" showInputMessage="1" showErrorMessage="1" sqref="E2:E2000" xr:uid="{1D0072AE-E78E-471E-968C-CBF2AE03CB10}">
      <formula1>"1,0"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2"/>
  <dimension ref="A1:M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1" width="13.625" customWidth="1"/>
    <col min="2" max="4" width="15.625" customWidth="1"/>
    <col min="5" max="9" width="12.625" customWidth="1"/>
    <col min="10" max="10" width="40.625" customWidth="1"/>
    <col min="12" max="12" width="18.625" customWidth="1"/>
    <col min="13" max="13" width="60.625" customWidth="1"/>
  </cols>
  <sheetData>
    <row r="1" spans="1:13" ht="42" customHeight="1">
      <c r="A1" s="46" t="s">
        <v>418</v>
      </c>
      <c r="B1" s="46" t="s">
        <v>423</v>
      </c>
      <c r="C1" s="46" t="s">
        <v>424</v>
      </c>
      <c r="D1" s="46" t="s">
        <v>417</v>
      </c>
      <c r="E1" s="46" t="s">
        <v>425</v>
      </c>
      <c r="F1" s="46" t="s">
        <v>426</v>
      </c>
      <c r="G1" s="46" t="s">
        <v>427</v>
      </c>
      <c r="H1" s="46" t="s">
        <v>931</v>
      </c>
      <c r="I1" s="46" t="s">
        <v>932</v>
      </c>
      <c r="J1" s="46" t="s">
        <v>421</v>
      </c>
      <c r="L1" s="36" t="s">
        <v>422</v>
      </c>
      <c r="M1" s="36"/>
    </row>
    <row r="2" spans="1:13" ht="29.1" customHeight="1">
      <c r="A2" s="47">
        <v>1</v>
      </c>
      <c r="B2" s="47" t="s">
        <v>166</v>
      </c>
      <c r="C2" s="47" t="s">
        <v>167</v>
      </c>
      <c r="D2" s="47" t="s">
        <v>168</v>
      </c>
      <c r="E2" s="47">
        <v>0</v>
      </c>
      <c r="F2" s="47"/>
      <c r="G2" s="47"/>
      <c r="H2" s="47"/>
      <c r="I2" s="47"/>
      <c r="J2" s="47" t="s">
        <v>169</v>
      </c>
      <c r="L2" s="36" t="s">
        <v>423</v>
      </c>
      <c r="M2" s="36" t="s">
        <v>501</v>
      </c>
    </row>
    <row r="3" spans="1:13" ht="29.1" customHeight="1">
      <c r="A3" s="47"/>
      <c r="B3" s="47"/>
      <c r="C3" s="47"/>
      <c r="D3" s="47"/>
      <c r="E3" s="47"/>
      <c r="F3" s="47"/>
      <c r="G3" s="47"/>
      <c r="H3" s="47"/>
      <c r="I3" s="47"/>
      <c r="J3" s="47"/>
      <c r="L3" s="36" t="s">
        <v>428</v>
      </c>
      <c r="M3" s="36" t="s">
        <v>502</v>
      </c>
    </row>
    <row r="4" spans="1:13" ht="29.1" customHeight="1">
      <c r="A4" s="47"/>
      <c r="B4" s="47"/>
      <c r="C4" s="47"/>
      <c r="D4" s="47"/>
      <c r="E4" s="47"/>
      <c r="F4" s="47"/>
      <c r="G4" s="47"/>
      <c r="H4" s="47"/>
      <c r="I4" s="47"/>
      <c r="J4" s="47"/>
      <c r="L4" s="36" t="s">
        <v>503</v>
      </c>
      <c r="M4" s="36" t="s">
        <v>504</v>
      </c>
    </row>
    <row r="5" spans="1:13" ht="29.1" customHeight="1">
      <c r="A5" s="47"/>
      <c r="B5" s="47"/>
      <c r="C5" s="47"/>
      <c r="D5" s="47"/>
      <c r="E5" s="47"/>
      <c r="F5" s="47"/>
      <c r="G5" s="47"/>
      <c r="H5" s="47"/>
      <c r="I5" s="47"/>
      <c r="J5" s="47"/>
      <c r="L5" s="36" t="s">
        <v>505</v>
      </c>
      <c r="M5" s="36" t="s">
        <v>506</v>
      </c>
    </row>
    <row r="6" spans="1:13" ht="29.1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L6" s="36" t="s">
        <v>507</v>
      </c>
      <c r="M6" s="36" t="s">
        <v>508</v>
      </c>
    </row>
    <row r="7" spans="1:13" ht="29.1" customHeight="1">
      <c r="A7" s="47"/>
      <c r="B7" s="47"/>
      <c r="C7" s="47"/>
      <c r="D7" s="47"/>
      <c r="E7" s="47"/>
      <c r="F7" s="47"/>
      <c r="G7" s="47"/>
      <c r="H7" s="47"/>
      <c r="I7" s="47"/>
      <c r="J7" s="47"/>
      <c r="L7" s="36" t="s">
        <v>598</v>
      </c>
      <c r="M7" s="36" t="s">
        <v>599</v>
      </c>
    </row>
    <row r="8" spans="1:13" ht="29.1" customHeight="1">
      <c r="A8" s="47"/>
      <c r="B8" s="47"/>
      <c r="C8" s="47"/>
      <c r="D8" s="47"/>
      <c r="E8" s="47"/>
      <c r="F8" s="47"/>
      <c r="G8" s="47"/>
      <c r="H8" s="47"/>
      <c r="I8" s="47"/>
      <c r="J8" s="47"/>
      <c r="L8" s="36" t="s">
        <v>424</v>
      </c>
      <c r="M8" s="36" t="s">
        <v>600</v>
      </c>
    </row>
    <row r="9" spans="1:13" ht="29.1" customHeight="1">
      <c r="A9" s="47"/>
      <c r="B9" s="47"/>
      <c r="C9" s="47"/>
      <c r="D9" s="47"/>
      <c r="E9" s="47"/>
      <c r="F9" s="47"/>
      <c r="G9" s="47"/>
      <c r="H9" s="47"/>
      <c r="I9" s="47"/>
      <c r="J9" s="47"/>
      <c r="L9" s="36" t="s">
        <v>601</v>
      </c>
      <c r="M9" s="36" t="s">
        <v>602</v>
      </c>
    </row>
    <row r="10" spans="1:13" ht="29.1" customHeight="1">
      <c r="A10" s="47"/>
      <c r="B10" s="47"/>
      <c r="C10" s="47"/>
      <c r="D10" s="47"/>
      <c r="E10" s="47"/>
      <c r="F10" s="47"/>
      <c r="G10" s="47"/>
      <c r="H10" s="47"/>
      <c r="I10" s="47"/>
      <c r="J10" s="47"/>
      <c r="L10" s="36" t="s">
        <v>603</v>
      </c>
      <c r="M10" s="36" t="s">
        <v>604</v>
      </c>
    </row>
    <row r="11" spans="1:13" ht="29.1" customHeight="1">
      <c r="A11" s="47"/>
      <c r="B11" s="47"/>
      <c r="C11" s="47"/>
      <c r="D11" s="47"/>
      <c r="E11" s="47"/>
      <c r="F11" s="47"/>
      <c r="G11" s="47"/>
      <c r="H11" s="47"/>
      <c r="I11" s="47"/>
      <c r="J11" s="47"/>
      <c r="L11" s="36" t="s">
        <v>605</v>
      </c>
      <c r="M11" s="36" t="s">
        <v>606</v>
      </c>
    </row>
    <row r="12" spans="1:13" ht="29.1" customHeight="1">
      <c r="A12" s="47"/>
      <c r="B12" s="47"/>
      <c r="C12" s="47"/>
      <c r="D12" s="47"/>
      <c r="E12" s="47"/>
      <c r="F12" s="47"/>
      <c r="G12" s="47"/>
      <c r="H12" s="47"/>
      <c r="I12" s="47"/>
      <c r="J12" s="47"/>
      <c r="L12" s="36" t="s">
        <v>607</v>
      </c>
      <c r="M12" s="36" t="s">
        <v>608</v>
      </c>
    </row>
    <row r="13" spans="1:13" ht="29.1" customHeight="1">
      <c r="A13" s="47"/>
      <c r="B13" s="47"/>
      <c r="C13" s="47"/>
      <c r="D13" s="47"/>
      <c r="E13" s="47"/>
      <c r="F13" s="47"/>
      <c r="G13" s="47"/>
      <c r="H13" s="47"/>
      <c r="I13" s="47"/>
      <c r="J13" s="47"/>
      <c r="L13" s="36" t="s">
        <v>418</v>
      </c>
      <c r="M13" s="36" t="s">
        <v>609</v>
      </c>
    </row>
    <row r="14" spans="1:13" ht="29.1" customHeight="1">
      <c r="A14" s="47"/>
      <c r="B14" s="47"/>
      <c r="C14" s="47"/>
      <c r="D14" s="47"/>
      <c r="E14" s="47"/>
      <c r="F14" s="47"/>
      <c r="G14" s="47"/>
      <c r="H14" s="47"/>
      <c r="I14" s="47"/>
      <c r="J14" s="47"/>
    </row>
    <row r="15" spans="1:13" ht="29.1" customHeight="1">
      <c r="A15" s="47"/>
      <c r="B15" s="47"/>
      <c r="C15" s="47"/>
      <c r="D15" s="47"/>
      <c r="E15" s="47"/>
      <c r="F15" s="47"/>
      <c r="G15" s="47"/>
      <c r="H15" s="47"/>
      <c r="I15" s="47"/>
      <c r="J15" s="47"/>
    </row>
    <row r="16" spans="1:13" ht="29.1" customHeight="1">
      <c r="A16" s="47"/>
      <c r="B16" s="47"/>
      <c r="C16" s="47"/>
      <c r="D16" s="47"/>
      <c r="E16" s="47"/>
      <c r="F16" s="47"/>
      <c r="G16" s="47"/>
      <c r="H16" s="47"/>
      <c r="I16" s="47"/>
      <c r="J16" s="47"/>
    </row>
    <row r="17" spans="1:10" ht="29.1" customHeight="1">
      <c r="A17" s="47"/>
      <c r="B17" s="47"/>
      <c r="C17" s="47"/>
      <c r="D17" s="47"/>
      <c r="E17" s="47"/>
      <c r="F17" s="47"/>
      <c r="G17" s="47"/>
      <c r="H17" s="47"/>
      <c r="I17" s="47"/>
      <c r="J17" s="47"/>
    </row>
    <row r="18" spans="1:10" ht="29.1" customHeight="1">
      <c r="A18" s="47"/>
      <c r="B18" s="47"/>
      <c r="C18" s="47"/>
      <c r="D18" s="47"/>
      <c r="E18" s="47"/>
      <c r="F18" s="47"/>
      <c r="G18" s="47"/>
      <c r="H18" s="47"/>
      <c r="I18" s="47"/>
      <c r="J18" s="47"/>
    </row>
    <row r="19" spans="1:10" ht="29.1" customHeight="1">
      <c r="A19" s="47"/>
      <c r="B19" s="47"/>
      <c r="C19" s="47"/>
      <c r="D19" s="47"/>
      <c r="E19" s="47"/>
      <c r="F19" s="47"/>
      <c r="G19" s="47"/>
      <c r="H19" s="47"/>
      <c r="I19" s="47"/>
      <c r="J19" s="47"/>
    </row>
    <row r="20" spans="1:10" ht="29.1" customHeight="1">
      <c r="A20" s="47"/>
      <c r="B20" s="47"/>
      <c r="C20" s="47"/>
      <c r="D20" s="47"/>
      <c r="E20" s="47"/>
      <c r="F20" s="47"/>
      <c r="G20" s="47"/>
      <c r="H20" s="47"/>
      <c r="I20" s="47"/>
      <c r="J20" s="47"/>
    </row>
    <row r="21" spans="1:10" ht="29.1" customHeight="1">
      <c r="A21" s="47"/>
      <c r="B21" s="47"/>
      <c r="C21" s="47"/>
      <c r="D21" s="47"/>
      <c r="E21" s="47"/>
      <c r="F21" s="47"/>
      <c r="G21" s="47"/>
      <c r="H21" s="47"/>
      <c r="I21" s="47"/>
      <c r="J21" s="47"/>
    </row>
    <row r="22" spans="1:10" ht="29.1" customHeight="1">
      <c r="A22" s="47"/>
      <c r="B22" s="47"/>
      <c r="C22" s="47"/>
      <c r="D22" s="47"/>
      <c r="E22" s="47"/>
      <c r="F22" s="47"/>
      <c r="G22" s="47"/>
      <c r="H22" s="47"/>
      <c r="I22" s="47"/>
      <c r="J22" s="47"/>
    </row>
    <row r="23" spans="1:10" ht="29.1" customHeight="1">
      <c r="A23" s="47"/>
      <c r="B23" s="47"/>
      <c r="C23" s="47"/>
      <c r="D23" s="47"/>
      <c r="E23" s="47"/>
      <c r="F23" s="47"/>
      <c r="G23" s="47"/>
      <c r="H23" s="47"/>
      <c r="I23" s="47"/>
      <c r="J23" s="47"/>
    </row>
    <row r="24" spans="1:10" ht="29.1" customHeight="1">
      <c r="A24" s="47"/>
      <c r="B24" s="47"/>
      <c r="C24" s="47"/>
      <c r="D24" s="47"/>
      <c r="E24" s="47"/>
      <c r="F24" s="47"/>
      <c r="G24" s="47"/>
      <c r="H24" s="47"/>
      <c r="I24" s="47"/>
      <c r="J24" s="47"/>
    </row>
    <row r="25" spans="1:10" ht="29.1" customHeight="1">
      <c r="A25" s="47"/>
      <c r="B25" s="47"/>
      <c r="C25" s="47"/>
      <c r="D25" s="47"/>
      <c r="E25" s="47"/>
      <c r="F25" s="47"/>
      <c r="G25" s="47"/>
      <c r="H25" s="47"/>
      <c r="I25" s="47"/>
      <c r="J25" s="47"/>
    </row>
    <row r="26" spans="1:10" ht="29.1" customHeight="1">
      <c r="A26" s="47"/>
      <c r="B26" s="47"/>
      <c r="C26" s="47"/>
      <c r="D26" s="47"/>
      <c r="E26" s="47"/>
      <c r="F26" s="47"/>
      <c r="G26" s="47"/>
      <c r="H26" s="47"/>
      <c r="I26" s="47"/>
      <c r="J26" s="47"/>
    </row>
    <row r="27" spans="1:10" ht="29.1" customHeight="1">
      <c r="A27" s="47"/>
      <c r="B27" s="47"/>
      <c r="C27" s="47"/>
      <c r="D27" s="47"/>
      <c r="E27" s="47"/>
      <c r="F27" s="47"/>
      <c r="G27" s="47"/>
      <c r="H27" s="47"/>
      <c r="I27" s="47"/>
      <c r="J27" s="47"/>
    </row>
    <row r="28" spans="1:10" ht="29.1" customHeight="1">
      <c r="A28" s="47"/>
      <c r="B28" s="47"/>
      <c r="C28" s="47"/>
      <c r="D28" s="47"/>
      <c r="E28" s="47"/>
      <c r="F28" s="47"/>
      <c r="G28" s="47"/>
      <c r="H28" s="47"/>
      <c r="I28" s="47"/>
      <c r="J28" s="47"/>
    </row>
    <row r="29" spans="1:10" ht="29.1" customHeight="1">
      <c r="A29" s="47"/>
      <c r="B29" s="47"/>
      <c r="C29" s="47"/>
      <c r="D29" s="47"/>
      <c r="E29" s="47"/>
      <c r="F29" s="47"/>
      <c r="G29" s="47"/>
      <c r="H29" s="47"/>
      <c r="I29" s="47"/>
      <c r="J29" s="47"/>
    </row>
    <row r="30" spans="1:10" ht="29.1" customHeight="1">
      <c r="A30" s="47"/>
      <c r="B30" s="47"/>
      <c r="C30" s="47"/>
      <c r="D30" s="47"/>
      <c r="E30" s="47"/>
      <c r="F30" s="47"/>
      <c r="G30" s="47"/>
      <c r="H30" s="47"/>
      <c r="I30" s="47"/>
      <c r="J30" s="47"/>
    </row>
    <row r="31" spans="1:10" ht="29.1" customHeight="1">
      <c r="A31" s="47"/>
      <c r="B31" s="47"/>
      <c r="C31" s="47"/>
      <c r="D31" s="47"/>
      <c r="E31" s="47"/>
      <c r="F31" s="47"/>
      <c r="G31" s="47"/>
      <c r="H31" s="47"/>
      <c r="I31" s="47"/>
      <c r="J31" s="47"/>
    </row>
    <row r="32" spans="1:10" ht="29.1" customHeight="1">
      <c r="A32" s="47"/>
      <c r="B32" s="47"/>
      <c r="C32" s="47"/>
      <c r="D32" s="47"/>
      <c r="E32" s="47"/>
      <c r="F32" s="47"/>
      <c r="G32" s="47"/>
      <c r="H32" s="47"/>
      <c r="I32" s="47"/>
      <c r="J32" s="47"/>
    </row>
    <row r="33" spans="1:10" ht="29.1" customHeight="1">
      <c r="A33" s="47"/>
      <c r="B33" s="47"/>
      <c r="C33" s="47"/>
      <c r="D33" s="47"/>
      <c r="E33" s="47"/>
      <c r="F33" s="47"/>
      <c r="G33" s="47"/>
      <c r="H33" s="47"/>
      <c r="I33" s="47"/>
      <c r="J33" s="47"/>
    </row>
    <row r="34" spans="1:10" ht="29.1" customHeight="1">
      <c r="A34" s="47"/>
      <c r="B34" s="47"/>
      <c r="C34" s="47"/>
      <c r="D34" s="47"/>
      <c r="E34" s="47"/>
      <c r="F34" s="47"/>
      <c r="G34" s="47"/>
      <c r="H34" s="47"/>
      <c r="I34" s="47"/>
      <c r="J34" s="47"/>
    </row>
    <row r="35" spans="1:10" ht="29.1" customHeight="1">
      <c r="A35" s="47"/>
      <c r="B35" s="47"/>
      <c r="C35" s="47"/>
      <c r="D35" s="47"/>
      <c r="E35" s="47"/>
      <c r="F35" s="47"/>
      <c r="G35" s="47"/>
      <c r="H35" s="47"/>
      <c r="I35" s="47"/>
      <c r="J35" s="47"/>
    </row>
    <row r="36" spans="1:10" ht="29.1" customHeight="1">
      <c r="A36" s="47"/>
      <c r="B36" s="47"/>
      <c r="C36" s="47"/>
      <c r="D36" s="47"/>
      <c r="E36" s="47"/>
      <c r="F36" s="47"/>
      <c r="G36" s="47"/>
      <c r="H36" s="47"/>
      <c r="I36" s="47"/>
      <c r="J36" s="47"/>
    </row>
    <row r="37" spans="1:10" ht="29.1" customHeight="1">
      <c r="A37" s="47"/>
      <c r="B37" s="47"/>
      <c r="C37" s="47"/>
      <c r="D37" s="47"/>
      <c r="E37" s="47"/>
      <c r="F37" s="47"/>
      <c r="G37" s="47"/>
      <c r="H37" s="47"/>
      <c r="I37" s="47"/>
      <c r="J37" s="47"/>
    </row>
    <row r="38" spans="1:10" ht="29.1" customHeight="1">
      <c r="A38" s="47"/>
      <c r="B38" s="47"/>
      <c r="C38" s="47"/>
      <c r="D38" s="47"/>
      <c r="E38" s="47"/>
      <c r="F38" s="47"/>
      <c r="G38" s="47"/>
      <c r="H38" s="47"/>
      <c r="I38" s="47"/>
      <c r="J38" s="47"/>
    </row>
    <row r="39" spans="1:10" ht="29.1" customHeight="1">
      <c r="A39" s="47"/>
      <c r="B39" s="47"/>
      <c r="C39" s="47"/>
      <c r="D39" s="47"/>
      <c r="E39" s="47"/>
      <c r="F39" s="47"/>
      <c r="G39" s="47"/>
      <c r="H39" s="47"/>
      <c r="I39" s="47"/>
      <c r="J39" s="47"/>
    </row>
    <row r="40" spans="1:10" ht="29.1" customHeight="1">
      <c r="A40" s="47"/>
      <c r="B40" s="47"/>
      <c r="C40" s="47"/>
      <c r="D40" s="47"/>
      <c r="E40" s="47"/>
      <c r="F40" s="47"/>
      <c r="G40" s="47"/>
      <c r="H40" s="47"/>
      <c r="I40" s="47"/>
      <c r="J40" s="47"/>
    </row>
    <row r="41" spans="1:10" ht="29.1" customHeight="1">
      <c r="A41" s="47"/>
      <c r="B41" s="47"/>
      <c r="C41" s="47"/>
      <c r="D41" s="47"/>
      <c r="E41" s="47"/>
      <c r="F41" s="47"/>
      <c r="G41" s="47"/>
      <c r="H41" s="47"/>
      <c r="I41" s="47"/>
      <c r="J41" s="47"/>
    </row>
    <row r="42" spans="1:10" ht="29.1" customHeight="1">
      <c r="A42" s="47"/>
      <c r="B42" s="47"/>
      <c r="C42" s="47"/>
      <c r="D42" s="47"/>
      <c r="E42" s="47"/>
      <c r="F42" s="47"/>
      <c r="G42" s="47"/>
      <c r="H42" s="47"/>
      <c r="I42" s="47"/>
      <c r="J42" s="47"/>
    </row>
    <row r="43" spans="1:10" ht="29.1" customHeight="1">
      <c r="A43" s="47"/>
      <c r="B43" s="47"/>
      <c r="C43" s="47"/>
      <c r="D43" s="47"/>
      <c r="E43" s="47"/>
      <c r="F43" s="47"/>
      <c r="G43" s="47"/>
      <c r="H43" s="47"/>
      <c r="I43" s="47"/>
      <c r="J43" s="47"/>
    </row>
    <row r="44" spans="1:10" ht="29.1" customHeight="1">
      <c r="A44" s="47"/>
      <c r="B44" s="47"/>
      <c r="C44" s="47"/>
      <c r="D44" s="47"/>
      <c r="E44" s="47"/>
      <c r="F44" s="47"/>
      <c r="G44" s="47"/>
      <c r="H44" s="47"/>
      <c r="I44" s="47"/>
      <c r="J44" s="47"/>
    </row>
    <row r="45" spans="1:10" ht="29.1" customHeight="1">
      <c r="A45" s="47"/>
      <c r="B45" s="47"/>
      <c r="C45" s="47"/>
      <c r="D45" s="47"/>
      <c r="E45" s="47"/>
      <c r="F45" s="47"/>
      <c r="G45" s="47"/>
      <c r="H45" s="47"/>
      <c r="I45" s="47"/>
      <c r="J45" s="47"/>
    </row>
    <row r="46" spans="1:10" ht="29.1" customHeight="1">
      <c r="A46" s="47"/>
      <c r="B46" s="47"/>
      <c r="C46" s="47"/>
      <c r="D46" s="47"/>
      <c r="E46" s="47"/>
      <c r="F46" s="47"/>
      <c r="G46" s="47"/>
      <c r="H46" s="47"/>
      <c r="I46" s="47"/>
      <c r="J46" s="47"/>
    </row>
    <row r="47" spans="1:10" ht="29.1" customHeight="1">
      <c r="A47" s="47"/>
      <c r="B47" s="47"/>
      <c r="C47" s="47"/>
      <c r="D47" s="47"/>
      <c r="E47" s="47"/>
      <c r="F47" s="47"/>
      <c r="G47" s="47"/>
      <c r="H47" s="47"/>
      <c r="I47" s="47"/>
      <c r="J47" s="47"/>
    </row>
    <row r="48" spans="1:10" ht="29.1" customHeight="1">
      <c r="A48" s="47"/>
      <c r="B48" s="47"/>
      <c r="C48" s="47"/>
      <c r="D48" s="47"/>
      <c r="E48" s="47"/>
      <c r="F48" s="47"/>
      <c r="G48" s="47"/>
      <c r="H48" s="47"/>
      <c r="I48" s="47"/>
      <c r="J48" s="47"/>
    </row>
    <row r="49" spans="1:10" ht="29.1" customHeight="1">
      <c r="A49" s="47"/>
      <c r="B49" s="47"/>
      <c r="C49" s="47"/>
      <c r="D49" s="47"/>
      <c r="E49" s="47"/>
      <c r="F49" s="47"/>
      <c r="G49" s="47"/>
      <c r="H49" s="47"/>
      <c r="I49" s="47"/>
      <c r="J49" s="47"/>
    </row>
    <row r="50" spans="1:10" ht="29.1" customHeight="1">
      <c r="A50" s="47"/>
      <c r="B50" s="47"/>
      <c r="C50" s="47"/>
      <c r="D50" s="47"/>
      <c r="E50" s="47"/>
      <c r="F50" s="47"/>
      <c r="G50" s="47"/>
      <c r="H50" s="47"/>
      <c r="I50" s="47"/>
      <c r="J50" s="47"/>
    </row>
    <row r="51" spans="1:10" ht="29.1" customHeight="1">
      <c r="A51" s="47"/>
      <c r="B51" s="47"/>
      <c r="C51" s="47"/>
      <c r="D51" s="47"/>
      <c r="E51" s="47"/>
      <c r="F51" s="47"/>
      <c r="G51" s="47"/>
      <c r="H51" s="47"/>
      <c r="I51" s="47"/>
      <c r="J51" s="47"/>
    </row>
    <row r="52" spans="1:10" ht="29.1" customHeight="1">
      <c r="A52" s="47"/>
      <c r="B52" s="47"/>
      <c r="C52" s="47"/>
      <c r="D52" s="47"/>
      <c r="E52" s="47"/>
      <c r="F52" s="47"/>
      <c r="G52" s="47"/>
      <c r="H52" s="47"/>
      <c r="I52" s="47"/>
      <c r="J52" s="47"/>
    </row>
    <row r="53" spans="1:10" ht="29.1" customHeight="1">
      <c r="A53" s="47"/>
      <c r="B53" s="47"/>
      <c r="C53" s="47"/>
      <c r="D53" s="47"/>
      <c r="E53" s="47"/>
      <c r="F53" s="47"/>
      <c r="G53" s="47"/>
      <c r="H53" s="47"/>
      <c r="I53" s="47"/>
      <c r="J53" s="47"/>
    </row>
    <row r="54" spans="1:10" ht="29.1" customHeight="1">
      <c r="A54" s="47"/>
      <c r="B54" s="47"/>
      <c r="C54" s="47"/>
      <c r="D54" s="47"/>
      <c r="E54" s="47"/>
      <c r="F54" s="47"/>
      <c r="G54" s="47"/>
      <c r="H54" s="47"/>
      <c r="I54" s="47"/>
      <c r="J54" s="47"/>
    </row>
    <row r="55" spans="1:10" ht="29.1" customHeight="1">
      <c r="A55" s="47"/>
      <c r="B55" s="47"/>
      <c r="C55" s="47"/>
      <c r="D55" s="47"/>
      <c r="E55" s="47"/>
      <c r="F55" s="47"/>
      <c r="G55" s="47"/>
      <c r="H55" s="47"/>
      <c r="I55" s="47"/>
      <c r="J55" s="47"/>
    </row>
    <row r="56" spans="1:10" ht="29.1" customHeight="1">
      <c r="A56" s="47"/>
      <c r="B56" s="47"/>
      <c r="C56" s="47"/>
      <c r="D56" s="47"/>
      <c r="E56" s="47"/>
      <c r="F56" s="47"/>
      <c r="G56" s="47"/>
      <c r="H56" s="47"/>
      <c r="I56" s="47"/>
      <c r="J56" s="47"/>
    </row>
    <row r="57" spans="1:10" ht="29.1" customHeight="1">
      <c r="A57" s="47"/>
      <c r="B57" s="47"/>
      <c r="C57" s="47"/>
      <c r="D57" s="47"/>
      <c r="E57" s="47"/>
      <c r="F57" s="47"/>
      <c r="G57" s="47"/>
      <c r="H57" s="47"/>
      <c r="I57" s="47"/>
      <c r="J57" s="47"/>
    </row>
    <row r="58" spans="1:10" ht="29.1" customHeight="1">
      <c r="A58" s="47"/>
      <c r="B58" s="47"/>
      <c r="C58" s="47"/>
      <c r="D58" s="47"/>
      <c r="E58" s="47"/>
      <c r="F58" s="47"/>
      <c r="G58" s="47"/>
      <c r="H58" s="47"/>
      <c r="I58" s="47"/>
      <c r="J58" s="47"/>
    </row>
    <row r="59" spans="1:10" ht="29.1" customHeight="1">
      <c r="A59" s="47"/>
      <c r="B59" s="47"/>
      <c r="C59" s="47"/>
      <c r="D59" s="47"/>
      <c r="E59" s="47"/>
      <c r="F59" s="47"/>
      <c r="G59" s="47"/>
      <c r="H59" s="47"/>
      <c r="I59" s="47"/>
      <c r="J59" s="47"/>
    </row>
    <row r="60" spans="1:10" ht="29.1" customHeight="1">
      <c r="A60" s="47"/>
      <c r="B60" s="47"/>
      <c r="C60" s="47"/>
      <c r="D60" s="47"/>
      <c r="E60" s="47"/>
      <c r="F60" s="47"/>
      <c r="G60" s="47"/>
      <c r="H60" s="47"/>
      <c r="I60" s="47"/>
      <c r="J60" s="47"/>
    </row>
    <row r="61" spans="1:10" ht="29.1" customHeight="1">
      <c r="A61" s="47"/>
      <c r="B61" s="47"/>
      <c r="C61" s="47"/>
      <c r="D61" s="47"/>
      <c r="E61" s="47"/>
      <c r="F61" s="47"/>
      <c r="G61" s="47"/>
      <c r="H61" s="47"/>
      <c r="I61" s="47"/>
      <c r="J61" s="47"/>
    </row>
    <row r="62" spans="1:10" ht="29.1" customHeight="1">
      <c r="A62" s="47"/>
      <c r="B62" s="47"/>
      <c r="C62" s="47"/>
      <c r="D62" s="47"/>
      <c r="E62" s="47"/>
      <c r="F62" s="47"/>
      <c r="G62" s="47"/>
      <c r="H62" s="47"/>
      <c r="I62" s="47"/>
      <c r="J62" s="47"/>
    </row>
    <row r="63" spans="1:10" ht="29.1" customHeight="1">
      <c r="A63" s="47"/>
      <c r="B63" s="47"/>
      <c r="C63" s="47"/>
      <c r="D63" s="47"/>
      <c r="E63" s="47"/>
      <c r="F63" s="47"/>
      <c r="G63" s="47"/>
      <c r="H63" s="47"/>
      <c r="I63" s="47"/>
      <c r="J63" s="47"/>
    </row>
    <row r="64" spans="1:10" ht="29.1" customHeight="1">
      <c r="A64" s="47"/>
      <c r="B64" s="47"/>
      <c r="C64" s="47"/>
      <c r="D64" s="47"/>
      <c r="E64" s="47"/>
      <c r="F64" s="47"/>
      <c r="G64" s="47"/>
      <c r="H64" s="47"/>
      <c r="I64" s="47"/>
      <c r="J64" s="47"/>
    </row>
    <row r="65" spans="1:10" ht="29.1" customHeight="1">
      <c r="A65" s="47"/>
      <c r="B65" s="47"/>
      <c r="C65" s="47"/>
      <c r="D65" s="47"/>
      <c r="E65" s="47"/>
      <c r="F65" s="47"/>
      <c r="G65" s="47"/>
      <c r="H65" s="47"/>
      <c r="I65" s="47"/>
      <c r="J65" s="47"/>
    </row>
    <row r="66" spans="1:10" ht="29.1" customHeight="1">
      <c r="A66" s="47"/>
      <c r="B66" s="47"/>
      <c r="C66" s="47"/>
      <c r="D66" s="47"/>
      <c r="E66" s="47"/>
      <c r="F66" s="47"/>
      <c r="G66" s="47"/>
      <c r="H66" s="47"/>
      <c r="I66" s="47"/>
      <c r="J66" s="47"/>
    </row>
    <row r="67" spans="1:10" ht="29.1" customHeight="1">
      <c r="A67" s="47"/>
      <c r="B67" s="47"/>
      <c r="C67" s="47"/>
      <c r="D67" s="47"/>
      <c r="E67" s="47"/>
      <c r="F67" s="47"/>
      <c r="G67" s="47"/>
      <c r="H67" s="47"/>
      <c r="I67" s="47"/>
      <c r="J67" s="47"/>
    </row>
    <row r="68" spans="1:10" ht="29.1" customHeight="1">
      <c r="A68" s="47"/>
      <c r="B68" s="47"/>
      <c r="C68" s="47"/>
      <c r="D68" s="47"/>
      <c r="E68" s="47"/>
      <c r="F68" s="47"/>
      <c r="G68" s="47"/>
      <c r="H68" s="47"/>
      <c r="I68" s="47"/>
      <c r="J68" s="47"/>
    </row>
    <row r="69" spans="1:10" ht="29.1" customHeight="1">
      <c r="A69" s="47"/>
      <c r="B69" s="47"/>
      <c r="C69" s="47"/>
      <c r="D69" s="47"/>
      <c r="E69" s="47"/>
      <c r="F69" s="47"/>
      <c r="G69" s="47"/>
      <c r="H69" s="47"/>
      <c r="I69" s="47"/>
      <c r="J69" s="47"/>
    </row>
    <row r="70" spans="1:10" ht="29.1" customHeight="1">
      <c r="A70" s="47"/>
      <c r="B70" s="47"/>
      <c r="C70" s="47"/>
      <c r="D70" s="47"/>
      <c r="E70" s="47"/>
      <c r="F70" s="47"/>
      <c r="G70" s="47"/>
      <c r="H70" s="47"/>
      <c r="I70" s="47"/>
      <c r="J70" s="47"/>
    </row>
    <row r="71" spans="1:10" ht="29.1" customHeight="1">
      <c r="A71" s="47"/>
      <c r="B71" s="47"/>
      <c r="C71" s="47"/>
      <c r="D71" s="47"/>
      <c r="E71" s="47"/>
      <c r="F71" s="47"/>
      <c r="G71" s="47"/>
      <c r="H71" s="47"/>
      <c r="I71" s="47"/>
      <c r="J71" s="47"/>
    </row>
    <row r="72" spans="1:10" ht="29.1" customHeight="1">
      <c r="A72" s="47"/>
      <c r="B72" s="47"/>
      <c r="C72" s="47"/>
      <c r="D72" s="47"/>
      <c r="E72" s="47"/>
      <c r="F72" s="47"/>
      <c r="G72" s="47"/>
      <c r="H72" s="47"/>
      <c r="I72" s="47"/>
      <c r="J72" s="47"/>
    </row>
    <row r="73" spans="1:10" ht="29.1" customHeight="1">
      <c r="A73" s="47"/>
      <c r="B73" s="47"/>
      <c r="C73" s="47"/>
      <c r="D73" s="47"/>
      <c r="E73" s="47"/>
      <c r="F73" s="47"/>
      <c r="G73" s="47"/>
      <c r="H73" s="47"/>
      <c r="I73" s="47"/>
      <c r="J73" s="47"/>
    </row>
    <row r="74" spans="1:10" ht="29.1" customHeight="1">
      <c r="A74" s="47"/>
      <c r="B74" s="47"/>
      <c r="C74" s="47"/>
      <c r="D74" s="47"/>
      <c r="E74" s="47"/>
      <c r="F74" s="47"/>
      <c r="G74" s="47"/>
      <c r="H74" s="47"/>
      <c r="I74" s="47"/>
      <c r="J74" s="47"/>
    </row>
    <row r="75" spans="1:10" ht="29.1" customHeight="1">
      <c r="A75" s="47"/>
      <c r="B75" s="47"/>
      <c r="C75" s="47"/>
      <c r="D75" s="47"/>
      <c r="E75" s="47"/>
      <c r="F75" s="47"/>
      <c r="G75" s="47"/>
      <c r="H75" s="47"/>
      <c r="I75" s="47"/>
      <c r="J75" s="47"/>
    </row>
    <row r="76" spans="1:10" ht="29.1" customHeight="1">
      <c r="A76" s="47"/>
      <c r="B76" s="47"/>
      <c r="C76" s="47"/>
      <c r="D76" s="47"/>
      <c r="E76" s="47"/>
      <c r="F76" s="47"/>
      <c r="G76" s="47"/>
      <c r="H76" s="47"/>
      <c r="I76" s="47"/>
      <c r="J76" s="47"/>
    </row>
    <row r="77" spans="1:10" ht="29.1" customHeight="1">
      <c r="A77" s="47"/>
      <c r="B77" s="47"/>
      <c r="C77" s="47"/>
      <c r="D77" s="47"/>
      <c r="E77" s="47"/>
      <c r="F77" s="47"/>
      <c r="G77" s="47"/>
      <c r="H77" s="47"/>
      <c r="I77" s="47"/>
      <c r="J77" s="47"/>
    </row>
    <row r="78" spans="1:10" ht="29.1" customHeight="1">
      <c r="A78" s="47"/>
      <c r="B78" s="47"/>
      <c r="C78" s="47"/>
      <c r="D78" s="47"/>
      <c r="E78" s="47"/>
      <c r="F78" s="47"/>
      <c r="G78" s="47"/>
      <c r="H78" s="47"/>
      <c r="I78" s="47"/>
      <c r="J78" s="47"/>
    </row>
    <row r="79" spans="1:10" ht="29.1" customHeight="1">
      <c r="A79" s="47"/>
      <c r="B79" s="47"/>
      <c r="C79" s="47"/>
      <c r="D79" s="47"/>
      <c r="E79" s="47"/>
      <c r="F79" s="47"/>
      <c r="G79" s="47"/>
      <c r="H79" s="47"/>
      <c r="I79" s="47"/>
      <c r="J79" s="47"/>
    </row>
    <row r="80" spans="1:10" ht="29.1" customHeight="1">
      <c r="A80" s="47"/>
      <c r="B80" s="47"/>
      <c r="C80" s="47"/>
      <c r="D80" s="47"/>
      <c r="E80" s="47"/>
      <c r="F80" s="47"/>
      <c r="G80" s="47"/>
      <c r="H80" s="47"/>
      <c r="I80" s="47"/>
      <c r="J80" s="47"/>
    </row>
    <row r="81" spans="1:10" ht="29.1" customHeight="1">
      <c r="A81" s="47"/>
      <c r="B81" s="47"/>
      <c r="C81" s="47"/>
      <c r="D81" s="47"/>
      <c r="E81" s="47"/>
      <c r="F81" s="47"/>
      <c r="G81" s="47"/>
      <c r="H81" s="47"/>
      <c r="I81" s="47"/>
      <c r="J81" s="47"/>
    </row>
    <row r="82" spans="1:10" ht="29.1" customHeight="1">
      <c r="A82" s="47"/>
      <c r="B82" s="47"/>
      <c r="C82" s="47"/>
      <c r="D82" s="47"/>
      <c r="E82" s="47"/>
      <c r="F82" s="47"/>
      <c r="G82" s="47"/>
      <c r="H82" s="47"/>
      <c r="I82" s="47"/>
      <c r="J82" s="47"/>
    </row>
    <row r="83" spans="1:10" ht="29.1" customHeight="1">
      <c r="A83" s="47"/>
      <c r="B83" s="47"/>
      <c r="C83" s="47"/>
      <c r="D83" s="47"/>
      <c r="E83" s="47"/>
      <c r="F83" s="47"/>
      <c r="G83" s="47"/>
      <c r="H83" s="47"/>
      <c r="I83" s="47"/>
      <c r="J83" s="47"/>
    </row>
    <row r="84" spans="1:10" ht="29.1" customHeight="1">
      <c r="A84" s="47"/>
      <c r="B84" s="47"/>
      <c r="C84" s="47"/>
      <c r="D84" s="47"/>
      <c r="E84" s="47"/>
      <c r="F84" s="47"/>
      <c r="G84" s="47"/>
      <c r="H84" s="47"/>
      <c r="I84" s="47"/>
      <c r="J84" s="47"/>
    </row>
    <row r="85" spans="1:10" ht="29.1" customHeight="1">
      <c r="A85" s="47"/>
      <c r="B85" s="47"/>
      <c r="C85" s="47"/>
      <c r="D85" s="47"/>
      <c r="E85" s="47"/>
      <c r="F85" s="47"/>
      <c r="G85" s="47"/>
      <c r="H85" s="47"/>
      <c r="I85" s="47"/>
      <c r="J85" s="47"/>
    </row>
    <row r="86" spans="1:10" ht="29.1" customHeight="1">
      <c r="A86" s="47"/>
      <c r="B86" s="47"/>
      <c r="C86" s="47"/>
      <c r="D86" s="47"/>
      <c r="E86" s="47"/>
      <c r="F86" s="47"/>
      <c r="G86" s="47"/>
      <c r="H86" s="47"/>
      <c r="I86" s="47"/>
      <c r="J86" s="47"/>
    </row>
    <row r="87" spans="1:10" ht="29.1" customHeight="1">
      <c r="A87" s="47"/>
      <c r="B87" s="47"/>
      <c r="C87" s="47"/>
      <c r="D87" s="47"/>
      <c r="E87" s="47"/>
      <c r="F87" s="47"/>
      <c r="G87" s="47"/>
      <c r="H87" s="47"/>
      <c r="I87" s="47"/>
      <c r="J87" s="47"/>
    </row>
    <row r="88" spans="1:10" ht="29.1" customHeight="1">
      <c r="A88" s="47"/>
      <c r="B88" s="47"/>
      <c r="C88" s="47"/>
      <c r="D88" s="47"/>
      <c r="E88" s="47"/>
      <c r="F88" s="47"/>
      <c r="G88" s="47"/>
      <c r="H88" s="47"/>
      <c r="I88" s="47"/>
      <c r="J88" s="47"/>
    </row>
    <row r="89" spans="1:10" ht="29.1" customHeight="1">
      <c r="A89" s="47"/>
      <c r="B89" s="47"/>
      <c r="C89" s="47"/>
      <c r="D89" s="47"/>
      <c r="E89" s="47"/>
      <c r="F89" s="47"/>
      <c r="G89" s="47"/>
      <c r="H89" s="47"/>
      <c r="I89" s="47"/>
      <c r="J89" s="47"/>
    </row>
    <row r="90" spans="1:10" ht="29.1" customHeight="1">
      <c r="A90" s="47"/>
      <c r="B90" s="47"/>
      <c r="C90" s="47"/>
      <c r="D90" s="47"/>
      <c r="E90" s="47"/>
      <c r="F90" s="47"/>
      <c r="G90" s="47"/>
      <c r="H90" s="47"/>
      <c r="I90" s="47"/>
      <c r="J90" s="47"/>
    </row>
    <row r="91" spans="1:10" ht="29.1" customHeight="1">
      <c r="A91" s="47"/>
      <c r="B91" s="47"/>
      <c r="C91" s="47"/>
      <c r="D91" s="47"/>
      <c r="E91" s="47"/>
      <c r="F91" s="47"/>
      <c r="G91" s="47"/>
      <c r="H91" s="47"/>
      <c r="I91" s="47"/>
      <c r="J91" s="47"/>
    </row>
    <row r="92" spans="1:10" ht="29.1" customHeight="1">
      <c r="A92" s="47"/>
      <c r="B92" s="47"/>
      <c r="C92" s="47"/>
      <c r="D92" s="47"/>
      <c r="E92" s="47"/>
      <c r="F92" s="47"/>
      <c r="G92" s="47"/>
      <c r="H92" s="47"/>
      <c r="I92" s="47"/>
      <c r="J92" s="47"/>
    </row>
    <row r="93" spans="1:10" ht="29.1" customHeight="1">
      <c r="A93" s="47"/>
      <c r="B93" s="47"/>
      <c r="C93" s="47"/>
      <c r="D93" s="47"/>
      <c r="E93" s="47"/>
      <c r="F93" s="47"/>
      <c r="G93" s="47"/>
      <c r="H93" s="47"/>
      <c r="I93" s="47"/>
      <c r="J93" s="47"/>
    </row>
    <row r="94" spans="1:10" ht="29.1" customHeight="1">
      <c r="A94" s="47"/>
      <c r="B94" s="47"/>
      <c r="C94" s="47"/>
      <c r="D94" s="47"/>
      <c r="E94" s="47"/>
      <c r="F94" s="47"/>
      <c r="G94" s="47"/>
      <c r="H94" s="47"/>
      <c r="I94" s="47"/>
      <c r="J94" s="47"/>
    </row>
    <row r="95" spans="1:10" ht="29.1" customHeight="1">
      <c r="A95" s="47"/>
      <c r="B95" s="47"/>
      <c r="C95" s="47"/>
      <c r="D95" s="47"/>
      <c r="E95" s="47"/>
      <c r="F95" s="47"/>
      <c r="G95" s="47"/>
      <c r="H95" s="47"/>
      <c r="I95" s="47"/>
      <c r="J95" s="47"/>
    </row>
    <row r="96" spans="1:10" ht="29.1" customHeight="1">
      <c r="A96" s="47"/>
      <c r="B96" s="47"/>
      <c r="C96" s="47"/>
      <c r="D96" s="47"/>
      <c r="E96" s="47"/>
      <c r="F96" s="47"/>
      <c r="G96" s="47"/>
      <c r="H96" s="47"/>
      <c r="I96" s="47"/>
      <c r="J96" s="47"/>
    </row>
    <row r="97" spans="1:10" ht="29.1" customHeight="1">
      <c r="A97" s="47"/>
      <c r="B97" s="47"/>
      <c r="C97" s="47"/>
      <c r="D97" s="47"/>
      <c r="E97" s="47"/>
      <c r="F97" s="47"/>
      <c r="G97" s="47"/>
      <c r="H97" s="47"/>
      <c r="I97" s="47"/>
      <c r="J97" s="47"/>
    </row>
    <row r="98" spans="1:10" ht="29.1" customHeight="1">
      <c r="A98" s="47"/>
      <c r="B98" s="47"/>
      <c r="C98" s="47"/>
      <c r="D98" s="47"/>
      <c r="E98" s="47"/>
      <c r="F98" s="47"/>
      <c r="G98" s="47"/>
      <c r="H98" s="47"/>
      <c r="I98" s="47"/>
      <c r="J98" s="47"/>
    </row>
    <row r="99" spans="1:10" ht="29.1" customHeight="1">
      <c r="A99" s="47"/>
      <c r="B99" s="47"/>
      <c r="C99" s="47"/>
      <c r="D99" s="47"/>
      <c r="E99" s="47"/>
      <c r="F99" s="47"/>
      <c r="G99" s="47"/>
      <c r="H99" s="47"/>
      <c r="I99" s="47"/>
      <c r="J99" s="47"/>
    </row>
    <row r="100" spans="1:10" ht="29.1" customHeight="1">
      <c r="A100" s="47"/>
      <c r="B100" s="47"/>
      <c r="C100" s="47"/>
      <c r="D100" s="47"/>
      <c r="E100" s="47"/>
      <c r="F100" s="47"/>
      <c r="G100" s="47"/>
      <c r="H100" s="47"/>
      <c r="I100" s="47"/>
      <c r="J100" s="47"/>
    </row>
    <row r="101" spans="1:10" ht="29.1" customHeight="1">
      <c r="A101" s="47"/>
      <c r="B101" s="47"/>
      <c r="C101" s="47"/>
      <c r="D101" s="47"/>
      <c r="E101" s="47"/>
      <c r="F101" s="47"/>
      <c r="G101" s="47"/>
      <c r="H101" s="47"/>
      <c r="I101" s="47"/>
      <c r="J101" s="47"/>
    </row>
    <row r="102" spans="1:10" ht="29.1" customHeight="1">
      <c r="A102" s="47"/>
      <c r="B102" s="47"/>
      <c r="C102" s="47"/>
      <c r="D102" s="47"/>
      <c r="E102" s="47"/>
      <c r="F102" s="47"/>
      <c r="G102" s="47"/>
      <c r="H102" s="47"/>
      <c r="I102" s="47"/>
      <c r="J102" s="47"/>
    </row>
    <row r="103" spans="1:10" ht="29.1" customHeight="1">
      <c r="A103" s="47"/>
      <c r="B103" s="47"/>
      <c r="C103" s="47"/>
      <c r="D103" s="47"/>
      <c r="E103" s="47"/>
      <c r="F103" s="47"/>
      <c r="G103" s="47"/>
      <c r="H103" s="47"/>
      <c r="I103" s="47"/>
      <c r="J103" s="47"/>
    </row>
    <row r="104" spans="1:10" ht="29.1" customHeight="1">
      <c r="A104" s="47"/>
      <c r="B104" s="47"/>
      <c r="C104" s="47"/>
      <c r="D104" s="47"/>
      <c r="E104" s="47"/>
      <c r="F104" s="47"/>
      <c r="G104" s="47"/>
      <c r="H104" s="47"/>
      <c r="I104" s="47"/>
      <c r="J104" s="47"/>
    </row>
    <row r="105" spans="1:10" ht="29.1" customHeight="1">
      <c r="A105" s="47"/>
      <c r="B105" s="47"/>
      <c r="C105" s="47"/>
      <c r="D105" s="47"/>
      <c r="E105" s="47"/>
      <c r="F105" s="47"/>
      <c r="G105" s="47"/>
      <c r="H105" s="47"/>
      <c r="I105" s="47"/>
      <c r="J105" s="47"/>
    </row>
    <row r="106" spans="1:10" ht="29.1" customHeight="1">
      <c r="A106" s="47"/>
      <c r="B106" s="47"/>
      <c r="C106" s="47"/>
      <c r="D106" s="47"/>
      <c r="E106" s="47"/>
      <c r="F106" s="47"/>
      <c r="G106" s="47"/>
      <c r="H106" s="47"/>
      <c r="I106" s="47"/>
      <c r="J106" s="47"/>
    </row>
    <row r="107" spans="1:10" ht="29.1" customHeight="1">
      <c r="A107" s="47"/>
      <c r="B107" s="47"/>
      <c r="C107" s="47"/>
      <c r="D107" s="47"/>
      <c r="E107" s="47"/>
      <c r="F107" s="47"/>
      <c r="G107" s="47"/>
      <c r="H107" s="47"/>
      <c r="I107" s="47"/>
      <c r="J107" s="47"/>
    </row>
    <row r="108" spans="1:10" ht="29.1" customHeight="1">
      <c r="A108" s="47"/>
      <c r="B108" s="47"/>
      <c r="C108" s="47"/>
      <c r="D108" s="47"/>
      <c r="E108" s="47"/>
      <c r="F108" s="47"/>
      <c r="G108" s="47"/>
      <c r="H108" s="47"/>
      <c r="I108" s="47"/>
      <c r="J108" s="47"/>
    </row>
    <row r="109" spans="1:10" ht="29.1" customHeight="1">
      <c r="A109" s="47"/>
      <c r="B109" s="47"/>
      <c r="C109" s="47"/>
      <c r="D109" s="47"/>
      <c r="E109" s="47"/>
      <c r="F109" s="47"/>
      <c r="G109" s="47"/>
      <c r="H109" s="47"/>
      <c r="I109" s="47"/>
      <c r="J109" s="47"/>
    </row>
    <row r="110" spans="1:10" ht="29.1" customHeight="1">
      <c r="A110" s="47"/>
      <c r="B110" s="47"/>
      <c r="C110" s="47"/>
      <c r="D110" s="47"/>
      <c r="E110" s="47"/>
      <c r="F110" s="47"/>
      <c r="G110" s="47"/>
      <c r="H110" s="47"/>
      <c r="I110" s="47"/>
      <c r="J110" s="47"/>
    </row>
    <row r="111" spans="1:10" ht="29.1" customHeight="1">
      <c r="A111" s="47"/>
      <c r="B111" s="47"/>
      <c r="C111" s="47"/>
      <c r="D111" s="47"/>
      <c r="E111" s="47"/>
      <c r="F111" s="47"/>
      <c r="G111" s="47"/>
      <c r="H111" s="47"/>
      <c r="I111" s="47"/>
      <c r="J111" s="47"/>
    </row>
    <row r="112" spans="1:10" ht="29.1" customHeight="1">
      <c r="A112" s="47"/>
      <c r="B112" s="47"/>
      <c r="C112" s="47"/>
      <c r="D112" s="47"/>
      <c r="E112" s="47"/>
      <c r="F112" s="47"/>
      <c r="G112" s="47"/>
      <c r="H112" s="47"/>
      <c r="I112" s="47"/>
      <c r="J112" s="47"/>
    </row>
    <row r="113" spans="1:10" ht="29.1" customHeight="1">
      <c r="A113" s="47"/>
      <c r="B113" s="47"/>
      <c r="C113" s="47"/>
      <c r="D113" s="47"/>
      <c r="E113" s="47"/>
      <c r="F113" s="47"/>
      <c r="G113" s="47"/>
      <c r="H113" s="47"/>
      <c r="I113" s="47"/>
      <c r="J113" s="47"/>
    </row>
    <row r="114" spans="1:10" ht="29.1" customHeight="1">
      <c r="A114" s="47"/>
      <c r="B114" s="47"/>
      <c r="C114" s="47"/>
      <c r="D114" s="47"/>
      <c r="E114" s="47"/>
      <c r="F114" s="47"/>
      <c r="G114" s="47"/>
      <c r="H114" s="47"/>
      <c r="I114" s="47"/>
      <c r="J114" s="47"/>
    </row>
    <row r="115" spans="1:10" ht="29.1" customHeight="1">
      <c r="A115" s="47"/>
      <c r="B115" s="47"/>
      <c r="C115" s="47"/>
      <c r="D115" s="47"/>
      <c r="E115" s="47"/>
      <c r="F115" s="47"/>
      <c r="G115" s="47"/>
      <c r="H115" s="47"/>
      <c r="I115" s="47"/>
      <c r="J115" s="47"/>
    </row>
    <row r="116" spans="1:10" ht="29.1" customHeight="1">
      <c r="A116" s="47"/>
      <c r="B116" s="47"/>
      <c r="C116" s="47"/>
      <c r="D116" s="47"/>
      <c r="E116" s="47"/>
      <c r="F116" s="47"/>
      <c r="G116" s="47"/>
      <c r="H116" s="47"/>
      <c r="I116" s="47"/>
      <c r="J116" s="47"/>
    </row>
    <row r="117" spans="1:10" ht="29.1" customHeight="1">
      <c r="A117" s="47"/>
      <c r="B117" s="47"/>
      <c r="C117" s="47"/>
      <c r="D117" s="47"/>
      <c r="E117" s="47"/>
      <c r="F117" s="47"/>
      <c r="G117" s="47"/>
      <c r="H117" s="47"/>
      <c r="I117" s="47"/>
      <c r="J117" s="47"/>
    </row>
    <row r="118" spans="1:10" ht="29.1" customHeight="1">
      <c r="A118" s="47"/>
      <c r="B118" s="47"/>
      <c r="C118" s="47"/>
      <c r="D118" s="47"/>
      <c r="E118" s="47"/>
      <c r="F118" s="47"/>
      <c r="G118" s="47"/>
      <c r="H118" s="47"/>
      <c r="I118" s="47"/>
      <c r="J118" s="47"/>
    </row>
    <row r="119" spans="1:10" ht="29.1" customHeight="1">
      <c r="A119" s="47"/>
      <c r="B119" s="47"/>
      <c r="C119" s="47"/>
      <c r="D119" s="47"/>
      <c r="E119" s="47"/>
      <c r="F119" s="47"/>
      <c r="G119" s="47"/>
      <c r="H119" s="47"/>
      <c r="I119" s="47"/>
      <c r="J119" s="47"/>
    </row>
    <row r="120" spans="1:10" ht="29.1" customHeight="1">
      <c r="A120" s="47"/>
      <c r="B120" s="47"/>
      <c r="C120" s="47"/>
      <c r="D120" s="47"/>
      <c r="E120" s="47"/>
      <c r="F120" s="47"/>
      <c r="G120" s="47"/>
      <c r="H120" s="47"/>
      <c r="I120" s="47"/>
      <c r="J120" s="47"/>
    </row>
    <row r="121" spans="1:10" ht="29.1" customHeight="1">
      <c r="A121" s="47"/>
      <c r="B121" s="47"/>
      <c r="C121" s="47"/>
      <c r="D121" s="47"/>
      <c r="E121" s="47"/>
      <c r="F121" s="47"/>
      <c r="G121" s="47"/>
      <c r="H121" s="47"/>
      <c r="I121" s="47"/>
      <c r="J121" s="47"/>
    </row>
    <row r="122" spans="1:10" ht="29.1" customHeight="1">
      <c r="A122" s="47"/>
      <c r="B122" s="47"/>
      <c r="C122" s="47"/>
      <c r="D122" s="47"/>
      <c r="E122" s="47"/>
      <c r="F122" s="47"/>
      <c r="G122" s="47"/>
      <c r="H122" s="47"/>
      <c r="I122" s="47"/>
      <c r="J122" s="47"/>
    </row>
    <row r="123" spans="1:10" ht="29.1" customHeight="1">
      <c r="A123" s="47"/>
      <c r="B123" s="47"/>
      <c r="C123" s="47"/>
      <c r="D123" s="47"/>
      <c r="E123" s="47"/>
      <c r="F123" s="47"/>
      <c r="G123" s="47"/>
      <c r="H123" s="47"/>
      <c r="I123" s="47"/>
      <c r="J123" s="47"/>
    </row>
    <row r="124" spans="1:10" ht="29.1" customHeight="1">
      <c r="A124" s="47"/>
      <c r="B124" s="47"/>
      <c r="C124" s="47"/>
      <c r="D124" s="47"/>
      <c r="E124" s="47"/>
      <c r="F124" s="47"/>
      <c r="G124" s="47"/>
      <c r="H124" s="47"/>
      <c r="I124" s="47"/>
      <c r="J124" s="47"/>
    </row>
    <row r="125" spans="1:10" ht="29.1" customHeight="1">
      <c r="A125" s="47"/>
      <c r="B125" s="47"/>
      <c r="C125" s="47"/>
      <c r="D125" s="47"/>
      <c r="E125" s="47"/>
      <c r="F125" s="47"/>
      <c r="G125" s="47"/>
      <c r="H125" s="47"/>
      <c r="I125" s="47"/>
      <c r="J125" s="47"/>
    </row>
    <row r="126" spans="1:10" ht="29.1" customHeight="1">
      <c r="A126" s="47"/>
      <c r="B126" s="47"/>
      <c r="C126" s="47"/>
      <c r="D126" s="47"/>
      <c r="E126" s="47"/>
      <c r="F126" s="47"/>
      <c r="G126" s="47"/>
      <c r="H126" s="47"/>
      <c r="I126" s="47"/>
      <c r="J126" s="47"/>
    </row>
    <row r="127" spans="1:10" ht="29.1" customHeight="1">
      <c r="A127" s="47"/>
      <c r="B127" s="47"/>
      <c r="C127" s="47"/>
      <c r="D127" s="47"/>
      <c r="E127" s="47"/>
      <c r="F127" s="47"/>
      <c r="G127" s="47"/>
      <c r="H127" s="47"/>
      <c r="I127" s="47"/>
      <c r="J127" s="47"/>
    </row>
    <row r="128" spans="1:10" ht="29.1" customHeight="1">
      <c r="A128" s="47"/>
      <c r="B128" s="47"/>
      <c r="C128" s="47"/>
      <c r="D128" s="47"/>
      <c r="E128" s="47"/>
      <c r="F128" s="47"/>
      <c r="G128" s="47"/>
      <c r="H128" s="47"/>
      <c r="I128" s="47"/>
      <c r="J128" s="47"/>
    </row>
    <row r="129" spans="1:10" ht="29.1" customHeight="1">
      <c r="A129" s="47"/>
      <c r="B129" s="47"/>
      <c r="C129" s="47"/>
      <c r="D129" s="47"/>
      <c r="E129" s="47"/>
      <c r="F129" s="47"/>
      <c r="G129" s="47"/>
      <c r="H129" s="47"/>
      <c r="I129" s="47"/>
      <c r="J129" s="47"/>
    </row>
    <row r="130" spans="1:10" ht="29.1" customHeight="1">
      <c r="A130" s="47"/>
      <c r="B130" s="47"/>
      <c r="C130" s="47"/>
      <c r="D130" s="47"/>
      <c r="E130" s="47"/>
      <c r="F130" s="47"/>
      <c r="G130" s="47"/>
      <c r="H130" s="47"/>
      <c r="I130" s="47"/>
      <c r="J130" s="47"/>
    </row>
    <row r="131" spans="1:10" ht="29.1" customHeight="1">
      <c r="A131" s="47"/>
      <c r="B131" s="47"/>
      <c r="C131" s="47"/>
      <c r="D131" s="47"/>
      <c r="E131" s="47"/>
      <c r="F131" s="47"/>
      <c r="G131" s="47"/>
      <c r="H131" s="47"/>
      <c r="I131" s="47"/>
      <c r="J131" s="47"/>
    </row>
    <row r="132" spans="1:10" ht="29.1" customHeight="1">
      <c r="A132" s="47"/>
      <c r="B132" s="47"/>
      <c r="C132" s="47"/>
      <c r="D132" s="47"/>
      <c r="E132" s="47"/>
      <c r="F132" s="47"/>
      <c r="G132" s="47"/>
      <c r="H132" s="47"/>
      <c r="I132" s="47"/>
      <c r="J132" s="47"/>
    </row>
    <row r="133" spans="1:10" ht="29.1" customHeight="1">
      <c r="A133" s="47"/>
      <c r="B133" s="47"/>
      <c r="C133" s="47"/>
      <c r="D133" s="47"/>
      <c r="E133" s="47"/>
      <c r="F133" s="47"/>
      <c r="G133" s="47"/>
      <c r="H133" s="47"/>
      <c r="I133" s="47"/>
      <c r="J133" s="47"/>
    </row>
    <row r="134" spans="1:10" ht="29.1" customHeight="1">
      <c r="A134" s="47"/>
      <c r="B134" s="47"/>
      <c r="C134" s="47"/>
      <c r="D134" s="47"/>
      <c r="E134" s="47"/>
      <c r="F134" s="47"/>
      <c r="G134" s="47"/>
      <c r="H134" s="47"/>
      <c r="I134" s="47"/>
      <c r="J134" s="47"/>
    </row>
    <row r="135" spans="1:10" ht="29.1" customHeight="1">
      <c r="A135" s="47"/>
      <c r="B135" s="47"/>
      <c r="C135" s="47"/>
      <c r="D135" s="47"/>
      <c r="E135" s="47"/>
      <c r="F135" s="47"/>
      <c r="G135" s="47"/>
      <c r="H135" s="47"/>
      <c r="I135" s="47"/>
      <c r="J135" s="47"/>
    </row>
    <row r="136" spans="1:10" ht="29.1" customHeight="1">
      <c r="A136" s="47"/>
      <c r="B136" s="47"/>
      <c r="C136" s="47"/>
      <c r="D136" s="47"/>
      <c r="E136" s="47"/>
      <c r="F136" s="47"/>
      <c r="G136" s="47"/>
      <c r="H136" s="47"/>
      <c r="I136" s="47"/>
      <c r="J136" s="47"/>
    </row>
    <row r="137" spans="1:10" ht="29.1" customHeight="1">
      <c r="A137" s="47"/>
      <c r="B137" s="47"/>
      <c r="C137" s="47"/>
      <c r="D137" s="47"/>
      <c r="E137" s="47"/>
      <c r="F137" s="47"/>
      <c r="G137" s="47"/>
      <c r="H137" s="47"/>
      <c r="I137" s="47"/>
      <c r="J137" s="47"/>
    </row>
    <row r="138" spans="1:10" ht="29.1" customHeight="1">
      <c r="A138" s="47"/>
      <c r="B138" s="47"/>
      <c r="C138" s="47"/>
      <c r="D138" s="47"/>
      <c r="E138" s="47"/>
      <c r="F138" s="47"/>
      <c r="G138" s="47"/>
      <c r="H138" s="47"/>
      <c r="I138" s="47"/>
      <c r="J138" s="47"/>
    </row>
    <row r="139" spans="1:10" ht="29.1" customHeight="1">
      <c r="A139" s="47"/>
      <c r="B139" s="47"/>
      <c r="C139" s="47"/>
      <c r="D139" s="47"/>
      <c r="E139" s="47"/>
      <c r="F139" s="47"/>
      <c r="G139" s="47"/>
      <c r="H139" s="47"/>
      <c r="I139" s="47"/>
      <c r="J139" s="47"/>
    </row>
    <row r="140" spans="1:10" ht="29.1" customHeight="1">
      <c r="A140" s="47"/>
      <c r="B140" s="47"/>
      <c r="C140" s="47"/>
      <c r="D140" s="47"/>
      <c r="E140" s="47"/>
      <c r="F140" s="47"/>
      <c r="G140" s="47"/>
      <c r="H140" s="47"/>
      <c r="I140" s="47"/>
      <c r="J140" s="47"/>
    </row>
    <row r="141" spans="1:10" ht="29.1" customHeight="1">
      <c r="A141" s="47"/>
      <c r="B141" s="47"/>
      <c r="C141" s="47"/>
      <c r="D141" s="47"/>
      <c r="E141" s="47"/>
      <c r="F141" s="47"/>
      <c r="G141" s="47"/>
      <c r="H141" s="47"/>
      <c r="I141" s="47"/>
      <c r="J141" s="47"/>
    </row>
    <row r="142" spans="1:10" ht="29.1" customHeight="1">
      <c r="A142" s="47"/>
      <c r="B142" s="47"/>
      <c r="C142" s="47"/>
      <c r="D142" s="47"/>
      <c r="E142" s="47"/>
      <c r="F142" s="47"/>
      <c r="G142" s="47"/>
      <c r="H142" s="47"/>
      <c r="I142" s="47"/>
      <c r="J142" s="47"/>
    </row>
    <row r="143" spans="1:10" ht="29.1" customHeight="1">
      <c r="A143" s="47"/>
      <c r="B143" s="47"/>
      <c r="C143" s="47"/>
      <c r="D143" s="47"/>
      <c r="E143" s="47"/>
      <c r="F143" s="47"/>
      <c r="G143" s="47"/>
      <c r="H143" s="47"/>
      <c r="I143" s="47"/>
      <c r="J143" s="47"/>
    </row>
    <row r="144" spans="1:10" ht="29.1" customHeight="1">
      <c r="A144" s="47"/>
      <c r="B144" s="47"/>
      <c r="C144" s="47"/>
      <c r="D144" s="47"/>
      <c r="E144" s="47"/>
      <c r="F144" s="47"/>
      <c r="G144" s="47"/>
      <c r="H144" s="47"/>
      <c r="I144" s="47"/>
      <c r="J144" s="47"/>
    </row>
    <row r="145" spans="1:10" ht="29.1" customHeight="1">
      <c r="A145" s="47"/>
      <c r="B145" s="47"/>
      <c r="C145" s="47"/>
      <c r="D145" s="47"/>
      <c r="E145" s="47"/>
      <c r="F145" s="47"/>
      <c r="G145" s="47"/>
      <c r="H145" s="47"/>
      <c r="I145" s="47"/>
      <c r="J145" s="47"/>
    </row>
    <row r="146" spans="1:10" ht="29.1" customHeight="1">
      <c r="A146" s="47"/>
      <c r="B146" s="47"/>
      <c r="C146" s="47"/>
      <c r="D146" s="47"/>
      <c r="E146" s="47"/>
      <c r="F146" s="47"/>
      <c r="G146" s="47"/>
      <c r="H146" s="47"/>
      <c r="I146" s="47"/>
      <c r="J146" s="47"/>
    </row>
    <row r="147" spans="1:10" ht="29.1" customHeight="1">
      <c r="A147" s="47"/>
      <c r="B147" s="47"/>
      <c r="C147" s="47"/>
      <c r="D147" s="47"/>
      <c r="E147" s="47"/>
      <c r="F147" s="47"/>
      <c r="G147" s="47"/>
      <c r="H147" s="47"/>
      <c r="I147" s="47"/>
      <c r="J147" s="47"/>
    </row>
    <row r="148" spans="1:10" ht="29.1" customHeight="1">
      <c r="A148" s="47"/>
      <c r="B148" s="47"/>
      <c r="C148" s="47"/>
      <c r="D148" s="47"/>
      <c r="E148" s="47"/>
      <c r="F148" s="47"/>
      <c r="G148" s="47"/>
      <c r="H148" s="47"/>
      <c r="I148" s="47"/>
      <c r="J148" s="47"/>
    </row>
    <row r="149" spans="1:10" ht="29.1" customHeight="1">
      <c r="A149" s="47"/>
      <c r="B149" s="47"/>
      <c r="C149" s="47"/>
      <c r="D149" s="47"/>
      <c r="E149" s="47"/>
      <c r="F149" s="47"/>
      <c r="G149" s="47"/>
      <c r="H149" s="47"/>
      <c r="I149" s="47"/>
      <c r="J149" s="47"/>
    </row>
    <row r="150" spans="1:10" ht="29.1" customHeight="1">
      <c r="A150" s="47"/>
      <c r="B150" s="47"/>
      <c r="C150" s="47"/>
      <c r="D150" s="47"/>
      <c r="E150" s="47"/>
      <c r="F150" s="47"/>
      <c r="G150" s="47"/>
      <c r="H150" s="47"/>
      <c r="I150" s="47"/>
      <c r="J150" s="47"/>
    </row>
    <row r="151" spans="1:10" ht="29.1" customHeight="1">
      <c r="A151" s="47"/>
      <c r="B151" s="47"/>
      <c r="C151" s="47"/>
      <c r="D151" s="47"/>
      <c r="E151" s="47"/>
      <c r="F151" s="47"/>
      <c r="G151" s="47"/>
      <c r="H151" s="47"/>
      <c r="I151" s="47"/>
      <c r="J151" s="47"/>
    </row>
    <row r="152" spans="1:10" ht="29.1" customHeight="1">
      <c r="A152" s="47"/>
      <c r="B152" s="47"/>
      <c r="C152" s="47"/>
      <c r="D152" s="47"/>
      <c r="E152" s="47"/>
      <c r="F152" s="47"/>
      <c r="G152" s="47"/>
      <c r="H152" s="47"/>
      <c r="I152" s="47"/>
      <c r="J152" s="47"/>
    </row>
    <row r="153" spans="1:10" ht="29.1" customHeight="1">
      <c r="A153" s="47"/>
      <c r="B153" s="47"/>
      <c r="C153" s="47"/>
      <c r="D153" s="47"/>
      <c r="E153" s="47"/>
      <c r="F153" s="47"/>
      <c r="G153" s="47"/>
      <c r="H153" s="47"/>
      <c r="I153" s="47"/>
      <c r="J153" s="47"/>
    </row>
    <row r="154" spans="1:10" ht="29.1" customHeight="1">
      <c r="A154" s="47"/>
      <c r="B154" s="47"/>
      <c r="C154" s="47"/>
      <c r="D154" s="47"/>
      <c r="E154" s="47"/>
      <c r="F154" s="47"/>
      <c r="G154" s="47"/>
      <c r="H154" s="47"/>
      <c r="I154" s="47"/>
      <c r="J154" s="47"/>
    </row>
    <row r="155" spans="1:10" ht="29.1" customHeight="1">
      <c r="A155" s="47"/>
      <c r="B155" s="47"/>
      <c r="C155" s="47"/>
      <c r="D155" s="47"/>
      <c r="E155" s="47"/>
      <c r="F155" s="47"/>
      <c r="G155" s="47"/>
      <c r="H155" s="47"/>
      <c r="I155" s="47"/>
      <c r="J155" s="47"/>
    </row>
    <row r="156" spans="1:10" ht="29.1" customHeight="1">
      <c r="A156" s="47"/>
      <c r="B156" s="47"/>
      <c r="C156" s="47"/>
      <c r="D156" s="47"/>
      <c r="E156" s="47"/>
      <c r="F156" s="47"/>
      <c r="G156" s="47"/>
      <c r="H156" s="47"/>
      <c r="I156" s="47"/>
      <c r="J156" s="47"/>
    </row>
    <row r="157" spans="1:10" ht="29.1" customHeight="1">
      <c r="A157" s="47"/>
      <c r="B157" s="47"/>
      <c r="C157" s="47"/>
      <c r="D157" s="47"/>
      <c r="E157" s="47"/>
      <c r="F157" s="47"/>
      <c r="G157" s="47"/>
      <c r="H157" s="47"/>
      <c r="I157" s="47"/>
      <c r="J157" s="47"/>
    </row>
    <row r="158" spans="1:10" ht="29.1" customHeight="1">
      <c r="A158" s="47"/>
      <c r="B158" s="47"/>
      <c r="C158" s="47"/>
      <c r="D158" s="47"/>
      <c r="E158" s="47"/>
      <c r="F158" s="47"/>
      <c r="G158" s="47"/>
      <c r="H158" s="47"/>
      <c r="I158" s="47"/>
      <c r="J158" s="47"/>
    </row>
    <row r="159" spans="1:10" ht="29.1" customHeight="1">
      <c r="A159" s="47"/>
      <c r="B159" s="47"/>
      <c r="C159" s="47"/>
      <c r="D159" s="47"/>
      <c r="E159" s="47"/>
      <c r="F159" s="47"/>
      <c r="G159" s="47"/>
      <c r="H159" s="47"/>
      <c r="I159" s="47"/>
      <c r="J159" s="47"/>
    </row>
    <row r="160" spans="1:10" ht="29.1" customHeight="1">
      <c r="A160" s="47"/>
      <c r="B160" s="47"/>
      <c r="C160" s="47"/>
      <c r="D160" s="47"/>
      <c r="E160" s="47"/>
      <c r="F160" s="47"/>
      <c r="G160" s="47"/>
      <c r="H160" s="47"/>
      <c r="I160" s="47"/>
      <c r="J160" s="47"/>
    </row>
    <row r="161" spans="1:10" ht="29.1" customHeight="1">
      <c r="A161" s="47"/>
      <c r="B161" s="47"/>
      <c r="C161" s="47"/>
      <c r="D161" s="47"/>
      <c r="E161" s="47"/>
      <c r="F161" s="47"/>
      <c r="G161" s="47"/>
      <c r="H161" s="47"/>
      <c r="I161" s="47"/>
      <c r="J161" s="47"/>
    </row>
    <row r="162" spans="1:10" ht="29.1" customHeight="1">
      <c r="A162" s="47"/>
      <c r="B162" s="47"/>
      <c r="C162" s="47"/>
      <c r="D162" s="47"/>
      <c r="E162" s="47"/>
      <c r="F162" s="47"/>
      <c r="G162" s="47"/>
      <c r="H162" s="47"/>
      <c r="I162" s="47"/>
      <c r="J162" s="47"/>
    </row>
    <row r="163" spans="1:10" ht="29.1" customHeight="1">
      <c r="A163" s="47"/>
      <c r="B163" s="47"/>
      <c r="C163" s="47"/>
      <c r="D163" s="47"/>
      <c r="E163" s="47"/>
      <c r="F163" s="47"/>
      <c r="G163" s="47"/>
      <c r="H163" s="47"/>
      <c r="I163" s="47"/>
      <c r="J163" s="47"/>
    </row>
    <row r="164" spans="1:10" ht="29.1" customHeight="1">
      <c r="A164" s="47"/>
      <c r="B164" s="47"/>
      <c r="C164" s="47"/>
      <c r="D164" s="47"/>
      <c r="E164" s="47"/>
      <c r="F164" s="47"/>
      <c r="G164" s="47"/>
      <c r="H164" s="47"/>
      <c r="I164" s="47"/>
      <c r="J164" s="47"/>
    </row>
    <row r="165" spans="1:10" ht="29.1" customHeight="1">
      <c r="A165" s="47"/>
      <c r="B165" s="47"/>
      <c r="C165" s="47"/>
      <c r="D165" s="47"/>
      <c r="E165" s="47"/>
      <c r="F165" s="47"/>
      <c r="G165" s="47"/>
      <c r="H165" s="47"/>
      <c r="I165" s="47"/>
      <c r="J165" s="47"/>
    </row>
    <row r="166" spans="1:10" ht="29.1" customHeight="1">
      <c r="A166" s="47"/>
      <c r="B166" s="47"/>
      <c r="C166" s="47"/>
      <c r="D166" s="47"/>
      <c r="E166" s="47"/>
      <c r="F166" s="47"/>
      <c r="G166" s="47"/>
      <c r="H166" s="47"/>
      <c r="I166" s="47"/>
      <c r="J166" s="47"/>
    </row>
    <row r="167" spans="1:10" ht="29.1" customHeight="1">
      <c r="A167" s="47"/>
      <c r="B167" s="47"/>
      <c r="C167" s="47"/>
      <c r="D167" s="47"/>
      <c r="E167" s="47"/>
      <c r="F167" s="47"/>
      <c r="G167" s="47"/>
      <c r="H167" s="47"/>
      <c r="I167" s="47"/>
      <c r="J167" s="47"/>
    </row>
    <row r="168" spans="1:10" ht="29.1" customHeight="1">
      <c r="A168" s="47"/>
      <c r="B168" s="47"/>
      <c r="C168" s="47"/>
      <c r="D168" s="47"/>
      <c r="E168" s="47"/>
      <c r="F168" s="47"/>
      <c r="G168" s="47"/>
      <c r="H168" s="47"/>
      <c r="I168" s="47"/>
      <c r="J168" s="47"/>
    </row>
    <row r="169" spans="1:10" ht="29.1" customHeight="1">
      <c r="A169" s="47"/>
      <c r="B169" s="47"/>
      <c r="C169" s="47"/>
      <c r="D169" s="47"/>
      <c r="E169" s="47"/>
      <c r="F169" s="47"/>
      <c r="G169" s="47"/>
      <c r="H169" s="47"/>
      <c r="I169" s="47"/>
      <c r="J169" s="47"/>
    </row>
    <row r="170" spans="1:10" ht="29.1" customHeight="1">
      <c r="A170" s="47"/>
      <c r="B170" s="47"/>
      <c r="C170" s="47"/>
      <c r="D170" s="47"/>
      <c r="E170" s="47"/>
      <c r="F170" s="47"/>
      <c r="G170" s="47"/>
      <c r="H170" s="47"/>
      <c r="I170" s="47"/>
      <c r="J170" s="47"/>
    </row>
    <row r="171" spans="1:10" ht="29.1" customHeight="1">
      <c r="A171" s="47"/>
      <c r="B171" s="47"/>
      <c r="C171" s="47"/>
      <c r="D171" s="47"/>
      <c r="E171" s="47"/>
      <c r="F171" s="47"/>
      <c r="G171" s="47"/>
      <c r="H171" s="47"/>
      <c r="I171" s="47"/>
      <c r="J171" s="47"/>
    </row>
    <row r="172" spans="1:10" ht="29.1" customHeight="1">
      <c r="A172" s="47"/>
      <c r="B172" s="47"/>
      <c r="C172" s="47"/>
      <c r="D172" s="47"/>
      <c r="E172" s="47"/>
      <c r="F172" s="47"/>
      <c r="G172" s="47"/>
      <c r="H172" s="47"/>
      <c r="I172" s="47"/>
      <c r="J172" s="47"/>
    </row>
    <row r="173" spans="1:10" ht="29.1" customHeight="1">
      <c r="A173" s="47"/>
      <c r="B173" s="47"/>
      <c r="C173" s="47"/>
      <c r="D173" s="47"/>
      <c r="E173" s="47"/>
      <c r="F173" s="47"/>
      <c r="G173" s="47"/>
      <c r="H173" s="47"/>
      <c r="I173" s="47"/>
      <c r="J173" s="47"/>
    </row>
    <row r="174" spans="1:10" ht="29.1" customHeight="1">
      <c r="A174" s="47"/>
      <c r="B174" s="47"/>
      <c r="C174" s="47"/>
      <c r="D174" s="47"/>
      <c r="E174" s="47"/>
      <c r="F174" s="47"/>
      <c r="G174" s="47"/>
      <c r="H174" s="47"/>
      <c r="I174" s="47"/>
      <c r="J174" s="47"/>
    </row>
    <row r="175" spans="1:10" ht="29.1" customHeight="1">
      <c r="A175" s="47"/>
      <c r="B175" s="47"/>
      <c r="C175" s="47"/>
      <c r="D175" s="47"/>
      <c r="E175" s="47"/>
      <c r="F175" s="47"/>
      <c r="G175" s="47"/>
      <c r="H175" s="47"/>
      <c r="I175" s="47"/>
      <c r="J175" s="47"/>
    </row>
    <row r="176" spans="1:10" ht="29.1" customHeight="1">
      <c r="A176" s="47"/>
      <c r="B176" s="47"/>
      <c r="C176" s="47"/>
      <c r="D176" s="47"/>
      <c r="E176" s="47"/>
      <c r="F176" s="47"/>
      <c r="G176" s="47"/>
      <c r="H176" s="47"/>
      <c r="I176" s="47"/>
      <c r="J176" s="47"/>
    </row>
    <row r="177" spans="1:10" ht="29.1" customHeight="1">
      <c r="A177" s="47"/>
      <c r="B177" s="47"/>
      <c r="C177" s="47"/>
      <c r="D177" s="47"/>
      <c r="E177" s="47"/>
      <c r="F177" s="47"/>
      <c r="G177" s="47"/>
      <c r="H177" s="47"/>
      <c r="I177" s="47"/>
      <c r="J177" s="47"/>
    </row>
    <row r="178" spans="1:10" ht="29.1" customHeight="1">
      <c r="A178" s="47"/>
      <c r="B178" s="47"/>
      <c r="C178" s="47"/>
      <c r="D178" s="47"/>
      <c r="E178" s="47"/>
      <c r="F178" s="47"/>
      <c r="G178" s="47"/>
      <c r="H178" s="47"/>
      <c r="I178" s="47"/>
      <c r="J178" s="47"/>
    </row>
    <row r="179" spans="1:10" ht="29.1" customHeight="1">
      <c r="A179" s="47"/>
      <c r="B179" s="47"/>
      <c r="C179" s="47"/>
      <c r="D179" s="47"/>
      <c r="E179" s="47"/>
      <c r="F179" s="47"/>
      <c r="G179" s="47"/>
      <c r="H179" s="47"/>
      <c r="I179" s="47"/>
      <c r="J179" s="47"/>
    </row>
    <row r="180" spans="1:10" ht="29.1" customHeight="1">
      <c r="A180" s="47"/>
      <c r="B180" s="47"/>
      <c r="C180" s="47"/>
      <c r="D180" s="47"/>
      <c r="E180" s="47"/>
      <c r="F180" s="47"/>
      <c r="G180" s="47"/>
      <c r="H180" s="47"/>
      <c r="I180" s="47"/>
      <c r="J180" s="47"/>
    </row>
    <row r="181" spans="1:10" ht="29.1" customHeight="1">
      <c r="A181" s="47"/>
      <c r="B181" s="47"/>
      <c r="C181" s="47"/>
      <c r="D181" s="47"/>
      <c r="E181" s="47"/>
      <c r="F181" s="47"/>
      <c r="G181" s="47"/>
      <c r="H181" s="47"/>
      <c r="I181" s="47"/>
      <c r="J181" s="47"/>
    </row>
    <row r="182" spans="1:10" ht="29.1" customHeight="1">
      <c r="A182" s="47"/>
      <c r="B182" s="47"/>
      <c r="C182" s="47"/>
      <c r="D182" s="47"/>
      <c r="E182" s="47"/>
      <c r="F182" s="47"/>
      <c r="G182" s="47"/>
      <c r="H182" s="47"/>
      <c r="I182" s="47"/>
      <c r="J182" s="47"/>
    </row>
    <row r="183" spans="1:10" ht="29.1" customHeight="1">
      <c r="A183" s="47"/>
      <c r="B183" s="47"/>
      <c r="C183" s="47"/>
      <c r="D183" s="47"/>
      <c r="E183" s="47"/>
      <c r="F183" s="47"/>
      <c r="G183" s="47"/>
      <c r="H183" s="47"/>
      <c r="I183" s="47"/>
      <c r="J183" s="47"/>
    </row>
    <row r="184" spans="1:10" ht="29.1" customHeight="1">
      <c r="A184" s="47"/>
      <c r="B184" s="47"/>
      <c r="C184" s="47"/>
      <c r="D184" s="47"/>
      <c r="E184" s="47"/>
      <c r="F184" s="47"/>
      <c r="G184" s="47"/>
      <c r="H184" s="47"/>
      <c r="I184" s="47"/>
      <c r="J184" s="47"/>
    </row>
    <row r="185" spans="1:10" ht="29.1" customHeight="1">
      <c r="A185" s="47"/>
      <c r="B185" s="47"/>
      <c r="C185" s="47"/>
      <c r="D185" s="47"/>
      <c r="E185" s="47"/>
      <c r="F185" s="47"/>
      <c r="G185" s="47"/>
      <c r="H185" s="47"/>
      <c r="I185" s="47"/>
      <c r="J185" s="47"/>
    </row>
    <row r="186" spans="1:10" ht="29.1" customHeight="1">
      <c r="A186" s="47"/>
      <c r="B186" s="47"/>
      <c r="C186" s="47"/>
      <c r="D186" s="47"/>
      <c r="E186" s="47"/>
      <c r="F186" s="47"/>
      <c r="G186" s="47"/>
      <c r="H186" s="47"/>
      <c r="I186" s="47"/>
      <c r="J186" s="47"/>
    </row>
    <row r="187" spans="1:10" ht="29.1" customHeight="1">
      <c r="A187" s="47"/>
      <c r="B187" s="47"/>
      <c r="C187" s="47"/>
      <c r="D187" s="47"/>
      <c r="E187" s="47"/>
      <c r="F187" s="47"/>
      <c r="G187" s="47"/>
      <c r="H187" s="47"/>
      <c r="I187" s="47"/>
      <c r="J187" s="47"/>
    </row>
    <row r="188" spans="1:10" ht="29.1" customHeight="1">
      <c r="A188" s="47"/>
      <c r="B188" s="47"/>
      <c r="C188" s="47"/>
      <c r="D188" s="47"/>
      <c r="E188" s="47"/>
      <c r="F188" s="47"/>
      <c r="G188" s="47"/>
      <c r="H188" s="47"/>
      <c r="I188" s="47"/>
      <c r="J188" s="47"/>
    </row>
    <row r="189" spans="1:10" ht="29.1" customHeight="1">
      <c r="A189" s="47"/>
      <c r="B189" s="47"/>
      <c r="C189" s="47"/>
      <c r="D189" s="47"/>
      <c r="E189" s="47"/>
      <c r="F189" s="47"/>
      <c r="G189" s="47"/>
      <c r="H189" s="47"/>
      <c r="I189" s="47"/>
      <c r="J189" s="47"/>
    </row>
    <row r="190" spans="1:10" ht="29.1" customHeight="1">
      <c r="A190" s="47"/>
      <c r="B190" s="47"/>
      <c r="C190" s="47"/>
      <c r="D190" s="47"/>
      <c r="E190" s="47"/>
      <c r="F190" s="47"/>
      <c r="G190" s="47"/>
      <c r="H190" s="47"/>
      <c r="I190" s="47"/>
      <c r="J190" s="47"/>
    </row>
    <row r="191" spans="1:10" ht="29.1" customHeight="1">
      <c r="A191" s="47"/>
      <c r="B191" s="47"/>
      <c r="C191" s="47"/>
      <c r="D191" s="47"/>
      <c r="E191" s="47"/>
      <c r="F191" s="47"/>
      <c r="G191" s="47"/>
      <c r="H191" s="47"/>
      <c r="I191" s="47"/>
      <c r="J191" s="47"/>
    </row>
    <row r="192" spans="1:10" ht="29.1" customHeight="1">
      <c r="A192" s="47"/>
      <c r="B192" s="47"/>
      <c r="C192" s="47"/>
      <c r="D192" s="47"/>
      <c r="E192" s="47"/>
      <c r="F192" s="47"/>
      <c r="G192" s="47"/>
      <c r="H192" s="47"/>
      <c r="I192" s="47"/>
      <c r="J192" s="47"/>
    </row>
    <row r="193" spans="1:10" ht="29.1" customHeight="1">
      <c r="A193" s="47"/>
      <c r="B193" s="47"/>
      <c r="C193" s="47"/>
      <c r="D193" s="47"/>
      <c r="E193" s="47"/>
      <c r="F193" s="47"/>
      <c r="G193" s="47"/>
      <c r="H193" s="47"/>
      <c r="I193" s="47"/>
      <c r="J193" s="47"/>
    </row>
    <row r="194" spans="1:10" ht="29.1" customHeight="1">
      <c r="A194" s="47"/>
      <c r="B194" s="47"/>
      <c r="C194" s="47"/>
      <c r="D194" s="47"/>
      <c r="E194" s="47"/>
      <c r="F194" s="47"/>
      <c r="G194" s="47"/>
      <c r="H194" s="47"/>
      <c r="I194" s="47"/>
      <c r="J194" s="47"/>
    </row>
    <row r="195" spans="1:10" ht="29.1" customHeight="1">
      <c r="A195" s="47"/>
      <c r="B195" s="47"/>
      <c r="C195" s="47"/>
      <c r="D195" s="47"/>
      <c r="E195" s="47"/>
      <c r="F195" s="47"/>
      <c r="G195" s="47"/>
      <c r="H195" s="47"/>
      <c r="I195" s="47"/>
      <c r="J195" s="47"/>
    </row>
    <row r="196" spans="1:10" ht="29.1" customHeight="1">
      <c r="A196" s="47"/>
      <c r="B196" s="47"/>
      <c r="C196" s="47"/>
      <c r="D196" s="47"/>
      <c r="E196" s="47"/>
      <c r="F196" s="47"/>
      <c r="G196" s="47"/>
      <c r="H196" s="47"/>
      <c r="I196" s="47"/>
      <c r="J196" s="47"/>
    </row>
    <row r="197" spans="1:10" ht="29.1" customHeight="1">
      <c r="A197" s="47"/>
      <c r="B197" s="47"/>
      <c r="C197" s="47"/>
      <c r="D197" s="47"/>
      <c r="E197" s="47"/>
      <c r="F197" s="47"/>
      <c r="G197" s="47"/>
      <c r="H197" s="47"/>
      <c r="I197" s="47"/>
      <c r="J197" s="47"/>
    </row>
    <row r="198" spans="1:10" ht="29.1" customHeight="1">
      <c r="A198" s="47"/>
      <c r="B198" s="47"/>
      <c r="C198" s="47"/>
      <c r="D198" s="47"/>
      <c r="E198" s="47"/>
      <c r="F198" s="47"/>
      <c r="G198" s="47"/>
      <c r="H198" s="47"/>
      <c r="I198" s="47"/>
      <c r="J198" s="47"/>
    </row>
    <row r="199" spans="1:10" ht="29.1" customHeight="1">
      <c r="A199" s="47"/>
      <c r="B199" s="47"/>
      <c r="C199" s="47"/>
      <c r="D199" s="47"/>
      <c r="E199" s="47"/>
      <c r="F199" s="47"/>
      <c r="G199" s="47"/>
      <c r="H199" s="47"/>
      <c r="I199" s="47"/>
      <c r="J199" s="47"/>
    </row>
    <row r="200" spans="1:10" ht="29.1" customHeight="1">
      <c r="A200" s="47"/>
      <c r="B200" s="47"/>
      <c r="C200" s="47"/>
      <c r="D200" s="47"/>
      <c r="E200" s="47"/>
      <c r="F200" s="47"/>
      <c r="G200" s="47"/>
      <c r="H200" s="47"/>
      <c r="I200" s="47"/>
      <c r="J200" s="47"/>
    </row>
  </sheetData>
  <phoneticPr fontId="1"/>
  <dataValidations count="3">
    <dataValidation type="list" allowBlank="1" showInputMessage="1" showErrorMessage="1" sqref="B2:B2000" xr:uid="{00000000-0002-0000-0300-000000000000}">
      <formula1>"TOP,BOTTOM,LEFT,RIGHT,BOX"</formula1>
    </dataValidation>
    <dataValidation type="list" allowBlank="1" showInputMessage="1" showErrorMessage="1" sqref="C2:C2000" xr:uid="{00000000-0002-0000-0300-000001000000}">
      <formula1>"X,Y"</formula1>
    </dataValidation>
    <dataValidation type="list" allowBlank="1" showInputMessage="1" showErrorMessage="1" sqref="D2:D2000" xr:uid="{00000000-0002-0000-0300-000002000000}">
      <formula1>"DISP,FORCE,FIX"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AB917-C5E9-4D25-B8AE-41FC007CFD37}">
  <sheetPr codeName="Sheet32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37"/>
      <c r="B1" s="37"/>
      <c r="C1" s="37"/>
      <c r="D1" s="37"/>
      <c r="E1" s="37"/>
      <c r="F1" s="37"/>
    </row>
    <row r="2" spans="1:6" ht="24.95" customHeight="1">
      <c r="A2" s="37"/>
      <c r="B2" s="69" t="s">
        <v>870</v>
      </c>
      <c r="C2" s="37"/>
      <c r="D2" s="37"/>
      <c r="E2" s="37"/>
      <c r="F2" s="37"/>
    </row>
    <row r="3" spans="1:6" ht="24.95" customHeight="1">
      <c r="A3" s="37"/>
      <c r="B3" s="39"/>
      <c r="C3" s="39"/>
      <c r="D3" s="39"/>
      <c r="E3" s="39"/>
      <c r="F3" s="37"/>
    </row>
    <row r="4" spans="1:6" ht="24.95" customHeight="1">
      <c r="A4" s="37"/>
      <c r="B4" s="62" t="s">
        <v>842</v>
      </c>
      <c r="C4" s="37"/>
      <c r="D4" s="37"/>
      <c r="E4" s="37"/>
      <c r="F4" s="37"/>
    </row>
    <row r="5" spans="1:6" ht="33" customHeight="1">
      <c r="A5" s="37"/>
      <c r="B5" s="80" t="s">
        <v>871</v>
      </c>
      <c r="C5" s="80"/>
      <c r="D5" s="80"/>
      <c r="E5" s="80"/>
      <c r="F5" s="37"/>
    </row>
    <row r="6" spans="1:6" ht="24.95" customHeight="1">
      <c r="A6" s="37"/>
      <c r="B6" s="37"/>
      <c r="C6" s="37"/>
      <c r="D6" s="37"/>
      <c r="E6" s="37"/>
      <c r="F6" s="37"/>
    </row>
    <row r="7" spans="1:6" ht="27" customHeight="1">
      <c r="A7" s="37"/>
      <c r="B7" s="41" t="s">
        <v>5</v>
      </c>
      <c r="C7" s="41" t="s">
        <v>853</v>
      </c>
      <c r="D7" s="37"/>
      <c r="E7" s="41" t="s">
        <v>854</v>
      </c>
      <c r="F7" s="37"/>
    </row>
    <row r="8" spans="1:6" ht="27.95" customHeight="1">
      <c r="A8" s="37"/>
      <c r="B8" s="71" t="s">
        <v>872</v>
      </c>
      <c r="C8" s="71"/>
      <c r="D8" s="71"/>
      <c r="E8" s="71"/>
      <c r="F8" s="37"/>
    </row>
    <row r="9" spans="1:6" ht="29.1" customHeight="1">
      <c r="A9" s="37"/>
      <c r="B9" s="37" t="s">
        <v>58</v>
      </c>
      <c r="C9" s="61" t="s">
        <v>917</v>
      </c>
      <c r="D9" s="37"/>
      <c r="E9" s="70" t="s">
        <v>465</v>
      </c>
      <c r="F9" s="37" t="s">
        <v>59</v>
      </c>
    </row>
    <row r="10" spans="1:6" ht="42.95" customHeight="1">
      <c r="A10" s="37"/>
      <c r="B10" s="37" t="s">
        <v>66</v>
      </c>
      <c r="C10" s="61" t="s">
        <v>610</v>
      </c>
      <c r="D10" s="37"/>
      <c r="E10" s="70" t="s">
        <v>467</v>
      </c>
      <c r="F10" s="37" t="s">
        <v>67</v>
      </c>
    </row>
    <row r="11" spans="1:6" ht="29.1" customHeight="1">
      <c r="A11" s="37"/>
      <c r="B11" s="37" t="s">
        <v>60</v>
      </c>
      <c r="C11" s="60">
        <v>0.05</v>
      </c>
      <c r="D11" s="37"/>
      <c r="E11" s="70" t="s">
        <v>61</v>
      </c>
      <c r="F11" s="37" t="s">
        <v>62</v>
      </c>
    </row>
    <row r="12" spans="1:6" ht="42.95" customHeight="1">
      <c r="A12" s="37"/>
      <c r="B12" s="37" t="s">
        <v>873</v>
      </c>
      <c r="C12" s="61" t="s">
        <v>916</v>
      </c>
      <c r="D12" s="37"/>
      <c r="E12" s="70" t="s">
        <v>466</v>
      </c>
      <c r="F12" s="37" t="s">
        <v>65</v>
      </c>
    </row>
    <row r="13" spans="1:6" ht="24.95" customHeight="1">
      <c r="A13" s="37"/>
      <c r="B13" s="37"/>
      <c r="C13" s="37"/>
      <c r="D13" s="37"/>
      <c r="E13" s="37"/>
      <c r="F13" s="37"/>
    </row>
    <row r="14" spans="1:6" ht="27.95" customHeight="1">
      <c r="A14" s="37"/>
      <c r="B14" s="71" t="s">
        <v>874</v>
      </c>
      <c r="C14" s="71"/>
      <c r="D14" s="71"/>
      <c r="E14" s="71"/>
      <c r="F14" s="37"/>
    </row>
    <row r="15" spans="1:6" ht="29.1" customHeight="1">
      <c r="A15" s="37"/>
      <c r="B15" s="37" t="s">
        <v>875</v>
      </c>
      <c r="C15" s="60">
        <v>3</v>
      </c>
      <c r="D15" s="37"/>
      <c r="E15" s="70" t="s">
        <v>71</v>
      </c>
      <c r="F15" s="37" t="s">
        <v>72</v>
      </c>
    </row>
    <row r="16" spans="1:6" ht="42.95" customHeight="1">
      <c r="A16" s="37"/>
      <c r="B16" s="37" t="s">
        <v>876</v>
      </c>
      <c r="C16" s="60">
        <v>0.02</v>
      </c>
      <c r="D16" s="37"/>
      <c r="E16" s="70" t="s">
        <v>751</v>
      </c>
      <c r="F16" s="37" t="s">
        <v>74</v>
      </c>
    </row>
    <row r="17" spans="1:6" ht="42.95" customHeight="1">
      <c r="A17" s="37"/>
      <c r="B17" s="37" t="s">
        <v>75</v>
      </c>
      <c r="C17" s="61" t="s">
        <v>918</v>
      </c>
      <c r="D17" s="37"/>
      <c r="E17" s="70" t="s">
        <v>468</v>
      </c>
      <c r="F17" s="37" t="s">
        <v>76</v>
      </c>
    </row>
    <row r="18" spans="1:6" ht="29.1" customHeight="1">
      <c r="A18" s="37"/>
      <c r="B18" s="37" t="s">
        <v>77</v>
      </c>
      <c r="C18" s="61" t="s">
        <v>919</v>
      </c>
      <c r="D18" s="37"/>
      <c r="E18" s="70" t="s">
        <v>469</v>
      </c>
      <c r="F18" s="37" t="s">
        <v>78</v>
      </c>
    </row>
    <row r="19" spans="1:6" ht="29.1" customHeight="1">
      <c r="A19" s="37"/>
      <c r="B19" s="37" t="s">
        <v>877</v>
      </c>
      <c r="C19" s="60">
        <v>0</v>
      </c>
      <c r="D19" s="37"/>
      <c r="E19" s="70" t="s">
        <v>797</v>
      </c>
      <c r="F19" s="37" t="s">
        <v>759</v>
      </c>
    </row>
    <row r="20" spans="1:6" ht="24.95" customHeight="1">
      <c r="A20" s="37"/>
      <c r="B20" s="37"/>
      <c r="C20" s="37"/>
      <c r="D20" s="37"/>
      <c r="E20" s="37"/>
      <c r="F20" s="37"/>
    </row>
    <row r="21" spans="1:6" ht="24.95" customHeight="1">
      <c r="A21" s="37"/>
      <c r="B21" s="37"/>
      <c r="C21" s="37"/>
      <c r="D21" s="37"/>
      <c r="E21" s="37"/>
      <c r="F21" s="37"/>
    </row>
    <row r="22" spans="1:6" ht="24.95" customHeight="1">
      <c r="A22" s="37"/>
      <c r="B22" s="37"/>
      <c r="C22" s="37"/>
      <c r="D22" s="37"/>
      <c r="E22" s="37"/>
      <c r="F22" s="37"/>
    </row>
    <row r="23" spans="1:6" ht="24.95" customHeight="1">
      <c r="A23" s="37"/>
      <c r="B23" s="37"/>
      <c r="C23" s="37"/>
      <c r="D23" s="37"/>
      <c r="E23" s="37"/>
      <c r="F23" s="37"/>
    </row>
    <row r="24" spans="1:6" ht="24.95" customHeight="1">
      <c r="A24" s="37"/>
      <c r="B24" s="37"/>
      <c r="C24" s="37"/>
      <c r="D24" s="37"/>
      <c r="E24" s="37"/>
      <c r="F24" s="37"/>
    </row>
    <row r="25" spans="1:6" ht="24.95" customHeight="1">
      <c r="A25" s="37"/>
      <c r="B25" s="37"/>
      <c r="C25" s="37"/>
      <c r="D25" s="37"/>
      <c r="E25" s="37"/>
      <c r="F25" s="37"/>
    </row>
    <row r="26" spans="1:6" ht="24.95" customHeight="1">
      <c r="A26" s="37"/>
      <c r="B26" s="37"/>
      <c r="C26" s="37"/>
      <c r="D26" s="37"/>
      <c r="E26" s="37"/>
      <c r="F26" s="37"/>
    </row>
    <row r="27" spans="1:6" ht="24.95" customHeight="1">
      <c r="A27" s="37"/>
      <c r="B27" s="37"/>
      <c r="C27" s="37"/>
      <c r="D27" s="37"/>
      <c r="E27" s="37"/>
      <c r="F27" s="37"/>
    </row>
    <row r="28" spans="1:6" ht="24.95" customHeight="1">
      <c r="A28" s="37"/>
      <c r="B28" s="37"/>
      <c r="C28" s="37"/>
      <c r="D28" s="37"/>
      <c r="E28" s="37"/>
      <c r="F28" s="37"/>
    </row>
    <row r="29" spans="1:6" ht="24.95" customHeight="1">
      <c r="A29" s="37"/>
      <c r="B29" s="37"/>
      <c r="C29" s="37"/>
      <c r="D29" s="37"/>
      <c r="E29" s="37"/>
      <c r="F29" s="37"/>
    </row>
    <row r="30" spans="1:6" ht="24.95" customHeight="1">
      <c r="A30" s="37"/>
      <c r="B30" s="37"/>
      <c r="C30" s="37"/>
      <c r="D30" s="37"/>
      <c r="E30" s="37"/>
      <c r="F30" s="37"/>
    </row>
    <row r="31" spans="1:6" ht="24.95" customHeight="1">
      <c r="A31" s="37"/>
      <c r="B31" s="37"/>
      <c r="C31" s="37"/>
      <c r="D31" s="37"/>
      <c r="E31" s="37"/>
      <c r="F31" s="37"/>
    </row>
    <row r="32" spans="1:6" ht="24.95" customHeight="1">
      <c r="A32" s="37"/>
      <c r="B32" s="37"/>
      <c r="C32" s="37"/>
      <c r="D32" s="37"/>
      <c r="E32" s="37"/>
      <c r="F32" s="37"/>
    </row>
    <row r="33" spans="1:6" ht="24.95" customHeight="1">
      <c r="A33" s="37"/>
      <c r="B33" s="37"/>
      <c r="C33" s="37"/>
      <c r="D33" s="37"/>
      <c r="E33" s="37"/>
      <c r="F33" s="37"/>
    </row>
    <row r="34" spans="1:6" ht="24.95" customHeight="1">
      <c r="A34" s="37"/>
      <c r="B34" s="37"/>
      <c r="C34" s="37"/>
      <c r="D34" s="37"/>
      <c r="E34" s="37"/>
      <c r="F34" s="37"/>
    </row>
    <row r="35" spans="1:6" ht="24.95" customHeight="1">
      <c r="A35" s="37"/>
      <c r="B35" s="37"/>
      <c r="C35" s="37"/>
      <c r="D35" s="37"/>
      <c r="E35" s="37"/>
      <c r="F35" s="37"/>
    </row>
    <row r="36" spans="1:6" ht="24.95" customHeight="1">
      <c r="A36" s="37"/>
      <c r="B36" s="37"/>
      <c r="C36" s="37"/>
      <c r="D36" s="37"/>
      <c r="E36" s="37"/>
      <c r="F36" s="37"/>
    </row>
    <row r="37" spans="1:6" ht="24.95" customHeight="1">
      <c r="A37" s="37"/>
      <c r="B37" s="37"/>
      <c r="C37" s="37"/>
      <c r="D37" s="37"/>
      <c r="E37" s="37"/>
      <c r="F37" s="37"/>
    </row>
    <row r="38" spans="1:6" ht="24.95" customHeight="1">
      <c r="A38" s="37"/>
      <c r="B38" s="37"/>
      <c r="C38" s="37"/>
      <c r="D38" s="37"/>
      <c r="E38" s="37"/>
      <c r="F38" s="37"/>
    </row>
    <row r="39" spans="1:6" ht="24.95" customHeight="1">
      <c r="A39" s="37"/>
      <c r="B39" s="37"/>
      <c r="C39" s="37"/>
      <c r="D39" s="37"/>
      <c r="E39" s="37"/>
      <c r="F39" s="37"/>
    </row>
    <row r="40" spans="1:6" ht="24.95" customHeight="1">
      <c r="A40" s="37"/>
      <c r="B40" s="37"/>
      <c r="C40" s="37"/>
      <c r="D40" s="37"/>
      <c r="E40" s="37"/>
      <c r="F40" s="37"/>
    </row>
    <row r="41" spans="1:6" ht="24.95" customHeight="1">
      <c r="A41" s="37"/>
      <c r="B41" s="37"/>
      <c r="C41" s="37"/>
      <c r="D41" s="37"/>
      <c r="E41" s="37"/>
      <c r="F41" s="37"/>
    </row>
    <row r="42" spans="1:6" ht="24.95" customHeight="1">
      <c r="A42" s="37"/>
      <c r="B42" s="37"/>
      <c r="C42" s="37"/>
      <c r="D42" s="37"/>
      <c r="E42" s="37"/>
      <c r="F42" s="37"/>
    </row>
    <row r="43" spans="1:6" ht="24.95" customHeight="1">
      <c r="A43" s="37"/>
      <c r="B43" s="37"/>
      <c r="C43" s="37"/>
      <c r="D43" s="37"/>
      <c r="E43" s="37"/>
      <c r="F43" s="37"/>
    </row>
    <row r="44" spans="1:6" ht="24.95" customHeight="1">
      <c r="A44" s="37"/>
      <c r="B44" s="37"/>
      <c r="C44" s="37"/>
      <c r="D44" s="37"/>
      <c r="E44" s="37"/>
      <c r="F44" s="37"/>
    </row>
    <row r="45" spans="1:6" ht="24.95" customHeight="1">
      <c r="A45" s="37"/>
      <c r="B45" s="37"/>
      <c r="C45" s="37"/>
      <c r="D45" s="37"/>
      <c r="E45" s="37"/>
      <c r="F45" s="37"/>
    </row>
    <row r="46" spans="1:6" ht="24.95" customHeight="1">
      <c r="A46" s="37"/>
      <c r="B46" s="37"/>
      <c r="C46" s="37"/>
      <c r="D46" s="37"/>
      <c r="E46" s="37"/>
      <c r="F46" s="37"/>
    </row>
    <row r="47" spans="1:6" ht="24.95" customHeight="1">
      <c r="A47" s="37"/>
      <c r="B47" s="37"/>
      <c r="C47" s="37"/>
      <c r="D47" s="37"/>
      <c r="E47" s="37"/>
      <c r="F47" s="37"/>
    </row>
    <row r="48" spans="1:6" ht="24.95" customHeight="1">
      <c r="A48" s="37"/>
      <c r="B48" s="37"/>
      <c r="C48" s="37"/>
      <c r="D48" s="37"/>
      <c r="E48" s="37"/>
      <c r="F48" s="37"/>
    </row>
    <row r="49" spans="1:6" ht="24.95" customHeight="1">
      <c r="A49" s="37"/>
      <c r="B49" s="37"/>
      <c r="C49" s="37"/>
      <c r="D49" s="37"/>
      <c r="E49" s="37"/>
      <c r="F49" s="37"/>
    </row>
    <row r="50" spans="1:6" ht="24.95" customHeight="1">
      <c r="A50" s="37"/>
      <c r="B50" s="37"/>
      <c r="C50" s="37"/>
      <c r="D50" s="37"/>
      <c r="E50" s="37"/>
      <c r="F50" s="37"/>
    </row>
    <row r="51" spans="1:6" ht="24.95" customHeight="1">
      <c r="A51" s="37"/>
      <c r="B51" s="37"/>
      <c r="C51" s="37"/>
      <c r="D51" s="37"/>
      <c r="E51" s="37"/>
      <c r="F51" s="37"/>
    </row>
    <row r="52" spans="1:6" ht="24.95" customHeight="1">
      <c r="A52" s="37"/>
      <c r="B52" s="37"/>
      <c r="C52" s="37"/>
      <c r="D52" s="37"/>
      <c r="E52" s="37"/>
      <c r="F52" s="37"/>
    </row>
    <row r="53" spans="1:6" ht="24.95" customHeight="1">
      <c r="A53" s="37"/>
      <c r="B53" s="37"/>
      <c r="C53" s="37"/>
      <c r="D53" s="37"/>
      <c r="E53" s="37"/>
      <c r="F53" s="37"/>
    </row>
    <row r="54" spans="1:6" ht="24.95" customHeight="1">
      <c r="A54" s="37"/>
      <c r="B54" s="37"/>
      <c r="C54" s="37"/>
      <c r="D54" s="37"/>
      <c r="E54" s="37"/>
      <c r="F54" s="37"/>
    </row>
    <row r="55" spans="1:6" ht="24.95" customHeight="1">
      <c r="A55" s="37"/>
      <c r="B55" s="37"/>
      <c r="C55" s="37"/>
      <c r="D55" s="37"/>
      <c r="E55" s="37"/>
      <c r="F55" s="37"/>
    </row>
    <row r="56" spans="1:6" ht="24.95" customHeight="1">
      <c r="A56" s="37"/>
      <c r="B56" s="37"/>
      <c r="C56" s="37"/>
      <c r="D56" s="37"/>
      <c r="E56" s="37"/>
      <c r="F56" s="37"/>
    </row>
    <row r="57" spans="1:6" ht="24.95" customHeight="1">
      <c r="A57" s="37"/>
      <c r="B57" s="37"/>
      <c r="C57" s="37"/>
      <c r="D57" s="37"/>
      <c r="E57" s="37"/>
      <c r="F57" s="37"/>
    </row>
    <row r="58" spans="1:6" ht="24.95" customHeight="1">
      <c r="A58" s="37"/>
      <c r="B58" s="37"/>
      <c r="C58" s="37"/>
      <c r="D58" s="37"/>
      <c r="E58" s="37"/>
      <c r="F58" s="37"/>
    </row>
    <row r="59" spans="1:6" ht="24.95" customHeight="1">
      <c r="A59" s="37"/>
      <c r="B59" s="37"/>
      <c r="C59" s="37"/>
      <c r="D59" s="37"/>
      <c r="E59" s="37"/>
      <c r="F59" s="37"/>
    </row>
    <row r="60" spans="1:6" ht="24.95" customHeight="1">
      <c r="A60" s="37"/>
      <c r="B60" s="37"/>
      <c r="C60" s="37"/>
      <c r="D60" s="37"/>
      <c r="E60" s="37"/>
      <c r="F60" s="37"/>
    </row>
    <row r="61" spans="1:6" ht="24.95" customHeight="1">
      <c r="A61" s="37"/>
      <c r="B61" s="37"/>
      <c r="C61" s="37"/>
      <c r="D61" s="37"/>
      <c r="E61" s="37"/>
      <c r="F61" s="37"/>
    </row>
    <row r="62" spans="1:6" ht="24.95" customHeight="1">
      <c r="A62" s="37"/>
      <c r="B62" s="37"/>
      <c r="C62" s="37"/>
      <c r="D62" s="37"/>
      <c r="E62" s="37"/>
      <c r="F62" s="37"/>
    </row>
    <row r="63" spans="1:6" ht="24.95" customHeight="1">
      <c r="A63" s="37"/>
      <c r="B63" s="37"/>
      <c r="C63" s="37"/>
      <c r="D63" s="37"/>
      <c r="E63" s="37"/>
      <c r="F63" s="37"/>
    </row>
    <row r="64" spans="1:6" ht="24.95" customHeight="1">
      <c r="A64" s="37"/>
      <c r="B64" s="37"/>
      <c r="C64" s="37"/>
      <c r="D64" s="37"/>
      <c r="E64" s="37"/>
      <c r="F64" s="37"/>
    </row>
    <row r="65" spans="1:6" ht="24.95" customHeight="1">
      <c r="A65" s="37"/>
      <c r="B65" s="37"/>
      <c r="C65" s="37"/>
      <c r="D65" s="37"/>
      <c r="E65" s="37"/>
      <c r="F65" s="37"/>
    </row>
    <row r="66" spans="1:6" ht="24.95" customHeight="1">
      <c r="A66" s="37"/>
      <c r="B66" s="37"/>
      <c r="C66" s="37"/>
      <c r="D66" s="37"/>
      <c r="E66" s="37"/>
      <c r="F66" s="37"/>
    </row>
    <row r="67" spans="1:6" ht="24.95" customHeight="1">
      <c r="A67" s="37"/>
      <c r="B67" s="37"/>
      <c r="C67" s="37"/>
      <c r="D67" s="37"/>
      <c r="E67" s="37"/>
      <c r="F67" s="37"/>
    </row>
    <row r="68" spans="1:6" ht="24.95" customHeight="1">
      <c r="A68" s="37"/>
      <c r="B68" s="37"/>
      <c r="C68" s="37"/>
      <c r="D68" s="37"/>
      <c r="E68" s="37"/>
      <c r="F68" s="37"/>
    </row>
    <row r="69" spans="1:6" ht="24.95" customHeight="1">
      <c r="A69" s="37"/>
      <c r="B69" s="37"/>
      <c r="C69" s="37"/>
      <c r="D69" s="37"/>
      <c r="E69" s="37"/>
      <c r="F69" s="37"/>
    </row>
    <row r="70" spans="1:6" ht="24.95" customHeight="1">
      <c r="A70" s="37"/>
      <c r="B70" s="37"/>
      <c r="C70" s="37"/>
      <c r="D70" s="37"/>
      <c r="E70" s="37"/>
      <c r="F70" s="37"/>
    </row>
    <row r="71" spans="1:6" ht="24.95" customHeight="1">
      <c r="A71" s="37"/>
      <c r="B71" s="37"/>
      <c r="C71" s="37"/>
      <c r="D71" s="37"/>
      <c r="E71" s="37"/>
      <c r="F71" s="37"/>
    </row>
    <row r="72" spans="1:6" ht="24.95" customHeight="1">
      <c r="A72" s="37"/>
      <c r="B72" s="37"/>
      <c r="C72" s="37"/>
      <c r="D72" s="37"/>
      <c r="E72" s="37"/>
      <c r="F72" s="37"/>
    </row>
    <row r="73" spans="1:6" ht="24.95" customHeight="1">
      <c r="A73" s="37"/>
      <c r="B73" s="37"/>
      <c r="C73" s="37"/>
      <c r="D73" s="37"/>
      <c r="E73" s="37"/>
      <c r="F73" s="37"/>
    </row>
    <row r="74" spans="1:6" ht="24.95" customHeight="1">
      <c r="A74" s="37"/>
      <c r="B74" s="37"/>
      <c r="C74" s="37"/>
      <c r="D74" s="37"/>
      <c r="E74" s="37"/>
      <c r="F74" s="37"/>
    </row>
    <row r="75" spans="1:6" ht="24.95" customHeight="1">
      <c r="A75" s="37"/>
      <c r="B75" s="37"/>
      <c r="C75" s="37"/>
      <c r="D75" s="37"/>
      <c r="E75" s="37"/>
      <c r="F75" s="37"/>
    </row>
    <row r="76" spans="1:6" ht="24.95" customHeight="1">
      <c r="A76" s="37"/>
      <c r="B76" s="37"/>
      <c r="C76" s="37"/>
      <c r="D76" s="37"/>
      <c r="E76" s="37"/>
      <c r="F76" s="37"/>
    </row>
    <row r="77" spans="1:6" ht="24.95" customHeight="1">
      <c r="A77" s="37"/>
      <c r="B77" s="37"/>
      <c r="C77" s="37"/>
      <c r="D77" s="37"/>
      <c r="E77" s="37"/>
      <c r="F77" s="37"/>
    </row>
    <row r="78" spans="1:6" ht="24.95" customHeight="1">
      <c r="A78" s="37"/>
      <c r="B78" s="37"/>
      <c r="C78" s="37"/>
      <c r="D78" s="37"/>
      <c r="E78" s="37"/>
      <c r="F78" s="37"/>
    </row>
    <row r="79" spans="1:6" ht="24.95" customHeight="1">
      <c r="A79" s="37"/>
      <c r="B79" s="37"/>
      <c r="C79" s="37"/>
      <c r="D79" s="37"/>
      <c r="E79" s="37"/>
      <c r="F79" s="37"/>
    </row>
    <row r="80" spans="1:6" ht="24.95" customHeight="1">
      <c r="A80" s="37"/>
      <c r="B80" s="37"/>
      <c r="C80" s="37"/>
      <c r="D80" s="37"/>
      <c r="E80" s="37"/>
      <c r="F80" s="37"/>
    </row>
    <row r="81" spans="1:6" ht="24.95" customHeight="1">
      <c r="A81" s="37"/>
      <c r="B81" s="37"/>
      <c r="C81" s="37"/>
      <c r="D81" s="37"/>
      <c r="E81" s="37"/>
      <c r="F81" s="37"/>
    </row>
    <row r="82" spans="1:6" ht="24.95" customHeight="1">
      <c r="A82" s="37"/>
      <c r="B82" s="37"/>
      <c r="C82" s="37"/>
      <c r="D82" s="37"/>
      <c r="E82" s="37"/>
      <c r="F82" s="37"/>
    </row>
    <row r="83" spans="1:6" ht="24.95" customHeight="1">
      <c r="A83" s="37"/>
      <c r="B83" s="37"/>
      <c r="C83" s="37"/>
      <c r="D83" s="37"/>
      <c r="E83" s="37"/>
      <c r="F83" s="37"/>
    </row>
    <row r="84" spans="1:6" ht="24.95" customHeight="1">
      <c r="A84" s="37"/>
      <c r="B84" s="37"/>
      <c r="C84" s="37"/>
      <c r="D84" s="37"/>
      <c r="E84" s="37"/>
      <c r="F84" s="37"/>
    </row>
    <row r="85" spans="1:6" ht="24.95" customHeight="1">
      <c r="A85" s="37"/>
      <c r="B85" s="37"/>
      <c r="C85" s="37"/>
      <c r="D85" s="37"/>
      <c r="E85" s="37"/>
      <c r="F85" s="37"/>
    </row>
    <row r="86" spans="1:6" ht="24.95" customHeight="1">
      <c r="A86" s="37"/>
      <c r="B86" s="37"/>
      <c r="C86" s="37"/>
      <c r="D86" s="37"/>
      <c r="E86" s="37"/>
      <c r="F86" s="37"/>
    </row>
    <row r="87" spans="1:6" ht="24.95" customHeight="1">
      <c r="A87" s="37"/>
      <c r="B87" s="37"/>
      <c r="C87" s="37"/>
      <c r="D87" s="37"/>
      <c r="E87" s="37"/>
      <c r="F87" s="37"/>
    </row>
    <row r="88" spans="1:6" ht="24.95" customHeight="1">
      <c r="A88" s="37"/>
      <c r="B88" s="37"/>
      <c r="C88" s="37"/>
      <c r="D88" s="37"/>
      <c r="E88" s="37"/>
      <c r="F88" s="37"/>
    </row>
    <row r="89" spans="1:6" ht="24.95" customHeight="1">
      <c r="A89" s="37"/>
      <c r="B89" s="37"/>
      <c r="C89" s="37"/>
      <c r="D89" s="37"/>
      <c r="E89" s="37"/>
      <c r="F89" s="37"/>
    </row>
    <row r="90" spans="1:6" ht="24.95" customHeight="1">
      <c r="A90" s="37"/>
      <c r="B90" s="37"/>
      <c r="C90" s="37"/>
      <c r="D90" s="37"/>
      <c r="E90" s="37"/>
      <c r="F90" s="37"/>
    </row>
    <row r="91" spans="1:6" ht="24.95" customHeight="1">
      <c r="A91" s="37"/>
      <c r="B91" s="37"/>
      <c r="C91" s="37"/>
      <c r="D91" s="37"/>
      <c r="E91" s="37"/>
      <c r="F91" s="37"/>
    </row>
    <row r="92" spans="1:6" ht="24.95" customHeight="1">
      <c r="A92" s="37"/>
      <c r="B92" s="37"/>
      <c r="C92" s="37"/>
      <c r="D92" s="37"/>
      <c r="E92" s="37"/>
      <c r="F92" s="37"/>
    </row>
    <row r="93" spans="1:6" ht="24.95" customHeight="1">
      <c r="A93" s="37"/>
      <c r="B93" s="37"/>
      <c r="C93" s="37"/>
      <c r="D93" s="37"/>
      <c r="E93" s="37"/>
      <c r="F93" s="37"/>
    </row>
    <row r="94" spans="1:6" ht="24.95" customHeight="1">
      <c r="A94" s="37"/>
      <c r="B94" s="37"/>
      <c r="C94" s="37"/>
      <c r="D94" s="37"/>
      <c r="E94" s="37"/>
      <c r="F94" s="37"/>
    </row>
    <row r="95" spans="1:6" ht="24.95" customHeight="1">
      <c r="A95" s="37"/>
      <c r="B95" s="37"/>
      <c r="C95" s="37"/>
      <c r="D95" s="37"/>
      <c r="E95" s="37"/>
      <c r="F95" s="37"/>
    </row>
    <row r="96" spans="1:6" ht="24.95" customHeight="1">
      <c r="A96" s="37"/>
      <c r="B96" s="37"/>
      <c r="C96" s="37"/>
      <c r="D96" s="37"/>
      <c r="E96" s="37"/>
      <c r="F96" s="37"/>
    </row>
    <row r="97" spans="1:6" ht="24.95" customHeight="1">
      <c r="A97" s="37"/>
      <c r="B97" s="37"/>
      <c r="C97" s="37"/>
      <c r="D97" s="37"/>
      <c r="E97" s="37"/>
      <c r="F97" s="37"/>
    </row>
    <row r="98" spans="1:6" ht="24.95" customHeight="1">
      <c r="A98" s="37"/>
      <c r="B98" s="37"/>
      <c r="C98" s="37"/>
      <c r="D98" s="37"/>
      <c r="E98" s="37"/>
      <c r="F98" s="37"/>
    </row>
    <row r="99" spans="1:6" ht="24.95" customHeight="1">
      <c r="A99" s="37"/>
      <c r="B99" s="37"/>
      <c r="C99" s="37"/>
      <c r="D99" s="37"/>
      <c r="E99" s="37"/>
      <c r="F99" s="37"/>
    </row>
    <row r="100" spans="1:6" ht="24.95" customHeight="1">
      <c r="A100" s="37"/>
      <c r="B100" s="37"/>
      <c r="C100" s="37"/>
      <c r="D100" s="37"/>
      <c r="E100" s="37"/>
      <c r="F100" s="37"/>
    </row>
  </sheetData>
  <sheetProtection sheet="1" scenarios="1"/>
  <mergeCells count="1">
    <mergeCell ref="B5:E5"/>
  </mergeCells>
  <phoneticPr fontId="1"/>
  <dataValidations count="6">
    <dataValidation type="list" allowBlank="1" showInputMessage="1" showErrorMessage="1" sqref="C9" xr:uid="{E7D241AB-6AED-40E1-AA9B-D8A47ABBDEFB}">
      <formula1>"TOTAL"</formula1>
    </dataValidation>
    <dataValidation type="list" allowBlank="1" showInputMessage="1" showErrorMessage="1" sqref="C10" xr:uid="{7419BA80-F10F-4213-B91F-6463C96C33D6}">
      <formula1>"INCONSISTENT,DAVIS"</formula1>
    </dataValidation>
    <dataValidation type="list" allowBlank="1" showInputMessage="1" showErrorMessage="1" sqref="C12" xr:uid="{9644523B-6287-4AD2-B3FE-518484A2D36F}">
      <formula1>"AUTO,ON,OFF"</formula1>
    </dataValidation>
    <dataValidation type="list" allowBlank="1" showInputMessage="1" showErrorMessage="1" sqref="C17" xr:uid="{31BC39CF-951B-4D68-8131-77083E4ECC5D}">
      <formula1>"CAP,REDUCE,KEEP"</formula1>
    </dataValidation>
    <dataValidation type="list" allowBlank="1" showInputMessage="1" showErrorMessage="1" sqref="C18" xr:uid="{717BA4B4-7F99-4D75-9E1C-DD9600120032}">
      <formula1>"REAPPLY"</formula1>
    </dataValidation>
    <dataValidation type="custom" allowBlank="1" showInputMessage="1" showErrorMessage="1" sqref="C19" xr:uid="{0F26C755-5177-41E4-AA91-389CD1A05158}">
      <formula1>AND(ISNUMBER(C19),C19&gt;=0)</formula1>
    </dataValidation>
  </dataValidations>
  <hyperlinks>
    <hyperlink ref="B4" location="'操作パネル'!B2" display="操作パネルへ" xr:uid="{9A79D488-9439-4BAD-865A-DFC2A1E3AADE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>
    <tabColor rgb="FF70AD47"/>
  </sheetPr>
  <dimension ref="A1:L3"/>
  <sheetViews>
    <sheetView showGridLines="0" view="pageBreakPreview" zoomScaleNormal="100" zoomScaleSheetLayoutView="100" workbookViewId="0">
      <selection activeCell="S22" sqref="S22"/>
    </sheetView>
  </sheetViews>
  <sheetFormatPr defaultColWidth="9" defaultRowHeight="18.75"/>
  <cols>
    <col min="4" max="4" width="12.5" style="23" bestFit="1" customWidth="1"/>
    <col min="6" max="6" width="12.875" style="23" bestFit="1" customWidth="1"/>
  </cols>
  <sheetData>
    <row r="1" spans="1:12">
      <c r="A1" s="15" t="s">
        <v>189</v>
      </c>
    </row>
    <row r="2" spans="1:12">
      <c r="J2" s="1"/>
      <c r="K2" s="1"/>
      <c r="L2" s="1"/>
    </row>
    <row r="3" spans="1:12">
      <c r="J3" s="1"/>
      <c r="K3" s="1"/>
      <c r="L3" s="1"/>
    </row>
  </sheetData>
  <phoneticPr fontId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3"/>
  <dimension ref="A1:J3"/>
  <sheetViews>
    <sheetView workbookViewId="0">
      <selection activeCell="R21" sqref="R21"/>
    </sheetView>
  </sheetViews>
  <sheetFormatPr defaultRowHeight="18.75"/>
  <sheetData>
    <row r="1" spans="1:10">
      <c r="A1" t="s">
        <v>416</v>
      </c>
      <c r="B1" t="s">
        <v>417</v>
      </c>
      <c r="C1" t="s">
        <v>418</v>
      </c>
      <c r="D1" t="s">
        <v>444</v>
      </c>
      <c r="E1" t="s">
        <v>445</v>
      </c>
      <c r="F1" t="s">
        <v>446</v>
      </c>
      <c r="G1" t="s">
        <v>447</v>
      </c>
      <c r="H1" t="s">
        <v>448</v>
      </c>
      <c r="I1" t="s">
        <v>449</v>
      </c>
      <c r="J1" t="s">
        <v>450</v>
      </c>
    </row>
    <row r="2" spans="1:10">
      <c r="A2">
        <v>1</v>
      </c>
      <c r="B2" t="s">
        <v>3</v>
      </c>
      <c r="D2" t="s">
        <v>641</v>
      </c>
      <c r="E2">
        <v>1</v>
      </c>
      <c r="F2">
        <v>5.4806991486249838E-2</v>
      </c>
      <c r="G2">
        <v>6.0218496855668491E-13</v>
      </c>
      <c r="H2">
        <v>3159.9999999999832</v>
      </c>
      <c r="I2">
        <v>0</v>
      </c>
      <c r="J2" t="s">
        <v>58</v>
      </c>
    </row>
    <row r="3" spans="1:10">
      <c r="A3">
        <v>2</v>
      </c>
      <c r="B3" t="s">
        <v>69</v>
      </c>
      <c r="D3" t="s">
        <v>641</v>
      </c>
      <c r="E3">
        <v>2.2812500000000013</v>
      </c>
      <c r="F3">
        <v>3.6168180127978315</v>
      </c>
      <c r="G3">
        <v>2.9115909683241625E-10</v>
      </c>
      <c r="H3">
        <v>3160.0000000003006</v>
      </c>
      <c r="I3">
        <v>17</v>
      </c>
      <c r="J3" t="s">
        <v>803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F2A1E-B761-4C43-A085-293CE91AFA73}">
  <sheetPr codeName="Sheet36">
    <tabColor rgb="FF657D96"/>
  </sheetPr>
  <dimension ref="A1:R200"/>
  <sheetViews>
    <sheetView showGridLines="0" tabSelected="1" workbookViewId="0">
      <pane ySplit="1" topLeftCell="A2" activePane="bottomLeft" state="frozen"/>
      <selection pane="bottomLeft"/>
    </sheetView>
  </sheetViews>
  <sheetFormatPr defaultRowHeight="14.25"/>
  <cols>
    <col min="1" max="6" width="15" style="64" customWidth="1"/>
    <col min="7" max="10" width="22" style="64" customWidth="1"/>
    <col min="11" max="11" width="15" style="64" customWidth="1"/>
    <col min="12" max="12" width="18" style="64" customWidth="1"/>
    <col min="13" max="15" width="15" style="64" customWidth="1"/>
    <col min="16" max="16" width="9" style="64"/>
    <col min="17" max="17" width="21" style="64" customWidth="1"/>
    <col min="18" max="18" width="56" style="64" customWidth="1"/>
    <col min="19" max="16384" width="9" style="64"/>
  </cols>
  <sheetData>
    <row r="1" spans="1:18" ht="48" customHeight="1">
      <c r="A1" s="63" t="s">
        <v>971</v>
      </c>
      <c r="B1" s="63" t="s">
        <v>180</v>
      </c>
      <c r="C1" s="63" t="s">
        <v>1</v>
      </c>
      <c r="D1" s="63" t="s">
        <v>972</v>
      </c>
      <c r="E1" s="63" t="s">
        <v>845</v>
      </c>
      <c r="F1" s="63" t="s">
        <v>846</v>
      </c>
      <c r="G1" s="63" t="s">
        <v>973</v>
      </c>
      <c r="H1" s="63" t="s">
        <v>974</v>
      </c>
      <c r="I1" s="63" t="s">
        <v>975</v>
      </c>
      <c r="J1" s="63" t="s">
        <v>976</v>
      </c>
      <c r="K1" s="63" t="s">
        <v>977</v>
      </c>
      <c r="L1" s="63" t="s">
        <v>978</v>
      </c>
      <c r="M1" s="63" t="s">
        <v>489</v>
      </c>
      <c r="N1" s="63" t="s">
        <v>979</v>
      </c>
      <c r="O1" s="63" t="s">
        <v>980</v>
      </c>
      <c r="Q1" s="65" t="s">
        <v>981</v>
      </c>
      <c r="R1" s="65" t="s">
        <v>982</v>
      </c>
    </row>
    <row r="2" spans="1:18" ht="42" customHeight="1">
      <c r="A2" s="66"/>
      <c r="B2" s="66"/>
      <c r="C2" s="66"/>
      <c r="D2" s="66"/>
      <c r="E2" s="67"/>
      <c r="F2" s="67"/>
      <c r="G2" s="67"/>
      <c r="H2" s="67"/>
      <c r="I2" s="67"/>
      <c r="J2" s="67"/>
      <c r="K2" s="66"/>
      <c r="L2" s="66"/>
      <c r="M2" s="66"/>
      <c r="N2" s="67"/>
      <c r="O2" s="67"/>
      <c r="Q2" s="68" t="s">
        <v>983</v>
      </c>
      <c r="R2" s="68" t="s">
        <v>984</v>
      </c>
    </row>
    <row r="3" spans="1:18" ht="42" customHeight="1">
      <c r="A3" s="66"/>
      <c r="B3" s="66"/>
      <c r="C3" s="66"/>
      <c r="D3" s="66"/>
      <c r="E3" s="67"/>
      <c r="F3" s="67"/>
      <c r="G3" s="67"/>
      <c r="H3" s="67"/>
      <c r="I3" s="67"/>
      <c r="J3" s="67"/>
      <c r="K3" s="66"/>
      <c r="L3" s="66"/>
      <c r="M3" s="66"/>
      <c r="N3" s="67"/>
      <c r="O3" s="67"/>
      <c r="Q3" s="68" t="s">
        <v>194</v>
      </c>
      <c r="R3" s="68" t="s">
        <v>985</v>
      </c>
    </row>
    <row r="4" spans="1:18" ht="42" customHeight="1">
      <c r="A4" s="66"/>
      <c r="B4" s="66"/>
      <c r="C4" s="66"/>
      <c r="D4" s="66"/>
      <c r="E4" s="67"/>
      <c r="F4" s="67"/>
      <c r="G4" s="67"/>
      <c r="H4" s="67"/>
      <c r="I4" s="67"/>
      <c r="J4" s="67"/>
      <c r="K4" s="66"/>
      <c r="L4" s="66"/>
      <c r="M4" s="66"/>
      <c r="N4" s="67"/>
      <c r="O4" s="67"/>
      <c r="Q4" s="68" t="s">
        <v>986</v>
      </c>
      <c r="R4" s="68" t="s">
        <v>987</v>
      </c>
    </row>
    <row r="5" spans="1:18" ht="42" customHeight="1">
      <c r="A5" s="66"/>
      <c r="B5" s="66"/>
      <c r="C5" s="66"/>
      <c r="D5" s="66"/>
      <c r="E5" s="67"/>
      <c r="F5" s="67"/>
      <c r="G5" s="67"/>
      <c r="H5" s="67"/>
      <c r="I5" s="67"/>
      <c r="J5" s="67"/>
      <c r="K5" s="66"/>
      <c r="L5" s="66"/>
      <c r="M5" s="66"/>
      <c r="N5" s="67"/>
      <c r="O5" s="67"/>
      <c r="Q5" s="68" t="s">
        <v>988</v>
      </c>
      <c r="R5" s="68" t="s">
        <v>989</v>
      </c>
    </row>
    <row r="6" spans="1:18" ht="27" customHeight="1">
      <c r="A6" s="66"/>
      <c r="B6" s="66"/>
      <c r="C6" s="66"/>
      <c r="D6" s="66"/>
      <c r="E6" s="67"/>
      <c r="F6" s="67"/>
      <c r="G6" s="67"/>
      <c r="H6" s="67"/>
      <c r="I6" s="67"/>
      <c r="J6" s="67"/>
      <c r="K6" s="66"/>
      <c r="L6" s="66"/>
      <c r="M6" s="66"/>
      <c r="N6" s="67"/>
      <c r="O6" s="67"/>
    </row>
    <row r="7" spans="1:18" ht="27" customHeight="1">
      <c r="A7" s="66"/>
      <c r="B7" s="66"/>
      <c r="C7" s="66"/>
      <c r="D7" s="66"/>
      <c r="E7" s="67"/>
      <c r="F7" s="67"/>
      <c r="G7" s="67"/>
      <c r="H7" s="67"/>
      <c r="I7" s="67"/>
      <c r="J7" s="67"/>
      <c r="K7" s="66"/>
      <c r="L7" s="66"/>
      <c r="M7" s="66"/>
      <c r="N7" s="67"/>
      <c r="O7" s="67"/>
    </row>
    <row r="8" spans="1:18" ht="27" customHeight="1">
      <c r="A8" s="66"/>
      <c r="B8" s="66"/>
      <c r="C8" s="66"/>
      <c r="D8" s="66"/>
      <c r="E8" s="67"/>
      <c r="F8" s="67"/>
      <c r="G8" s="67"/>
      <c r="H8" s="67"/>
      <c r="I8" s="67"/>
      <c r="J8" s="67"/>
      <c r="K8" s="66"/>
      <c r="L8" s="66"/>
      <c r="M8" s="66"/>
      <c r="N8" s="67"/>
      <c r="O8" s="67"/>
    </row>
    <row r="9" spans="1:18" ht="27" customHeight="1">
      <c r="A9" s="66"/>
      <c r="B9" s="66"/>
      <c r="C9" s="66"/>
      <c r="D9" s="66"/>
      <c r="E9" s="67"/>
      <c r="F9" s="67"/>
      <c r="G9" s="67"/>
      <c r="H9" s="67"/>
      <c r="I9" s="67"/>
      <c r="J9" s="67"/>
      <c r="K9" s="66"/>
      <c r="L9" s="66"/>
      <c r="M9" s="66"/>
      <c r="N9" s="67"/>
      <c r="O9" s="67"/>
    </row>
    <row r="10" spans="1:18" ht="27" customHeight="1">
      <c r="A10" s="66"/>
      <c r="B10" s="66"/>
      <c r="C10" s="66"/>
      <c r="D10" s="66"/>
      <c r="E10" s="67"/>
      <c r="F10" s="67"/>
      <c r="G10" s="67"/>
      <c r="H10" s="67"/>
      <c r="I10" s="67"/>
      <c r="J10" s="67"/>
      <c r="K10" s="66"/>
      <c r="L10" s="66"/>
      <c r="M10" s="66"/>
      <c r="N10" s="67"/>
      <c r="O10" s="67"/>
    </row>
    <row r="11" spans="1:18" ht="27" customHeight="1">
      <c r="A11" s="66"/>
      <c r="B11" s="66"/>
      <c r="C11" s="66"/>
      <c r="D11" s="66"/>
      <c r="E11" s="67"/>
      <c r="F11" s="67"/>
      <c r="G11" s="67"/>
      <c r="H11" s="67"/>
      <c r="I11" s="67"/>
      <c r="J11" s="67"/>
      <c r="K11" s="66"/>
      <c r="L11" s="66"/>
      <c r="M11" s="66"/>
      <c r="N11" s="67"/>
      <c r="O11" s="67"/>
    </row>
    <row r="12" spans="1:18" ht="27" customHeight="1">
      <c r="A12" s="66"/>
      <c r="B12" s="66"/>
      <c r="C12" s="66"/>
      <c r="D12" s="66"/>
      <c r="E12" s="67"/>
      <c r="F12" s="67"/>
      <c r="G12" s="67"/>
      <c r="H12" s="67"/>
      <c r="I12" s="67"/>
      <c r="J12" s="67"/>
      <c r="K12" s="66"/>
      <c r="L12" s="66"/>
      <c r="M12" s="66"/>
      <c r="N12" s="67"/>
      <c r="O12" s="67"/>
    </row>
    <row r="13" spans="1:18" ht="27" customHeight="1">
      <c r="A13" s="66"/>
      <c r="B13" s="66"/>
      <c r="C13" s="66"/>
      <c r="D13" s="66"/>
      <c r="E13" s="67"/>
      <c r="F13" s="67"/>
      <c r="G13" s="67"/>
      <c r="H13" s="67"/>
      <c r="I13" s="67"/>
      <c r="J13" s="67"/>
      <c r="K13" s="66"/>
      <c r="L13" s="66"/>
      <c r="M13" s="66"/>
      <c r="N13" s="67"/>
      <c r="O13" s="67"/>
    </row>
    <row r="14" spans="1:18" ht="27" customHeight="1">
      <c r="A14" s="66"/>
      <c r="B14" s="66"/>
      <c r="C14" s="66"/>
      <c r="D14" s="66"/>
      <c r="E14" s="67"/>
      <c r="F14" s="67"/>
      <c r="G14" s="67"/>
      <c r="H14" s="67"/>
      <c r="I14" s="67"/>
      <c r="J14" s="67"/>
      <c r="K14" s="66"/>
      <c r="L14" s="66"/>
      <c r="M14" s="66"/>
      <c r="N14" s="67"/>
      <c r="O14" s="67"/>
    </row>
    <row r="15" spans="1:18" ht="27" customHeight="1">
      <c r="A15" s="66"/>
      <c r="B15" s="66"/>
      <c r="C15" s="66"/>
      <c r="D15" s="66"/>
      <c r="E15" s="67"/>
      <c r="F15" s="67"/>
      <c r="G15" s="67"/>
      <c r="H15" s="67"/>
      <c r="I15" s="67"/>
      <c r="J15" s="67"/>
      <c r="K15" s="66"/>
      <c r="L15" s="66"/>
      <c r="M15" s="66"/>
      <c r="N15" s="67"/>
      <c r="O15" s="67"/>
    </row>
    <row r="16" spans="1:18" ht="27" customHeight="1">
      <c r="A16" s="66"/>
      <c r="B16" s="66"/>
      <c r="C16" s="66"/>
      <c r="D16" s="66"/>
      <c r="E16" s="67"/>
      <c r="F16" s="67"/>
      <c r="G16" s="67"/>
      <c r="H16" s="67"/>
      <c r="I16" s="67"/>
      <c r="J16" s="67"/>
      <c r="K16" s="66"/>
      <c r="L16" s="66"/>
      <c r="M16" s="66"/>
      <c r="N16" s="67"/>
      <c r="O16" s="67"/>
    </row>
    <row r="17" spans="1:15" ht="27" customHeight="1">
      <c r="A17" s="66"/>
      <c r="B17" s="66"/>
      <c r="C17" s="66"/>
      <c r="D17" s="66"/>
      <c r="E17" s="67"/>
      <c r="F17" s="67"/>
      <c r="G17" s="67"/>
      <c r="H17" s="67"/>
      <c r="I17" s="67"/>
      <c r="J17" s="67"/>
      <c r="K17" s="66"/>
      <c r="L17" s="66"/>
      <c r="M17" s="66"/>
      <c r="N17" s="67"/>
      <c r="O17" s="67"/>
    </row>
    <row r="18" spans="1:15" ht="27" customHeight="1">
      <c r="A18" s="66"/>
      <c r="B18" s="66"/>
      <c r="C18" s="66"/>
      <c r="D18" s="66"/>
      <c r="E18" s="67"/>
      <c r="F18" s="67"/>
      <c r="G18" s="67"/>
      <c r="H18" s="67"/>
      <c r="I18" s="67"/>
      <c r="J18" s="67"/>
      <c r="K18" s="66"/>
      <c r="L18" s="66"/>
      <c r="M18" s="66"/>
      <c r="N18" s="67"/>
      <c r="O18" s="67"/>
    </row>
    <row r="19" spans="1:15" ht="27" customHeight="1">
      <c r="A19" s="66"/>
      <c r="B19" s="66"/>
      <c r="C19" s="66"/>
      <c r="D19" s="66"/>
      <c r="E19" s="67"/>
      <c r="F19" s="67"/>
      <c r="G19" s="67"/>
      <c r="H19" s="67"/>
      <c r="I19" s="67"/>
      <c r="J19" s="67"/>
      <c r="K19" s="66"/>
      <c r="L19" s="66"/>
      <c r="M19" s="66"/>
      <c r="N19" s="67"/>
      <c r="O19" s="67"/>
    </row>
    <row r="20" spans="1:15" ht="27" customHeight="1">
      <c r="A20" s="66"/>
      <c r="B20" s="66"/>
      <c r="C20" s="66"/>
      <c r="D20" s="66"/>
      <c r="E20" s="67"/>
      <c r="F20" s="67"/>
      <c r="G20" s="67"/>
      <c r="H20" s="67"/>
      <c r="I20" s="67"/>
      <c r="J20" s="67"/>
      <c r="K20" s="66"/>
      <c r="L20" s="66"/>
      <c r="M20" s="66"/>
      <c r="N20" s="67"/>
      <c r="O20" s="67"/>
    </row>
    <row r="21" spans="1:15" ht="27" customHeight="1">
      <c r="A21" s="66"/>
      <c r="B21" s="66"/>
      <c r="C21" s="66"/>
      <c r="D21" s="66"/>
      <c r="E21" s="67"/>
      <c r="F21" s="67"/>
      <c r="G21" s="67"/>
      <c r="H21" s="67"/>
      <c r="I21" s="67"/>
      <c r="J21" s="67"/>
      <c r="K21" s="66"/>
      <c r="L21" s="66"/>
      <c r="M21" s="66"/>
      <c r="N21" s="67"/>
      <c r="O21" s="67"/>
    </row>
    <row r="22" spans="1:15" ht="27" customHeight="1">
      <c r="A22" s="66"/>
      <c r="B22" s="66"/>
      <c r="C22" s="66"/>
      <c r="D22" s="66"/>
      <c r="E22" s="67"/>
      <c r="F22" s="67"/>
      <c r="G22" s="67"/>
      <c r="H22" s="67"/>
      <c r="I22" s="67"/>
      <c r="J22" s="67"/>
      <c r="K22" s="66"/>
      <c r="L22" s="66"/>
      <c r="M22" s="66"/>
      <c r="N22" s="67"/>
      <c r="O22" s="67"/>
    </row>
    <row r="23" spans="1:15" ht="27" customHeight="1">
      <c r="A23" s="66"/>
      <c r="B23" s="66"/>
      <c r="C23" s="66"/>
      <c r="D23" s="66"/>
      <c r="E23" s="67"/>
      <c r="F23" s="67"/>
      <c r="G23" s="67"/>
      <c r="H23" s="67"/>
      <c r="I23" s="67"/>
      <c r="J23" s="67"/>
      <c r="K23" s="66"/>
      <c r="L23" s="66"/>
      <c r="M23" s="66"/>
      <c r="N23" s="67"/>
      <c r="O23" s="67"/>
    </row>
    <row r="24" spans="1:15" ht="27" customHeight="1">
      <c r="A24" s="66"/>
      <c r="B24" s="66"/>
      <c r="C24" s="66"/>
      <c r="D24" s="66"/>
      <c r="E24" s="67"/>
      <c r="F24" s="67"/>
      <c r="G24" s="67"/>
      <c r="H24" s="67"/>
      <c r="I24" s="67"/>
      <c r="J24" s="67"/>
      <c r="K24" s="66"/>
      <c r="L24" s="66"/>
      <c r="M24" s="66"/>
      <c r="N24" s="67"/>
      <c r="O24" s="67"/>
    </row>
    <row r="25" spans="1:15" ht="27" customHeight="1">
      <c r="A25" s="66"/>
      <c r="B25" s="66"/>
      <c r="C25" s="66"/>
      <c r="D25" s="66"/>
      <c r="E25" s="67"/>
      <c r="F25" s="67"/>
      <c r="G25" s="67"/>
      <c r="H25" s="67"/>
      <c r="I25" s="67"/>
      <c r="J25" s="67"/>
      <c r="K25" s="66"/>
      <c r="L25" s="66"/>
      <c r="M25" s="66"/>
      <c r="N25" s="67"/>
      <c r="O25" s="67"/>
    </row>
    <row r="26" spans="1:15" ht="27" customHeight="1">
      <c r="A26" s="66"/>
      <c r="B26" s="66"/>
      <c r="C26" s="66"/>
      <c r="D26" s="66"/>
      <c r="E26" s="67"/>
      <c r="F26" s="67"/>
      <c r="G26" s="67"/>
      <c r="H26" s="67"/>
      <c r="I26" s="67"/>
      <c r="J26" s="67"/>
      <c r="K26" s="66"/>
      <c r="L26" s="66"/>
      <c r="M26" s="66"/>
      <c r="N26" s="67"/>
      <c r="O26" s="67"/>
    </row>
    <row r="27" spans="1:15" ht="27" customHeight="1">
      <c r="A27" s="66"/>
      <c r="B27" s="66"/>
      <c r="C27" s="66"/>
      <c r="D27" s="66"/>
      <c r="E27" s="67"/>
      <c r="F27" s="67"/>
      <c r="G27" s="67"/>
      <c r="H27" s="67"/>
      <c r="I27" s="67"/>
      <c r="J27" s="67"/>
      <c r="K27" s="66"/>
      <c r="L27" s="66"/>
      <c r="M27" s="66"/>
      <c r="N27" s="67"/>
      <c r="O27" s="67"/>
    </row>
    <row r="28" spans="1:15" ht="27" customHeight="1">
      <c r="A28" s="66"/>
      <c r="B28" s="66"/>
      <c r="C28" s="66"/>
      <c r="D28" s="66"/>
      <c r="E28" s="67"/>
      <c r="F28" s="67"/>
      <c r="G28" s="67"/>
      <c r="H28" s="67"/>
      <c r="I28" s="67"/>
      <c r="J28" s="67"/>
      <c r="K28" s="66"/>
      <c r="L28" s="66"/>
      <c r="M28" s="66"/>
      <c r="N28" s="67"/>
      <c r="O28" s="67"/>
    </row>
    <row r="29" spans="1:15" ht="27" customHeight="1">
      <c r="A29" s="66"/>
      <c r="B29" s="66"/>
      <c r="C29" s="66"/>
      <c r="D29" s="66"/>
      <c r="E29" s="67"/>
      <c r="F29" s="67"/>
      <c r="G29" s="67"/>
      <c r="H29" s="67"/>
      <c r="I29" s="67"/>
      <c r="J29" s="67"/>
      <c r="K29" s="66"/>
      <c r="L29" s="66"/>
      <c r="M29" s="66"/>
      <c r="N29" s="67"/>
      <c r="O29" s="67"/>
    </row>
    <row r="30" spans="1:15" ht="27" customHeight="1">
      <c r="A30" s="66"/>
      <c r="B30" s="66"/>
      <c r="C30" s="66"/>
      <c r="D30" s="66"/>
      <c r="E30" s="67"/>
      <c r="F30" s="67"/>
      <c r="G30" s="67"/>
      <c r="H30" s="67"/>
      <c r="I30" s="67"/>
      <c r="J30" s="67"/>
      <c r="K30" s="66"/>
      <c r="L30" s="66"/>
      <c r="M30" s="66"/>
      <c r="N30" s="67"/>
      <c r="O30" s="67"/>
    </row>
    <row r="31" spans="1:15" ht="27" customHeight="1">
      <c r="A31" s="66"/>
      <c r="B31" s="66"/>
      <c r="C31" s="66"/>
      <c r="D31" s="66"/>
      <c r="E31" s="67"/>
      <c r="F31" s="67"/>
      <c r="G31" s="67"/>
      <c r="H31" s="67"/>
      <c r="I31" s="67"/>
      <c r="J31" s="67"/>
      <c r="K31" s="66"/>
      <c r="L31" s="66"/>
      <c r="M31" s="66"/>
      <c r="N31" s="67"/>
      <c r="O31" s="67"/>
    </row>
    <row r="32" spans="1:15" ht="27" customHeight="1">
      <c r="A32" s="66"/>
      <c r="B32" s="66"/>
      <c r="C32" s="66"/>
      <c r="D32" s="66"/>
      <c r="E32" s="67"/>
      <c r="F32" s="67"/>
      <c r="G32" s="67"/>
      <c r="H32" s="67"/>
      <c r="I32" s="67"/>
      <c r="J32" s="67"/>
      <c r="K32" s="66"/>
      <c r="L32" s="66"/>
      <c r="M32" s="66"/>
      <c r="N32" s="67"/>
      <c r="O32" s="67"/>
    </row>
    <row r="33" spans="1:15" ht="27" customHeight="1">
      <c r="A33" s="66"/>
      <c r="B33" s="66"/>
      <c r="C33" s="66"/>
      <c r="D33" s="66"/>
      <c r="E33" s="67"/>
      <c r="F33" s="67"/>
      <c r="G33" s="67"/>
      <c r="H33" s="67"/>
      <c r="I33" s="67"/>
      <c r="J33" s="67"/>
      <c r="K33" s="66"/>
      <c r="L33" s="66"/>
      <c r="M33" s="66"/>
      <c r="N33" s="67"/>
      <c r="O33" s="67"/>
    </row>
    <row r="34" spans="1:15" ht="27" customHeight="1">
      <c r="A34" s="66"/>
      <c r="B34" s="66"/>
      <c r="C34" s="66"/>
      <c r="D34" s="66"/>
      <c r="E34" s="67"/>
      <c r="F34" s="67"/>
      <c r="G34" s="67"/>
      <c r="H34" s="67"/>
      <c r="I34" s="67"/>
      <c r="J34" s="67"/>
      <c r="K34" s="66"/>
      <c r="L34" s="66"/>
      <c r="M34" s="66"/>
      <c r="N34" s="67"/>
      <c r="O34" s="67"/>
    </row>
    <row r="35" spans="1:15" ht="27" customHeight="1">
      <c r="A35" s="66"/>
      <c r="B35" s="66"/>
      <c r="C35" s="66"/>
      <c r="D35" s="66"/>
      <c r="E35" s="67"/>
      <c r="F35" s="67"/>
      <c r="G35" s="67"/>
      <c r="H35" s="67"/>
      <c r="I35" s="67"/>
      <c r="J35" s="67"/>
      <c r="K35" s="66"/>
      <c r="L35" s="66"/>
      <c r="M35" s="66"/>
      <c r="N35" s="67"/>
      <c r="O35" s="67"/>
    </row>
    <row r="36" spans="1:15" ht="27" customHeight="1">
      <c r="A36" s="66"/>
      <c r="B36" s="66"/>
      <c r="C36" s="66"/>
      <c r="D36" s="66"/>
      <c r="E36" s="67"/>
      <c r="F36" s="67"/>
      <c r="G36" s="67"/>
      <c r="H36" s="67"/>
      <c r="I36" s="67"/>
      <c r="J36" s="67"/>
      <c r="K36" s="66"/>
      <c r="L36" s="66"/>
      <c r="M36" s="66"/>
      <c r="N36" s="67"/>
      <c r="O36" s="67"/>
    </row>
    <row r="37" spans="1:15" ht="27" customHeight="1">
      <c r="A37" s="66"/>
      <c r="B37" s="66"/>
      <c r="C37" s="66"/>
      <c r="D37" s="66"/>
      <c r="E37" s="67"/>
      <c r="F37" s="67"/>
      <c r="G37" s="67"/>
      <c r="H37" s="67"/>
      <c r="I37" s="67"/>
      <c r="J37" s="67"/>
      <c r="K37" s="66"/>
      <c r="L37" s="66"/>
      <c r="M37" s="66"/>
      <c r="N37" s="67"/>
      <c r="O37" s="67"/>
    </row>
    <row r="38" spans="1:15" ht="27" customHeight="1">
      <c r="A38" s="66"/>
      <c r="B38" s="66"/>
      <c r="C38" s="66"/>
      <c r="D38" s="66"/>
      <c r="E38" s="67"/>
      <c r="F38" s="67"/>
      <c r="G38" s="67"/>
      <c r="H38" s="67"/>
      <c r="I38" s="67"/>
      <c r="J38" s="67"/>
      <c r="K38" s="66"/>
      <c r="L38" s="66"/>
      <c r="M38" s="66"/>
      <c r="N38" s="67"/>
      <c r="O38" s="67"/>
    </row>
    <row r="39" spans="1:15" ht="27" customHeight="1">
      <c r="A39" s="66"/>
      <c r="B39" s="66"/>
      <c r="C39" s="66"/>
      <c r="D39" s="66"/>
      <c r="E39" s="67"/>
      <c r="F39" s="67"/>
      <c r="G39" s="67"/>
      <c r="H39" s="67"/>
      <c r="I39" s="67"/>
      <c r="J39" s="67"/>
      <c r="K39" s="66"/>
      <c r="L39" s="66"/>
      <c r="M39" s="66"/>
      <c r="N39" s="67"/>
      <c r="O39" s="67"/>
    </row>
    <row r="40" spans="1:15" ht="27" customHeight="1">
      <c r="A40" s="66"/>
      <c r="B40" s="66"/>
      <c r="C40" s="66"/>
      <c r="D40" s="66"/>
      <c r="E40" s="67"/>
      <c r="F40" s="67"/>
      <c r="G40" s="67"/>
      <c r="H40" s="67"/>
      <c r="I40" s="67"/>
      <c r="J40" s="67"/>
      <c r="K40" s="66"/>
      <c r="L40" s="66"/>
      <c r="M40" s="66"/>
      <c r="N40" s="67"/>
      <c r="O40" s="67"/>
    </row>
    <row r="41" spans="1:15" ht="27" customHeight="1">
      <c r="A41" s="66"/>
      <c r="B41" s="66"/>
      <c r="C41" s="66"/>
      <c r="D41" s="66"/>
      <c r="E41" s="67"/>
      <c r="F41" s="67"/>
      <c r="G41" s="67"/>
      <c r="H41" s="67"/>
      <c r="I41" s="67"/>
      <c r="J41" s="67"/>
      <c r="K41" s="66"/>
      <c r="L41" s="66"/>
      <c r="M41" s="66"/>
      <c r="N41" s="67"/>
      <c r="O41" s="67"/>
    </row>
    <row r="42" spans="1:15" ht="27" customHeight="1">
      <c r="A42" s="66"/>
      <c r="B42" s="66"/>
      <c r="C42" s="66"/>
      <c r="D42" s="66"/>
      <c r="E42" s="67"/>
      <c r="F42" s="67"/>
      <c r="G42" s="67"/>
      <c r="H42" s="67"/>
      <c r="I42" s="67"/>
      <c r="J42" s="67"/>
      <c r="K42" s="66"/>
      <c r="L42" s="66"/>
      <c r="M42" s="66"/>
      <c r="N42" s="67"/>
      <c r="O42" s="67"/>
    </row>
    <row r="43" spans="1:15" ht="27" customHeight="1">
      <c r="A43" s="66"/>
      <c r="B43" s="66"/>
      <c r="C43" s="66"/>
      <c r="D43" s="66"/>
      <c r="E43" s="67"/>
      <c r="F43" s="67"/>
      <c r="G43" s="67"/>
      <c r="H43" s="67"/>
      <c r="I43" s="67"/>
      <c r="J43" s="67"/>
      <c r="K43" s="66"/>
      <c r="L43" s="66"/>
      <c r="M43" s="66"/>
      <c r="N43" s="67"/>
      <c r="O43" s="67"/>
    </row>
    <row r="44" spans="1:15" ht="27" customHeight="1">
      <c r="A44" s="66"/>
      <c r="B44" s="66"/>
      <c r="C44" s="66"/>
      <c r="D44" s="66"/>
      <c r="E44" s="67"/>
      <c r="F44" s="67"/>
      <c r="G44" s="67"/>
      <c r="H44" s="67"/>
      <c r="I44" s="67"/>
      <c r="J44" s="67"/>
      <c r="K44" s="66"/>
      <c r="L44" s="66"/>
      <c r="M44" s="66"/>
      <c r="N44" s="67"/>
      <c r="O44" s="67"/>
    </row>
    <row r="45" spans="1:15" ht="27" customHeight="1">
      <c r="A45" s="66"/>
      <c r="B45" s="66"/>
      <c r="C45" s="66"/>
      <c r="D45" s="66"/>
      <c r="E45" s="67"/>
      <c r="F45" s="67"/>
      <c r="G45" s="67"/>
      <c r="H45" s="67"/>
      <c r="I45" s="67"/>
      <c r="J45" s="67"/>
      <c r="K45" s="66"/>
      <c r="L45" s="66"/>
      <c r="M45" s="66"/>
      <c r="N45" s="67"/>
      <c r="O45" s="67"/>
    </row>
    <row r="46" spans="1:15" ht="27" customHeight="1">
      <c r="A46" s="66"/>
      <c r="B46" s="66"/>
      <c r="C46" s="66"/>
      <c r="D46" s="66"/>
      <c r="E46" s="67"/>
      <c r="F46" s="67"/>
      <c r="G46" s="67"/>
      <c r="H46" s="67"/>
      <c r="I46" s="67"/>
      <c r="J46" s="67"/>
      <c r="K46" s="66"/>
      <c r="L46" s="66"/>
      <c r="M46" s="66"/>
      <c r="N46" s="67"/>
      <c r="O46" s="67"/>
    </row>
    <row r="47" spans="1:15" ht="27" customHeight="1">
      <c r="A47" s="66"/>
      <c r="B47" s="66"/>
      <c r="C47" s="66"/>
      <c r="D47" s="66"/>
      <c r="E47" s="67"/>
      <c r="F47" s="67"/>
      <c r="G47" s="67"/>
      <c r="H47" s="67"/>
      <c r="I47" s="67"/>
      <c r="J47" s="67"/>
      <c r="K47" s="66"/>
      <c r="L47" s="66"/>
      <c r="M47" s="66"/>
      <c r="N47" s="67"/>
      <c r="O47" s="67"/>
    </row>
    <row r="48" spans="1:15" ht="27" customHeight="1">
      <c r="A48" s="66"/>
      <c r="B48" s="66"/>
      <c r="C48" s="66"/>
      <c r="D48" s="66"/>
      <c r="E48" s="67"/>
      <c r="F48" s="67"/>
      <c r="G48" s="67"/>
      <c r="H48" s="67"/>
      <c r="I48" s="67"/>
      <c r="J48" s="67"/>
      <c r="K48" s="66"/>
      <c r="L48" s="66"/>
      <c r="M48" s="66"/>
      <c r="N48" s="67"/>
      <c r="O48" s="67"/>
    </row>
    <row r="49" spans="1:15" ht="27" customHeight="1">
      <c r="A49" s="66"/>
      <c r="B49" s="66"/>
      <c r="C49" s="66"/>
      <c r="D49" s="66"/>
      <c r="E49" s="67"/>
      <c r="F49" s="67"/>
      <c r="G49" s="67"/>
      <c r="H49" s="67"/>
      <c r="I49" s="67"/>
      <c r="J49" s="67"/>
      <c r="K49" s="66"/>
      <c r="L49" s="66"/>
      <c r="M49" s="66"/>
      <c r="N49" s="67"/>
      <c r="O49" s="67"/>
    </row>
    <row r="50" spans="1:15" ht="27" customHeight="1">
      <c r="A50" s="66"/>
      <c r="B50" s="66"/>
      <c r="C50" s="66"/>
      <c r="D50" s="66"/>
      <c r="E50" s="67"/>
      <c r="F50" s="67"/>
      <c r="G50" s="67"/>
      <c r="H50" s="67"/>
      <c r="I50" s="67"/>
      <c r="J50" s="67"/>
      <c r="K50" s="66"/>
      <c r="L50" s="66"/>
      <c r="M50" s="66"/>
      <c r="N50" s="67"/>
      <c r="O50" s="67"/>
    </row>
    <row r="51" spans="1:15" ht="27" customHeight="1">
      <c r="A51" s="66"/>
      <c r="B51" s="66"/>
      <c r="C51" s="66"/>
      <c r="D51" s="66"/>
      <c r="E51" s="67"/>
      <c r="F51" s="67"/>
      <c r="G51" s="67"/>
      <c r="H51" s="67"/>
      <c r="I51" s="67"/>
      <c r="J51" s="67"/>
      <c r="K51" s="66"/>
      <c r="L51" s="66"/>
      <c r="M51" s="66"/>
      <c r="N51" s="67"/>
      <c r="O51" s="67"/>
    </row>
    <row r="52" spans="1:15" ht="27" customHeight="1">
      <c r="A52" s="66"/>
      <c r="B52" s="66"/>
      <c r="C52" s="66"/>
      <c r="D52" s="66"/>
      <c r="E52" s="67"/>
      <c r="F52" s="67"/>
      <c r="G52" s="67"/>
      <c r="H52" s="67"/>
      <c r="I52" s="67"/>
      <c r="J52" s="67"/>
      <c r="K52" s="66"/>
      <c r="L52" s="66"/>
      <c r="M52" s="66"/>
      <c r="N52" s="67"/>
      <c r="O52" s="67"/>
    </row>
    <row r="53" spans="1:15" ht="27" customHeight="1">
      <c r="A53" s="66"/>
      <c r="B53" s="66"/>
      <c r="C53" s="66"/>
      <c r="D53" s="66"/>
      <c r="E53" s="67"/>
      <c r="F53" s="67"/>
      <c r="G53" s="67"/>
      <c r="H53" s="67"/>
      <c r="I53" s="67"/>
      <c r="J53" s="67"/>
      <c r="K53" s="66"/>
      <c r="L53" s="66"/>
      <c r="M53" s="66"/>
      <c r="N53" s="67"/>
      <c r="O53" s="67"/>
    </row>
    <row r="54" spans="1:15" ht="27" customHeight="1">
      <c r="A54" s="66"/>
      <c r="B54" s="66"/>
      <c r="C54" s="66"/>
      <c r="D54" s="66"/>
      <c r="E54" s="67"/>
      <c r="F54" s="67"/>
      <c r="G54" s="67"/>
      <c r="H54" s="67"/>
      <c r="I54" s="67"/>
      <c r="J54" s="67"/>
      <c r="K54" s="66"/>
      <c r="L54" s="66"/>
      <c r="M54" s="66"/>
      <c r="N54" s="67"/>
      <c r="O54" s="67"/>
    </row>
    <row r="55" spans="1:15" ht="27" customHeight="1">
      <c r="A55" s="66"/>
      <c r="B55" s="66"/>
      <c r="C55" s="66"/>
      <c r="D55" s="66"/>
      <c r="E55" s="67"/>
      <c r="F55" s="67"/>
      <c r="G55" s="67"/>
      <c r="H55" s="67"/>
      <c r="I55" s="67"/>
      <c r="J55" s="67"/>
      <c r="K55" s="66"/>
      <c r="L55" s="66"/>
      <c r="M55" s="66"/>
      <c r="N55" s="67"/>
      <c r="O55" s="67"/>
    </row>
    <row r="56" spans="1:15" ht="27" customHeight="1">
      <c r="A56" s="66"/>
      <c r="B56" s="66"/>
      <c r="C56" s="66"/>
      <c r="D56" s="66"/>
      <c r="E56" s="67"/>
      <c r="F56" s="67"/>
      <c r="G56" s="67"/>
      <c r="H56" s="67"/>
      <c r="I56" s="67"/>
      <c r="J56" s="67"/>
      <c r="K56" s="66"/>
      <c r="L56" s="66"/>
      <c r="M56" s="66"/>
      <c r="N56" s="67"/>
      <c r="O56" s="67"/>
    </row>
    <row r="57" spans="1:15" ht="27" customHeight="1">
      <c r="A57" s="66"/>
      <c r="B57" s="66"/>
      <c r="C57" s="66"/>
      <c r="D57" s="66"/>
      <c r="E57" s="67"/>
      <c r="F57" s="67"/>
      <c r="G57" s="67"/>
      <c r="H57" s="67"/>
      <c r="I57" s="67"/>
      <c r="J57" s="67"/>
      <c r="K57" s="66"/>
      <c r="L57" s="66"/>
      <c r="M57" s="66"/>
      <c r="N57" s="67"/>
      <c r="O57" s="67"/>
    </row>
    <row r="58" spans="1:15" ht="27" customHeight="1">
      <c r="A58" s="66"/>
      <c r="B58" s="66"/>
      <c r="C58" s="66"/>
      <c r="D58" s="66"/>
      <c r="E58" s="67"/>
      <c r="F58" s="67"/>
      <c r="G58" s="67"/>
      <c r="H58" s="67"/>
      <c r="I58" s="67"/>
      <c r="J58" s="67"/>
      <c r="K58" s="66"/>
      <c r="L58" s="66"/>
      <c r="M58" s="66"/>
      <c r="N58" s="67"/>
      <c r="O58" s="67"/>
    </row>
    <row r="59" spans="1:15" ht="27" customHeight="1">
      <c r="A59" s="66"/>
      <c r="B59" s="66"/>
      <c r="C59" s="66"/>
      <c r="D59" s="66"/>
      <c r="E59" s="67"/>
      <c r="F59" s="67"/>
      <c r="G59" s="67"/>
      <c r="H59" s="67"/>
      <c r="I59" s="67"/>
      <c r="J59" s="67"/>
      <c r="K59" s="66"/>
      <c r="L59" s="66"/>
      <c r="M59" s="66"/>
      <c r="N59" s="67"/>
      <c r="O59" s="67"/>
    </row>
    <row r="60" spans="1:15" ht="27" customHeight="1">
      <c r="A60" s="66"/>
      <c r="B60" s="66"/>
      <c r="C60" s="66"/>
      <c r="D60" s="66"/>
      <c r="E60" s="67"/>
      <c r="F60" s="67"/>
      <c r="G60" s="67"/>
      <c r="H60" s="67"/>
      <c r="I60" s="67"/>
      <c r="J60" s="67"/>
      <c r="K60" s="66"/>
      <c r="L60" s="66"/>
      <c r="M60" s="66"/>
      <c r="N60" s="67"/>
      <c r="O60" s="67"/>
    </row>
    <row r="61" spans="1:15" ht="27" customHeight="1">
      <c r="A61" s="66"/>
      <c r="B61" s="66"/>
      <c r="C61" s="66"/>
      <c r="D61" s="66"/>
      <c r="E61" s="67"/>
      <c r="F61" s="67"/>
      <c r="G61" s="67"/>
      <c r="H61" s="67"/>
      <c r="I61" s="67"/>
      <c r="J61" s="67"/>
      <c r="K61" s="66"/>
      <c r="L61" s="66"/>
      <c r="M61" s="66"/>
      <c r="N61" s="67"/>
      <c r="O61" s="67"/>
    </row>
    <row r="62" spans="1:15" ht="27" customHeight="1">
      <c r="A62" s="66"/>
      <c r="B62" s="66"/>
      <c r="C62" s="66"/>
      <c r="D62" s="66"/>
      <c r="E62" s="67"/>
      <c r="F62" s="67"/>
      <c r="G62" s="67"/>
      <c r="H62" s="67"/>
      <c r="I62" s="67"/>
      <c r="J62" s="67"/>
      <c r="K62" s="66"/>
      <c r="L62" s="66"/>
      <c r="M62" s="66"/>
      <c r="N62" s="67"/>
      <c r="O62" s="67"/>
    </row>
    <row r="63" spans="1:15" ht="27" customHeight="1">
      <c r="A63" s="66"/>
      <c r="B63" s="66"/>
      <c r="C63" s="66"/>
      <c r="D63" s="66"/>
      <c r="E63" s="67"/>
      <c r="F63" s="67"/>
      <c r="G63" s="67"/>
      <c r="H63" s="67"/>
      <c r="I63" s="67"/>
      <c r="J63" s="67"/>
      <c r="K63" s="66"/>
      <c r="L63" s="66"/>
      <c r="M63" s="66"/>
      <c r="N63" s="67"/>
      <c r="O63" s="67"/>
    </row>
    <row r="64" spans="1:15" ht="27" customHeight="1">
      <c r="A64" s="66"/>
      <c r="B64" s="66"/>
      <c r="C64" s="66"/>
      <c r="D64" s="66"/>
      <c r="E64" s="67"/>
      <c r="F64" s="67"/>
      <c r="G64" s="67"/>
      <c r="H64" s="67"/>
      <c r="I64" s="67"/>
      <c r="J64" s="67"/>
      <c r="K64" s="66"/>
      <c r="L64" s="66"/>
      <c r="M64" s="66"/>
      <c r="N64" s="67"/>
      <c r="O64" s="67"/>
    </row>
    <row r="65" spans="1:15" ht="27" customHeight="1">
      <c r="A65" s="66"/>
      <c r="B65" s="66"/>
      <c r="C65" s="66"/>
      <c r="D65" s="66"/>
      <c r="E65" s="67"/>
      <c r="F65" s="67"/>
      <c r="G65" s="67"/>
      <c r="H65" s="67"/>
      <c r="I65" s="67"/>
      <c r="J65" s="67"/>
      <c r="K65" s="66"/>
      <c r="L65" s="66"/>
      <c r="M65" s="66"/>
      <c r="N65" s="67"/>
      <c r="O65" s="67"/>
    </row>
    <row r="66" spans="1:15" ht="27" customHeight="1">
      <c r="A66" s="66"/>
      <c r="B66" s="66"/>
      <c r="C66" s="66"/>
      <c r="D66" s="66"/>
      <c r="E66" s="67"/>
      <c r="F66" s="67"/>
      <c r="G66" s="67"/>
      <c r="H66" s="67"/>
      <c r="I66" s="67"/>
      <c r="J66" s="67"/>
      <c r="K66" s="66"/>
      <c r="L66" s="66"/>
      <c r="M66" s="66"/>
      <c r="N66" s="67"/>
      <c r="O66" s="67"/>
    </row>
    <row r="67" spans="1:15" ht="27" customHeight="1">
      <c r="A67" s="66"/>
      <c r="B67" s="66"/>
      <c r="C67" s="66"/>
      <c r="D67" s="66"/>
      <c r="E67" s="67"/>
      <c r="F67" s="67"/>
      <c r="G67" s="67"/>
      <c r="H67" s="67"/>
      <c r="I67" s="67"/>
      <c r="J67" s="67"/>
      <c r="K67" s="66"/>
      <c r="L67" s="66"/>
      <c r="M67" s="66"/>
      <c r="N67" s="67"/>
      <c r="O67" s="67"/>
    </row>
    <row r="68" spans="1:15" ht="27" customHeight="1">
      <c r="A68" s="66"/>
      <c r="B68" s="66"/>
      <c r="C68" s="66"/>
      <c r="D68" s="66"/>
      <c r="E68" s="67"/>
      <c r="F68" s="67"/>
      <c r="G68" s="67"/>
      <c r="H68" s="67"/>
      <c r="I68" s="67"/>
      <c r="J68" s="67"/>
      <c r="K68" s="66"/>
      <c r="L68" s="66"/>
      <c r="M68" s="66"/>
      <c r="N68" s="67"/>
      <c r="O68" s="67"/>
    </row>
    <row r="69" spans="1:15" ht="27" customHeight="1">
      <c r="A69" s="66"/>
      <c r="B69" s="66"/>
      <c r="C69" s="66"/>
      <c r="D69" s="66"/>
      <c r="E69" s="67"/>
      <c r="F69" s="67"/>
      <c r="G69" s="67"/>
      <c r="H69" s="67"/>
      <c r="I69" s="67"/>
      <c r="J69" s="67"/>
      <c r="K69" s="66"/>
      <c r="L69" s="66"/>
      <c r="M69" s="66"/>
      <c r="N69" s="67"/>
      <c r="O69" s="67"/>
    </row>
    <row r="70" spans="1:15" ht="27" customHeight="1">
      <c r="A70" s="66"/>
      <c r="B70" s="66"/>
      <c r="C70" s="66"/>
      <c r="D70" s="66"/>
      <c r="E70" s="67"/>
      <c r="F70" s="67"/>
      <c r="G70" s="67"/>
      <c r="H70" s="67"/>
      <c r="I70" s="67"/>
      <c r="J70" s="67"/>
      <c r="K70" s="66"/>
      <c r="L70" s="66"/>
      <c r="M70" s="66"/>
      <c r="N70" s="67"/>
      <c r="O70" s="67"/>
    </row>
    <row r="71" spans="1:15" ht="27" customHeight="1">
      <c r="A71" s="66"/>
      <c r="B71" s="66"/>
      <c r="C71" s="66"/>
      <c r="D71" s="66"/>
      <c r="E71" s="67"/>
      <c r="F71" s="67"/>
      <c r="G71" s="67"/>
      <c r="H71" s="67"/>
      <c r="I71" s="67"/>
      <c r="J71" s="67"/>
      <c r="K71" s="66"/>
      <c r="L71" s="66"/>
      <c r="M71" s="66"/>
      <c r="N71" s="67"/>
      <c r="O71" s="67"/>
    </row>
    <row r="72" spans="1:15" ht="27" customHeight="1">
      <c r="A72" s="66"/>
      <c r="B72" s="66"/>
      <c r="C72" s="66"/>
      <c r="D72" s="66"/>
      <c r="E72" s="67"/>
      <c r="F72" s="67"/>
      <c r="G72" s="67"/>
      <c r="H72" s="67"/>
      <c r="I72" s="67"/>
      <c r="J72" s="67"/>
      <c r="K72" s="66"/>
      <c r="L72" s="66"/>
      <c r="M72" s="66"/>
      <c r="N72" s="67"/>
      <c r="O72" s="67"/>
    </row>
    <row r="73" spans="1:15" ht="27" customHeight="1">
      <c r="A73" s="66"/>
      <c r="B73" s="66"/>
      <c r="C73" s="66"/>
      <c r="D73" s="66"/>
      <c r="E73" s="67"/>
      <c r="F73" s="67"/>
      <c r="G73" s="67"/>
      <c r="H73" s="67"/>
      <c r="I73" s="67"/>
      <c r="J73" s="67"/>
      <c r="K73" s="66"/>
      <c r="L73" s="66"/>
      <c r="M73" s="66"/>
      <c r="N73" s="67"/>
      <c r="O73" s="67"/>
    </row>
    <row r="74" spans="1:15" ht="27" customHeight="1">
      <c r="A74" s="66"/>
      <c r="B74" s="66"/>
      <c r="C74" s="66"/>
      <c r="D74" s="66"/>
      <c r="E74" s="67"/>
      <c r="F74" s="67"/>
      <c r="G74" s="67"/>
      <c r="H74" s="67"/>
      <c r="I74" s="67"/>
      <c r="J74" s="67"/>
      <c r="K74" s="66"/>
      <c r="L74" s="66"/>
      <c r="M74" s="66"/>
      <c r="N74" s="67"/>
      <c r="O74" s="67"/>
    </row>
    <row r="75" spans="1:15" ht="27" customHeight="1">
      <c r="A75" s="66"/>
      <c r="B75" s="66"/>
      <c r="C75" s="66"/>
      <c r="D75" s="66"/>
      <c r="E75" s="67"/>
      <c r="F75" s="67"/>
      <c r="G75" s="67"/>
      <c r="H75" s="67"/>
      <c r="I75" s="67"/>
      <c r="J75" s="67"/>
      <c r="K75" s="66"/>
      <c r="L75" s="66"/>
      <c r="M75" s="66"/>
      <c r="N75" s="67"/>
      <c r="O75" s="67"/>
    </row>
    <row r="76" spans="1:15" ht="27" customHeight="1">
      <c r="A76" s="66"/>
      <c r="B76" s="66"/>
      <c r="C76" s="66"/>
      <c r="D76" s="66"/>
      <c r="E76" s="67"/>
      <c r="F76" s="67"/>
      <c r="G76" s="67"/>
      <c r="H76" s="67"/>
      <c r="I76" s="67"/>
      <c r="J76" s="67"/>
      <c r="K76" s="66"/>
      <c r="L76" s="66"/>
      <c r="M76" s="66"/>
      <c r="N76" s="67"/>
      <c r="O76" s="67"/>
    </row>
    <row r="77" spans="1:15" ht="27" customHeight="1">
      <c r="A77" s="66"/>
      <c r="B77" s="66"/>
      <c r="C77" s="66"/>
      <c r="D77" s="66"/>
      <c r="E77" s="67"/>
      <c r="F77" s="67"/>
      <c r="G77" s="67"/>
      <c r="H77" s="67"/>
      <c r="I77" s="67"/>
      <c r="J77" s="67"/>
      <c r="K77" s="66"/>
      <c r="L77" s="66"/>
      <c r="M77" s="66"/>
      <c r="N77" s="67"/>
      <c r="O77" s="67"/>
    </row>
    <row r="78" spans="1:15" ht="27" customHeight="1">
      <c r="A78" s="66"/>
      <c r="B78" s="66"/>
      <c r="C78" s="66"/>
      <c r="D78" s="66"/>
      <c r="E78" s="67"/>
      <c r="F78" s="67"/>
      <c r="G78" s="67"/>
      <c r="H78" s="67"/>
      <c r="I78" s="67"/>
      <c r="J78" s="67"/>
      <c r="K78" s="66"/>
      <c r="L78" s="66"/>
      <c r="M78" s="66"/>
      <c r="N78" s="67"/>
      <c r="O78" s="67"/>
    </row>
    <row r="79" spans="1:15" ht="27" customHeight="1">
      <c r="A79" s="66"/>
      <c r="B79" s="66"/>
      <c r="C79" s="66"/>
      <c r="D79" s="66"/>
      <c r="E79" s="67"/>
      <c r="F79" s="67"/>
      <c r="G79" s="67"/>
      <c r="H79" s="67"/>
      <c r="I79" s="67"/>
      <c r="J79" s="67"/>
      <c r="K79" s="66"/>
      <c r="L79" s="66"/>
      <c r="M79" s="66"/>
      <c r="N79" s="67"/>
      <c r="O79" s="67"/>
    </row>
    <row r="80" spans="1:15" ht="27" customHeight="1">
      <c r="A80" s="66"/>
      <c r="B80" s="66"/>
      <c r="C80" s="66"/>
      <c r="D80" s="66"/>
      <c r="E80" s="67"/>
      <c r="F80" s="67"/>
      <c r="G80" s="67"/>
      <c r="H80" s="67"/>
      <c r="I80" s="67"/>
      <c r="J80" s="67"/>
      <c r="K80" s="66"/>
      <c r="L80" s="66"/>
      <c r="M80" s="66"/>
      <c r="N80" s="67"/>
      <c r="O80" s="67"/>
    </row>
    <row r="81" spans="1:15" ht="27" customHeight="1">
      <c r="A81" s="66"/>
      <c r="B81" s="66"/>
      <c r="C81" s="66"/>
      <c r="D81" s="66"/>
      <c r="E81" s="67"/>
      <c r="F81" s="67"/>
      <c r="G81" s="67"/>
      <c r="H81" s="67"/>
      <c r="I81" s="67"/>
      <c r="J81" s="67"/>
      <c r="K81" s="66"/>
      <c r="L81" s="66"/>
      <c r="M81" s="66"/>
      <c r="N81" s="67"/>
      <c r="O81" s="67"/>
    </row>
    <row r="82" spans="1:15" ht="27" customHeight="1">
      <c r="A82" s="66"/>
      <c r="B82" s="66"/>
      <c r="C82" s="66"/>
      <c r="D82" s="66"/>
      <c r="E82" s="67"/>
      <c r="F82" s="67"/>
      <c r="G82" s="67"/>
      <c r="H82" s="67"/>
      <c r="I82" s="67"/>
      <c r="J82" s="67"/>
      <c r="K82" s="66"/>
      <c r="L82" s="66"/>
      <c r="M82" s="66"/>
      <c r="N82" s="67"/>
      <c r="O82" s="67"/>
    </row>
    <row r="83" spans="1:15" ht="27" customHeight="1">
      <c r="A83" s="66"/>
      <c r="B83" s="66"/>
      <c r="C83" s="66"/>
      <c r="D83" s="66"/>
      <c r="E83" s="67"/>
      <c r="F83" s="67"/>
      <c r="G83" s="67"/>
      <c r="H83" s="67"/>
      <c r="I83" s="67"/>
      <c r="J83" s="67"/>
      <c r="K83" s="66"/>
      <c r="L83" s="66"/>
      <c r="M83" s="66"/>
      <c r="N83" s="67"/>
      <c r="O83" s="67"/>
    </row>
    <row r="84" spans="1:15" ht="27" customHeight="1">
      <c r="A84" s="66"/>
      <c r="B84" s="66"/>
      <c r="C84" s="66"/>
      <c r="D84" s="66"/>
      <c r="E84" s="67"/>
      <c r="F84" s="67"/>
      <c r="G84" s="67"/>
      <c r="H84" s="67"/>
      <c r="I84" s="67"/>
      <c r="J84" s="67"/>
      <c r="K84" s="66"/>
      <c r="L84" s="66"/>
      <c r="M84" s="66"/>
      <c r="N84" s="67"/>
      <c r="O84" s="67"/>
    </row>
    <row r="85" spans="1:15" ht="27" customHeight="1">
      <c r="A85" s="66"/>
      <c r="B85" s="66"/>
      <c r="C85" s="66"/>
      <c r="D85" s="66"/>
      <c r="E85" s="67"/>
      <c r="F85" s="67"/>
      <c r="G85" s="67"/>
      <c r="H85" s="67"/>
      <c r="I85" s="67"/>
      <c r="J85" s="67"/>
      <c r="K85" s="66"/>
      <c r="L85" s="66"/>
      <c r="M85" s="66"/>
      <c r="N85" s="67"/>
      <c r="O85" s="67"/>
    </row>
    <row r="86" spans="1:15" ht="27" customHeight="1">
      <c r="A86" s="66"/>
      <c r="B86" s="66"/>
      <c r="C86" s="66"/>
      <c r="D86" s="66"/>
      <c r="E86" s="67"/>
      <c r="F86" s="67"/>
      <c r="G86" s="67"/>
      <c r="H86" s="67"/>
      <c r="I86" s="67"/>
      <c r="J86" s="67"/>
      <c r="K86" s="66"/>
      <c r="L86" s="66"/>
      <c r="M86" s="66"/>
      <c r="N86" s="67"/>
      <c r="O86" s="67"/>
    </row>
    <row r="87" spans="1:15" ht="27" customHeight="1">
      <c r="A87" s="66"/>
      <c r="B87" s="66"/>
      <c r="C87" s="66"/>
      <c r="D87" s="66"/>
      <c r="E87" s="67"/>
      <c r="F87" s="67"/>
      <c r="G87" s="67"/>
      <c r="H87" s="67"/>
      <c r="I87" s="67"/>
      <c r="J87" s="67"/>
      <c r="K87" s="66"/>
      <c r="L87" s="66"/>
      <c r="M87" s="66"/>
      <c r="N87" s="67"/>
      <c r="O87" s="67"/>
    </row>
    <row r="88" spans="1:15" ht="27" customHeight="1">
      <c r="A88" s="66"/>
      <c r="B88" s="66"/>
      <c r="C88" s="66"/>
      <c r="D88" s="66"/>
      <c r="E88" s="67"/>
      <c r="F88" s="67"/>
      <c r="G88" s="67"/>
      <c r="H88" s="67"/>
      <c r="I88" s="67"/>
      <c r="J88" s="67"/>
      <c r="K88" s="66"/>
      <c r="L88" s="66"/>
      <c r="M88" s="66"/>
      <c r="N88" s="67"/>
      <c r="O88" s="67"/>
    </row>
    <row r="89" spans="1:15" ht="27" customHeight="1">
      <c r="A89" s="66"/>
      <c r="B89" s="66"/>
      <c r="C89" s="66"/>
      <c r="D89" s="66"/>
      <c r="E89" s="67"/>
      <c r="F89" s="67"/>
      <c r="G89" s="67"/>
      <c r="H89" s="67"/>
      <c r="I89" s="67"/>
      <c r="J89" s="67"/>
      <c r="K89" s="66"/>
      <c r="L89" s="66"/>
      <c r="M89" s="66"/>
      <c r="N89" s="67"/>
      <c r="O89" s="67"/>
    </row>
    <row r="90" spans="1:15" ht="27" customHeight="1">
      <c r="A90" s="66"/>
      <c r="B90" s="66"/>
      <c r="C90" s="66"/>
      <c r="D90" s="66"/>
      <c r="E90" s="67"/>
      <c r="F90" s="67"/>
      <c r="G90" s="67"/>
      <c r="H90" s="67"/>
      <c r="I90" s="67"/>
      <c r="J90" s="67"/>
      <c r="K90" s="66"/>
      <c r="L90" s="66"/>
      <c r="M90" s="66"/>
      <c r="N90" s="67"/>
      <c r="O90" s="67"/>
    </row>
    <row r="91" spans="1:15" ht="27" customHeight="1">
      <c r="A91" s="66"/>
      <c r="B91" s="66"/>
      <c r="C91" s="66"/>
      <c r="D91" s="66"/>
      <c r="E91" s="67"/>
      <c r="F91" s="67"/>
      <c r="G91" s="67"/>
      <c r="H91" s="67"/>
      <c r="I91" s="67"/>
      <c r="J91" s="67"/>
      <c r="K91" s="66"/>
      <c r="L91" s="66"/>
      <c r="M91" s="66"/>
      <c r="N91" s="67"/>
      <c r="O91" s="67"/>
    </row>
    <row r="92" spans="1:15" ht="27" customHeight="1">
      <c r="A92" s="66"/>
      <c r="B92" s="66"/>
      <c r="C92" s="66"/>
      <c r="D92" s="66"/>
      <c r="E92" s="67"/>
      <c r="F92" s="67"/>
      <c r="G92" s="67"/>
      <c r="H92" s="67"/>
      <c r="I92" s="67"/>
      <c r="J92" s="67"/>
      <c r="K92" s="66"/>
      <c r="L92" s="66"/>
      <c r="M92" s="66"/>
      <c r="N92" s="67"/>
      <c r="O92" s="67"/>
    </row>
    <row r="93" spans="1:15" ht="27" customHeight="1">
      <c r="A93" s="66"/>
      <c r="B93" s="66"/>
      <c r="C93" s="66"/>
      <c r="D93" s="66"/>
      <c r="E93" s="67"/>
      <c r="F93" s="67"/>
      <c r="G93" s="67"/>
      <c r="H93" s="67"/>
      <c r="I93" s="67"/>
      <c r="J93" s="67"/>
      <c r="K93" s="66"/>
      <c r="L93" s="66"/>
      <c r="M93" s="66"/>
      <c r="N93" s="67"/>
      <c r="O93" s="67"/>
    </row>
    <row r="94" spans="1:15" ht="27" customHeight="1">
      <c r="A94" s="66"/>
      <c r="B94" s="66"/>
      <c r="C94" s="66"/>
      <c r="D94" s="66"/>
      <c r="E94" s="67"/>
      <c r="F94" s="67"/>
      <c r="G94" s="67"/>
      <c r="H94" s="67"/>
      <c r="I94" s="67"/>
      <c r="J94" s="67"/>
      <c r="K94" s="66"/>
      <c r="L94" s="66"/>
      <c r="M94" s="66"/>
      <c r="N94" s="67"/>
      <c r="O94" s="67"/>
    </row>
    <row r="95" spans="1:15" ht="27" customHeight="1">
      <c r="A95" s="66"/>
      <c r="B95" s="66"/>
      <c r="C95" s="66"/>
      <c r="D95" s="66"/>
      <c r="E95" s="67"/>
      <c r="F95" s="67"/>
      <c r="G95" s="67"/>
      <c r="H95" s="67"/>
      <c r="I95" s="67"/>
      <c r="J95" s="67"/>
      <c r="K95" s="66"/>
      <c r="L95" s="66"/>
      <c r="M95" s="66"/>
      <c r="N95" s="67"/>
      <c r="O95" s="67"/>
    </row>
    <row r="96" spans="1:15" ht="27" customHeight="1">
      <c r="A96" s="66"/>
      <c r="B96" s="66"/>
      <c r="C96" s="66"/>
      <c r="D96" s="66"/>
      <c r="E96" s="67"/>
      <c r="F96" s="67"/>
      <c r="G96" s="67"/>
      <c r="H96" s="67"/>
      <c r="I96" s="67"/>
      <c r="J96" s="67"/>
      <c r="K96" s="66"/>
      <c r="L96" s="66"/>
      <c r="M96" s="66"/>
      <c r="N96" s="67"/>
      <c r="O96" s="67"/>
    </row>
    <row r="97" spans="1:15" ht="27" customHeight="1">
      <c r="A97" s="66"/>
      <c r="B97" s="66"/>
      <c r="C97" s="66"/>
      <c r="D97" s="66"/>
      <c r="E97" s="67"/>
      <c r="F97" s="67"/>
      <c r="G97" s="67"/>
      <c r="H97" s="67"/>
      <c r="I97" s="67"/>
      <c r="J97" s="67"/>
      <c r="K97" s="66"/>
      <c r="L97" s="66"/>
      <c r="M97" s="66"/>
      <c r="N97" s="67"/>
      <c r="O97" s="67"/>
    </row>
    <row r="98" spans="1:15" ht="27" customHeight="1">
      <c r="A98" s="66"/>
      <c r="B98" s="66"/>
      <c r="C98" s="66"/>
      <c r="D98" s="66"/>
      <c r="E98" s="67"/>
      <c r="F98" s="67"/>
      <c r="G98" s="67"/>
      <c r="H98" s="67"/>
      <c r="I98" s="67"/>
      <c r="J98" s="67"/>
      <c r="K98" s="66"/>
      <c r="L98" s="66"/>
      <c r="M98" s="66"/>
      <c r="N98" s="67"/>
      <c r="O98" s="67"/>
    </row>
    <row r="99" spans="1:15" ht="27" customHeight="1">
      <c r="A99" s="66"/>
      <c r="B99" s="66"/>
      <c r="C99" s="66"/>
      <c r="D99" s="66"/>
      <c r="E99" s="67"/>
      <c r="F99" s="67"/>
      <c r="G99" s="67"/>
      <c r="H99" s="67"/>
      <c r="I99" s="67"/>
      <c r="J99" s="67"/>
      <c r="K99" s="66"/>
      <c r="L99" s="66"/>
      <c r="M99" s="66"/>
      <c r="N99" s="67"/>
      <c r="O99" s="67"/>
    </row>
    <row r="100" spans="1:15" ht="27" customHeight="1">
      <c r="A100" s="66"/>
      <c r="B100" s="66"/>
      <c r="C100" s="66"/>
      <c r="D100" s="66"/>
      <c r="E100" s="67"/>
      <c r="F100" s="67"/>
      <c r="G100" s="67"/>
      <c r="H100" s="67"/>
      <c r="I100" s="67"/>
      <c r="J100" s="67"/>
      <c r="K100" s="66"/>
      <c r="L100" s="66"/>
      <c r="M100" s="66"/>
      <c r="N100" s="67"/>
      <c r="O100" s="67"/>
    </row>
    <row r="101" spans="1:15" ht="27" customHeight="1">
      <c r="A101" s="66"/>
      <c r="B101" s="66"/>
      <c r="C101" s="66"/>
      <c r="D101" s="66"/>
      <c r="E101" s="67"/>
      <c r="F101" s="67"/>
      <c r="G101" s="67"/>
      <c r="H101" s="67"/>
      <c r="I101" s="67"/>
      <c r="J101" s="67"/>
      <c r="K101" s="66"/>
      <c r="L101" s="66"/>
      <c r="M101" s="66"/>
      <c r="N101" s="67"/>
      <c r="O101" s="67"/>
    </row>
    <row r="102" spans="1:15" ht="27" customHeight="1">
      <c r="A102" s="66"/>
      <c r="B102" s="66"/>
      <c r="C102" s="66"/>
      <c r="D102" s="66"/>
      <c r="E102" s="67"/>
      <c r="F102" s="67"/>
      <c r="G102" s="67"/>
      <c r="H102" s="67"/>
      <c r="I102" s="67"/>
      <c r="J102" s="67"/>
      <c r="K102" s="66"/>
      <c r="L102" s="66"/>
      <c r="M102" s="66"/>
      <c r="N102" s="67"/>
      <c r="O102" s="67"/>
    </row>
    <row r="103" spans="1:15" ht="27" customHeight="1">
      <c r="A103" s="66"/>
      <c r="B103" s="66"/>
      <c r="C103" s="66"/>
      <c r="D103" s="66"/>
      <c r="E103" s="67"/>
      <c r="F103" s="67"/>
      <c r="G103" s="67"/>
      <c r="H103" s="67"/>
      <c r="I103" s="67"/>
      <c r="J103" s="67"/>
      <c r="K103" s="66"/>
      <c r="L103" s="66"/>
      <c r="M103" s="66"/>
      <c r="N103" s="67"/>
      <c r="O103" s="67"/>
    </row>
    <row r="104" spans="1:15" ht="27" customHeight="1">
      <c r="A104" s="66"/>
      <c r="B104" s="66"/>
      <c r="C104" s="66"/>
      <c r="D104" s="66"/>
      <c r="E104" s="67"/>
      <c r="F104" s="67"/>
      <c r="G104" s="67"/>
      <c r="H104" s="67"/>
      <c r="I104" s="67"/>
      <c r="J104" s="67"/>
      <c r="K104" s="66"/>
      <c r="L104" s="66"/>
      <c r="M104" s="66"/>
      <c r="N104" s="67"/>
      <c r="O104" s="67"/>
    </row>
    <row r="105" spans="1:15" ht="27" customHeight="1">
      <c r="A105" s="66"/>
      <c r="B105" s="66"/>
      <c r="C105" s="66"/>
      <c r="D105" s="66"/>
      <c r="E105" s="67"/>
      <c r="F105" s="67"/>
      <c r="G105" s="67"/>
      <c r="H105" s="67"/>
      <c r="I105" s="67"/>
      <c r="J105" s="67"/>
      <c r="K105" s="66"/>
      <c r="L105" s="66"/>
      <c r="M105" s="66"/>
      <c r="N105" s="67"/>
      <c r="O105" s="67"/>
    </row>
    <row r="106" spans="1:15" ht="27" customHeight="1">
      <c r="A106" s="66"/>
      <c r="B106" s="66"/>
      <c r="C106" s="66"/>
      <c r="D106" s="66"/>
      <c r="E106" s="67"/>
      <c r="F106" s="67"/>
      <c r="G106" s="67"/>
      <c r="H106" s="67"/>
      <c r="I106" s="67"/>
      <c r="J106" s="67"/>
      <c r="K106" s="66"/>
      <c r="L106" s="66"/>
      <c r="M106" s="66"/>
      <c r="N106" s="67"/>
      <c r="O106" s="67"/>
    </row>
    <row r="107" spans="1:15" ht="27" customHeight="1">
      <c r="A107" s="66"/>
      <c r="B107" s="66"/>
      <c r="C107" s="66"/>
      <c r="D107" s="66"/>
      <c r="E107" s="67"/>
      <c r="F107" s="67"/>
      <c r="G107" s="67"/>
      <c r="H107" s="67"/>
      <c r="I107" s="67"/>
      <c r="J107" s="67"/>
      <c r="K107" s="66"/>
      <c r="L107" s="66"/>
      <c r="M107" s="66"/>
      <c r="N107" s="67"/>
      <c r="O107" s="67"/>
    </row>
    <row r="108" spans="1:15" ht="27" customHeight="1">
      <c r="A108" s="66"/>
      <c r="B108" s="66"/>
      <c r="C108" s="66"/>
      <c r="D108" s="66"/>
      <c r="E108" s="67"/>
      <c r="F108" s="67"/>
      <c r="G108" s="67"/>
      <c r="H108" s="67"/>
      <c r="I108" s="67"/>
      <c r="J108" s="67"/>
      <c r="K108" s="66"/>
      <c r="L108" s="66"/>
      <c r="M108" s="66"/>
      <c r="N108" s="67"/>
      <c r="O108" s="67"/>
    </row>
    <row r="109" spans="1:15" ht="27" customHeight="1">
      <c r="A109" s="66"/>
      <c r="B109" s="66"/>
      <c r="C109" s="66"/>
      <c r="D109" s="66"/>
      <c r="E109" s="67"/>
      <c r="F109" s="67"/>
      <c r="G109" s="67"/>
      <c r="H109" s="67"/>
      <c r="I109" s="67"/>
      <c r="J109" s="67"/>
      <c r="K109" s="66"/>
      <c r="L109" s="66"/>
      <c r="M109" s="66"/>
      <c r="N109" s="67"/>
      <c r="O109" s="67"/>
    </row>
    <row r="110" spans="1:15" ht="27" customHeight="1">
      <c r="A110" s="66"/>
      <c r="B110" s="66"/>
      <c r="C110" s="66"/>
      <c r="D110" s="66"/>
      <c r="E110" s="67"/>
      <c r="F110" s="67"/>
      <c r="G110" s="67"/>
      <c r="H110" s="67"/>
      <c r="I110" s="67"/>
      <c r="J110" s="67"/>
      <c r="K110" s="66"/>
      <c r="L110" s="66"/>
      <c r="M110" s="66"/>
      <c r="N110" s="67"/>
      <c r="O110" s="67"/>
    </row>
    <row r="111" spans="1:15" ht="27" customHeight="1">
      <c r="A111" s="66"/>
      <c r="B111" s="66"/>
      <c r="C111" s="66"/>
      <c r="D111" s="66"/>
      <c r="E111" s="67"/>
      <c r="F111" s="67"/>
      <c r="G111" s="67"/>
      <c r="H111" s="67"/>
      <c r="I111" s="67"/>
      <c r="J111" s="67"/>
      <c r="K111" s="66"/>
      <c r="L111" s="66"/>
      <c r="M111" s="66"/>
      <c r="N111" s="67"/>
      <c r="O111" s="67"/>
    </row>
    <row r="112" spans="1:15" ht="27" customHeight="1">
      <c r="A112" s="66"/>
      <c r="B112" s="66"/>
      <c r="C112" s="66"/>
      <c r="D112" s="66"/>
      <c r="E112" s="67"/>
      <c r="F112" s="67"/>
      <c r="G112" s="67"/>
      <c r="H112" s="67"/>
      <c r="I112" s="67"/>
      <c r="J112" s="67"/>
      <c r="K112" s="66"/>
      <c r="L112" s="66"/>
      <c r="M112" s="66"/>
      <c r="N112" s="67"/>
      <c r="O112" s="67"/>
    </row>
    <row r="113" spans="1:15" ht="27" customHeight="1">
      <c r="A113" s="66"/>
      <c r="B113" s="66"/>
      <c r="C113" s="66"/>
      <c r="D113" s="66"/>
      <c r="E113" s="67"/>
      <c r="F113" s="67"/>
      <c r="G113" s="67"/>
      <c r="H113" s="67"/>
      <c r="I113" s="67"/>
      <c r="J113" s="67"/>
      <c r="K113" s="66"/>
      <c r="L113" s="66"/>
      <c r="M113" s="66"/>
      <c r="N113" s="67"/>
      <c r="O113" s="67"/>
    </row>
    <row r="114" spans="1:15" ht="27" customHeight="1">
      <c r="A114" s="66"/>
      <c r="B114" s="66"/>
      <c r="C114" s="66"/>
      <c r="D114" s="66"/>
      <c r="E114" s="67"/>
      <c r="F114" s="67"/>
      <c r="G114" s="67"/>
      <c r="H114" s="67"/>
      <c r="I114" s="67"/>
      <c r="J114" s="67"/>
      <c r="K114" s="66"/>
      <c r="L114" s="66"/>
      <c r="M114" s="66"/>
      <c r="N114" s="67"/>
      <c r="O114" s="67"/>
    </row>
    <row r="115" spans="1:15" ht="27" customHeight="1">
      <c r="A115" s="66"/>
      <c r="B115" s="66"/>
      <c r="C115" s="66"/>
      <c r="D115" s="66"/>
      <c r="E115" s="67"/>
      <c r="F115" s="67"/>
      <c r="G115" s="67"/>
      <c r="H115" s="67"/>
      <c r="I115" s="67"/>
      <c r="J115" s="67"/>
      <c r="K115" s="66"/>
      <c r="L115" s="66"/>
      <c r="M115" s="66"/>
      <c r="N115" s="67"/>
      <c r="O115" s="67"/>
    </row>
    <row r="116" spans="1:15" ht="27" customHeight="1">
      <c r="A116" s="66"/>
      <c r="B116" s="66"/>
      <c r="C116" s="66"/>
      <c r="D116" s="66"/>
      <c r="E116" s="67"/>
      <c r="F116" s="67"/>
      <c r="G116" s="67"/>
      <c r="H116" s="67"/>
      <c r="I116" s="67"/>
      <c r="J116" s="67"/>
      <c r="K116" s="66"/>
      <c r="L116" s="66"/>
      <c r="M116" s="66"/>
      <c r="N116" s="67"/>
      <c r="O116" s="67"/>
    </row>
    <row r="117" spans="1:15" ht="27" customHeight="1">
      <c r="A117" s="66"/>
      <c r="B117" s="66"/>
      <c r="C117" s="66"/>
      <c r="D117" s="66"/>
      <c r="E117" s="67"/>
      <c r="F117" s="67"/>
      <c r="G117" s="67"/>
      <c r="H117" s="67"/>
      <c r="I117" s="67"/>
      <c r="J117" s="67"/>
      <c r="K117" s="66"/>
      <c r="L117" s="66"/>
      <c r="M117" s="66"/>
      <c r="N117" s="67"/>
      <c r="O117" s="67"/>
    </row>
    <row r="118" spans="1:15" ht="27" customHeight="1">
      <c r="A118" s="66"/>
      <c r="B118" s="66"/>
      <c r="C118" s="66"/>
      <c r="D118" s="66"/>
      <c r="E118" s="67"/>
      <c r="F118" s="67"/>
      <c r="G118" s="67"/>
      <c r="H118" s="67"/>
      <c r="I118" s="67"/>
      <c r="J118" s="67"/>
      <c r="K118" s="66"/>
      <c r="L118" s="66"/>
      <c r="M118" s="66"/>
      <c r="N118" s="67"/>
      <c r="O118" s="67"/>
    </row>
    <row r="119" spans="1:15" ht="27" customHeight="1">
      <c r="A119" s="66"/>
      <c r="B119" s="66"/>
      <c r="C119" s="66"/>
      <c r="D119" s="66"/>
      <c r="E119" s="67"/>
      <c r="F119" s="67"/>
      <c r="G119" s="67"/>
      <c r="H119" s="67"/>
      <c r="I119" s="67"/>
      <c r="J119" s="67"/>
      <c r="K119" s="66"/>
      <c r="L119" s="66"/>
      <c r="M119" s="66"/>
      <c r="N119" s="67"/>
      <c r="O119" s="67"/>
    </row>
    <row r="120" spans="1:15" ht="27" customHeight="1">
      <c r="A120" s="66"/>
      <c r="B120" s="66"/>
      <c r="C120" s="66"/>
      <c r="D120" s="66"/>
      <c r="E120" s="67"/>
      <c r="F120" s="67"/>
      <c r="G120" s="67"/>
      <c r="H120" s="67"/>
      <c r="I120" s="67"/>
      <c r="J120" s="67"/>
      <c r="K120" s="66"/>
      <c r="L120" s="66"/>
      <c r="M120" s="66"/>
      <c r="N120" s="67"/>
      <c r="O120" s="67"/>
    </row>
    <row r="121" spans="1:15" ht="27" customHeight="1">
      <c r="A121" s="66"/>
      <c r="B121" s="66"/>
      <c r="C121" s="66"/>
      <c r="D121" s="66"/>
      <c r="E121" s="67"/>
      <c r="F121" s="67"/>
      <c r="G121" s="67"/>
      <c r="H121" s="67"/>
      <c r="I121" s="67"/>
      <c r="J121" s="67"/>
      <c r="K121" s="66"/>
      <c r="L121" s="66"/>
      <c r="M121" s="66"/>
      <c r="N121" s="67"/>
      <c r="O121" s="67"/>
    </row>
    <row r="122" spans="1:15" ht="27" customHeight="1">
      <c r="A122" s="66"/>
      <c r="B122" s="66"/>
      <c r="C122" s="66"/>
      <c r="D122" s="66"/>
      <c r="E122" s="67"/>
      <c r="F122" s="67"/>
      <c r="G122" s="67"/>
      <c r="H122" s="67"/>
      <c r="I122" s="67"/>
      <c r="J122" s="67"/>
      <c r="K122" s="66"/>
      <c r="L122" s="66"/>
      <c r="M122" s="66"/>
      <c r="N122" s="67"/>
      <c r="O122" s="67"/>
    </row>
    <row r="123" spans="1:15" ht="27" customHeight="1">
      <c r="A123" s="66"/>
      <c r="B123" s="66"/>
      <c r="C123" s="66"/>
      <c r="D123" s="66"/>
      <c r="E123" s="67"/>
      <c r="F123" s="67"/>
      <c r="G123" s="67"/>
      <c r="H123" s="67"/>
      <c r="I123" s="67"/>
      <c r="J123" s="67"/>
      <c r="K123" s="66"/>
      <c r="L123" s="66"/>
      <c r="M123" s="66"/>
      <c r="N123" s="67"/>
      <c r="O123" s="67"/>
    </row>
    <row r="124" spans="1:15" ht="27" customHeight="1">
      <c r="A124" s="66"/>
      <c r="B124" s="66"/>
      <c r="C124" s="66"/>
      <c r="D124" s="66"/>
      <c r="E124" s="67"/>
      <c r="F124" s="67"/>
      <c r="G124" s="67"/>
      <c r="H124" s="67"/>
      <c r="I124" s="67"/>
      <c r="J124" s="67"/>
      <c r="K124" s="66"/>
      <c r="L124" s="66"/>
      <c r="M124" s="66"/>
      <c r="N124" s="67"/>
      <c r="O124" s="67"/>
    </row>
    <row r="125" spans="1:15" ht="27" customHeight="1">
      <c r="A125" s="66"/>
      <c r="B125" s="66"/>
      <c r="C125" s="66"/>
      <c r="D125" s="66"/>
      <c r="E125" s="67"/>
      <c r="F125" s="67"/>
      <c r="G125" s="67"/>
      <c r="H125" s="67"/>
      <c r="I125" s="67"/>
      <c r="J125" s="67"/>
      <c r="K125" s="66"/>
      <c r="L125" s="66"/>
      <c r="M125" s="66"/>
      <c r="N125" s="67"/>
      <c r="O125" s="67"/>
    </row>
    <row r="126" spans="1:15" ht="27" customHeight="1">
      <c r="A126" s="66"/>
      <c r="B126" s="66"/>
      <c r="C126" s="66"/>
      <c r="D126" s="66"/>
      <c r="E126" s="67"/>
      <c r="F126" s="67"/>
      <c r="G126" s="67"/>
      <c r="H126" s="67"/>
      <c r="I126" s="67"/>
      <c r="J126" s="67"/>
      <c r="K126" s="66"/>
      <c r="L126" s="66"/>
      <c r="M126" s="66"/>
      <c r="N126" s="67"/>
      <c r="O126" s="67"/>
    </row>
    <row r="127" spans="1:15" ht="27" customHeight="1">
      <c r="A127" s="66"/>
      <c r="B127" s="66"/>
      <c r="C127" s="66"/>
      <c r="D127" s="66"/>
      <c r="E127" s="67"/>
      <c r="F127" s="67"/>
      <c r="G127" s="67"/>
      <c r="H127" s="67"/>
      <c r="I127" s="67"/>
      <c r="J127" s="67"/>
      <c r="K127" s="66"/>
      <c r="L127" s="66"/>
      <c r="M127" s="66"/>
      <c r="N127" s="67"/>
      <c r="O127" s="67"/>
    </row>
    <row r="128" spans="1:15" ht="27" customHeight="1">
      <c r="A128" s="66"/>
      <c r="B128" s="66"/>
      <c r="C128" s="66"/>
      <c r="D128" s="66"/>
      <c r="E128" s="67"/>
      <c r="F128" s="67"/>
      <c r="G128" s="67"/>
      <c r="H128" s="67"/>
      <c r="I128" s="67"/>
      <c r="J128" s="67"/>
      <c r="K128" s="66"/>
      <c r="L128" s="66"/>
      <c r="M128" s="66"/>
      <c r="N128" s="67"/>
      <c r="O128" s="67"/>
    </row>
    <row r="129" spans="1:15" ht="27" customHeight="1">
      <c r="A129" s="66"/>
      <c r="B129" s="66"/>
      <c r="C129" s="66"/>
      <c r="D129" s="66"/>
      <c r="E129" s="67"/>
      <c r="F129" s="67"/>
      <c r="G129" s="67"/>
      <c r="H129" s="67"/>
      <c r="I129" s="67"/>
      <c r="J129" s="67"/>
      <c r="K129" s="66"/>
      <c r="L129" s="66"/>
      <c r="M129" s="66"/>
      <c r="N129" s="67"/>
      <c r="O129" s="67"/>
    </row>
    <row r="130" spans="1:15" ht="27" customHeight="1">
      <c r="A130" s="66"/>
      <c r="B130" s="66"/>
      <c r="C130" s="66"/>
      <c r="D130" s="66"/>
      <c r="E130" s="67"/>
      <c r="F130" s="67"/>
      <c r="G130" s="67"/>
      <c r="H130" s="67"/>
      <c r="I130" s="67"/>
      <c r="J130" s="67"/>
      <c r="K130" s="66"/>
      <c r="L130" s="66"/>
      <c r="M130" s="66"/>
      <c r="N130" s="67"/>
      <c r="O130" s="67"/>
    </row>
    <row r="131" spans="1:15" ht="27" customHeight="1">
      <c r="A131" s="66"/>
      <c r="B131" s="66"/>
      <c r="C131" s="66"/>
      <c r="D131" s="66"/>
      <c r="E131" s="67"/>
      <c r="F131" s="67"/>
      <c r="G131" s="67"/>
      <c r="H131" s="67"/>
      <c r="I131" s="67"/>
      <c r="J131" s="67"/>
      <c r="K131" s="66"/>
      <c r="L131" s="66"/>
      <c r="M131" s="66"/>
      <c r="N131" s="67"/>
      <c r="O131" s="67"/>
    </row>
    <row r="132" spans="1:15" ht="27" customHeight="1">
      <c r="A132" s="66"/>
      <c r="B132" s="66"/>
      <c r="C132" s="66"/>
      <c r="D132" s="66"/>
      <c r="E132" s="67"/>
      <c r="F132" s="67"/>
      <c r="G132" s="67"/>
      <c r="H132" s="67"/>
      <c r="I132" s="67"/>
      <c r="J132" s="67"/>
      <c r="K132" s="66"/>
      <c r="L132" s="66"/>
      <c r="M132" s="66"/>
      <c r="N132" s="67"/>
      <c r="O132" s="67"/>
    </row>
    <row r="133" spans="1:15" ht="27" customHeight="1">
      <c r="A133" s="66"/>
      <c r="B133" s="66"/>
      <c r="C133" s="66"/>
      <c r="D133" s="66"/>
      <c r="E133" s="67"/>
      <c r="F133" s="67"/>
      <c r="G133" s="67"/>
      <c r="H133" s="67"/>
      <c r="I133" s="67"/>
      <c r="J133" s="67"/>
      <c r="K133" s="66"/>
      <c r="L133" s="66"/>
      <c r="M133" s="66"/>
      <c r="N133" s="67"/>
      <c r="O133" s="67"/>
    </row>
    <row r="134" spans="1:15" ht="27" customHeight="1">
      <c r="A134" s="66"/>
      <c r="B134" s="66"/>
      <c r="C134" s="66"/>
      <c r="D134" s="66"/>
      <c r="E134" s="67"/>
      <c r="F134" s="67"/>
      <c r="G134" s="67"/>
      <c r="H134" s="67"/>
      <c r="I134" s="67"/>
      <c r="J134" s="67"/>
      <c r="K134" s="66"/>
      <c r="L134" s="66"/>
      <c r="M134" s="66"/>
      <c r="N134" s="67"/>
      <c r="O134" s="67"/>
    </row>
    <row r="135" spans="1:15" ht="27" customHeight="1">
      <c r="A135" s="66"/>
      <c r="B135" s="66"/>
      <c r="C135" s="66"/>
      <c r="D135" s="66"/>
      <c r="E135" s="67"/>
      <c r="F135" s="67"/>
      <c r="G135" s="67"/>
      <c r="H135" s="67"/>
      <c r="I135" s="67"/>
      <c r="J135" s="67"/>
      <c r="K135" s="66"/>
      <c r="L135" s="66"/>
      <c r="M135" s="66"/>
      <c r="N135" s="67"/>
      <c r="O135" s="67"/>
    </row>
    <row r="136" spans="1:15" ht="27" customHeight="1">
      <c r="A136" s="66"/>
      <c r="B136" s="66"/>
      <c r="C136" s="66"/>
      <c r="D136" s="66"/>
      <c r="E136" s="67"/>
      <c r="F136" s="67"/>
      <c r="G136" s="67"/>
      <c r="H136" s="67"/>
      <c r="I136" s="67"/>
      <c r="J136" s="67"/>
      <c r="K136" s="66"/>
      <c r="L136" s="66"/>
      <c r="M136" s="66"/>
      <c r="N136" s="67"/>
      <c r="O136" s="67"/>
    </row>
    <row r="137" spans="1:15" ht="27" customHeight="1">
      <c r="A137" s="66"/>
      <c r="B137" s="66"/>
      <c r="C137" s="66"/>
      <c r="D137" s="66"/>
      <c r="E137" s="67"/>
      <c r="F137" s="67"/>
      <c r="G137" s="67"/>
      <c r="H137" s="67"/>
      <c r="I137" s="67"/>
      <c r="J137" s="67"/>
      <c r="K137" s="66"/>
      <c r="L137" s="66"/>
      <c r="M137" s="66"/>
      <c r="N137" s="67"/>
      <c r="O137" s="67"/>
    </row>
    <row r="138" spans="1:15" ht="27" customHeight="1">
      <c r="A138" s="66"/>
      <c r="B138" s="66"/>
      <c r="C138" s="66"/>
      <c r="D138" s="66"/>
      <c r="E138" s="67"/>
      <c r="F138" s="67"/>
      <c r="G138" s="67"/>
      <c r="H138" s="67"/>
      <c r="I138" s="67"/>
      <c r="J138" s="67"/>
      <c r="K138" s="66"/>
      <c r="L138" s="66"/>
      <c r="M138" s="66"/>
      <c r="N138" s="67"/>
      <c r="O138" s="67"/>
    </row>
    <row r="139" spans="1:15" ht="27" customHeight="1">
      <c r="A139" s="66"/>
      <c r="B139" s="66"/>
      <c r="C139" s="66"/>
      <c r="D139" s="66"/>
      <c r="E139" s="67"/>
      <c r="F139" s="67"/>
      <c r="G139" s="67"/>
      <c r="H139" s="67"/>
      <c r="I139" s="67"/>
      <c r="J139" s="67"/>
      <c r="K139" s="66"/>
      <c r="L139" s="66"/>
      <c r="M139" s="66"/>
      <c r="N139" s="67"/>
      <c r="O139" s="67"/>
    </row>
    <row r="140" spans="1:15" ht="27" customHeight="1">
      <c r="A140" s="66"/>
      <c r="B140" s="66"/>
      <c r="C140" s="66"/>
      <c r="D140" s="66"/>
      <c r="E140" s="67"/>
      <c r="F140" s="67"/>
      <c r="G140" s="67"/>
      <c r="H140" s="67"/>
      <c r="I140" s="67"/>
      <c r="J140" s="67"/>
      <c r="K140" s="66"/>
      <c r="L140" s="66"/>
      <c r="M140" s="66"/>
      <c r="N140" s="67"/>
      <c r="O140" s="67"/>
    </row>
    <row r="141" spans="1:15" ht="27" customHeight="1">
      <c r="A141" s="66"/>
      <c r="B141" s="66"/>
      <c r="C141" s="66"/>
      <c r="D141" s="66"/>
      <c r="E141" s="67"/>
      <c r="F141" s="67"/>
      <c r="G141" s="67"/>
      <c r="H141" s="67"/>
      <c r="I141" s="67"/>
      <c r="J141" s="67"/>
      <c r="K141" s="66"/>
      <c r="L141" s="66"/>
      <c r="M141" s="66"/>
      <c r="N141" s="67"/>
      <c r="O141" s="67"/>
    </row>
    <row r="142" spans="1:15" ht="27" customHeight="1">
      <c r="A142" s="66"/>
      <c r="B142" s="66"/>
      <c r="C142" s="66"/>
      <c r="D142" s="66"/>
      <c r="E142" s="67"/>
      <c r="F142" s="67"/>
      <c r="G142" s="67"/>
      <c r="H142" s="67"/>
      <c r="I142" s="67"/>
      <c r="J142" s="67"/>
      <c r="K142" s="66"/>
      <c r="L142" s="66"/>
      <c r="M142" s="66"/>
      <c r="N142" s="67"/>
      <c r="O142" s="67"/>
    </row>
    <row r="143" spans="1:15" ht="27" customHeight="1">
      <c r="A143" s="66"/>
      <c r="B143" s="66"/>
      <c r="C143" s="66"/>
      <c r="D143" s="66"/>
      <c r="E143" s="67"/>
      <c r="F143" s="67"/>
      <c r="G143" s="67"/>
      <c r="H143" s="67"/>
      <c r="I143" s="67"/>
      <c r="J143" s="67"/>
      <c r="K143" s="66"/>
      <c r="L143" s="66"/>
      <c r="M143" s="66"/>
      <c r="N143" s="67"/>
      <c r="O143" s="67"/>
    </row>
    <row r="144" spans="1:15" ht="27" customHeight="1">
      <c r="A144" s="66"/>
      <c r="B144" s="66"/>
      <c r="C144" s="66"/>
      <c r="D144" s="66"/>
      <c r="E144" s="67"/>
      <c r="F144" s="67"/>
      <c r="G144" s="67"/>
      <c r="H144" s="67"/>
      <c r="I144" s="67"/>
      <c r="J144" s="67"/>
      <c r="K144" s="66"/>
      <c r="L144" s="66"/>
      <c r="M144" s="66"/>
      <c r="N144" s="67"/>
      <c r="O144" s="67"/>
    </row>
    <row r="145" spans="1:15" ht="27" customHeight="1">
      <c r="A145" s="66"/>
      <c r="B145" s="66"/>
      <c r="C145" s="66"/>
      <c r="D145" s="66"/>
      <c r="E145" s="67"/>
      <c r="F145" s="67"/>
      <c r="G145" s="67"/>
      <c r="H145" s="67"/>
      <c r="I145" s="67"/>
      <c r="J145" s="67"/>
      <c r="K145" s="66"/>
      <c r="L145" s="66"/>
      <c r="M145" s="66"/>
      <c r="N145" s="67"/>
      <c r="O145" s="67"/>
    </row>
    <row r="146" spans="1:15" ht="27" customHeight="1">
      <c r="A146" s="66"/>
      <c r="B146" s="66"/>
      <c r="C146" s="66"/>
      <c r="D146" s="66"/>
      <c r="E146" s="67"/>
      <c r="F146" s="67"/>
      <c r="G146" s="67"/>
      <c r="H146" s="67"/>
      <c r="I146" s="67"/>
      <c r="J146" s="67"/>
      <c r="K146" s="66"/>
      <c r="L146" s="66"/>
      <c r="M146" s="66"/>
      <c r="N146" s="67"/>
      <c r="O146" s="67"/>
    </row>
    <row r="147" spans="1:15" ht="27" customHeight="1">
      <c r="A147" s="66"/>
      <c r="B147" s="66"/>
      <c r="C147" s="66"/>
      <c r="D147" s="66"/>
      <c r="E147" s="67"/>
      <c r="F147" s="67"/>
      <c r="G147" s="67"/>
      <c r="H147" s="67"/>
      <c r="I147" s="67"/>
      <c r="J147" s="67"/>
      <c r="K147" s="66"/>
      <c r="L147" s="66"/>
      <c r="M147" s="66"/>
      <c r="N147" s="67"/>
      <c r="O147" s="67"/>
    </row>
    <row r="148" spans="1:15" ht="27" customHeight="1">
      <c r="A148" s="66"/>
      <c r="B148" s="66"/>
      <c r="C148" s="66"/>
      <c r="D148" s="66"/>
      <c r="E148" s="67"/>
      <c r="F148" s="67"/>
      <c r="G148" s="67"/>
      <c r="H148" s="67"/>
      <c r="I148" s="67"/>
      <c r="J148" s="67"/>
      <c r="K148" s="66"/>
      <c r="L148" s="66"/>
      <c r="M148" s="66"/>
      <c r="N148" s="67"/>
      <c r="O148" s="67"/>
    </row>
    <row r="149" spans="1:15" ht="27" customHeight="1">
      <c r="A149" s="66"/>
      <c r="B149" s="66"/>
      <c r="C149" s="66"/>
      <c r="D149" s="66"/>
      <c r="E149" s="67"/>
      <c r="F149" s="67"/>
      <c r="G149" s="67"/>
      <c r="H149" s="67"/>
      <c r="I149" s="67"/>
      <c r="J149" s="67"/>
      <c r="K149" s="66"/>
      <c r="L149" s="66"/>
      <c r="M149" s="66"/>
      <c r="N149" s="67"/>
      <c r="O149" s="67"/>
    </row>
    <row r="150" spans="1:15" ht="27" customHeight="1">
      <c r="A150" s="66"/>
      <c r="B150" s="66"/>
      <c r="C150" s="66"/>
      <c r="D150" s="66"/>
      <c r="E150" s="67"/>
      <c r="F150" s="67"/>
      <c r="G150" s="67"/>
      <c r="H150" s="67"/>
      <c r="I150" s="67"/>
      <c r="J150" s="67"/>
      <c r="K150" s="66"/>
      <c r="L150" s="66"/>
      <c r="M150" s="66"/>
      <c r="N150" s="67"/>
      <c r="O150" s="67"/>
    </row>
    <row r="151" spans="1:15" ht="27" customHeight="1">
      <c r="A151" s="66"/>
      <c r="B151" s="66"/>
      <c r="C151" s="66"/>
      <c r="D151" s="66"/>
      <c r="E151" s="67"/>
      <c r="F151" s="67"/>
      <c r="G151" s="67"/>
      <c r="H151" s="67"/>
      <c r="I151" s="67"/>
      <c r="J151" s="67"/>
      <c r="K151" s="66"/>
      <c r="L151" s="66"/>
      <c r="M151" s="66"/>
      <c r="N151" s="67"/>
      <c r="O151" s="67"/>
    </row>
    <row r="152" spans="1:15" ht="27" customHeight="1">
      <c r="A152" s="66"/>
      <c r="B152" s="66"/>
      <c r="C152" s="66"/>
      <c r="D152" s="66"/>
      <c r="E152" s="67"/>
      <c r="F152" s="67"/>
      <c r="G152" s="67"/>
      <c r="H152" s="67"/>
      <c r="I152" s="67"/>
      <c r="J152" s="67"/>
      <c r="K152" s="66"/>
      <c r="L152" s="66"/>
      <c r="M152" s="66"/>
      <c r="N152" s="67"/>
      <c r="O152" s="67"/>
    </row>
    <row r="153" spans="1:15" ht="27" customHeight="1">
      <c r="A153" s="66"/>
      <c r="B153" s="66"/>
      <c r="C153" s="66"/>
      <c r="D153" s="66"/>
      <c r="E153" s="67"/>
      <c r="F153" s="67"/>
      <c r="G153" s="67"/>
      <c r="H153" s="67"/>
      <c r="I153" s="67"/>
      <c r="J153" s="67"/>
      <c r="K153" s="66"/>
      <c r="L153" s="66"/>
      <c r="M153" s="66"/>
      <c r="N153" s="67"/>
      <c r="O153" s="67"/>
    </row>
    <row r="154" spans="1:15" ht="27" customHeight="1">
      <c r="A154" s="66"/>
      <c r="B154" s="66"/>
      <c r="C154" s="66"/>
      <c r="D154" s="66"/>
      <c r="E154" s="67"/>
      <c r="F154" s="67"/>
      <c r="G154" s="67"/>
      <c r="H154" s="67"/>
      <c r="I154" s="67"/>
      <c r="J154" s="67"/>
      <c r="K154" s="66"/>
      <c r="L154" s="66"/>
      <c r="M154" s="66"/>
      <c r="N154" s="67"/>
      <c r="O154" s="67"/>
    </row>
    <row r="155" spans="1:15" ht="27" customHeight="1">
      <c r="A155" s="66"/>
      <c r="B155" s="66"/>
      <c r="C155" s="66"/>
      <c r="D155" s="66"/>
      <c r="E155" s="67"/>
      <c r="F155" s="67"/>
      <c r="G155" s="67"/>
      <c r="H155" s="67"/>
      <c r="I155" s="67"/>
      <c r="J155" s="67"/>
      <c r="K155" s="66"/>
      <c r="L155" s="66"/>
      <c r="M155" s="66"/>
      <c r="N155" s="67"/>
      <c r="O155" s="67"/>
    </row>
    <row r="156" spans="1:15" ht="27" customHeight="1">
      <c r="A156" s="66"/>
      <c r="B156" s="66"/>
      <c r="C156" s="66"/>
      <c r="D156" s="66"/>
      <c r="E156" s="67"/>
      <c r="F156" s="67"/>
      <c r="G156" s="67"/>
      <c r="H156" s="67"/>
      <c r="I156" s="67"/>
      <c r="J156" s="67"/>
      <c r="K156" s="66"/>
      <c r="L156" s="66"/>
      <c r="M156" s="66"/>
      <c r="N156" s="67"/>
      <c r="O156" s="67"/>
    </row>
    <row r="157" spans="1:15" ht="27" customHeight="1">
      <c r="A157" s="66"/>
      <c r="B157" s="66"/>
      <c r="C157" s="66"/>
      <c r="D157" s="66"/>
      <c r="E157" s="67"/>
      <c r="F157" s="67"/>
      <c r="G157" s="67"/>
      <c r="H157" s="67"/>
      <c r="I157" s="67"/>
      <c r="J157" s="67"/>
      <c r="K157" s="66"/>
      <c r="L157" s="66"/>
      <c r="M157" s="66"/>
      <c r="N157" s="67"/>
      <c r="O157" s="67"/>
    </row>
    <row r="158" spans="1:15" ht="27" customHeight="1">
      <c r="A158" s="66"/>
      <c r="B158" s="66"/>
      <c r="C158" s="66"/>
      <c r="D158" s="66"/>
      <c r="E158" s="67"/>
      <c r="F158" s="67"/>
      <c r="G158" s="67"/>
      <c r="H158" s="67"/>
      <c r="I158" s="67"/>
      <c r="J158" s="67"/>
      <c r="K158" s="66"/>
      <c r="L158" s="66"/>
      <c r="M158" s="66"/>
      <c r="N158" s="67"/>
      <c r="O158" s="67"/>
    </row>
    <row r="159" spans="1:15" ht="27" customHeight="1">
      <c r="A159" s="66"/>
      <c r="B159" s="66"/>
      <c r="C159" s="66"/>
      <c r="D159" s="66"/>
      <c r="E159" s="67"/>
      <c r="F159" s="67"/>
      <c r="G159" s="67"/>
      <c r="H159" s="67"/>
      <c r="I159" s="67"/>
      <c r="J159" s="67"/>
      <c r="K159" s="66"/>
      <c r="L159" s="66"/>
      <c r="M159" s="66"/>
      <c r="N159" s="67"/>
      <c r="O159" s="67"/>
    </row>
    <row r="160" spans="1:15" ht="27" customHeight="1">
      <c r="A160" s="66"/>
      <c r="B160" s="66"/>
      <c r="C160" s="66"/>
      <c r="D160" s="66"/>
      <c r="E160" s="67"/>
      <c r="F160" s="67"/>
      <c r="G160" s="67"/>
      <c r="H160" s="67"/>
      <c r="I160" s="67"/>
      <c r="J160" s="67"/>
      <c r="K160" s="66"/>
      <c r="L160" s="66"/>
      <c r="M160" s="66"/>
      <c r="N160" s="67"/>
      <c r="O160" s="67"/>
    </row>
    <row r="161" spans="1:15" ht="27" customHeight="1">
      <c r="A161" s="66"/>
      <c r="B161" s="66"/>
      <c r="C161" s="66"/>
      <c r="D161" s="66"/>
      <c r="E161" s="67"/>
      <c r="F161" s="67"/>
      <c r="G161" s="67"/>
      <c r="H161" s="67"/>
      <c r="I161" s="67"/>
      <c r="J161" s="67"/>
      <c r="K161" s="66"/>
      <c r="L161" s="66"/>
      <c r="M161" s="66"/>
      <c r="N161" s="67"/>
      <c r="O161" s="67"/>
    </row>
    <row r="162" spans="1:15" ht="27" customHeight="1">
      <c r="A162" s="66"/>
      <c r="B162" s="66"/>
      <c r="C162" s="66"/>
      <c r="D162" s="66"/>
      <c r="E162" s="67"/>
      <c r="F162" s="67"/>
      <c r="G162" s="67"/>
      <c r="H162" s="67"/>
      <c r="I162" s="67"/>
      <c r="J162" s="67"/>
      <c r="K162" s="66"/>
      <c r="L162" s="66"/>
      <c r="M162" s="66"/>
      <c r="N162" s="67"/>
      <c r="O162" s="67"/>
    </row>
    <row r="163" spans="1:15" ht="27" customHeight="1">
      <c r="A163" s="66"/>
      <c r="B163" s="66"/>
      <c r="C163" s="66"/>
      <c r="D163" s="66"/>
      <c r="E163" s="67"/>
      <c r="F163" s="67"/>
      <c r="G163" s="67"/>
      <c r="H163" s="67"/>
      <c r="I163" s="67"/>
      <c r="J163" s="67"/>
      <c r="K163" s="66"/>
      <c r="L163" s="66"/>
      <c r="M163" s="66"/>
      <c r="N163" s="67"/>
      <c r="O163" s="67"/>
    </row>
    <row r="164" spans="1:15" ht="27" customHeight="1">
      <c r="A164" s="66"/>
      <c r="B164" s="66"/>
      <c r="C164" s="66"/>
      <c r="D164" s="66"/>
      <c r="E164" s="67"/>
      <c r="F164" s="67"/>
      <c r="G164" s="67"/>
      <c r="H164" s="67"/>
      <c r="I164" s="67"/>
      <c r="J164" s="67"/>
      <c r="K164" s="66"/>
      <c r="L164" s="66"/>
      <c r="M164" s="66"/>
      <c r="N164" s="67"/>
      <c r="O164" s="67"/>
    </row>
    <row r="165" spans="1:15" ht="27" customHeight="1">
      <c r="A165" s="66"/>
      <c r="B165" s="66"/>
      <c r="C165" s="66"/>
      <c r="D165" s="66"/>
      <c r="E165" s="67"/>
      <c r="F165" s="67"/>
      <c r="G165" s="67"/>
      <c r="H165" s="67"/>
      <c r="I165" s="67"/>
      <c r="J165" s="67"/>
      <c r="K165" s="66"/>
      <c r="L165" s="66"/>
      <c r="M165" s="66"/>
      <c r="N165" s="67"/>
      <c r="O165" s="67"/>
    </row>
    <row r="166" spans="1:15" ht="27" customHeight="1">
      <c r="A166" s="66"/>
      <c r="B166" s="66"/>
      <c r="C166" s="66"/>
      <c r="D166" s="66"/>
      <c r="E166" s="67"/>
      <c r="F166" s="67"/>
      <c r="G166" s="67"/>
      <c r="H166" s="67"/>
      <c r="I166" s="67"/>
      <c r="J166" s="67"/>
      <c r="K166" s="66"/>
      <c r="L166" s="66"/>
      <c r="M166" s="66"/>
      <c r="N166" s="67"/>
      <c r="O166" s="67"/>
    </row>
    <row r="167" spans="1:15" ht="27" customHeight="1">
      <c r="A167" s="66"/>
      <c r="B167" s="66"/>
      <c r="C167" s="66"/>
      <c r="D167" s="66"/>
      <c r="E167" s="67"/>
      <c r="F167" s="67"/>
      <c r="G167" s="67"/>
      <c r="H167" s="67"/>
      <c r="I167" s="67"/>
      <c r="J167" s="67"/>
      <c r="K167" s="66"/>
      <c r="L167" s="66"/>
      <c r="M167" s="66"/>
      <c r="N167" s="67"/>
      <c r="O167" s="67"/>
    </row>
    <row r="168" spans="1:15" ht="27" customHeight="1">
      <c r="A168" s="66"/>
      <c r="B168" s="66"/>
      <c r="C168" s="66"/>
      <c r="D168" s="66"/>
      <c r="E168" s="67"/>
      <c r="F168" s="67"/>
      <c r="G168" s="67"/>
      <c r="H168" s="67"/>
      <c r="I168" s="67"/>
      <c r="J168" s="67"/>
      <c r="K168" s="66"/>
      <c r="L168" s="66"/>
      <c r="M168" s="66"/>
      <c r="N168" s="67"/>
      <c r="O168" s="67"/>
    </row>
    <row r="169" spans="1:15" ht="27" customHeight="1">
      <c r="A169" s="66"/>
      <c r="B169" s="66"/>
      <c r="C169" s="66"/>
      <c r="D169" s="66"/>
      <c r="E169" s="67"/>
      <c r="F169" s="67"/>
      <c r="G169" s="67"/>
      <c r="H169" s="67"/>
      <c r="I169" s="67"/>
      <c r="J169" s="67"/>
      <c r="K169" s="66"/>
      <c r="L169" s="66"/>
      <c r="M169" s="66"/>
      <c r="N169" s="67"/>
      <c r="O169" s="67"/>
    </row>
    <row r="170" spans="1:15" ht="27" customHeight="1">
      <c r="A170" s="66"/>
      <c r="B170" s="66"/>
      <c r="C170" s="66"/>
      <c r="D170" s="66"/>
      <c r="E170" s="67"/>
      <c r="F170" s="67"/>
      <c r="G170" s="67"/>
      <c r="H170" s="67"/>
      <c r="I170" s="67"/>
      <c r="J170" s="67"/>
      <c r="K170" s="66"/>
      <c r="L170" s="66"/>
      <c r="M170" s="66"/>
      <c r="N170" s="67"/>
      <c r="O170" s="67"/>
    </row>
    <row r="171" spans="1:15" ht="27" customHeight="1">
      <c r="A171" s="66"/>
      <c r="B171" s="66"/>
      <c r="C171" s="66"/>
      <c r="D171" s="66"/>
      <c r="E171" s="67"/>
      <c r="F171" s="67"/>
      <c r="G171" s="67"/>
      <c r="H171" s="67"/>
      <c r="I171" s="67"/>
      <c r="J171" s="67"/>
      <c r="K171" s="66"/>
      <c r="L171" s="66"/>
      <c r="M171" s="66"/>
      <c r="N171" s="67"/>
      <c r="O171" s="67"/>
    </row>
    <row r="172" spans="1:15" ht="27" customHeight="1">
      <c r="A172" s="66"/>
      <c r="B172" s="66"/>
      <c r="C172" s="66"/>
      <c r="D172" s="66"/>
      <c r="E172" s="67"/>
      <c r="F172" s="67"/>
      <c r="G172" s="67"/>
      <c r="H172" s="67"/>
      <c r="I172" s="67"/>
      <c r="J172" s="67"/>
      <c r="K172" s="66"/>
      <c r="L172" s="66"/>
      <c r="M172" s="66"/>
      <c r="N172" s="67"/>
      <c r="O172" s="67"/>
    </row>
    <row r="173" spans="1:15" ht="27" customHeight="1">
      <c r="A173" s="66"/>
      <c r="B173" s="66"/>
      <c r="C173" s="66"/>
      <c r="D173" s="66"/>
      <c r="E173" s="67"/>
      <c r="F173" s="67"/>
      <c r="G173" s="67"/>
      <c r="H173" s="67"/>
      <c r="I173" s="67"/>
      <c r="J173" s="67"/>
      <c r="K173" s="66"/>
      <c r="L173" s="66"/>
      <c r="M173" s="66"/>
      <c r="N173" s="67"/>
      <c r="O173" s="67"/>
    </row>
    <row r="174" spans="1:15" ht="27" customHeight="1">
      <c r="A174" s="66"/>
      <c r="B174" s="66"/>
      <c r="C174" s="66"/>
      <c r="D174" s="66"/>
      <c r="E174" s="67"/>
      <c r="F174" s="67"/>
      <c r="G174" s="67"/>
      <c r="H174" s="67"/>
      <c r="I174" s="67"/>
      <c r="J174" s="67"/>
      <c r="K174" s="66"/>
      <c r="L174" s="66"/>
      <c r="M174" s="66"/>
      <c r="N174" s="67"/>
      <c r="O174" s="67"/>
    </row>
    <row r="175" spans="1:15" ht="27" customHeight="1">
      <c r="A175" s="66"/>
      <c r="B175" s="66"/>
      <c r="C175" s="66"/>
      <c r="D175" s="66"/>
      <c r="E175" s="67"/>
      <c r="F175" s="67"/>
      <c r="G175" s="67"/>
      <c r="H175" s="67"/>
      <c r="I175" s="67"/>
      <c r="J175" s="67"/>
      <c r="K175" s="66"/>
      <c r="L175" s="66"/>
      <c r="M175" s="66"/>
      <c r="N175" s="67"/>
      <c r="O175" s="67"/>
    </row>
    <row r="176" spans="1:15" ht="27" customHeight="1">
      <c r="A176" s="66"/>
      <c r="B176" s="66"/>
      <c r="C176" s="66"/>
      <c r="D176" s="66"/>
      <c r="E176" s="67"/>
      <c r="F176" s="67"/>
      <c r="G176" s="67"/>
      <c r="H176" s="67"/>
      <c r="I176" s="67"/>
      <c r="J176" s="67"/>
      <c r="K176" s="66"/>
      <c r="L176" s="66"/>
      <c r="M176" s="66"/>
      <c r="N176" s="67"/>
      <c r="O176" s="67"/>
    </row>
    <row r="177" spans="1:15" ht="27" customHeight="1">
      <c r="A177" s="66"/>
      <c r="B177" s="66"/>
      <c r="C177" s="66"/>
      <c r="D177" s="66"/>
      <c r="E177" s="67"/>
      <c r="F177" s="67"/>
      <c r="G177" s="67"/>
      <c r="H177" s="67"/>
      <c r="I177" s="67"/>
      <c r="J177" s="67"/>
      <c r="K177" s="66"/>
      <c r="L177" s="66"/>
      <c r="M177" s="66"/>
      <c r="N177" s="67"/>
      <c r="O177" s="67"/>
    </row>
    <row r="178" spans="1:15" ht="27" customHeight="1">
      <c r="A178" s="66"/>
      <c r="B178" s="66"/>
      <c r="C178" s="66"/>
      <c r="D178" s="66"/>
      <c r="E178" s="67"/>
      <c r="F178" s="67"/>
      <c r="G178" s="67"/>
      <c r="H178" s="67"/>
      <c r="I178" s="67"/>
      <c r="J178" s="67"/>
      <c r="K178" s="66"/>
      <c r="L178" s="66"/>
      <c r="M178" s="66"/>
      <c r="N178" s="67"/>
      <c r="O178" s="67"/>
    </row>
    <row r="179" spans="1:15" ht="27" customHeight="1">
      <c r="A179" s="66"/>
      <c r="B179" s="66"/>
      <c r="C179" s="66"/>
      <c r="D179" s="66"/>
      <c r="E179" s="67"/>
      <c r="F179" s="67"/>
      <c r="G179" s="67"/>
      <c r="H179" s="67"/>
      <c r="I179" s="67"/>
      <c r="J179" s="67"/>
      <c r="K179" s="66"/>
      <c r="L179" s="66"/>
      <c r="M179" s="66"/>
      <c r="N179" s="67"/>
      <c r="O179" s="67"/>
    </row>
    <row r="180" spans="1:15" ht="27" customHeight="1">
      <c r="A180" s="66"/>
      <c r="B180" s="66"/>
      <c r="C180" s="66"/>
      <c r="D180" s="66"/>
      <c r="E180" s="67"/>
      <c r="F180" s="67"/>
      <c r="G180" s="67"/>
      <c r="H180" s="67"/>
      <c r="I180" s="67"/>
      <c r="J180" s="67"/>
      <c r="K180" s="66"/>
      <c r="L180" s="66"/>
      <c r="M180" s="66"/>
      <c r="N180" s="67"/>
      <c r="O180" s="67"/>
    </row>
    <row r="181" spans="1:15" ht="27" customHeight="1">
      <c r="A181" s="66"/>
      <c r="B181" s="66"/>
      <c r="C181" s="66"/>
      <c r="D181" s="66"/>
      <c r="E181" s="67"/>
      <c r="F181" s="67"/>
      <c r="G181" s="67"/>
      <c r="H181" s="67"/>
      <c r="I181" s="67"/>
      <c r="J181" s="67"/>
      <c r="K181" s="66"/>
      <c r="L181" s="66"/>
      <c r="M181" s="66"/>
      <c r="N181" s="67"/>
      <c r="O181" s="67"/>
    </row>
    <row r="182" spans="1:15" ht="27" customHeight="1">
      <c r="A182" s="66"/>
      <c r="B182" s="66"/>
      <c r="C182" s="66"/>
      <c r="D182" s="66"/>
      <c r="E182" s="67"/>
      <c r="F182" s="67"/>
      <c r="G182" s="67"/>
      <c r="H182" s="67"/>
      <c r="I182" s="67"/>
      <c r="J182" s="67"/>
      <c r="K182" s="66"/>
      <c r="L182" s="66"/>
      <c r="M182" s="66"/>
      <c r="N182" s="67"/>
      <c r="O182" s="67"/>
    </row>
    <row r="183" spans="1:15" ht="27" customHeight="1">
      <c r="A183" s="66"/>
      <c r="B183" s="66"/>
      <c r="C183" s="66"/>
      <c r="D183" s="66"/>
      <c r="E183" s="67"/>
      <c r="F183" s="67"/>
      <c r="G183" s="67"/>
      <c r="H183" s="67"/>
      <c r="I183" s="67"/>
      <c r="J183" s="67"/>
      <c r="K183" s="66"/>
      <c r="L183" s="66"/>
      <c r="M183" s="66"/>
      <c r="N183" s="67"/>
      <c r="O183" s="67"/>
    </row>
    <row r="184" spans="1:15" ht="27" customHeight="1">
      <c r="A184" s="66"/>
      <c r="B184" s="66"/>
      <c r="C184" s="66"/>
      <c r="D184" s="66"/>
      <c r="E184" s="67"/>
      <c r="F184" s="67"/>
      <c r="G184" s="67"/>
      <c r="H184" s="67"/>
      <c r="I184" s="67"/>
      <c r="J184" s="67"/>
      <c r="K184" s="66"/>
      <c r="L184" s="66"/>
      <c r="M184" s="66"/>
      <c r="N184" s="67"/>
      <c r="O184" s="67"/>
    </row>
    <row r="185" spans="1:15" ht="27" customHeight="1">
      <c r="A185" s="66"/>
      <c r="B185" s="66"/>
      <c r="C185" s="66"/>
      <c r="D185" s="66"/>
      <c r="E185" s="67"/>
      <c r="F185" s="67"/>
      <c r="G185" s="67"/>
      <c r="H185" s="67"/>
      <c r="I185" s="67"/>
      <c r="J185" s="67"/>
      <c r="K185" s="66"/>
      <c r="L185" s="66"/>
      <c r="M185" s="66"/>
      <c r="N185" s="67"/>
      <c r="O185" s="67"/>
    </row>
    <row r="186" spans="1:15" ht="27" customHeight="1">
      <c r="A186" s="66"/>
      <c r="B186" s="66"/>
      <c r="C186" s="66"/>
      <c r="D186" s="66"/>
      <c r="E186" s="67"/>
      <c r="F186" s="67"/>
      <c r="G186" s="67"/>
      <c r="H186" s="67"/>
      <c r="I186" s="67"/>
      <c r="J186" s="67"/>
      <c r="K186" s="66"/>
      <c r="L186" s="66"/>
      <c r="M186" s="66"/>
      <c r="N186" s="67"/>
      <c r="O186" s="67"/>
    </row>
    <row r="187" spans="1:15" ht="27" customHeight="1">
      <c r="A187" s="66"/>
      <c r="B187" s="66"/>
      <c r="C187" s="66"/>
      <c r="D187" s="66"/>
      <c r="E187" s="67"/>
      <c r="F187" s="67"/>
      <c r="G187" s="67"/>
      <c r="H187" s="67"/>
      <c r="I187" s="67"/>
      <c r="J187" s="67"/>
      <c r="K187" s="66"/>
      <c r="L187" s="66"/>
      <c r="M187" s="66"/>
      <c r="N187" s="67"/>
      <c r="O187" s="67"/>
    </row>
    <row r="188" spans="1:15" ht="27" customHeight="1">
      <c r="A188" s="66"/>
      <c r="B188" s="66"/>
      <c r="C188" s="66"/>
      <c r="D188" s="66"/>
      <c r="E188" s="67"/>
      <c r="F188" s="67"/>
      <c r="G188" s="67"/>
      <c r="H188" s="67"/>
      <c r="I188" s="67"/>
      <c r="J188" s="67"/>
      <c r="K188" s="66"/>
      <c r="L188" s="66"/>
      <c r="M188" s="66"/>
      <c r="N188" s="67"/>
      <c r="O188" s="67"/>
    </row>
    <row r="189" spans="1:15" ht="27" customHeight="1">
      <c r="A189" s="66"/>
      <c r="B189" s="66"/>
      <c r="C189" s="66"/>
      <c r="D189" s="66"/>
      <c r="E189" s="67"/>
      <c r="F189" s="67"/>
      <c r="G189" s="67"/>
      <c r="H189" s="67"/>
      <c r="I189" s="67"/>
      <c r="J189" s="67"/>
      <c r="K189" s="66"/>
      <c r="L189" s="66"/>
      <c r="M189" s="66"/>
      <c r="N189" s="67"/>
      <c r="O189" s="67"/>
    </row>
    <row r="190" spans="1:15" ht="27" customHeight="1">
      <c r="A190" s="66"/>
      <c r="B190" s="66"/>
      <c r="C190" s="66"/>
      <c r="D190" s="66"/>
      <c r="E190" s="67"/>
      <c r="F190" s="67"/>
      <c r="G190" s="67"/>
      <c r="H190" s="67"/>
      <c r="I190" s="67"/>
      <c r="J190" s="67"/>
      <c r="K190" s="66"/>
      <c r="L190" s="66"/>
      <c r="M190" s="66"/>
      <c r="N190" s="67"/>
      <c r="O190" s="67"/>
    </row>
    <row r="191" spans="1:15" ht="27" customHeight="1">
      <c r="A191" s="66"/>
      <c r="B191" s="66"/>
      <c r="C191" s="66"/>
      <c r="D191" s="66"/>
      <c r="E191" s="67"/>
      <c r="F191" s="67"/>
      <c r="G191" s="67"/>
      <c r="H191" s="67"/>
      <c r="I191" s="67"/>
      <c r="J191" s="67"/>
      <c r="K191" s="66"/>
      <c r="L191" s="66"/>
      <c r="M191" s="66"/>
      <c r="N191" s="67"/>
      <c r="O191" s="67"/>
    </row>
    <row r="192" spans="1:15" ht="27" customHeight="1">
      <c r="A192" s="66"/>
      <c r="B192" s="66"/>
      <c r="C192" s="66"/>
      <c r="D192" s="66"/>
      <c r="E192" s="67"/>
      <c r="F192" s="67"/>
      <c r="G192" s="67"/>
      <c r="H192" s="67"/>
      <c r="I192" s="67"/>
      <c r="J192" s="67"/>
      <c r="K192" s="66"/>
      <c r="L192" s="66"/>
      <c r="M192" s="66"/>
      <c r="N192" s="67"/>
      <c r="O192" s="67"/>
    </row>
    <row r="193" spans="1:15" ht="27" customHeight="1">
      <c r="A193" s="66"/>
      <c r="B193" s="66"/>
      <c r="C193" s="66"/>
      <c r="D193" s="66"/>
      <c r="E193" s="67"/>
      <c r="F193" s="67"/>
      <c r="G193" s="67"/>
      <c r="H193" s="67"/>
      <c r="I193" s="67"/>
      <c r="J193" s="67"/>
      <c r="K193" s="66"/>
      <c r="L193" s="66"/>
      <c r="M193" s="66"/>
      <c r="N193" s="67"/>
      <c r="O193" s="67"/>
    </row>
    <row r="194" spans="1:15" ht="27" customHeight="1">
      <c r="A194" s="66"/>
      <c r="B194" s="66"/>
      <c r="C194" s="66"/>
      <c r="D194" s="66"/>
      <c r="E194" s="67"/>
      <c r="F194" s="67"/>
      <c r="G194" s="67"/>
      <c r="H194" s="67"/>
      <c r="I194" s="67"/>
      <c r="J194" s="67"/>
      <c r="K194" s="66"/>
      <c r="L194" s="66"/>
      <c r="M194" s="66"/>
      <c r="N194" s="67"/>
      <c r="O194" s="67"/>
    </row>
    <row r="195" spans="1:15" ht="27" customHeight="1">
      <c r="A195" s="66"/>
      <c r="B195" s="66"/>
      <c r="C195" s="66"/>
      <c r="D195" s="66"/>
      <c r="E195" s="67"/>
      <c r="F195" s="67"/>
      <c r="G195" s="67"/>
      <c r="H195" s="67"/>
      <c r="I195" s="67"/>
      <c r="J195" s="67"/>
      <c r="K195" s="66"/>
      <c r="L195" s="66"/>
      <c r="M195" s="66"/>
      <c r="N195" s="67"/>
      <c r="O195" s="67"/>
    </row>
    <row r="196" spans="1:15" ht="27" customHeight="1">
      <c r="A196" s="66"/>
      <c r="B196" s="66"/>
      <c r="C196" s="66"/>
      <c r="D196" s="66"/>
      <c r="E196" s="67"/>
      <c r="F196" s="67"/>
      <c r="G196" s="67"/>
      <c r="H196" s="67"/>
      <c r="I196" s="67"/>
      <c r="J196" s="67"/>
      <c r="K196" s="66"/>
      <c r="L196" s="66"/>
      <c r="M196" s="66"/>
      <c r="N196" s="67"/>
      <c r="O196" s="67"/>
    </row>
    <row r="197" spans="1:15" ht="27" customHeight="1">
      <c r="A197" s="66"/>
      <c r="B197" s="66"/>
      <c r="C197" s="66"/>
      <c r="D197" s="66"/>
      <c r="E197" s="67"/>
      <c r="F197" s="67"/>
      <c r="G197" s="67"/>
      <c r="H197" s="67"/>
      <c r="I197" s="67"/>
      <c r="J197" s="67"/>
      <c r="K197" s="66"/>
      <c r="L197" s="66"/>
      <c r="M197" s="66"/>
      <c r="N197" s="67"/>
      <c r="O197" s="67"/>
    </row>
    <row r="198" spans="1:15" ht="27" customHeight="1">
      <c r="A198" s="66"/>
      <c r="B198" s="66"/>
      <c r="C198" s="66"/>
      <c r="D198" s="66"/>
      <c r="E198" s="67"/>
      <c r="F198" s="67"/>
      <c r="G198" s="67"/>
      <c r="H198" s="67"/>
      <c r="I198" s="67"/>
      <c r="J198" s="67"/>
      <c r="K198" s="66"/>
      <c r="L198" s="66"/>
      <c r="M198" s="66"/>
      <c r="N198" s="67"/>
      <c r="O198" s="67"/>
    </row>
    <row r="199" spans="1:15" ht="27" customHeight="1">
      <c r="A199" s="66"/>
      <c r="B199" s="66"/>
      <c r="C199" s="66"/>
      <c r="D199" s="66"/>
      <c r="E199" s="67"/>
      <c r="F199" s="67"/>
      <c r="G199" s="67"/>
      <c r="H199" s="67"/>
      <c r="I199" s="67"/>
      <c r="J199" s="67"/>
      <c r="K199" s="66"/>
      <c r="L199" s="66"/>
      <c r="M199" s="66"/>
      <c r="N199" s="67"/>
      <c r="O199" s="67"/>
    </row>
    <row r="200" spans="1:15" ht="27" customHeight="1">
      <c r="A200" s="66"/>
      <c r="B200" s="66"/>
      <c r="C200" s="66"/>
      <c r="D200" s="66"/>
      <c r="E200" s="67"/>
      <c r="F200" s="67"/>
      <c r="G200" s="67"/>
      <c r="H200" s="67"/>
      <c r="I200" s="67"/>
      <c r="J200" s="67"/>
      <c r="K200" s="66"/>
      <c r="L200" s="66"/>
      <c r="M200" s="66"/>
      <c r="N200" s="67"/>
      <c r="O200" s="67"/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308D7-7F05-4892-920A-31D5E87DD206}">
  <sheetPr codeName="Sheet33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37"/>
      <c r="B1" s="37"/>
      <c r="C1" s="37"/>
      <c r="D1" s="37"/>
      <c r="E1" s="37"/>
      <c r="F1" s="37"/>
    </row>
    <row r="2" spans="1:6" ht="24.95" customHeight="1">
      <c r="A2" s="37"/>
      <c r="B2" s="69" t="s">
        <v>878</v>
      </c>
      <c r="C2" s="37"/>
      <c r="D2" s="37"/>
      <c r="E2" s="37"/>
      <c r="F2" s="37"/>
    </row>
    <row r="3" spans="1:6" ht="24.95" customHeight="1">
      <c r="A3" s="37"/>
      <c r="B3" s="39"/>
      <c r="C3" s="39"/>
      <c r="D3" s="39"/>
      <c r="E3" s="39"/>
      <c r="F3" s="37"/>
    </row>
    <row r="4" spans="1:6" ht="24.95" customHeight="1">
      <c r="A4" s="37"/>
      <c r="B4" s="62" t="s">
        <v>842</v>
      </c>
      <c r="C4" s="37"/>
      <c r="D4" s="37"/>
      <c r="E4" s="37"/>
      <c r="F4" s="37"/>
    </row>
    <row r="5" spans="1:6" ht="33" customHeight="1">
      <c r="A5" s="37"/>
      <c r="B5" s="80" t="s">
        <v>879</v>
      </c>
      <c r="C5" s="80"/>
      <c r="D5" s="80"/>
      <c r="E5" s="80"/>
      <c r="F5" s="37"/>
    </row>
    <row r="6" spans="1:6" ht="24.95" customHeight="1">
      <c r="A6" s="37"/>
      <c r="B6" s="37"/>
      <c r="C6" s="37"/>
      <c r="D6" s="37"/>
      <c r="E6" s="37"/>
      <c r="F6" s="37"/>
    </row>
    <row r="7" spans="1:6" ht="27" customHeight="1">
      <c r="A7" s="37"/>
      <c r="B7" s="41" t="s">
        <v>5</v>
      </c>
      <c r="C7" s="41" t="s">
        <v>853</v>
      </c>
      <c r="D7" s="37"/>
      <c r="E7" s="41" t="s">
        <v>854</v>
      </c>
      <c r="F7" s="37"/>
    </row>
    <row r="8" spans="1:6" ht="27.95" customHeight="1">
      <c r="A8" s="37"/>
      <c r="B8" s="71" t="s">
        <v>880</v>
      </c>
      <c r="C8" s="71"/>
      <c r="D8" s="71"/>
      <c r="E8" s="71"/>
      <c r="F8" s="37"/>
    </row>
    <row r="9" spans="1:6" ht="42.95" customHeight="1">
      <c r="A9" s="37"/>
      <c r="B9" s="37" t="s">
        <v>881</v>
      </c>
      <c r="C9" s="60">
        <v>1</v>
      </c>
      <c r="D9" s="37"/>
      <c r="E9" s="70" t="s">
        <v>882</v>
      </c>
      <c r="F9" s="37" t="s">
        <v>806</v>
      </c>
    </row>
    <row r="10" spans="1:6" ht="24.95" customHeight="1">
      <c r="A10" s="37"/>
      <c r="B10" s="37"/>
      <c r="C10" s="37"/>
      <c r="D10" s="37"/>
      <c r="E10" s="37"/>
      <c r="F10" s="37"/>
    </row>
    <row r="11" spans="1:6" ht="27.95" customHeight="1">
      <c r="A11" s="37"/>
      <c r="B11" s="71" t="s">
        <v>883</v>
      </c>
      <c r="C11" s="71"/>
      <c r="D11" s="71"/>
      <c r="E11" s="71"/>
      <c r="F11" s="37"/>
    </row>
    <row r="12" spans="1:6" ht="29.1" customHeight="1">
      <c r="A12" s="37"/>
      <c r="B12" s="37" t="s">
        <v>884</v>
      </c>
      <c r="C12" s="60">
        <v>1</v>
      </c>
      <c r="D12" s="37"/>
      <c r="E12" s="70" t="s">
        <v>767</v>
      </c>
      <c r="F12" s="37" t="s">
        <v>768</v>
      </c>
    </row>
    <row r="13" spans="1:6" ht="29.1" customHeight="1">
      <c r="A13" s="37"/>
      <c r="B13" s="37" t="s">
        <v>885</v>
      </c>
      <c r="C13" s="60">
        <v>1</v>
      </c>
      <c r="D13" s="37"/>
      <c r="E13" s="70" t="s">
        <v>770</v>
      </c>
      <c r="F13" s="37" t="s">
        <v>771</v>
      </c>
    </row>
    <row r="14" spans="1:6" ht="29.1" customHeight="1">
      <c r="A14" s="37"/>
      <c r="B14" s="37" t="s">
        <v>886</v>
      </c>
      <c r="C14" s="60">
        <v>0</v>
      </c>
      <c r="D14" s="37"/>
      <c r="E14" s="70" t="s">
        <v>773</v>
      </c>
      <c r="F14" s="37" t="s">
        <v>774</v>
      </c>
    </row>
    <row r="15" spans="1:6" ht="29.1" customHeight="1">
      <c r="A15" s="37"/>
      <c r="B15" s="37" t="s">
        <v>887</v>
      </c>
      <c r="C15" s="60">
        <v>0</v>
      </c>
      <c r="D15" s="37"/>
      <c r="E15" s="70" t="s">
        <v>776</v>
      </c>
      <c r="F15" s="37" t="s">
        <v>777</v>
      </c>
    </row>
    <row r="16" spans="1:6" ht="29.1" customHeight="1">
      <c r="A16" s="37"/>
      <c r="B16" s="37" t="s">
        <v>888</v>
      </c>
      <c r="C16" s="60">
        <v>1</v>
      </c>
      <c r="D16" s="37"/>
      <c r="E16" s="70" t="s">
        <v>779</v>
      </c>
      <c r="F16" s="37" t="s">
        <v>780</v>
      </c>
    </row>
    <row r="17" spans="1:6" ht="42.95" customHeight="1">
      <c r="A17" s="37"/>
      <c r="B17" s="37" t="s">
        <v>889</v>
      </c>
      <c r="C17" s="60">
        <v>0</v>
      </c>
      <c r="D17" s="37"/>
      <c r="E17" s="70" t="s">
        <v>782</v>
      </c>
      <c r="F17" s="37" t="s">
        <v>783</v>
      </c>
    </row>
    <row r="18" spans="1:6" ht="24.95" customHeight="1">
      <c r="A18" s="37"/>
      <c r="B18" s="37"/>
      <c r="C18" s="37"/>
      <c r="D18" s="37"/>
      <c r="E18" s="37"/>
      <c r="F18" s="37"/>
    </row>
    <row r="19" spans="1:6" ht="27.95" customHeight="1">
      <c r="A19" s="37"/>
      <c r="B19" s="71" t="s">
        <v>890</v>
      </c>
      <c r="C19" s="71"/>
      <c r="D19" s="71"/>
      <c r="E19" s="71"/>
      <c r="F19" s="37"/>
    </row>
    <row r="20" spans="1:6" ht="42.95" customHeight="1">
      <c r="A20" s="37"/>
      <c r="B20" s="37" t="s">
        <v>891</v>
      </c>
      <c r="C20" s="60">
        <v>0</v>
      </c>
      <c r="D20" s="37"/>
      <c r="E20" s="70" t="s">
        <v>892</v>
      </c>
      <c r="F20" s="37" t="s">
        <v>809</v>
      </c>
    </row>
    <row r="21" spans="1:6" ht="42.95" customHeight="1">
      <c r="A21" s="37"/>
      <c r="B21" s="37" t="s">
        <v>811</v>
      </c>
      <c r="C21" s="60">
        <v>0</v>
      </c>
      <c r="D21" s="37"/>
      <c r="E21" s="70" t="s">
        <v>893</v>
      </c>
      <c r="F21" s="37" t="s">
        <v>813</v>
      </c>
    </row>
    <row r="22" spans="1:6" ht="24.95" customHeight="1">
      <c r="A22" s="37"/>
      <c r="B22" s="37"/>
      <c r="C22" s="37"/>
      <c r="D22" s="37"/>
      <c r="E22" s="37"/>
      <c r="F22" s="37"/>
    </row>
    <row r="23" spans="1:6" ht="27.95" customHeight="1">
      <c r="A23" s="37"/>
      <c r="B23" s="71" t="s">
        <v>894</v>
      </c>
      <c r="C23" s="71"/>
      <c r="D23" s="71"/>
      <c r="E23" s="71"/>
      <c r="F23" s="37"/>
    </row>
    <row r="24" spans="1:6" ht="42.95" customHeight="1">
      <c r="A24" s="37"/>
      <c r="B24" s="37" t="s">
        <v>784</v>
      </c>
      <c r="C24" s="61">
        <v>0</v>
      </c>
      <c r="D24" s="37"/>
      <c r="E24" s="70" t="s">
        <v>785</v>
      </c>
      <c r="F24" s="37" t="s">
        <v>786</v>
      </c>
    </row>
    <row r="25" spans="1:6" ht="29.1" customHeight="1">
      <c r="A25" s="37"/>
      <c r="B25" s="37" t="s">
        <v>787</v>
      </c>
      <c r="C25" s="60">
        <v>1</v>
      </c>
      <c r="D25" s="37"/>
      <c r="E25" s="70" t="s">
        <v>788</v>
      </c>
      <c r="F25" s="37" t="s">
        <v>789</v>
      </c>
    </row>
    <row r="26" spans="1:6" ht="29.1" customHeight="1">
      <c r="A26" s="37"/>
      <c r="B26" s="37" t="s">
        <v>790</v>
      </c>
      <c r="C26" s="60">
        <v>1.5</v>
      </c>
      <c r="D26" s="37"/>
      <c r="E26" s="70" t="s">
        <v>791</v>
      </c>
      <c r="F26" s="37" t="s">
        <v>792</v>
      </c>
    </row>
    <row r="27" spans="1:6" ht="29.1" customHeight="1">
      <c r="A27" s="37"/>
      <c r="B27" s="37" t="s">
        <v>793</v>
      </c>
      <c r="C27" s="60">
        <v>0.05</v>
      </c>
      <c r="D27" s="37"/>
      <c r="E27" s="70" t="s">
        <v>794</v>
      </c>
      <c r="F27" s="37" t="s">
        <v>795</v>
      </c>
    </row>
    <row r="28" spans="1:6" ht="24.95" customHeight="1">
      <c r="A28" s="37"/>
      <c r="B28" s="37"/>
      <c r="C28" s="37"/>
      <c r="D28" s="37"/>
      <c r="E28" s="37"/>
      <c r="F28" s="37"/>
    </row>
    <row r="29" spans="1:6" ht="24.95" customHeight="1">
      <c r="A29" s="37"/>
      <c r="B29" s="37"/>
      <c r="C29" s="37"/>
      <c r="D29" s="37"/>
      <c r="E29" s="37"/>
      <c r="F29" s="37"/>
    </row>
    <row r="30" spans="1:6" ht="24.95" customHeight="1">
      <c r="A30" s="37"/>
      <c r="B30" s="37"/>
      <c r="C30" s="37"/>
      <c r="D30" s="37"/>
      <c r="E30" s="37"/>
      <c r="F30" s="37"/>
    </row>
    <row r="31" spans="1:6" ht="24.95" customHeight="1">
      <c r="A31" s="37"/>
      <c r="B31" s="37"/>
      <c r="C31" s="37"/>
      <c r="D31" s="37"/>
      <c r="E31" s="37"/>
      <c r="F31" s="37"/>
    </row>
    <row r="32" spans="1:6" ht="24.95" customHeight="1">
      <c r="A32" s="37"/>
      <c r="B32" s="37"/>
      <c r="C32" s="37"/>
      <c r="D32" s="37"/>
      <c r="E32" s="37"/>
      <c r="F32" s="37"/>
    </row>
    <row r="33" spans="1:6" ht="24.95" customHeight="1">
      <c r="A33" s="37"/>
      <c r="B33" s="37"/>
      <c r="C33" s="37"/>
      <c r="D33" s="37"/>
      <c r="E33" s="37"/>
      <c r="F33" s="37"/>
    </row>
    <row r="34" spans="1:6" ht="24.95" customHeight="1">
      <c r="A34" s="37"/>
      <c r="B34" s="37"/>
      <c r="C34" s="37"/>
      <c r="D34" s="37"/>
      <c r="E34" s="37"/>
      <c r="F34" s="37"/>
    </row>
    <row r="35" spans="1:6" ht="24.95" customHeight="1">
      <c r="A35" s="37"/>
      <c r="B35" s="37"/>
      <c r="C35" s="37"/>
      <c r="D35" s="37"/>
      <c r="E35" s="37"/>
      <c r="F35" s="37"/>
    </row>
    <row r="36" spans="1:6" ht="24.95" customHeight="1">
      <c r="A36" s="37"/>
      <c r="B36" s="37"/>
      <c r="C36" s="37"/>
      <c r="D36" s="37"/>
      <c r="E36" s="37"/>
      <c r="F36" s="37"/>
    </row>
    <row r="37" spans="1:6" ht="24.95" customHeight="1">
      <c r="A37" s="37"/>
      <c r="B37" s="37"/>
      <c r="C37" s="37"/>
      <c r="D37" s="37"/>
      <c r="E37" s="37"/>
      <c r="F37" s="37"/>
    </row>
    <row r="38" spans="1:6" ht="24.95" customHeight="1">
      <c r="A38" s="37"/>
      <c r="B38" s="37"/>
      <c r="C38" s="37"/>
      <c r="D38" s="37"/>
      <c r="E38" s="37"/>
      <c r="F38" s="37"/>
    </row>
    <row r="39" spans="1:6" ht="24.95" customHeight="1">
      <c r="A39" s="37"/>
      <c r="B39" s="37"/>
      <c r="C39" s="37"/>
      <c r="D39" s="37"/>
      <c r="E39" s="37"/>
      <c r="F39" s="37"/>
    </row>
    <row r="40" spans="1:6" ht="24.95" customHeight="1">
      <c r="A40" s="37"/>
      <c r="B40" s="37"/>
      <c r="C40" s="37"/>
      <c r="D40" s="37"/>
      <c r="E40" s="37"/>
      <c r="F40" s="37"/>
    </row>
    <row r="41" spans="1:6" ht="24.95" customHeight="1">
      <c r="A41" s="37"/>
      <c r="B41" s="37"/>
      <c r="C41" s="37"/>
      <c r="D41" s="37"/>
      <c r="E41" s="37"/>
      <c r="F41" s="37"/>
    </row>
    <row r="42" spans="1:6" ht="24.95" customHeight="1">
      <c r="A42" s="37"/>
      <c r="B42" s="37"/>
      <c r="C42" s="37"/>
      <c r="D42" s="37"/>
      <c r="E42" s="37"/>
      <c r="F42" s="37"/>
    </row>
    <row r="43" spans="1:6" ht="24.95" customHeight="1">
      <c r="A43" s="37"/>
      <c r="B43" s="37"/>
      <c r="C43" s="37"/>
      <c r="D43" s="37"/>
      <c r="E43" s="37"/>
      <c r="F43" s="37"/>
    </row>
    <row r="44" spans="1:6" ht="24.95" customHeight="1">
      <c r="A44" s="37"/>
      <c r="B44" s="37"/>
      <c r="C44" s="37"/>
      <c r="D44" s="37"/>
      <c r="E44" s="37"/>
      <c r="F44" s="37"/>
    </row>
    <row r="45" spans="1:6" ht="24.95" customHeight="1">
      <c r="A45" s="37"/>
      <c r="B45" s="37"/>
      <c r="C45" s="37"/>
      <c r="D45" s="37"/>
      <c r="E45" s="37"/>
      <c r="F45" s="37"/>
    </row>
    <row r="46" spans="1:6" ht="24.95" customHeight="1">
      <c r="A46" s="37"/>
      <c r="B46" s="37"/>
      <c r="C46" s="37"/>
      <c r="D46" s="37"/>
      <c r="E46" s="37"/>
      <c r="F46" s="37"/>
    </row>
    <row r="47" spans="1:6" ht="24.95" customHeight="1">
      <c r="A47" s="37"/>
      <c r="B47" s="37"/>
      <c r="C47" s="37"/>
      <c r="D47" s="37"/>
      <c r="E47" s="37"/>
      <c r="F47" s="37"/>
    </row>
    <row r="48" spans="1:6" ht="24.95" customHeight="1">
      <c r="A48" s="37"/>
      <c r="B48" s="37"/>
      <c r="C48" s="37"/>
      <c r="D48" s="37"/>
      <c r="E48" s="37"/>
      <c r="F48" s="37"/>
    </row>
    <row r="49" spans="1:6" ht="24.95" customHeight="1">
      <c r="A49" s="37"/>
      <c r="B49" s="37"/>
      <c r="C49" s="37"/>
      <c r="D49" s="37"/>
      <c r="E49" s="37"/>
      <c r="F49" s="37"/>
    </row>
    <row r="50" spans="1:6" ht="24.95" customHeight="1">
      <c r="A50" s="37"/>
      <c r="B50" s="37"/>
      <c r="C50" s="37"/>
      <c r="D50" s="37"/>
      <c r="E50" s="37"/>
      <c r="F50" s="37"/>
    </row>
    <row r="51" spans="1:6" ht="24.95" customHeight="1">
      <c r="A51" s="37"/>
      <c r="B51" s="37"/>
      <c r="C51" s="37"/>
      <c r="D51" s="37"/>
      <c r="E51" s="37"/>
      <c r="F51" s="37"/>
    </row>
    <row r="52" spans="1:6" ht="24.95" customHeight="1">
      <c r="A52" s="37"/>
      <c r="B52" s="37"/>
      <c r="C52" s="37"/>
      <c r="D52" s="37"/>
      <c r="E52" s="37"/>
      <c r="F52" s="37"/>
    </row>
    <row r="53" spans="1:6" ht="24.95" customHeight="1">
      <c r="A53" s="37"/>
      <c r="B53" s="37"/>
      <c r="C53" s="37"/>
      <c r="D53" s="37"/>
      <c r="E53" s="37"/>
      <c r="F53" s="37"/>
    </row>
    <row r="54" spans="1:6" ht="24.95" customHeight="1">
      <c r="A54" s="37"/>
      <c r="B54" s="37"/>
      <c r="C54" s="37"/>
      <c r="D54" s="37"/>
      <c r="E54" s="37"/>
      <c r="F54" s="37"/>
    </row>
    <row r="55" spans="1:6" ht="24.95" customHeight="1">
      <c r="A55" s="37"/>
      <c r="B55" s="37"/>
      <c r="C55" s="37"/>
      <c r="D55" s="37"/>
      <c r="E55" s="37"/>
      <c r="F55" s="37"/>
    </row>
    <row r="56" spans="1:6" ht="24.95" customHeight="1">
      <c r="A56" s="37"/>
      <c r="B56" s="37"/>
      <c r="C56" s="37"/>
      <c r="D56" s="37"/>
      <c r="E56" s="37"/>
      <c r="F56" s="37"/>
    </row>
    <row r="57" spans="1:6" ht="24.95" customHeight="1">
      <c r="A57" s="37"/>
      <c r="B57" s="37"/>
      <c r="C57" s="37"/>
      <c r="D57" s="37"/>
      <c r="E57" s="37"/>
      <c r="F57" s="37"/>
    </row>
    <row r="58" spans="1:6" ht="24.95" customHeight="1">
      <c r="A58" s="37"/>
      <c r="B58" s="37"/>
      <c r="C58" s="37"/>
      <c r="D58" s="37"/>
      <c r="E58" s="37"/>
      <c r="F58" s="37"/>
    </row>
    <row r="59" spans="1:6" ht="24.95" customHeight="1">
      <c r="A59" s="37"/>
      <c r="B59" s="37"/>
      <c r="C59" s="37"/>
      <c r="D59" s="37"/>
      <c r="E59" s="37"/>
      <c r="F59" s="37"/>
    </row>
    <row r="60" spans="1:6" ht="24.95" customHeight="1">
      <c r="A60" s="37"/>
      <c r="B60" s="37"/>
      <c r="C60" s="37"/>
      <c r="D60" s="37"/>
      <c r="E60" s="37"/>
      <c r="F60" s="37"/>
    </row>
    <row r="61" spans="1:6" ht="24.95" customHeight="1">
      <c r="A61" s="37"/>
      <c r="B61" s="37"/>
      <c r="C61" s="37"/>
      <c r="D61" s="37"/>
      <c r="E61" s="37"/>
      <c r="F61" s="37"/>
    </row>
    <row r="62" spans="1:6" ht="24.95" customHeight="1">
      <c r="A62" s="37"/>
      <c r="B62" s="37"/>
      <c r="C62" s="37"/>
      <c r="D62" s="37"/>
      <c r="E62" s="37"/>
      <c r="F62" s="37"/>
    </row>
    <row r="63" spans="1:6" ht="24.95" customHeight="1">
      <c r="A63" s="37"/>
      <c r="B63" s="37"/>
      <c r="C63" s="37"/>
      <c r="D63" s="37"/>
      <c r="E63" s="37"/>
      <c r="F63" s="37"/>
    </row>
    <row r="64" spans="1:6" ht="24.95" customHeight="1">
      <c r="A64" s="37"/>
      <c r="B64" s="37"/>
      <c r="C64" s="37"/>
      <c r="D64" s="37"/>
      <c r="E64" s="37"/>
      <c r="F64" s="37"/>
    </row>
    <row r="65" spans="1:6" ht="24.95" customHeight="1">
      <c r="A65" s="37"/>
      <c r="B65" s="37"/>
      <c r="C65" s="37"/>
      <c r="D65" s="37"/>
      <c r="E65" s="37"/>
      <c r="F65" s="37"/>
    </row>
    <row r="66" spans="1:6" ht="24.95" customHeight="1">
      <c r="A66" s="37"/>
      <c r="B66" s="37"/>
      <c r="C66" s="37"/>
      <c r="D66" s="37"/>
      <c r="E66" s="37"/>
      <c r="F66" s="37"/>
    </row>
    <row r="67" spans="1:6" ht="24.95" customHeight="1">
      <c r="A67" s="37"/>
      <c r="B67" s="37"/>
      <c r="C67" s="37"/>
      <c r="D67" s="37"/>
      <c r="E67" s="37"/>
      <c r="F67" s="37"/>
    </row>
    <row r="68" spans="1:6" ht="24.95" customHeight="1">
      <c r="A68" s="37"/>
      <c r="B68" s="37"/>
      <c r="C68" s="37"/>
      <c r="D68" s="37"/>
      <c r="E68" s="37"/>
      <c r="F68" s="37"/>
    </row>
    <row r="69" spans="1:6" ht="24.95" customHeight="1">
      <c r="A69" s="37"/>
      <c r="B69" s="37"/>
      <c r="C69" s="37"/>
      <c r="D69" s="37"/>
      <c r="E69" s="37"/>
      <c r="F69" s="37"/>
    </row>
    <row r="70" spans="1:6" ht="24.95" customHeight="1">
      <c r="A70" s="37"/>
      <c r="B70" s="37"/>
      <c r="C70" s="37"/>
      <c r="D70" s="37"/>
      <c r="E70" s="37"/>
      <c r="F70" s="37"/>
    </row>
    <row r="71" spans="1:6" ht="24.95" customHeight="1">
      <c r="A71" s="37"/>
      <c r="B71" s="37"/>
      <c r="C71" s="37"/>
      <c r="D71" s="37"/>
      <c r="E71" s="37"/>
      <c r="F71" s="37"/>
    </row>
    <row r="72" spans="1:6" ht="24.95" customHeight="1">
      <c r="A72" s="37"/>
      <c r="B72" s="37"/>
      <c r="C72" s="37"/>
      <c r="D72" s="37"/>
      <c r="E72" s="37"/>
      <c r="F72" s="37"/>
    </row>
    <row r="73" spans="1:6" ht="24.95" customHeight="1">
      <c r="A73" s="37"/>
      <c r="B73" s="37"/>
      <c r="C73" s="37"/>
      <c r="D73" s="37"/>
      <c r="E73" s="37"/>
      <c r="F73" s="37"/>
    </row>
    <row r="74" spans="1:6" ht="24.95" customHeight="1">
      <c r="A74" s="37"/>
      <c r="B74" s="37"/>
      <c r="C74" s="37"/>
      <c r="D74" s="37"/>
      <c r="E74" s="37"/>
      <c r="F74" s="37"/>
    </row>
    <row r="75" spans="1:6" ht="24.95" customHeight="1">
      <c r="A75" s="37"/>
      <c r="B75" s="37"/>
      <c r="C75" s="37"/>
      <c r="D75" s="37"/>
      <c r="E75" s="37"/>
      <c r="F75" s="37"/>
    </row>
    <row r="76" spans="1:6" ht="24.95" customHeight="1">
      <c r="A76" s="37"/>
      <c r="B76" s="37"/>
      <c r="C76" s="37"/>
      <c r="D76" s="37"/>
      <c r="E76" s="37"/>
      <c r="F76" s="37"/>
    </row>
    <row r="77" spans="1:6" ht="24.95" customHeight="1">
      <c r="A77" s="37"/>
      <c r="B77" s="37"/>
      <c r="C77" s="37"/>
      <c r="D77" s="37"/>
      <c r="E77" s="37"/>
      <c r="F77" s="37"/>
    </row>
    <row r="78" spans="1:6" ht="24.95" customHeight="1">
      <c r="A78" s="37"/>
      <c r="B78" s="37"/>
      <c r="C78" s="37"/>
      <c r="D78" s="37"/>
      <c r="E78" s="37"/>
      <c r="F78" s="37"/>
    </row>
    <row r="79" spans="1:6" ht="24.95" customHeight="1">
      <c r="A79" s="37"/>
      <c r="B79" s="37"/>
      <c r="C79" s="37"/>
      <c r="D79" s="37"/>
      <c r="E79" s="37"/>
      <c r="F79" s="37"/>
    </row>
    <row r="80" spans="1:6" ht="24.95" customHeight="1">
      <c r="A80" s="37"/>
      <c r="B80" s="37"/>
      <c r="C80" s="37"/>
      <c r="D80" s="37"/>
      <c r="E80" s="37"/>
      <c r="F80" s="37"/>
    </row>
    <row r="81" spans="1:6" ht="24.95" customHeight="1">
      <c r="A81" s="37"/>
      <c r="B81" s="37"/>
      <c r="C81" s="37"/>
      <c r="D81" s="37"/>
      <c r="E81" s="37"/>
      <c r="F81" s="37"/>
    </row>
    <row r="82" spans="1:6" ht="24.95" customHeight="1">
      <c r="A82" s="37"/>
      <c r="B82" s="37"/>
      <c r="C82" s="37"/>
      <c r="D82" s="37"/>
      <c r="E82" s="37"/>
      <c r="F82" s="37"/>
    </row>
    <row r="83" spans="1:6" ht="24.95" customHeight="1">
      <c r="A83" s="37"/>
      <c r="B83" s="37"/>
      <c r="C83" s="37"/>
      <c r="D83" s="37"/>
      <c r="E83" s="37"/>
      <c r="F83" s="37"/>
    </row>
    <row r="84" spans="1:6" ht="24.95" customHeight="1">
      <c r="A84" s="37"/>
      <c r="B84" s="37"/>
      <c r="C84" s="37"/>
      <c r="D84" s="37"/>
      <c r="E84" s="37"/>
      <c r="F84" s="37"/>
    </row>
    <row r="85" spans="1:6" ht="24.95" customHeight="1">
      <c r="A85" s="37"/>
      <c r="B85" s="37"/>
      <c r="C85" s="37"/>
      <c r="D85" s="37"/>
      <c r="E85" s="37"/>
      <c r="F85" s="37"/>
    </row>
    <row r="86" spans="1:6" ht="24.95" customHeight="1">
      <c r="A86" s="37"/>
      <c r="B86" s="37"/>
      <c r="C86" s="37"/>
      <c r="D86" s="37"/>
      <c r="E86" s="37"/>
      <c r="F86" s="37"/>
    </row>
    <row r="87" spans="1:6" ht="24.95" customHeight="1">
      <c r="A87" s="37"/>
      <c r="B87" s="37"/>
      <c r="C87" s="37"/>
      <c r="D87" s="37"/>
      <c r="E87" s="37"/>
      <c r="F87" s="37"/>
    </row>
    <row r="88" spans="1:6" ht="24.95" customHeight="1">
      <c r="A88" s="37"/>
      <c r="B88" s="37"/>
      <c r="C88" s="37"/>
      <c r="D88" s="37"/>
      <c r="E88" s="37"/>
      <c r="F88" s="37"/>
    </row>
    <row r="89" spans="1:6" ht="24.95" customHeight="1">
      <c r="A89" s="37"/>
      <c r="B89" s="37"/>
      <c r="C89" s="37"/>
      <c r="D89" s="37"/>
      <c r="E89" s="37"/>
      <c r="F89" s="37"/>
    </row>
    <row r="90" spans="1:6" ht="24.95" customHeight="1">
      <c r="A90" s="37"/>
      <c r="B90" s="37"/>
      <c r="C90" s="37"/>
      <c r="D90" s="37"/>
      <c r="E90" s="37"/>
      <c r="F90" s="37"/>
    </row>
    <row r="91" spans="1:6" ht="24.95" customHeight="1">
      <c r="A91" s="37"/>
      <c r="B91" s="37"/>
      <c r="C91" s="37"/>
      <c r="D91" s="37"/>
      <c r="E91" s="37"/>
      <c r="F91" s="37"/>
    </row>
    <row r="92" spans="1:6" ht="24.95" customHeight="1">
      <c r="A92" s="37"/>
      <c r="B92" s="37"/>
      <c r="C92" s="37"/>
      <c r="D92" s="37"/>
      <c r="E92" s="37"/>
      <c r="F92" s="37"/>
    </row>
    <row r="93" spans="1:6" ht="24.95" customHeight="1">
      <c r="A93" s="37"/>
      <c r="B93" s="37"/>
      <c r="C93" s="37"/>
      <c r="D93" s="37"/>
      <c r="E93" s="37"/>
      <c r="F93" s="37"/>
    </row>
    <row r="94" spans="1:6" ht="24.95" customHeight="1">
      <c r="A94" s="37"/>
      <c r="B94" s="37"/>
      <c r="C94" s="37"/>
      <c r="D94" s="37"/>
      <c r="E94" s="37"/>
      <c r="F94" s="37"/>
    </row>
    <row r="95" spans="1:6" ht="24.95" customHeight="1">
      <c r="A95" s="37"/>
      <c r="B95" s="37"/>
      <c r="C95" s="37"/>
      <c r="D95" s="37"/>
      <c r="E95" s="37"/>
      <c r="F95" s="37"/>
    </row>
    <row r="96" spans="1:6" ht="24.95" customHeight="1">
      <c r="A96" s="37"/>
      <c r="B96" s="37"/>
      <c r="C96" s="37"/>
      <c r="D96" s="37"/>
      <c r="E96" s="37"/>
      <c r="F96" s="37"/>
    </row>
    <row r="97" spans="1:6" ht="24.95" customHeight="1">
      <c r="A97" s="37"/>
      <c r="B97" s="37"/>
      <c r="C97" s="37"/>
      <c r="D97" s="37"/>
      <c r="E97" s="37"/>
      <c r="F97" s="37"/>
    </row>
    <row r="98" spans="1:6" ht="24.95" customHeight="1">
      <c r="A98" s="37"/>
      <c r="B98" s="37"/>
      <c r="C98" s="37"/>
      <c r="D98" s="37"/>
      <c r="E98" s="37"/>
      <c r="F98" s="37"/>
    </row>
    <row r="99" spans="1:6" ht="24.95" customHeight="1">
      <c r="A99" s="37"/>
      <c r="B99" s="37"/>
      <c r="C99" s="37"/>
      <c r="D99" s="37"/>
      <c r="E99" s="37"/>
      <c r="F99" s="37"/>
    </row>
    <row r="100" spans="1:6" ht="24.95" customHeight="1">
      <c r="A100" s="37"/>
      <c r="B100" s="37"/>
      <c r="C100" s="37"/>
      <c r="D100" s="37"/>
      <c r="E100" s="37"/>
      <c r="F100" s="37"/>
    </row>
  </sheetData>
  <sheetProtection sheet="1" scenarios="1"/>
  <mergeCells count="1">
    <mergeCell ref="B5:E5"/>
  </mergeCells>
  <phoneticPr fontId="1"/>
  <dataValidations count="4">
    <dataValidation type="list" allowBlank="1" showInputMessage="1" showErrorMessage="1" sqref="C9 C12 C13 C14 C15 C16 C17 C20 C21 C24" xr:uid="{82BA76AA-A322-423C-B372-96363E2A7AE7}">
      <formula1>"0,1"</formula1>
    </dataValidation>
    <dataValidation type="custom" allowBlank="1" showInputMessage="1" showErrorMessage="1" sqref="C25" xr:uid="{4C2CB9EF-F4C3-4675-A46D-CE5DDC8A393D}">
      <formula1>AND(ISNUMBER(C25),C25&gt;=0,C25&lt;=1)</formula1>
    </dataValidation>
    <dataValidation type="custom" allowBlank="1" showInputMessage="1" showErrorMessage="1" sqref="C26" xr:uid="{F15D0946-8E52-4274-91B0-6D7260032409}">
      <formula1>AND(ISNUMBER(C26),C26&gt;0,C26&lt;=2)</formula1>
    </dataValidation>
    <dataValidation type="custom" allowBlank="1" showInputMessage="1" showErrorMessage="1" sqref="C27" xr:uid="{00628B37-0777-49FB-B4FA-9269D377F70E}">
      <formula1>AND(ISNUMBER(C27),C27&gt;0,C27&lt;=0.1)</formula1>
    </dataValidation>
  </dataValidations>
  <hyperlinks>
    <hyperlink ref="B4" location="'操作パネル'!B2" display="操作パネルへ" xr:uid="{BD18D413-C405-4B62-9F4B-57B1878BFADD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F7D8E-BF2C-46C1-B0A4-B663F1DDA263}">
  <sheetPr codeName="Sheet34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37"/>
      <c r="B1" s="37"/>
      <c r="C1" s="37"/>
      <c r="D1" s="37"/>
      <c r="E1" s="37"/>
      <c r="F1" s="37"/>
    </row>
    <row r="2" spans="1:6" ht="24.95" customHeight="1">
      <c r="A2" s="37"/>
      <c r="B2" s="69" t="s">
        <v>895</v>
      </c>
      <c r="C2" s="37"/>
      <c r="D2" s="37"/>
      <c r="E2" s="37"/>
      <c r="F2" s="37"/>
    </row>
    <row r="3" spans="1:6" ht="24.95" customHeight="1">
      <c r="A3" s="37"/>
      <c r="B3" s="39"/>
      <c r="C3" s="39"/>
      <c r="D3" s="39"/>
      <c r="E3" s="39"/>
      <c r="F3" s="37"/>
    </row>
    <row r="4" spans="1:6" ht="24.95" customHeight="1">
      <c r="A4" s="37"/>
      <c r="B4" s="62" t="s">
        <v>842</v>
      </c>
      <c r="C4" s="37"/>
      <c r="D4" s="37"/>
      <c r="E4" s="37"/>
      <c r="F4" s="37"/>
    </row>
    <row r="5" spans="1:6" ht="33" customHeight="1">
      <c r="A5" s="37"/>
      <c r="B5" s="80" t="s">
        <v>896</v>
      </c>
      <c r="C5" s="80"/>
      <c r="D5" s="80"/>
      <c r="E5" s="80"/>
      <c r="F5" s="37"/>
    </row>
    <row r="6" spans="1:6" ht="24.95" customHeight="1">
      <c r="A6" s="37"/>
      <c r="B6" s="37"/>
      <c r="C6" s="37"/>
      <c r="D6" s="37"/>
      <c r="E6" s="37"/>
      <c r="F6" s="37"/>
    </row>
    <row r="7" spans="1:6" ht="27" customHeight="1">
      <c r="A7" s="37"/>
      <c r="B7" s="41" t="s">
        <v>5</v>
      </c>
      <c r="C7" s="41" t="s">
        <v>853</v>
      </c>
      <c r="D7" s="37"/>
      <c r="E7" s="41" t="s">
        <v>854</v>
      </c>
      <c r="F7" s="37"/>
    </row>
    <row r="8" spans="1:6" ht="27.95" customHeight="1">
      <c r="A8" s="37"/>
      <c r="B8" s="71" t="s">
        <v>897</v>
      </c>
      <c r="C8" s="71"/>
      <c r="D8" s="71"/>
      <c r="E8" s="71"/>
      <c r="F8" s="37"/>
    </row>
    <row r="9" spans="1:6" ht="29.1" customHeight="1">
      <c r="A9" s="37"/>
      <c r="B9" s="37" t="s">
        <v>81</v>
      </c>
      <c r="C9" s="61" t="s">
        <v>920</v>
      </c>
      <c r="D9" s="37"/>
      <c r="E9" s="70" t="s">
        <v>470</v>
      </c>
      <c r="F9" s="37" t="s">
        <v>82</v>
      </c>
    </row>
    <row r="10" spans="1:6" ht="42.95" customHeight="1">
      <c r="A10" s="37"/>
      <c r="B10" s="37" t="s">
        <v>83</v>
      </c>
      <c r="C10" s="61" t="s">
        <v>921</v>
      </c>
      <c r="D10" s="37"/>
      <c r="E10" s="70" t="s">
        <v>471</v>
      </c>
      <c r="F10" s="37" t="s">
        <v>84</v>
      </c>
    </row>
    <row r="11" spans="1:6" ht="42.95" customHeight="1">
      <c r="A11" s="37"/>
      <c r="B11" s="37" t="s">
        <v>898</v>
      </c>
      <c r="C11" s="61" t="s">
        <v>922</v>
      </c>
      <c r="D11" s="37"/>
      <c r="E11" s="70" t="s">
        <v>472</v>
      </c>
      <c r="F11" s="37" t="s">
        <v>87</v>
      </c>
    </row>
    <row r="12" spans="1:6" ht="29.1" customHeight="1">
      <c r="A12" s="37"/>
      <c r="B12" s="37" t="s">
        <v>88</v>
      </c>
      <c r="C12" s="60">
        <v>5</v>
      </c>
      <c r="D12" s="37"/>
      <c r="E12" s="70" t="s">
        <v>89</v>
      </c>
      <c r="F12" s="37" t="s">
        <v>90</v>
      </c>
    </row>
    <row r="13" spans="1:6" ht="42.95" customHeight="1">
      <c r="A13" s="37"/>
      <c r="B13" s="37" t="s">
        <v>899</v>
      </c>
      <c r="C13" s="61" t="s">
        <v>922</v>
      </c>
      <c r="D13" s="37"/>
      <c r="E13" s="70" t="s">
        <v>473</v>
      </c>
      <c r="F13" s="37" t="s">
        <v>92</v>
      </c>
    </row>
    <row r="14" spans="1:6" ht="42.95" customHeight="1">
      <c r="A14" s="37"/>
      <c r="B14" s="37" t="s">
        <v>900</v>
      </c>
      <c r="C14" s="61" t="s">
        <v>415</v>
      </c>
      <c r="D14" s="37"/>
      <c r="E14" s="70" t="s">
        <v>901</v>
      </c>
      <c r="F14" s="37" t="s">
        <v>94</v>
      </c>
    </row>
    <row r="15" spans="1:6" ht="24.95" customHeight="1">
      <c r="A15" s="37"/>
      <c r="B15" s="37"/>
      <c r="C15" s="37"/>
      <c r="D15" s="37"/>
      <c r="E15" s="37"/>
      <c r="F15" s="37"/>
    </row>
    <row r="16" spans="1:6" ht="27.95" customHeight="1">
      <c r="A16" s="37"/>
      <c r="B16" s="71" t="s">
        <v>902</v>
      </c>
      <c r="C16" s="71"/>
      <c r="D16" s="71"/>
      <c r="E16" s="71"/>
      <c r="F16" s="37"/>
    </row>
    <row r="17" spans="1:6" ht="29.1" customHeight="1">
      <c r="A17" s="37"/>
      <c r="B17" s="37" t="s">
        <v>106</v>
      </c>
      <c r="C17" s="60">
        <v>1</v>
      </c>
      <c r="D17" s="37"/>
      <c r="E17" s="70" t="s">
        <v>107</v>
      </c>
      <c r="F17" s="37" t="s">
        <v>108</v>
      </c>
    </row>
    <row r="18" spans="1:6" ht="42.95" customHeight="1">
      <c r="A18" s="37"/>
      <c r="B18" s="37" t="s">
        <v>903</v>
      </c>
      <c r="C18" s="60">
        <v>13</v>
      </c>
      <c r="D18" s="37"/>
      <c r="E18" s="70" t="s">
        <v>904</v>
      </c>
      <c r="F18" s="37" t="s">
        <v>111</v>
      </c>
    </row>
    <row r="19" spans="1:6" ht="42.95" customHeight="1">
      <c r="A19" s="37"/>
      <c r="B19" s="37" t="s">
        <v>112</v>
      </c>
      <c r="C19" s="61" t="s">
        <v>923</v>
      </c>
      <c r="D19" s="37"/>
      <c r="E19" s="70" t="s">
        <v>475</v>
      </c>
      <c r="F19" s="37" t="s">
        <v>114</v>
      </c>
    </row>
    <row r="20" spans="1:6" ht="42.95" customHeight="1">
      <c r="A20" s="37"/>
      <c r="B20" s="37" t="s">
        <v>905</v>
      </c>
      <c r="C20" s="61" t="s">
        <v>924</v>
      </c>
      <c r="D20" s="37"/>
      <c r="E20" s="70" t="s">
        <v>477</v>
      </c>
      <c r="F20" s="37" t="s">
        <v>119</v>
      </c>
    </row>
    <row r="21" spans="1:6" ht="29.1" customHeight="1">
      <c r="A21" s="37"/>
      <c r="B21" s="37" t="s">
        <v>115</v>
      </c>
      <c r="C21" s="61" t="s">
        <v>925</v>
      </c>
      <c r="D21" s="37"/>
      <c r="E21" s="70" t="s">
        <v>476</v>
      </c>
      <c r="F21" s="37" t="s">
        <v>117</v>
      </c>
    </row>
    <row r="22" spans="1:6" ht="29.1" customHeight="1">
      <c r="A22" s="37"/>
      <c r="B22" s="37" t="s">
        <v>103</v>
      </c>
      <c r="C22" s="60">
        <v>35</v>
      </c>
      <c r="D22" s="37"/>
      <c r="E22" s="70" t="s">
        <v>104</v>
      </c>
      <c r="F22" s="37" t="s">
        <v>105</v>
      </c>
    </row>
    <row r="23" spans="1:6" ht="29.1" customHeight="1">
      <c r="A23" s="37"/>
      <c r="B23" s="37" t="s">
        <v>97</v>
      </c>
      <c r="C23" s="60">
        <v>1000</v>
      </c>
      <c r="D23" s="37"/>
      <c r="E23" s="70" t="s">
        <v>98</v>
      </c>
      <c r="F23" s="37" t="s">
        <v>99</v>
      </c>
    </row>
    <row r="24" spans="1:6" ht="29.1" customHeight="1">
      <c r="A24" s="37"/>
      <c r="B24" s="37" t="s">
        <v>100</v>
      </c>
      <c r="C24" s="60">
        <v>1000</v>
      </c>
      <c r="D24" s="37"/>
      <c r="E24" s="70" t="s">
        <v>101</v>
      </c>
      <c r="F24" s="37" t="s">
        <v>102</v>
      </c>
    </row>
    <row r="25" spans="1:6" ht="24.95" customHeight="1">
      <c r="A25" s="37"/>
      <c r="B25" s="37"/>
      <c r="C25" s="37"/>
      <c r="D25" s="37"/>
      <c r="E25" s="37"/>
      <c r="F25" s="37"/>
    </row>
    <row r="26" spans="1:6" ht="24.95" customHeight="1">
      <c r="A26" s="37"/>
      <c r="B26" s="37"/>
      <c r="C26" s="37"/>
      <c r="D26" s="37"/>
      <c r="E26" s="37"/>
      <c r="F26" s="37"/>
    </row>
    <row r="27" spans="1:6" ht="24.95" customHeight="1">
      <c r="A27" s="37"/>
      <c r="B27" s="37"/>
      <c r="C27" s="37"/>
      <c r="D27" s="37"/>
      <c r="E27" s="37"/>
      <c r="F27" s="37"/>
    </row>
    <row r="28" spans="1:6" ht="24.95" customHeight="1">
      <c r="A28" s="37"/>
      <c r="B28" s="37"/>
      <c r="C28" s="37"/>
      <c r="D28" s="37"/>
      <c r="E28" s="37"/>
      <c r="F28" s="37"/>
    </row>
    <row r="29" spans="1:6" ht="24.95" customHeight="1">
      <c r="A29" s="37"/>
      <c r="B29" s="37"/>
      <c r="C29" s="37"/>
      <c r="D29" s="37"/>
      <c r="E29" s="37"/>
      <c r="F29" s="37"/>
    </row>
    <row r="30" spans="1:6" ht="24.95" customHeight="1">
      <c r="A30" s="37"/>
      <c r="B30" s="37"/>
      <c r="C30" s="37"/>
      <c r="D30" s="37"/>
      <c r="E30" s="37"/>
      <c r="F30" s="37"/>
    </row>
    <row r="31" spans="1:6" ht="24.95" customHeight="1">
      <c r="A31" s="37"/>
      <c r="B31" s="37"/>
      <c r="C31" s="37"/>
      <c r="D31" s="37"/>
      <c r="E31" s="37"/>
      <c r="F31" s="37"/>
    </row>
    <row r="32" spans="1:6" ht="24.95" customHeight="1">
      <c r="A32" s="37"/>
      <c r="B32" s="37"/>
      <c r="C32" s="37"/>
      <c r="D32" s="37"/>
      <c r="E32" s="37"/>
      <c r="F32" s="37"/>
    </row>
    <row r="33" spans="1:6" ht="24.95" customHeight="1">
      <c r="A33" s="37"/>
      <c r="B33" s="37"/>
      <c r="C33" s="37"/>
      <c r="D33" s="37"/>
      <c r="E33" s="37"/>
      <c r="F33" s="37"/>
    </row>
    <row r="34" spans="1:6" ht="24.95" customHeight="1">
      <c r="A34" s="37"/>
      <c r="B34" s="37"/>
      <c r="C34" s="37"/>
      <c r="D34" s="37"/>
      <c r="E34" s="37"/>
      <c r="F34" s="37"/>
    </row>
    <row r="35" spans="1:6" ht="24.95" customHeight="1">
      <c r="A35" s="37"/>
      <c r="B35" s="37"/>
      <c r="C35" s="37"/>
      <c r="D35" s="37"/>
      <c r="E35" s="37"/>
      <c r="F35" s="37"/>
    </row>
    <row r="36" spans="1:6" ht="24.95" customHeight="1">
      <c r="A36" s="37"/>
      <c r="B36" s="37"/>
      <c r="C36" s="37"/>
      <c r="D36" s="37"/>
      <c r="E36" s="37"/>
      <c r="F36" s="37"/>
    </row>
    <row r="37" spans="1:6" ht="24.95" customHeight="1">
      <c r="A37" s="37"/>
      <c r="B37" s="37"/>
      <c r="C37" s="37"/>
      <c r="D37" s="37"/>
      <c r="E37" s="37"/>
      <c r="F37" s="37"/>
    </row>
    <row r="38" spans="1:6" ht="24.95" customHeight="1">
      <c r="A38" s="37"/>
      <c r="B38" s="37"/>
      <c r="C38" s="37"/>
      <c r="D38" s="37"/>
      <c r="E38" s="37"/>
      <c r="F38" s="37"/>
    </row>
    <row r="39" spans="1:6" ht="24.95" customHeight="1">
      <c r="A39" s="37"/>
      <c r="B39" s="37"/>
      <c r="C39" s="37"/>
      <c r="D39" s="37"/>
      <c r="E39" s="37"/>
      <c r="F39" s="37"/>
    </row>
    <row r="40" spans="1:6" ht="24.95" customHeight="1">
      <c r="A40" s="37"/>
      <c r="B40" s="37"/>
      <c r="C40" s="37"/>
      <c r="D40" s="37"/>
      <c r="E40" s="37"/>
      <c r="F40" s="37"/>
    </row>
    <row r="41" spans="1:6" ht="24.95" customHeight="1">
      <c r="A41" s="37"/>
      <c r="B41" s="37"/>
      <c r="C41" s="37"/>
      <c r="D41" s="37"/>
      <c r="E41" s="37"/>
      <c r="F41" s="37"/>
    </row>
    <row r="42" spans="1:6" ht="24.95" customHeight="1">
      <c r="A42" s="37"/>
      <c r="B42" s="37"/>
      <c r="C42" s="37"/>
      <c r="D42" s="37"/>
      <c r="E42" s="37"/>
      <c r="F42" s="37"/>
    </row>
    <row r="43" spans="1:6" ht="24.95" customHeight="1">
      <c r="A43" s="37"/>
      <c r="B43" s="37"/>
      <c r="C43" s="37"/>
      <c r="D43" s="37"/>
      <c r="E43" s="37"/>
      <c r="F43" s="37"/>
    </row>
    <row r="44" spans="1:6" ht="24.95" customHeight="1">
      <c r="A44" s="37"/>
      <c r="B44" s="37"/>
      <c r="C44" s="37"/>
      <c r="D44" s="37"/>
      <c r="E44" s="37"/>
      <c r="F44" s="37"/>
    </row>
    <row r="45" spans="1:6" ht="24.95" customHeight="1">
      <c r="A45" s="37"/>
      <c r="B45" s="37"/>
      <c r="C45" s="37"/>
      <c r="D45" s="37"/>
      <c r="E45" s="37"/>
      <c r="F45" s="37"/>
    </row>
    <row r="46" spans="1:6" ht="24.95" customHeight="1">
      <c r="A46" s="37"/>
      <c r="B46" s="37"/>
      <c r="C46" s="37"/>
      <c r="D46" s="37"/>
      <c r="E46" s="37"/>
      <c r="F46" s="37"/>
    </row>
    <row r="47" spans="1:6" ht="24.95" customHeight="1">
      <c r="A47" s="37"/>
      <c r="B47" s="37"/>
      <c r="C47" s="37"/>
      <c r="D47" s="37"/>
      <c r="E47" s="37"/>
      <c r="F47" s="37"/>
    </row>
    <row r="48" spans="1:6" ht="24.95" customHeight="1">
      <c r="A48" s="37"/>
      <c r="B48" s="37"/>
      <c r="C48" s="37"/>
      <c r="D48" s="37"/>
      <c r="E48" s="37"/>
      <c r="F48" s="37"/>
    </row>
    <row r="49" spans="1:6" ht="24.95" customHeight="1">
      <c r="A49" s="37"/>
      <c r="B49" s="37"/>
      <c r="C49" s="37"/>
      <c r="D49" s="37"/>
      <c r="E49" s="37"/>
      <c r="F49" s="37"/>
    </row>
    <row r="50" spans="1:6" ht="24.95" customHeight="1">
      <c r="A50" s="37"/>
      <c r="B50" s="37"/>
      <c r="C50" s="37"/>
      <c r="D50" s="37"/>
      <c r="E50" s="37"/>
      <c r="F50" s="37"/>
    </row>
    <row r="51" spans="1:6" ht="24.95" customHeight="1">
      <c r="A51" s="37"/>
      <c r="B51" s="37"/>
      <c r="C51" s="37"/>
      <c r="D51" s="37"/>
      <c r="E51" s="37"/>
      <c r="F51" s="37"/>
    </row>
    <row r="52" spans="1:6" ht="24.95" customHeight="1">
      <c r="A52" s="37"/>
      <c r="B52" s="37"/>
      <c r="C52" s="37"/>
      <c r="D52" s="37"/>
      <c r="E52" s="37"/>
      <c r="F52" s="37"/>
    </row>
    <row r="53" spans="1:6" ht="24.95" customHeight="1">
      <c r="A53" s="37"/>
      <c r="B53" s="37"/>
      <c r="C53" s="37"/>
      <c r="D53" s="37"/>
      <c r="E53" s="37"/>
      <c r="F53" s="37"/>
    </row>
    <row r="54" spans="1:6" ht="24.95" customHeight="1">
      <c r="A54" s="37"/>
      <c r="B54" s="37"/>
      <c r="C54" s="37"/>
      <c r="D54" s="37"/>
      <c r="E54" s="37"/>
      <c r="F54" s="37"/>
    </row>
    <row r="55" spans="1:6" ht="24.95" customHeight="1">
      <c r="A55" s="37"/>
      <c r="B55" s="37"/>
      <c r="C55" s="37"/>
      <c r="D55" s="37"/>
      <c r="E55" s="37"/>
      <c r="F55" s="37"/>
    </row>
    <row r="56" spans="1:6" ht="24.95" customHeight="1">
      <c r="A56" s="37"/>
      <c r="B56" s="37"/>
      <c r="C56" s="37"/>
      <c r="D56" s="37"/>
      <c r="E56" s="37"/>
      <c r="F56" s="37"/>
    </row>
    <row r="57" spans="1:6" ht="24.95" customHeight="1">
      <c r="A57" s="37"/>
      <c r="B57" s="37"/>
      <c r="C57" s="37"/>
      <c r="D57" s="37"/>
      <c r="E57" s="37"/>
      <c r="F57" s="37"/>
    </row>
    <row r="58" spans="1:6" ht="24.95" customHeight="1">
      <c r="A58" s="37"/>
      <c r="B58" s="37"/>
      <c r="C58" s="37"/>
      <c r="D58" s="37"/>
      <c r="E58" s="37"/>
      <c r="F58" s="37"/>
    </row>
    <row r="59" spans="1:6" ht="24.95" customHeight="1">
      <c r="A59" s="37"/>
      <c r="B59" s="37"/>
      <c r="C59" s="37"/>
      <c r="D59" s="37"/>
      <c r="E59" s="37"/>
      <c r="F59" s="37"/>
    </row>
    <row r="60" spans="1:6" ht="24.95" customHeight="1">
      <c r="A60" s="37"/>
      <c r="B60" s="37"/>
      <c r="C60" s="37"/>
      <c r="D60" s="37"/>
      <c r="E60" s="37"/>
      <c r="F60" s="37"/>
    </row>
    <row r="61" spans="1:6" ht="24.95" customHeight="1">
      <c r="A61" s="37"/>
      <c r="B61" s="37"/>
      <c r="C61" s="37"/>
      <c r="D61" s="37"/>
      <c r="E61" s="37"/>
      <c r="F61" s="37"/>
    </row>
    <row r="62" spans="1:6" ht="24.95" customHeight="1">
      <c r="A62" s="37"/>
      <c r="B62" s="37"/>
      <c r="C62" s="37"/>
      <c r="D62" s="37"/>
      <c r="E62" s="37"/>
      <c r="F62" s="37"/>
    </row>
    <row r="63" spans="1:6" ht="24.95" customHeight="1">
      <c r="A63" s="37"/>
      <c r="B63" s="37"/>
      <c r="C63" s="37"/>
      <c r="D63" s="37"/>
      <c r="E63" s="37"/>
      <c r="F63" s="37"/>
    </row>
    <row r="64" spans="1:6" ht="24.95" customHeight="1">
      <c r="A64" s="37"/>
      <c r="B64" s="37"/>
      <c r="C64" s="37"/>
      <c r="D64" s="37"/>
      <c r="E64" s="37"/>
      <c r="F64" s="37"/>
    </row>
    <row r="65" spans="1:6" ht="24.95" customHeight="1">
      <c r="A65" s="37"/>
      <c r="B65" s="37"/>
      <c r="C65" s="37"/>
      <c r="D65" s="37"/>
      <c r="E65" s="37"/>
      <c r="F65" s="37"/>
    </row>
    <row r="66" spans="1:6" ht="24.95" customHeight="1">
      <c r="A66" s="37"/>
      <c r="B66" s="37"/>
      <c r="C66" s="37"/>
      <c r="D66" s="37"/>
      <c r="E66" s="37"/>
      <c r="F66" s="37"/>
    </row>
    <row r="67" spans="1:6" ht="24.95" customHeight="1">
      <c r="A67" s="37"/>
      <c r="B67" s="37"/>
      <c r="C67" s="37"/>
      <c r="D67" s="37"/>
      <c r="E67" s="37"/>
      <c r="F67" s="37"/>
    </row>
    <row r="68" spans="1:6" ht="24.95" customHeight="1">
      <c r="A68" s="37"/>
      <c r="B68" s="37"/>
      <c r="C68" s="37"/>
      <c r="D68" s="37"/>
      <c r="E68" s="37"/>
      <c r="F68" s="37"/>
    </row>
    <row r="69" spans="1:6" ht="24.95" customHeight="1">
      <c r="A69" s="37"/>
      <c r="B69" s="37"/>
      <c r="C69" s="37"/>
      <c r="D69" s="37"/>
      <c r="E69" s="37"/>
      <c r="F69" s="37"/>
    </row>
    <row r="70" spans="1:6" ht="24.95" customHeight="1">
      <c r="A70" s="37"/>
      <c r="B70" s="37"/>
      <c r="C70" s="37"/>
      <c r="D70" s="37"/>
      <c r="E70" s="37"/>
      <c r="F70" s="37"/>
    </row>
    <row r="71" spans="1:6" ht="24.95" customHeight="1">
      <c r="A71" s="37"/>
      <c r="B71" s="37"/>
      <c r="C71" s="37"/>
      <c r="D71" s="37"/>
      <c r="E71" s="37"/>
      <c r="F71" s="37"/>
    </row>
    <row r="72" spans="1:6" ht="24.95" customHeight="1">
      <c r="A72" s="37"/>
      <c r="B72" s="37"/>
      <c r="C72" s="37"/>
      <c r="D72" s="37"/>
      <c r="E72" s="37"/>
      <c r="F72" s="37"/>
    </row>
    <row r="73" spans="1:6" ht="24.95" customHeight="1">
      <c r="A73" s="37"/>
      <c r="B73" s="37"/>
      <c r="C73" s="37"/>
      <c r="D73" s="37"/>
      <c r="E73" s="37"/>
      <c r="F73" s="37"/>
    </row>
    <row r="74" spans="1:6" ht="24.95" customHeight="1">
      <c r="A74" s="37"/>
      <c r="B74" s="37"/>
      <c r="C74" s="37"/>
      <c r="D74" s="37"/>
      <c r="E74" s="37"/>
      <c r="F74" s="37"/>
    </row>
    <row r="75" spans="1:6" ht="24.95" customHeight="1">
      <c r="A75" s="37"/>
      <c r="B75" s="37"/>
      <c r="C75" s="37"/>
      <c r="D75" s="37"/>
      <c r="E75" s="37"/>
      <c r="F75" s="37"/>
    </row>
    <row r="76" spans="1:6" ht="24.95" customHeight="1">
      <c r="A76" s="37"/>
      <c r="B76" s="37"/>
      <c r="C76" s="37"/>
      <c r="D76" s="37"/>
      <c r="E76" s="37"/>
      <c r="F76" s="37"/>
    </row>
    <row r="77" spans="1:6" ht="24.95" customHeight="1">
      <c r="A77" s="37"/>
      <c r="B77" s="37"/>
      <c r="C77" s="37"/>
      <c r="D77" s="37"/>
      <c r="E77" s="37"/>
      <c r="F77" s="37"/>
    </row>
    <row r="78" spans="1:6" ht="24.95" customHeight="1">
      <c r="A78" s="37"/>
      <c r="B78" s="37"/>
      <c r="C78" s="37"/>
      <c r="D78" s="37"/>
      <c r="E78" s="37"/>
      <c r="F78" s="37"/>
    </row>
    <row r="79" spans="1:6" ht="24.95" customHeight="1">
      <c r="A79" s="37"/>
      <c r="B79" s="37"/>
      <c r="C79" s="37"/>
      <c r="D79" s="37"/>
      <c r="E79" s="37"/>
      <c r="F79" s="37"/>
    </row>
    <row r="80" spans="1:6" ht="24.95" customHeight="1">
      <c r="A80" s="37"/>
      <c r="B80" s="37"/>
      <c r="C80" s="37"/>
      <c r="D80" s="37"/>
      <c r="E80" s="37"/>
      <c r="F80" s="37"/>
    </row>
    <row r="81" spans="1:6" ht="24.95" customHeight="1">
      <c r="A81" s="37"/>
      <c r="B81" s="37"/>
      <c r="C81" s="37"/>
      <c r="D81" s="37"/>
      <c r="E81" s="37"/>
      <c r="F81" s="37"/>
    </row>
    <row r="82" spans="1:6" ht="24.95" customHeight="1">
      <c r="A82" s="37"/>
      <c r="B82" s="37"/>
      <c r="C82" s="37"/>
      <c r="D82" s="37"/>
      <c r="E82" s="37"/>
      <c r="F82" s="37"/>
    </row>
    <row r="83" spans="1:6" ht="24.95" customHeight="1">
      <c r="A83" s="37"/>
      <c r="B83" s="37"/>
      <c r="C83" s="37"/>
      <c r="D83" s="37"/>
      <c r="E83" s="37"/>
      <c r="F83" s="37"/>
    </row>
    <row r="84" spans="1:6" ht="24.95" customHeight="1">
      <c r="A84" s="37"/>
      <c r="B84" s="37"/>
      <c r="C84" s="37"/>
      <c r="D84" s="37"/>
      <c r="E84" s="37"/>
      <c r="F84" s="37"/>
    </row>
    <row r="85" spans="1:6" ht="24.95" customHeight="1">
      <c r="A85" s="37"/>
      <c r="B85" s="37"/>
      <c r="C85" s="37"/>
      <c r="D85" s="37"/>
      <c r="E85" s="37"/>
      <c r="F85" s="37"/>
    </row>
    <row r="86" spans="1:6" ht="24.95" customHeight="1">
      <c r="A86" s="37"/>
      <c r="B86" s="37"/>
      <c r="C86" s="37"/>
      <c r="D86" s="37"/>
      <c r="E86" s="37"/>
      <c r="F86" s="37"/>
    </row>
    <row r="87" spans="1:6" ht="24.95" customHeight="1">
      <c r="A87" s="37"/>
      <c r="B87" s="37"/>
      <c r="C87" s="37"/>
      <c r="D87" s="37"/>
      <c r="E87" s="37"/>
      <c r="F87" s="37"/>
    </row>
    <row r="88" spans="1:6" ht="24.95" customHeight="1">
      <c r="A88" s="37"/>
      <c r="B88" s="37"/>
      <c r="C88" s="37"/>
      <c r="D88" s="37"/>
      <c r="E88" s="37"/>
      <c r="F88" s="37"/>
    </row>
    <row r="89" spans="1:6" ht="24.95" customHeight="1">
      <c r="A89" s="37"/>
      <c r="B89" s="37"/>
      <c r="C89" s="37"/>
      <c r="D89" s="37"/>
      <c r="E89" s="37"/>
      <c r="F89" s="37"/>
    </row>
    <row r="90" spans="1:6" ht="24.95" customHeight="1">
      <c r="A90" s="37"/>
      <c r="B90" s="37"/>
      <c r="C90" s="37"/>
      <c r="D90" s="37"/>
      <c r="E90" s="37"/>
      <c r="F90" s="37"/>
    </row>
    <row r="91" spans="1:6" ht="24.95" customHeight="1">
      <c r="A91" s="37"/>
      <c r="B91" s="37"/>
      <c r="C91" s="37"/>
      <c r="D91" s="37"/>
      <c r="E91" s="37"/>
      <c r="F91" s="37"/>
    </row>
    <row r="92" spans="1:6" ht="24.95" customHeight="1">
      <c r="A92" s="37"/>
      <c r="B92" s="37"/>
      <c r="C92" s="37"/>
      <c r="D92" s="37"/>
      <c r="E92" s="37"/>
      <c r="F92" s="37"/>
    </row>
    <row r="93" spans="1:6" ht="24.95" customHeight="1">
      <c r="A93" s="37"/>
      <c r="B93" s="37"/>
      <c r="C93" s="37"/>
      <c r="D93" s="37"/>
      <c r="E93" s="37"/>
      <c r="F93" s="37"/>
    </row>
    <row r="94" spans="1:6" ht="24.95" customHeight="1">
      <c r="A94" s="37"/>
      <c r="B94" s="37"/>
      <c r="C94" s="37"/>
      <c r="D94" s="37"/>
      <c r="E94" s="37"/>
      <c r="F94" s="37"/>
    </row>
    <row r="95" spans="1:6" ht="24.95" customHeight="1">
      <c r="A95" s="37"/>
      <c r="B95" s="37"/>
      <c r="C95" s="37"/>
      <c r="D95" s="37"/>
      <c r="E95" s="37"/>
      <c r="F95" s="37"/>
    </row>
    <row r="96" spans="1:6" ht="24.95" customHeight="1">
      <c r="A96" s="37"/>
      <c r="B96" s="37"/>
      <c r="C96" s="37"/>
      <c r="D96" s="37"/>
      <c r="E96" s="37"/>
      <c r="F96" s="37"/>
    </row>
    <row r="97" spans="1:6" ht="24.95" customHeight="1">
      <c r="A97" s="37"/>
      <c r="B97" s="37"/>
      <c r="C97" s="37"/>
      <c r="D97" s="37"/>
      <c r="E97" s="37"/>
      <c r="F97" s="37"/>
    </row>
    <row r="98" spans="1:6" ht="24.95" customHeight="1">
      <c r="A98" s="37"/>
      <c r="B98" s="37"/>
      <c r="C98" s="37"/>
      <c r="D98" s="37"/>
      <c r="E98" s="37"/>
      <c r="F98" s="37"/>
    </row>
    <row r="99" spans="1:6" ht="24.95" customHeight="1">
      <c r="A99" s="37"/>
      <c r="B99" s="37"/>
      <c r="C99" s="37"/>
      <c r="D99" s="37"/>
      <c r="E99" s="37"/>
      <c r="F99" s="37"/>
    </row>
    <row r="100" spans="1:6" ht="24.95" customHeight="1">
      <c r="A100" s="37"/>
      <c r="B100" s="37"/>
      <c r="C100" s="37"/>
      <c r="D100" s="37"/>
      <c r="E100" s="37"/>
      <c r="F100" s="37"/>
    </row>
  </sheetData>
  <sheetProtection sheet="1" scenarios="1"/>
  <mergeCells count="1">
    <mergeCell ref="B5:E5"/>
  </mergeCells>
  <phoneticPr fontId="1"/>
  <dataValidations count="8">
    <dataValidation type="list" allowBlank="1" showInputMessage="1" showErrorMessage="1" sqref="C9" xr:uid="{93457A50-98B1-409C-BD08-E3F9A978F3DC}">
      <formula1>"FINAL,ALL"</formula1>
    </dataValidation>
    <dataValidation type="list" allowBlank="1" showInputMessage="1" showErrorMessage="1" sqref="C10" xr:uid="{B3030B70-4A76-4F69-8668-19F3ABCA5FEA}">
      <formula1>"SKIP,INCLUDE"</formula1>
    </dataValidation>
    <dataValidation type="list" allowBlank="1" showInputMessage="1" showErrorMessage="1" sqref="C11" xr:uid="{AF1205C3-141B-445D-BDC5-814ED540ABA4}">
      <formula1>"OFF,STAGE,ITER"</formula1>
    </dataValidation>
    <dataValidation type="list" allowBlank="1" showInputMessage="1" showErrorMessage="1" sqref="C13" xr:uid="{834AE491-6474-41A3-90E9-E947E3F2D1BB}">
      <formula1>"OFF,STAGE,ON_FAIL"</formula1>
    </dataValidation>
    <dataValidation type="list" allowBlank="1" showInputMessage="1" showErrorMessage="1" sqref="C18" xr:uid="{A0B20FA0-E16D-44F6-B62B-4A11A2C46547}">
      <formula1>FEMViewerSelectionIDs</formula1>
    </dataValidation>
    <dataValidation type="list" allowBlank="1" showInputMessage="1" showErrorMessage="1" sqref="C19" xr:uid="{9D32D41B-7DBD-4F76-ABF6-1C2352F572BF}">
      <formula1>"AUTO,SYMMETRIC,USER"</formula1>
    </dataValidation>
    <dataValidation type="list" allowBlank="1" showInputMessage="1" showErrorMessage="1" sqref="C20" xr:uid="{C5481E34-FEA7-4028-AED4-F0B0CE9DC939}">
      <formula1>"SMOOTHED,ELEMENT,RAW_GAUSS"</formula1>
    </dataValidation>
    <dataValidation type="list" allowBlank="1" showInputMessage="1" showErrorMessage="1" sqref="C21" xr:uid="{0E858EA4-F4A0-4015-9FB8-F29DE9A9B9AC}">
      <formula1>"SIMPLE,DETAIL"</formula1>
    </dataValidation>
  </dataValidations>
  <hyperlinks>
    <hyperlink ref="B4" location="'操作パネル'!B2" display="操作パネルへ" xr:uid="{07465180-C330-4B96-8925-796C0D845656}"/>
  </hyperlink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EA96A-4C31-4EA8-A51E-F37C8CCA961D}">
  <sheetPr codeName="Sheet35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37"/>
      <c r="B1" s="37"/>
      <c r="C1" s="37"/>
      <c r="D1" s="37"/>
      <c r="E1" s="37"/>
      <c r="F1" s="37"/>
    </row>
    <row r="2" spans="1:6" ht="24.95" customHeight="1">
      <c r="A2" s="37"/>
      <c r="B2" s="69" t="s">
        <v>906</v>
      </c>
      <c r="C2" s="37"/>
      <c r="D2" s="37"/>
      <c r="E2" s="37"/>
      <c r="F2" s="37"/>
    </row>
    <row r="3" spans="1:6" ht="24.95" customHeight="1">
      <c r="A3" s="37"/>
      <c r="B3" s="39"/>
      <c r="C3" s="39"/>
      <c r="D3" s="39"/>
      <c r="E3" s="39"/>
      <c r="F3" s="37"/>
    </row>
    <row r="4" spans="1:6" ht="24.95" customHeight="1">
      <c r="A4" s="37"/>
      <c r="B4" s="62" t="s">
        <v>842</v>
      </c>
      <c r="C4" s="37"/>
      <c r="D4" s="37"/>
      <c r="E4" s="37"/>
      <c r="F4" s="37"/>
    </row>
    <row r="5" spans="1:6" ht="33" customHeight="1">
      <c r="A5" s="37"/>
      <c r="B5" s="80" t="s">
        <v>907</v>
      </c>
      <c r="C5" s="80"/>
      <c r="D5" s="80"/>
      <c r="E5" s="80"/>
      <c r="F5" s="37"/>
    </row>
    <row r="6" spans="1:6" ht="24.95" customHeight="1">
      <c r="A6" s="37"/>
      <c r="B6" s="37"/>
      <c r="C6" s="37"/>
      <c r="D6" s="37"/>
      <c r="E6" s="37"/>
      <c r="F6" s="37"/>
    </row>
    <row r="7" spans="1:6" ht="27" customHeight="1">
      <c r="A7" s="37"/>
      <c r="B7" s="41" t="s">
        <v>5</v>
      </c>
      <c r="C7" s="41" t="s">
        <v>853</v>
      </c>
      <c r="D7" s="37"/>
      <c r="E7" s="41" t="s">
        <v>854</v>
      </c>
      <c r="F7" s="37"/>
    </row>
    <row r="8" spans="1:6" ht="27.95" customHeight="1">
      <c r="A8" s="37"/>
      <c r="B8" s="71" t="s">
        <v>908</v>
      </c>
      <c r="C8" s="71"/>
      <c r="D8" s="71"/>
      <c r="E8" s="71"/>
      <c r="F8" s="37"/>
    </row>
    <row r="9" spans="1:6" ht="42.95" customHeight="1">
      <c r="A9" s="37"/>
      <c r="B9" s="37" t="s">
        <v>752</v>
      </c>
      <c r="C9" s="61" t="s">
        <v>926</v>
      </c>
      <c r="D9" s="37"/>
      <c r="E9" s="70" t="s">
        <v>753</v>
      </c>
      <c r="F9" s="37" t="s">
        <v>754</v>
      </c>
    </row>
    <row r="10" spans="1:6" ht="42.95" customHeight="1">
      <c r="A10" s="37"/>
      <c r="B10" s="37" t="s">
        <v>760</v>
      </c>
      <c r="C10" s="61" t="s">
        <v>927</v>
      </c>
      <c r="D10" s="37"/>
      <c r="E10" s="70" t="s">
        <v>761</v>
      </c>
      <c r="F10" s="37" t="s">
        <v>762</v>
      </c>
    </row>
    <row r="11" spans="1:6" ht="29.1" customHeight="1">
      <c r="A11" s="37"/>
      <c r="B11" s="37" t="s">
        <v>749</v>
      </c>
      <c r="C11" s="61" t="s">
        <v>928</v>
      </c>
      <c r="D11" s="37"/>
      <c r="E11" s="70" t="s">
        <v>755</v>
      </c>
      <c r="F11" s="37" t="s">
        <v>750</v>
      </c>
    </row>
    <row r="12" spans="1:6" ht="24.95" customHeight="1">
      <c r="A12" s="37"/>
      <c r="B12" s="37"/>
      <c r="C12" s="37"/>
      <c r="D12" s="37"/>
      <c r="E12" s="37"/>
      <c r="F12" s="37"/>
    </row>
    <row r="13" spans="1:6" ht="27.95" customHeight="1">
      <c r="A13" s="37"/>
      <c r="B13" s="71" t="s">
        <v>909</v>
      </c>
      <c r="C13" s="71"/>
      <c r="D13" s="71"/>
      <c r="E13" s="71"/>
      <c r="F13" s="37"/>
    </row>
    <row r="14" spans="1:6" ht="29.1" customHeight="1">
      <c r="A14" s="37"/>
      <c r="B14" s="37" t="s">
        <v>122</v>
      </c>
      <c r="C14" s="60">
        <v>9.9999999999999995E-7</v>
      </c>
      <c r="D14" s="37"/>
      <c r="E14" s="70" t="s">
        <v>123</v>
      </c>
      <c r="F14" s="37" t="s">
        <v>124</v>
      </c>
    </row>
    <row r="15" spans="1:6" ht="29.1" customHeight="1">
      <c r="A15" s="37"/>
      <c r="B15" s="37" t="s">
        <v>125</v>
      </c>
      <c r="C15" s="60">
        <v>9.9999999999999995E-7</v>
      </c>
      <c r="D15" s="37"/>
      <c r="E15" s="70" t="s">
        <v>123</v>
      </c>
      <c r="F15" s="37" t="s">
        <v>126</v>
      </c>
    </row>
    <row r="16" spans="1:6" ht="29.1" customHeight="1">
      <c r="A16" s="37"/>
      <c r="B16" s="37" t="s">
        <v>127</v>
      </c>
      <c r="C16" s="60">
        <v>45</v>
      </c>
      <c r="D16" s="37"/>
      <c r="E16" s="70" t="s">
        <v>128</v>
      </c>
      <c r="F16" s="37" t="s">
        <v>129</v>
      </c>
    </row>
    <row r="17" spans="1:6" ht="29.1" customHeight="1">
      <c r="A17" s="37"/>
      <c r="B17" s="37" t="s">
        <v>130</v>
      </c>
      <c r="C17" s="60">
        <v>135</v>
      </c>
      <c r="D17" s="37"/>
      <c r="E17" s="70" t="s">
        <v>128</v>
      </c>
      <c r="F17" s="37" t="s">
        <v>131</v>
      </c>
    </row>
    <row r="18" spans="1:6" ht="29.1" customHeight="1">
      <c r="A18" s="37"/>
      <c r="B18" s="37" t="s">
        <v>132</v>
      </c>
      <c r="C18" s="60">
        <v>5</v>
      </c>
      <c r="D18" s="37"/>
      <c r="E18" s="70" t="s">
        <v>133</v>
      </c>
      <c r="F18" s="37" t="s">
        <v>134</v>
      </c>
    </row>
    <row r="19" spans="1:6" ht="24.95" customHeight="1">
      <c r="A19" s="37"/>
      <c r="B19" s="37"/>
      <c r="C19" s="37"/>
      <c r="D19" s="37"/>
      <c r="E19" s="37"/>
      <c r="F19" s="37"/>
    </row>
    <row r="20" spans="1:6" ht="27.95" customHeight="1">
      <c r="A20" s="37"/>
      <c r="B20" s="71" t="s">
        <v>910</v>
      </c>
      <c r="C20" s="71"/>
      <c r="D20" s="71"/>
      <c r="E20" s="71"/>
      <c r="F20" s="37"/>
    </row>
    <row r="21" spans="1:6" ht="29.1" customHeight="1">
      <c r="A21" s="37"/>
      <c r="B21" s="37" t="s">
        <v>136</v>
      </c>
      <c r="C21" s="60">
        <v>5</v>
      </c>
      <c r="D21" s="37"/>
      <c r="E21" s="70" t="s">
        <v>137</v>
      </c>
      <c r="F21" s="37" t="s">
        <v>138</v>
      </c>
    </row>
    <row r="22" spans="1:6" ht="29.1" customHeight="1">
      <c r="A22" s="37"/>
      <c r="B22" s="37" t="s">
        <v>139</v>
      </c>
      <c r="C22" s="60">
        <v>0.5</v>
      </c>
      <c r="D22" s="37"/>
      <c r="E22" s="70" t="s">
        <v>61</v>
      </c>
      <c r="F22" s="37" t="s">
        <v>140</v>
      </c>
    </row>
    <row r="23" spans="1:6" ht="29.1" customHeight="1">
      <c r="A23" s="37"/>
      <c r="B23" s="37" t="s">
        <v>141</v>
      </c>
      <c r="C23" s="60">
        <v>1E-4</v>
      </c>
      <c r="D23" s="37"/>
      <c r="E23" s="70" t="s">
        <v>142</v>
      </c>
      <c r="F23" s="37" t="s">
        <v>143</v>
      </c>
    </row>
    <row r="24" spans="1:6" ht="29.1" customHeight="1">
      <c r="A24" s="37"/>
      <c r="B24" s="37" t="s">
        <v>144</v>
      </c>
      <c r="C24" s="60">
        <v>2000</v>
      </c>
      <c r="D24" s="37"/>
      <c r="E24" s="70" t="s">
        <v>145</v>
      </c>
      <c r="F24" s="37" t="s">
        <v>146</v>
      </c>
    </row>
    <row r="25" spans="1:6" ht="29.1" customHeight="1">
      <c r="A25" s="37"/>
      <c r="B25" s="37" t="s">
        <v>147</v>
      </c>
      <c r="C25" s="60">
        <v>1</v>
      </c>
      <c r="D25" s="37"/>
      <c r="E25" s="70" t="s">
        <v>620</v>
      </c>
      <c r="F25" s="37" t="s">
        <v>148</v>
      </c>
    </row>
    <row r="26" spans="1:6" ht="29.1" customHeight="1">
      <c r="A26" s="37"/>
      <c r="B26" s="37" t="s">
        <v>151</v>
      </c>
      <c r="C26" s="60">
        <v>0.55000000000000004</v>
      </c>
      <c r="D26" s="37"/>
      <c r="E26" s="70" t="s">
        <v>152</v>
      </c>
      <c r="F26" s="37" t="s">
        <v>153</v>
      </c>
    </row>
    <row r="27" spans="1:6" ht="29.1" customHeight="1">
      <c r="A27" s="37"/>
      <c r="B27" s="37" t="s">
        <v>154</v>
      </c>
      <c r="C27" s="60">
        <v>1.8</v>
      </c>
      <c r="D27" s="37"/>
      <c r="E27" s="70" t="s">
        <v>152</v>
      </c>
      <c r="F27" s="37" t="s">
        <v>155</v>
      </c>
    </row>
    <row r="28" spans="1:6" ht="29.1" customHeight="1">
      <c r="A28" s="37"/>
      <c r="B28" s="37" t="s">
        <v>157</v>
      </c>
      <c r="C28" s="60">
        <v>2</v>
      </c>
      <c r="D28" s="37"/>
      <c r="E28" s="70" t="s">
        <v>158</v>
      </c>
      <c r="F28" s="37" t="s">
        <v>159</v>
      </c>
    </row>
    <row r="29" spans="1:6" ht="29.1" customHeight="1">
      <c r="A29" s="37"/>
      <c r="B29" s="37" t="s">
        <v>160</v>
      </c>
      <c r="C29" s="60">
        <v>0.15</v>
      </c>
      <c r="D29" s="37"/>
      <c r="E29" s="70" t="s">
        <v>61</v>
      </c>
      <c r="F29" s="37" t="s">
        <v>161</v>
      </c>
    </row>
    <row r="30" spans="1:6" ht="24.95" customHeight="1">
      <c r="A30" s="37"/>
      <c r="B30" s="37"/>
      <c r="C30" s="37"/>
      <c r="D30" s="37"/>
      <c r="E30" s="37"/>
      <c r="F30" s="37"/>
    </row>
    <row r="31" spans="1:6" ht="27.95" customHeight="1">
      <c r="A31" s="37"/>
      <c r="B31" s="71" t="s">
        <v>911</v>
      </c>
      <c r="C31" s="71"/>
      <c r="D31" s="71"/>
      <c r="E31" s="71"/>
      <c r="F31" s="37"/>
    </row>
    <row r="32" spans="1:6" ht="29.1" customHeight="1">
      <c r="A32" s="37"/>
      <c r="B32" s="37" t="s">
        <v>451</v>
      </c>
      <c r="C32" s="61" t="s">
        <v>929</v>
      </c>
      <c r="D32" s="37"/>
      <c r="E32" s="70" t="s">
        <v>457</v>
      </c>
      <c r="F32" s="37" t="s">
        <v>451</v>
      </c>
    </row>
    <row r="33" spans="1:6" ht="189.95" customHeight="1">
      <c r="A33" s="37"/>
      <c r="B33" s="74" t="s">
        <v>912</v>
      </c>
      <c r="C33" s="85" t="s">
        <v>930</v>
      </c>
      <c r="D33" s="86"/>
      <c r="E33" s="87"/>
      <c r="F33" s="37" t="s">
        <v>452</v>
      </c>
    </row>
    <row r="34" spans="1:6" ht="29.1" customHeight="1">
      <c r="A34" s="37"/>
      <c r="B34" s="37" t="s">
        <v>757</v>
      </c>
      <c r="C34" s="60">
        <v>0</v>
      </c>
      <c r="D34" s="37"/>
      <c r="E34" s="70" t="s">
        <v>457</v>
      </c>
      <c r="F34" s="37" t="s">
        <v>757</v>
      </c>
    </row>
    <row r="35" spans="1:6" ht="29.1" customHeight="1">
      <c r="A35" s="37"/>
      <c r="B35" s="37" t="s">
        <v>758</v>
      </c>
      <c r="C35" s="60">
        <v>20</v>
      </c>
      <c r="D35" s="37"/>
      <c r="E35" s="70" t="s">
        <v>457</v>
      </c>
      <c r="F35" s="37" t="s">
        <v>758</v>
      </c>
    </row>
    <row r="36" spans="1:6" ht="24.95" customHeight="1">
      <c r="A36" s="37"/>
      <c r="B36" s="37"/>
      <c r="C36" s="37"/>
      <c r="D36" s="37"/>
      <c r="E36" s="37"/>
      <c r="F36" s="37"/>
    </row>
    <row r="37" spans="1:6" ht="24.95" customHeight="1">
      <c r="A37" s="37"/>
      <c r="B37" s="37"/>
      <c r="C37" s="37"/>
      <c r="D37" s="37"/>
      <c r="E37" s="37"/>
      <c r="F37" s="37"/>
    </row>
    <row r="38" spans="1:6" ht="24.95" customHeight="1">
      <c r="A38" s="37"/>
      <c r="B38" s="37"/>
      <c r="C38" s="37"/>
      <c r="D38" s="37"/>
      <c r="E38" s="37"/>
      <c r="F38" s="37"/>
    </row>
    <row r="39" spans="1:6" ht="24.95" customHeight="1">
      <c r="A39" s="37"/>
      <c r="B39" s="37"/>
      <c r="C39" s="37"/>
      <c r="D39" s="37"/>
      <c r="E39" s="37"/>
      <c r="F39" s="37"/>
    </row>
    <row r="40" spans="1:6" ht="24.95" customHeight="1">
      <c r="A40" s="37"/>
      <c r="B40" s="37"/>
      <c r="C40" s="37"/>
      <c r="D40" s="37"/>
      <c r="E40" s="37"/>
      <c r="F40" s="37"/>
    </row>
    <row r="41" spans="1:6" ht="24.95" customHeight="1">
      <c r="A41" s="37"/>
      <c r="B41" s="37"/>
      <c r="C41" s="37"/>
      <c r="D41" s="37"/>
      <c r="E41" s="37"/>
      <c r="F41" s="37"/>
    </row>
    <row r="42" spans="1:6" ht="24.95" customHeight="1">
      <c r="A42" s="37"/>
      <c r="B42" s="37"/>
      <c r="C42" s="37"/>
      <c r="D42" s="37"/>
      <c r="E42" s="37"/>
      <c r="F42" s="37"/>
    </row>
    <row r="43" spans="1:6" ht="24.95" customHeight="1">
      <c r="A43" s="37"/>
      <c r="B43" s="37"/>
      <c r="C43" s="37"/>
      <c r="D43" s="37"/>
      <c r="E43" s="37"/>
      <c r="F43" s="37"/>
    </row>
    <row r="44" spans="1:6" ht="24.95" customHeight="1">
      <c r="A44" s="37"/>
      <c r="B44" s="37"/>
      <c r="C44" s="37"/>
      <c r="D44" s="37"/>
      <c r="E44" s="37"/>
      <c r="F44" s="37"/>
    </row>
    <row r="45" spans="1:6" ht="24.95" customHeight="1">
      <c r="A45" s="37"/>
      <c r="B45" s="37"/>
      <c r="C45" s="37"/>
      <c r="D45" s="37"/>
      <c r="E45" s="37"/>
      <c r="F45" s="37"/>
    </row>
    <row r="46" spans="1:6" ht="24.95" customHeight="1">
      <c r="A46" s="37"/>
      <c r="B46" s="37"/>
      <c r="C46" s="37"/>
      <c r="D46" s="37"/>
      <c r="E46" s="37"/>
      <c r="F46" s="37"/>
    </row>
    <row r="47" spans="1:6" ht="24.95" customHeight="1">
      <c r="A47" s="37"/>
      <c r="B47" s="37"/>
      <c r="C47" s="37"/>
      <c r="D47" s="37"/>
      <c r="E47" s="37"/>
      <c r="F47" s="37"/>
    </row>
    <row r="48" spans="1:6" ht="24.95" customHeight="1">
      <c r="A48" s="37"/>
      <c r="B48" s="37"/>
      <c r="C48" s="37"/>
      <c r="D48" s="37"/>
      <c r="E48" s="37"/>
      <c r="F48" s="37"/>
    </row>
    <row r="49" spans="1:6" ht="24.95" customHeight="1">
      <c r="A49" s="37"/>
      <c r="B49" s="37"/>
      <c r="C49" s="37"/>
      <c r="D49" s="37"/>
      <c r="E49" s="37"/>
      <c r="F49" s="37"/>
    </row>
    <row r="50" spans="1:6" ht="24.95" customHeight="1">
      <c r="A50" s="37"/>
      <c r="B50" s="37"/>
      <c r="C50" s="37"/>
      <c r="D50" s="37"/>
      <c r="E50" s="37"/>
      <c r="F50" s="37"/>
    </row>
    <row r="51" spans="1:6" ht="24.95" customHeight="1">
      <c r="A51" s="37"/>
      <c r="B51" s="37"/>
      <c r="C51" s="37"/>
      <c r="D51" s="37"/>
      <c r="E51" s="37"/>
      <c r="F51" s="37"/>
    </row>
    <row r="52" spans="1:6" ht="24.95" customHeight="1">
      <c r="A52" s="37"/>
      <c r="B52" s="37"/>
      <c r="C52" s="37"/>
      <c r="D52" s="37"/>
      <c r="E52" s="37"/>
      <c r="F52" s="37"/>
    </row>
    <row r="53" spans="1:6" ht="24.95" customHeight="1">
      <c r="A53" s="37"/>
      <c r="B53" s="37"/>
      <c r="C53" s="37"/>
      <c r="D53" s="37"/>
      <c r="E53" s="37"/>
      <c r="F53" s="37"/>
    </row>
    <row r="54" spans="1:6" ht="24.95" customHeight="1">
      <c r="A54" s="37"/>
      <c r="B54" s="37"/>
      <c r="C54" s="37"/>
      <c r="D54" s="37"/>
      <c r="E54" s="37"/>
      <c r="F54" s="37"/>
    </row>
    <row r="55" spans="1:6" ht="24.95" customHeight="1">
      <c r="A55" s="37"/>
      <c r="B55" s="37"/>
      <c r="C55" s="37"/>
      <c r="D55" s="37"/>
      <c r="E55" s="37"/>
      <c r="F55" s="37"/>
    </row>
    <row r="56" spans="1:6" ht="24.95" customHeight="1">
      <c r="A56" s="37"/>
      <c r="B56" s="37"/>
      <c r="C56" s="37"/>
      <c r="D56" s="37"/>
      <c r="E56" s="37"/>
      <c r="F56" s="37"/>
    </row>
    <row r="57" spans="1:6" ht="24.95" customHeight="1">
      <c r="A57" s="37"/>
      <c r="B57" s="37"/>
      <c r="C57" s="37"/>
      <c r="D57" s="37"/>
      <c r="E57" s="37"/>
      <c r="F57" s="37"/>
    </row>
    <row r="58" spans="1:6" ht="24.95" customHeight="1">
      <c r="A58" s="37"/>
      <c r="B58" s="37"/>
      <c r="C58" s="37"/>
      <c r="D58" s="37"/>
      <c r="E58" s="37"/>
      <c r="F58" s="37"/>
    </row>
    <row r="59" spans="1:6" ht="24.95" customHeight="1">
      <c r="A59" s="37"/>
      <c r="B59" s="37"/>
      <c r="C59" s="37"/>
      <c r="D59" s="37"/>
      <c r="E59" s="37"/>
      <c r="F59" s="37"/>
    </row>
    <row r="60" spans="1:6" ht="24.95" customHeight="1">
      <c r="A60" s="37"/>
      <c r="B60" s="37"/>
      <c r="C60" s="37"/>
      <c r="D60" s="37"/>
      <c r="E60" s="37"/>
      <c r="F60" s="37"/>
    </row>
    <row r="61" spans="1:6" ht="24.95" customHeight="1">
      <c r="A61" s="37"/>
      <c r="B61" s="37"/>
      <c r="C61" s="37"/>
      <c r="D61" s="37"/>
      <c r="E61" s="37"/>
      <c r="F61" s="37"/>
    </row>
    <row r="62" spans="1:6" ht="24.95" customHeight="1">
      <c r="A62" s="37"/>
      <c r="B62" s="37"/>
      <c r="C62" s="37"/>
      <c r="D62" s="37"/>
      <c r="E62" s="37"/>
      <c r="F62" s="37"/>
    </row>
    <row r="63" spans="1:6" ht="24.95" customHeight="1">
      <c r="A63" s="37"/>
      <c r="B63" s="37"/>
      <c r="C63" s="37"/>
      <c r="D63" s="37"/>
      <c r="E63" s="37"/>
      <c r="F63" s="37"/>
    </row>
    <row r="64" spans="1:6" ht="24.95" customHeight="1">
      <c r="A64" s="37"/>
      <c r="B64" s="37"/>
      <c r="C64" s="37"/>
      <c r="D64" s="37"/>
      <c r="E64" s="37"/>
      <c r="F64" s="37"/>
    </row>
    <row r="65" spans="1:6" ht="24.95" customHeight="1">
      <c r="A65" s="37"/>
      <c r="B65" s="37"/>
      <c r="C65" s="37"/>
      <c r="D65" s="37"/>
      <c r="E65" s="37"/>
      <c r="F65" s="37"/>
    </row>
    <row r="66" spans="1:6" ht="24.95" customHeight="1">
      <c r="A66" s="37"/>
      <c r="B66" s="37"/>
      <c r="C66" s="37"/>
      <c r="D66" s="37"/>
      <c r="E66" s="37"/>
      <c r="F66" s="37"/>
    </row>
    <row r="67" spans="1:6" ht="24.95" customHeight="1">
      <c r="A67" s="37"/>
      <c r="B67" s="37"/>
      <c r="C67" s="37"/>
      <c r="D67" s="37"/>
      <c r="E67" s="37"/>
      <c r="F67" s="37"/>
    </row>
    <row r="68" spans="1:6" ht="24.95" customHeight="1">
      <c r="A68" s="37"/>
      <c r="B68" s="37"/>
      <c r="C68" s="37"/>
      <c r="D68" s="37"/>
      <c r="E68" s="37"/>
      <c r="F68" s="37"/>
    </row>
    <row r="69" spans="1:6" ht="24.95" customHeight="1">
      <c r="A69" s="37"/>
      <c r="B69" s="37"/>
      <c r="C69" s="37"/>
      <c r="D69" s="37"/>
      <c r="E69" s="37"/>
      <c r="F69" s="37"/>
    </row>
    <row r="70" spans="1:6" ht="24.95" customHeight="1">
      <c r="A70" s="37"/>
      <c r="B70" s="37"/>
      <c r="C70" s="37"/>
      <c r="D70" s="37"/>
      <c r="E70" s="37"/>
      <c r="F70" s="37"/>
    </row>
    <row r="71" spans="1:6" ht="24.95" customHeight="1">
      <c r="A71" s="37"/>
      <c r="B71" s="37"/>
      <c r="C71" s="37"/>
      <c r="D71" s="37"/>
      <c r="E71" s="37"/>
      <c r="F71" s="37"/>
    </row>
    <row r="72" spans="1:6" ht="24.95" customHeight="1">
      <c r="A72" s="37"/>
      <c r="B72" s="37"/>
      <c r="C72" s="37"/>
      <c r="D72" s="37"/>
      <c r="E72" s="37"/>
      <c r="F72" s="37"/>
    </row>
    <row r="73" spans="1:6" ht="24.95" customHeight="1">
      <c r="A73" s="37"/>
      <c r="B73" s="37"/>
      <c r="C73" s="37"/>
      <c r="D73" s="37"/>
      <c r="E73" s="37"/>
      <c r="F73" s="37"/>
    </row>
    <row r="74" spans="1:6" ht="24.95" customHeight="1">
      <c r="A74" s="37"/>
      <c r="B74" s="37"/>
      <c r="C74" s="37"/>
      <c r="D74" s="37"/>
      <c r="E74" s="37"/>
      <c r="F74" s="37"/>
    </row>
    <row r="75" spans="1:6" ht="24.95" customHeight="1">
      <c r="A75" s="37"/>
      <c r="B75" s="37"/>
      <c r="C75" s="37"/>
      <c r="D75" s="37"/>
      <c r="E75" s="37"/>
      <c r="F75" s="37"/>
    </row>
    <row r="76" spans="1:6" ht="24.95" customHeight="1">
      <c r="A76" s="37"/>
      <c r="B76" s="37"/>
      <c r="C76" s="37"/>
      <c r="D76" s="37"/>
      <c r="E76" s="37"/>
      <c r="F76" s="37"/>
    </row>
    <row r="77" spans="1:6" ht="24.95" customHeight="1">
      <c r="A77" s="37"/>
      <c r="B77" s="37"/>
      <c r="C77" s="37"/>
      <c r="D77" s="37"/>
      <c r="E77" s="37"/>
      <c r="F77" s="37"/>
    </row>
    <row r="78" spans="1:6" ht="24.95" customHeight="1">
      <c r="A78" s="37"/>
      <c r="B78" s="37"/>
      <c r="C78" s="37"/>
      <c r="D78" s="37"/>
      <c r="E78" s="37"/>
      <c r="F78" s="37"/>
    </row>
    <row r="79" spans="1:6" ht="24.95" customHeight="1">
      <c r="A79" s="37"/>
      <c r="B79" s="37"/>
      <c r="C79" s="37"/>
      <c r="D79" s="37"/>
      <c r="E79" s="37"/>
      <c r="F79" s="37"/>
    </row>
    <row r="80" spans="1:6" ht="24.95" customHeight="1">
      <c r="A80" s="37"/>
      <c r="B80" s="37"/>
      <c r="C80" s="37"/>
      <c r="D80" s="37"/>
      <c r="E80" s="37"/>
      <c r="F80" s="37"/>
    </row>
    <row r="81" spans="1:6" ht="24.95" customHeight="1">
      <c r="A81" s="37"/>
      <c r="B81" s="37"/>
      <c r="C81" s="37"/>
      <c r="D81" s="37"/>
      <c r="E81" s="37"/>
      <c r="F81" s="37"/>
    </row>
    <row r="82" spans="1:6" ht="24.95" customHeight="1">
      <c r="A82" s="37"/>
      <c r="B82" s="37"/>
      <c r="C82" s="37"/>
      <c r="D82" s="37"/>
      <c r="E82" s="37"/>
      <c r="F82" s="37"/>
    </row>
    <row r="83" spans="1:6" ht="24.95" customHeight="1">
      <c r="A83" s="37"/>
      <c r="B83" s="37"/>
      <c r="C83" s="37"/>
      <c r="D83" s="37"/>
      <c r="E83" s="37"/>
      <c r="F83" s="37"/>
    </row>
    <row r="84" spans="1:6" ht="24.95" customHeight="1">
      <c r="A84" s="37"/>
      <c r="B84" s="37"/>
      <c r="C84" s="37"/>
      <c r="D84" s="37"/>
      <c r="E84" s="37"/>
      <c r="F84" s="37"/>
    </row>
    <row r="85" spans="1:6" ht="24.95" customHeight="1">
      <c r="A85" s="37"/>
      <c r="B85" s="37"/>
      <c r="C85" s="37"/>
      <c r="D85" s="37"/>
      <c r="E85" s="37"/>
      <c r="F85" s="37"/>
    </row>
    <row r="86" spans="1:6" ht="24.95" customHeight="1">
      <c r="A86" s="37"/>
      <c r="B86" s="37"/>
      <c r="C86" s="37"/>
      <c r="D86" s="37"/>
      <c r="E86" s="37"/>
      <c r="F86" s="37"/>
    </row>
    <row r="87" spans="1:6" ht="24.95" customHeight="1">
      <c r="A87" s="37"/>
      <c r="B87" s="37"/>
      <c r="C87" s="37"/>
      <c r="D87" s="37"/>
      <c r="E87" s="37"/>
      <c r="F87" s="37"/>
    </row>
    <row r="88" spans="1:6" ht="24.95" customHeight="1">
      <c r="A88" s="37"/>
      <c r="B88" s="37"/>
      <c r="C88" s="37"/>
      <c r="D88" s="37"/>
      <c r="E88" s="37"/>
      <c r="F88" s="37"/>
    </row>
    <row r="89" spans="1:6" ht="24.95" customHeight="1">
      <c r="A89" s="37"/>
      <c r="B89" s="37"/>
      <c r="C89" s="37"/>
      <c r="D89" s="37"/>
      <c r="E89" s="37"/>
      <c r="F89" s="37"/>
    </row>
    <row r="90" spans="1:6" ht="24.95" customHeight="1">
      <c r="A90" s="37"/>
      <c r="B90" s="37"/>
      <c r="C90" s="37"/>
      <c r="D90" s="37"/>
      <c r="E90" s="37"/>
      <c r="F90" s="37"/>
    </row>
    <row r="91" spans="1:6" ht="24.95" customHeight="1">
      <c r="A91" s="37"/>
      <c r="B91" s="37"/>
      <c r="C91" s="37"/>
      <c r="D91" s="37"/>
      <c r="E91" s="37"/>
      <c r="F91" s="37"/>
    </row>
    <row r="92" spans="1:6" ht="24.95" customHeight="1">
      <c r="A92" s="37"/>
      <c r="B92" s="37"/>
      <c r="C92" s="37"/>
      <c r="D92" s="37"/>
      <c r="E92" s="37"/>
      <c r="F92" s="37"/>
    </row>
    <row r="93" spans="1:6" ht="24.95" customHeight="1">
      <c r="A93" s="37"/>
      <c r="B93" s="37"/>
      <c r="C93" s="37"/>
      <c r="D93" s="37"/>
      <c r="E93" s="37"/>
      <c r="F93" s="37"/>
    </row>
    <row r="94" spans="1:6" ht="24.95" customHeight="1">
      <c r="A94" s="37"/>
      <c r="B94" s="37"/>
      <c r="C94" s="37"/>
      <c r="D94" s="37"/>
      <c r="E94" s="37"/>
      <c r="F94" s="37"/>
    </row>
    <row r="95" spans="1:6" ht="24.95" customHeight="1">
      <c r="A95" s="37"/>
      <c r="B95" s="37"/>
      <c r="C95" s="37"/>
      <c r="D95" s="37"/>
      <c r="E95" s="37"/>
      <c r="F95" s="37"/>
    </row>
    <row r="96" spans="1:6" ht="24.95" customHeight="1">
      <c r="A96" s="37"/>
      <c r="B96" s="37"/>
      <c r="C96" s="37"/>
      <c r="D96" s="37"/>
      <c r="E96" s="37"/>
      <c r="F96" s="37"/>
    </row>
    <row r="97" spans="1:6" ht="24.95" customHeight="1">
      <c r="A97" s="37"/>
      <c r="B97" s="37"/>
      <c r="C97" s="37"/>
      <c r="D97" s="37"/>
      <c r="E97" s="37"/>
      <c r="F97" s="37"/>
    </row>
    <row r="98" spans="1:6" ht="24.95" customHeight="1">
      <c r="A98" s="37"/>
      <c r="B98" s="37"/>
      <c r="C98" s="37"/>
      <c r="D98" s="37"/>
      <c r="E98" s="37"/>
      <c r="F98" s="37"/>
    </row>
    <row r="99" spans="1:6" ht="24.95" customHeight="1">
      <c r="A99" s="37"/>
      <c r="B99" s="37"/>
      <c r="C99" s="37"/>
      <c r="D99" s="37"/>
      <c r="E99" s="37"/>
      <c r="F99" s="37"/>
    </row>
    <row r="100" spans="1:6" ht="24.95" customHeight="1">
      <c r="A100" s="37"/>
      <c r="B100" s="37"/>
      <c r="C100" s="37"/>
      <c r="D100" s="37"/>
      <c r="E100" s="37"/>
      <c r="F100" s="37"/>
    </row>
  </sheetData>
  <sheetProtection sheet="1" scenarios="1"/>
  <mergeCells count="2">
    <mergeCell ref="B5:E5"/>
    <mergeCell ref="C33:E33"/>
  </mergeCells>
  <phoneticPr fontId="1"/>
  <dataValidations count="2">
    <dataValidation type="list" allowBlank="1" showInputMessage="1" showErrorMessage="1" sqref="C9" xr:uid="{4DDCD3E2-9559-42F6-9103-5FA40A7F53EC}">
      <formula1>"BAND_LU,BAND_LDLT_EXPERIMENTAL"</formula1>
    </dataValidation>
    <dataValidation type="list" allowBlank="1" showInputMessage="1" showErrorMessage="1" sqref="C10" xr:uid="{4D8DA3CF-5D0C-49ED-B8A3-9E83101D91C9}">
      <formula1>"NEW,OLD"</formula1>
    </dataValidation>
  </dataValidations>
  <hyperlinks>
    <hyperlink ref="B4" location="'操作パネル'!B2" display="操作パネルへ" xr:uid="{CA9DBB0E-2F14-4C5A-AB87-7DFACCE4B37E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rgb="FF1F4E79"/>
  </sheetPr>
  <dimension ref="A1:BA1330"/>
  <sheetViews>
    <sheetView topLeftCell="A97" workbookViewId="0">
      <selection activeCell="F118" sqref="F118"/>
    </sheetView>
  </sheetViews>
  <sheetFormatPr defaultRowHeight="18.75"/>
  <cols>
    <col min="1" max="1" width="32.625" style="23" bestFit="1" customWidth="1"/>
    <col min="2" max="2" width="109.125" style="23" bestFit="1" customWidth="1"/>
    <col min="40" max="40" width="38.75" style="23" bestFit="1" customWidth="1"/>
    <col min="41" max="41" width="101" style="23" bestFit="1" customWidth="1"/>
    <col min="42" max="43" width="14" style="23" bestFit="1" customWidth="1"/>
    <col min="44" max="44" width="13.875" style="23" bestFit="1" customWidth="1"/>
    <col min="45" max="45" width="17.25" style="23" bestFit="1" customWidth="1"/>
    <col min="46" max="46" width="16.25" style="23" bestFit="1" customWidth="1"/>
    <col min="47" max="47" width="13.875" style="23" bestFit="1" customWidth="1"/>
    <col min="48" max="48" width="8" style="23" bestFit="1" customWidth="1"/>
    <col min="49" max="49" width="14.125" style="23" bestFit="1" customWidth="1"/>
    <col min="50" max="51" width="13.875" style="23" bestFit="1" customWidth="1"/>
    <col min="52" max="52" width="19.875" style="23" bestFit="1" customWidth="1"/>
    <col min="53" max="53" width="19" style="23" bestFit="1" customWidth="1"/>
  </cols>
  <sheetData>
    <row r="1" spans="1:14">
      <c r="A1" t="s">
        <v>744</v>
      </c>
      <c r="D1" t="s">
        <v>1027</v>
      </c>
    </row>
    <row r="2" spans="1:14">
      <c r="A2" t="s">
        <v>190</v>
      </c>
      <c r="B2" t="s">
        <v>1009</v>
      </c>
      <c r="D2" t="s">
        <v>191</v>
      </c>
      <c r="E2" t="s">
        <v>192</v>
      </c>
      <c r="F2" t="s">
        <v>193</v>
      </c>
      <c r="G2" t="s">
        <v>0</v>
      </c>
      <c r="H2" t="s">
        <v>194</v>
      </c>
      <c r="I2" t="s">
        <v>195</v>
      </c>
      <c r="J2" t="s">
        <v>196</v>
      </c>
      <c r="K2" t="s">
        <v>197</v>
      </c>
      <c r="L2" t="s">
        <v>198</v>
      </c>
      <c r="M2" t="s">
        <v>199</v>
      </c>
      <c r="N2" t="s">
        <v>2</v>
      </c>
    </row>
    <row r="3" spans="1:14">
      <c r="A3" t="s">
        <v>200</v>
      </c>
      <c r="B3" s="23" t="b">
        <v>0</v>
      </c>
    </row>
    <row r="4" spans="1:14">
      <c r="A4" t="s">
        <v>201</v>
      </c>
    </row>
    <row r="5" spans="1:14">
      <c r="A5" t="s">
        <v>202</v>
      </c>
      <c r="B5" s="23">
        <v>0</v>
      </c>
    </row>
    <row r="6" spans="1:14">
      <c r="A6" t="s">
        <v>203</v>
      </c>
      <c r="B6" s="23">
        <v>-1</v>
      </c>
    </row>
    <row r="7" spans="1:14">
      <c r="A7" t="s">
        <v>204</v>
      </c>
      <c r="B7" s="23">
        <v>-1</v>
      </c>
    </row>
    <row r="8" spans="1:14">
      <c r="A8" t="s">
        <v>205</v>
      </c>
      <c r="B8" s="23">
        <v>-1</v>
      </c>
    </row>
    <row r="9" spans="1:14">
      <c r="A9" t="s">
        <v>206</v>
      </c>
      <c r="B9" s="23">
        <v>-1</v>
      </c>
    </row>
    <row r="10" spans="1:14">
      <c r="A10" t="s">
        <v>207</v>
      </c>
      <c r="B10" s="23">
        <v>0</v>
      </c>
    </row>
    <row r="11" spans="1:14">
      <c r="A11" t="s">
        <v>208</v>
      </c>
      <c r="B11" s="23">
        <v>0</v>
      </c>
    </row>
    <row r="12" spans="1:14">
      <c r="A12" t="s">
        <v>209</v>
      </c>
      <c r="B12" s="23">
        <v>0</v>
      </c>
    </row>
    <row r="13" spans="1:14">
      <c r="A13" t="s">
        <v>210</v>
      </c>
      <c r="B13" s="23">
        <v>0</v>
      </c>
    </row>
    <row r="14" spans="1:14">
      <c r="A14" t="s">
        <v>211</v>
      </c>
      <c r="B14" s="23">
        <v>0</v>
      </c>
    </row>
    <row r="15" spans="1:14">
      <c r="A15" t="s">
        <v>212</v>
      </c>
      <c r="B15" s="23">
        <v>0</v>
      </c>
    </row>
    <row r="16" spans="1:14">
      <c r="A16" t="s">
        <v>213</v>
      </c>
      <c r="B16" s="23">
        <v>0</v>
      </c>
    </row>
    <row r="17" spans="1:2">
      <c r="A17" t="s">
        <v>214</v>
      </c>
      <c r="B17" s="23">
        <v>0</v>
      </c>
    </row>
    <row r="18" spans="1:2">
      <c r="A18" t="s">
        <v>215</v>
      </c>
      <c r="B18" s="23">
        <v>0</v>
      </c>
    </row>
    <row r="19" spans="1:2">
      <c r="A19" t="s">
        <v>216</v>
      </c>
      <c r="B19" s="23">
        <v>0</v>
      </c>
    </row>
    <row r="20" spans="1:2">
      <c r="A20" t="s">
        <v>217</v>
      </c>
      <c r="B20" s="23">
        <v>0</v>
      </c>
    </row>
    <row r="21" spans="1:2">
      <c r="A21" t="s">
        <v>218</v>
      </c>
      <c r="B21" s="23">
        <v>0</v>
      </c>
    </row>
    <row r="22" spans="1:2">
      <c r="A22" t="s">
        <v>219</v>
      </c>
      <c r="B22" s="23">
        <v>0</v>
      </c>
    </row>
    <row r="23" spans="1:2">
      <c r="A23" t="s">
        <v>220</v>
      </c>
      <c r="B23" s="23">
        <v>0</v>
      </c>
    </row>
    <row r="24" spans="1:2">
      <c r="A24" t="s">
        <v>221</v>
      </c>
      <c r="B24" s="23">
        <v>0</v>
      </c>
    </row>
    <row r="25" spans="1:2">
      <c r="A25" t="s">
        <v>222</v>
      </c>
      <c r="B25" s="23">
        <v>1E+308</v>
      </c>
    </row>
    <row r="26" spans="1:2">
      <c r="A26" t="s">
        <v>223</v>
      </c>
      <c r="B26" s="23">
        <v>-1E+308</v>
      </c>
    </row>
    <row r="27" spans="1:2">
      <c r="A27" t="s">
        <v>224</v>
      </c>
      <c r="B27" s="23">
        <v>1E+308</v>
      </c>
    </row>
    <row r="28" spans="1:2">
      <c r="A28" t="s">
        <v>225</v>
      </c>
      <c r="B28" s="23">
        <v>-1E+308</v>
      </c>
    </row>
    <row r="29" spans="1:2">
      <c r="A29" t="s">
        <v>226</v>
      </c>
      <c r="B29" s="23">
        <v>1</v>
      </c>
    </row>
    <row r="30" spans="1:2">
      <c r="A30" t="s">
        <v>227</v>
      </c>
      <c r="B30" s="23">
        <v>0</v>
      </c>
    </row>
    <row r="31" spans="1:2">
      <c r="A31" t="s">
        <v>228</v>
      </c>
      <c r="B31" s="23">
        <v>0</v>
      </c>
    </row>
    <row r="32" spans="1:2">
      <c r="A32" t="s">
        <v>229</v>
      </c>
      <c r="B32" s="23">
        <v>0</v>
      </c>
    </row>
    <row r="33" spans="1:2">
      <c r="A33" t="s">
        <v>230</v>
      </c>
      <c r="B33" s="23">
        <v>0</v>
      </c>
    </row>
    <row r="34" spans="1:2">
      <c r="A34" t="s">
        <v>231</v>
      </c>
      <c r="B34" s="23">
        <v>0</v>
      </c>
    </row>
    <row r="35" spans="1:2">
      <c r="A35" t="s">
        <v>232</v>
      </c>
      <c r="B35" s="23">
        <v>0</v>
      </c>
    </row>
    <row r="36" spans="1:2">
      <c r="A36" t="s">
        <v>233</v>
      </c>
      <c r="B36" s="23">
        <v>0</v>
      </c>
    </row>
    <row r="37" spans="1:2">
      <c r="A37" t="s">
        <v>234</v>
      </c>
      <c r="B37" s="23" t="s">
        <v>635</v>
      </c>
    </row>
    <row r="38" spans="1:2">
      <c r="A38" t="s">
        <v>235</v>
      </c>
      <c r="B38" s="23" t="b">
        <v>0</v>
      </c>
    </row>
    <row r="39" spans="1:2">
      <c r="A39" t="s">
        <v>236</v>
      </c>
      <c r="B39" s="23">
        <v>0</v>
      </c>
    </row>
    <row r="40" spans="1:2">
      <c r="A40" t="s">
        <v>237</v>
      </c>
      <c r="B40" s="23" t="s">
        <v>636</v>
      </c>
    </row>
    <row r="41" spans="1:2">
      <c r="A41" t="s">
        <v>238</v>
      </c>
      <c r="B41" s="23">
        <v>0</v>
      </c>
    </row>
    <row r="42" spans="1:2">
      <c r="A42" t="s">
        <v>239</v>
      </c>
      <c r="B42" s="23">
        <v>0</v>
      </c>
    </row>
    <row r="43" spans="1:2">
      <c r="A43" t="s">
        <v>240</v>
      </c>
      <c r="B43" s="23">
        <v>0</v>
      </c>
    </row>
    <row r="44" spans="1:2">
      <c r="A44" t="s">
        <v>241</v>
      </c>
      <c r="B44" s="23">
        <v>0</v>
      </c>
    </row>
    <row r="45" spans="1:2">
      <c r="A45" t="s">
        <v>242</v>
      </c>
      <c r="B45" s="23">
        <v>1</v>
      </c>
    </row>
    <row r="46" spans="1:2">
      <c r="A46" t="s">
        <v>243</v>
      </c>
      <c r="B46" s="23" t="b">
        <v>0</v>
      </c>
    </row>
    <row r="47" spans="1:2">
      <c r="A47" t="s">
        <v>244</v>
      </c>
      <c r="B47" s="23">
        <v>100</v>
      </c>
    </row>
    <row r="48" spans="1:2">
      <c r="A48" t="s">
        <v>245</v>
      </c>
      <c r="B48" s="23" t="s">
        <v>637</v>
      </c>
    </row>
    <row r="49" spans="1:2">
      <c r="A49" t="s">
        <v>246</v>
      </c>
      <c r="B49" s="23">
        <v>0</v>
      </c>
    </row>
    <row r="50" spans="1:2">
      <c r="A50" t="s">
        <v>247</v>
      </c>
      <c r="B50" s="23">
        <v>0</v>
      </c>
    </row>
    <row r="51" spans="1:2">
      <c r="A51" t="s">
        <v>248</v>
      </c>
      <c r="B51" s="23">
        <v>0</v>
      </c>
    </row>
    <row r="52" spans="1:2">
      <c r="A52" t="s">
        <v>249</v>
      </c>
      <c r="B52" s="23">
        <v>0</v>
      </c>
    </row>
    <row r="53" spans="1:2">
      <c r="A53" t="s">
        <v>250</v>
      </c>
      <c r="B53" s="23">
        <v>0</v>
      </c>
    </row>
    <row r="54" spans="1:2">
      <c r="A54" t="s">
        <v>251</v>
      </c>
      <c r="B54" s="23">
        <v>0</v>
      </c>
    </row>
    <row r="55" spans="1:2">
      <c r="A55" t="s">
        <v>252</v>
      </c>
      <c r="B55" s="23">
        <v>0</v>
      </c>
    </row>
    <row r="56" spans="1:2">
      <c r="A56" t="s">
        <v>253</v>
      </c>
      <c r="B56" s="23">
        <v>0</v>
      </c>
    </row>
    <row r="57" spans="1:2">
      <c r="A57" t="s">
        <v>254</v>
      </c>
      <c r="B57" s="23">
        <v>0</v>
      </c>
    </row>
    <row r="58" spans="1:2">
      <c r="A58" t="s">
        <v>255</v>
      </c>
      <c r="B58" s="23">
        <v>0</v>
      </c>
    </row>
    <row r="59" spans="1:2">
      <c r="A59" t="s">
        <v>256</v>
      </c>
      <c r="B59" s="23">
        <v>0</v>
      </c>
    </row>
    <row r="60" spans="1:2">
      <c r="A60" t="s">
        <v>257</v>
      </c>
      <c r="B60" s="23">
        <v>0</v>
      </c>
    </row>
    <row r="61" spans="1:2">
      <c r="A61" t="s">
        <v>258</v>
      </c>
      <c r="B61" s="23">
        <v>0</v>
      </c>
    </row>
    <row r="62" spans="1:2">
      <c r="A62" t="s">
        <v>259</v>
      </c>
      <c r="B62" s="23">
        <v>0</v>
      </c>
    </row>
    <row r="63" spans="1:2">
      <c r="A63" t="s">
        <v>260</v>
      </c>
      <c r="B63" s="23">
        <v>0</v>
      </c>
    </row>
    <row r="64" spans="1:2">
      <c r="A64" t="s">
        <v>261</v>
      </c>
      <c r="B64" s="23">
        <v>0</v>
      </c>
    </row>
    <row r="65" spans="1:2">
      <c r="A65" t="s">
        <v>262</v>
      </c>
      <c r="B65" s="23">
        <v>0</v>
      </c>
    </row>
    <row r="66" spans="1:2">
      <c r="A66" t="s">
        <v>263</v>
      </c>
      <c r="B66" s="23">
        <v>0</v>
      </c>
    </row>
    <row r="67" spans="1:2">
      <c r="A67" t="s">
        <v>264</v>
      </c>
      <c r="B67" s="23">
        <v>0</v>
      </c>
    </row>
    <row r="68" spans="1:2">
      <c r="A68" t="s">
        <v>265</v>
      </c>
      <c r="B68" s="23">
        <v>0</v>
      </c>
    </row>
    <row r="69" spans="1:2">
      <c r="A69" t="s">
        <v>266</v>
      </c>
      <c r="B69" s="23">
        <v>0</v>
      </c>
    </row>
    <row r="70" spans="1:2">
      <c r="A70" t="s">
        <v>267</v>
      </c>
      <c r="B70" s="23">
        <v>0</v>
      </c>
    </row>
    <row r="71" spans="1:2">
      <c r="A71" t="s">
        <v>268</v>
      </c>
    </row>
    <row r="72" spans="1:2">
      <c r="A72" t="s">
        <v>269</v>
      </c>
      <c r="B72" s="23" t="s">
        <v>1010</v>
      </c>
    </row>
    <row r="73" spans="1:2">
      <c r="A73" t="s">
        <v>270</v>
      </c>
      <c r="B73" s="23">
        <v>0</v>
      </c>
    </row>
    <row r="74" spans="1:2">
      <c r="A74" t="s">
        <v>271</v>
      </c>
      <c r="B74" s="23">
        <v>0</v>
      </c>
    </row>
    <row r="75" spans="1:2">
      <c r="A75" t="s">
        <v>272</v>
      </c>
      <c r="B75" s="23">
        <v>0</v>
      </c>
    </row>
    <row r="76" spans="1:2">
      <c r="A76" t="s">
        <v>273</v>
      </c>
      <c r="B76" s="23">
        <v>0</v>
      </c>
    </row>
    <row r="77" spans="1:2">
      <c r="A77" t="s">
        <v>274</v>
      </c>
      <c r="B77" s="23">
        <v>0</v>
      </c>
    </row>
    <row r="78" spans="1:2">
      <c r="A78" t="s">
        <v>275</v>
      </c>
      <c r="B78" s="23">
        <v>0</v>
      </c>
    </row>
    <row r="79" spans="1:2">
      <c r="A79" t="s">
        <v>276</v>
      </c>
      <c r="B79" s="23">
        <v>0</v>
      </c>
    </row>
    <row r="80" spans="1:2">
      <c r="A80" t="s">
        <v>277</v>
      </c>
      <c r="B80" s="23" t="b">
        <v>0</v>
      </c>
    </row>
    <row r="81" spans="1:2">
      <c r="A81" t="s">
        <v>278</v>
      </c>
      <c r="B81" s="23" t="s">
        <v>1011</v>
      </c>
    </row>
    <row r="82" spans="1:2">
      <c r="A82" t="s">
        <v>279</v>
      </c>
      <c r="B82" s="23">
        <v>0</v>
      </c>
    </row>
    <row r="83" spans="1:2">
      <c r="A83" t="s">
        <v>280</v>
      </c>
      <c r="B83" s="23">
        <v>0</v>
      </c>
    </row>
    <row r="84" spans="1:2">
      <c r="A84" t="s">
        <v>281</v>
      </c>
      <c r="B84" s="23">
        <v>0</v>
      </c>
    </row>
    <row r="85" spans="1:2">
      <c r="A85" t="s">
        <v>282</v>
      </c>
      <c r="B85" s="23">
        <v>0</v>
      </c>
    </row>
    <row r="86" spans="1:2">
      <c r="A86" t="s">
        <v>283</v>
      </c>
      <c r="B86" s="23">
        <v>0</v>
      </c>
    </row>
    <row r="87" spans="1:2">
      <c r="A87" t="s">
        <v>284</v>
      </c>
      <c r="B87" s="23">
        <v>0</v>
      </c>
    </row>
    <row r="88" spans="1:2">
      <c r="A88" t="s">
        <v>285</v>
      </c>
      <c r="B88" s="23">
        <v>0</v>
      </c>
    </row>
    <row r="89" spans="1:2">
      <c r="A89" t="s">
        <v>286</v>
      </c>
      <c r="B89" s="23" t="s">
        <v>1012</v>
      </c>
    </row>
    <row r="90" spans="1:2">
      <c r="A90" t="s">
        <v>287</v>
      </c>
      <c r="B90" s="23" t="s">
        <v>1013</v>
      </c>
    </row>
    <row r="91" spans="1:2">
      <c r="A91" t="s">
        <v>288</v>
      </c>
      <c r="B91" s="23">
        <v>0</v>
      </c>
    </row>
    <row r="92" spans="1:2">
      <c r="A92" t="s">
        <v>289</v>
      </c>
      <c r="B92" s="23">
        <v>0</v>
      </c>
    </row>
    <row r="93" spans="1:2">
      <c r="A93" t="s">
        <v>290</v>
      </c>
    </row>
    <row r="94" spans="1:2">
      <c r="A94" t="s">
        <v>291</v>
      </c>
      <c r="B94" s="23" t="b">
        <v>0</v>
      </c>
    </row>
    <row r="95" spans="1:2">
      <c r="A95" t="s">
        <v>292</v>
      </c>
    </row>
    <row r="96" spans="1:2">
      <c r="A96" t="s">
        <v>293</v>
      </c>
      <c r="B96" s="23" t="s">
        <v>1014</v>
      </c>
    </row>
    <row r="97" spans="1:53">
      <c r="A97" t="s">
        <v>294</v>
      </c>
    </row>
    <row r="98" spans="1:53">
      <c r="A98" s="16" t="s">
        <v>295</v>
      </c>
      <c r="B98" s="23">
        <v>0</v>
      </c>
      <c r="C98" s="12"/>
    </row>
    <row r="99" spans="1:53">
      <c r="A99" t="s">
        <v>296</v>
      </c>
    </row>
    <row r="100" spans="1:53">
      <c r="A100" t="s">
        <v>297</v>
      </c>
      <c r="AN100" s="23" t="s">
        <v>743</v>
      </c>
    </row>
    <row r="101" spans="1:53">
      <c r="A101" t="s">
        <v>298</v>
      </c>
      <c r="AN101" s="23" t="s">
        <v>720</v>
      </c>
      <c r="AO101" s="23" t="s">
        <v>635</v>
      </c>
    </row>
    <row r="102" spans="1:53">
      <c r="A102" t="s">
        <v>299</v>
      </c>
      <c r="B102" s="23">
        <v>0</v>
      </c>
      <c r="AN102" s="23" t="s">
        <v>721</v>
      </c>
      <c r="AO102" s="23" t="s">
        <v>722</v>
      </c>
    </row>
    <row r="103" spans="1:53">
      <c r="A103" t="s">
        <v>300</v>
      </c>
      <c r="B103" s="23">
        <v>0</v>
      </c>
      <c r="AN103" s="23" t="s">
        <v>723</v>
      </c>
      <c r="AO103" s="23" t="s">
        <v>724</v>
      </c>
    </row>
    <row r="104" spans="1:53">
      <c r="A104" t="s">
        <v>301</v>
      </c>
      <c r="B104" s="23">
        <v>0</v>
      </c>
      <c r="AN104" s="23" t="s">
        <v>725</v>
      </c>
      <c r="AO104" s="23" t="s">
        <v>726</v>
      </c>
    </row>
    <row r="105" spans="1:53">
      <c r="A105" t="s">
        <v>302</v>
      </c>
      <c r="B105" s="23">
        <v>0</v>
      </c>
      <c r="C105" t="s">
        <v>639</v>
      </c>
      <c r="D105">
        <v>0</v>
      </c>
      <c r="AN105" s="23" t="s">
        <v>727</v>
      </c>
      <c r="AO105" s="23" t="s">
        <v>728</v>
      </c>
    </row>
    <row r="106" spans="1:53">
      <c r="A106" t="s">
        <v>303</v>
      </c>
      <c r="B106" s="23">
        <v>0</v>
      </c>
      <c r="AN106" s="23" t="s">
        <v>729</v>
      </c>
      <c r="AO106" s="23" t="s">
        <v>730</v>
      </c>
      <c r="AP106" s="23" t="s">
        <v>731</v>
      </c>
      <c r="AQ106" s="23" t="s">
        <v>732</v>
      </c>
      <c r="AR106" s="23" t="s">
        <v>733</v>
      </c>
      <c r="AS106" s="23" t="s">
        <v>734</v>
      </c>
      <c r="AT106" s="23" t="s">
        <v>735</v>
      </c>
      <c r="AU106" s="23" t="s">
        <v>736</v>
      </c>
      <c r="AV106" s="23" t="s">
        <v>737</v>
      </c>
      <c r="AW106" s="23" t="s">
        <v>738</v>
      </c>
      <c r="AX106" s="23" t="s">
        <v>739</v>
      </c>
      <c r="AY106" s="23" t="s">
        <v>740</v>
      </c>
      <c r="AZ106" s="23" t="s">
        <v>741</v>
      </c>
      <c r="BA106" s="23" t="s">
        <v>742</v>
      </c>
    </row>
    <row r="107" spans="1:53">
      <c r="A107" t="s">
        <v>304</v>
      </c>
      <c r="AN107" s="23">
        <v>1</v>
      </c>
      <c r="AO107" s="23">
        <v>0</v>
      </c>
      <c r="AP107" s="23">
        <v>-8.5764971115861119E-9</v>
      </c>
      <c r="AQ107" s="23">
        <v>1.2051127783216791E-8</v>
      </c>
      <c r="AR107" s="23">
        <v>-1.2950742329666605E-8</v>
      </c>
      <c r="AS107" s="23">
        <v>3.5352979273828099E-11</v>
      </c>
      <c r="AT107" s="23">
        <v>1.6789198759788483E-8</v>
      </c>
      <c r="AU107" s="23">
        <v>8.6371881868885225E-15</v>
      </c>
      <c r="AV107" s="23" t="b">
        <v>1</v>
      </c>
      <c r="AW107" s="23">
        <v>198.2123145036999</v>
      </c>
      <c r="AX107" s="23">
        <v>98.387796012894313</v>
      </c>
      <c r="AY107" s="23">
        <v>98.387796012894299</v>
      </c>
      <c r="AZ107" s="23">
        <v>98.387796012894299</v>
      </c>
      <c r="BA107" s="23">
        <v>89.950901411755652</v>
      </c>
    </row>
    <row r="108" spans="1:53">
      <c r="A108" t="s">
        <v>305</v>
      </c>
      <c r="B108" s="23" t="s">
        <v>1025</v>
      </c>
      <c r="AN108" s="23">
        <v>1</v>
      </c>
      <c r="AO108" s="23">
        <v>1</v>
      </c>
      <c r="AP108" s="23">
        <v>-8.6180491978634427E-9</v>
      </c>
      <c r="AQ108" s="23">
        <v>1.2081952479753755E-8</v>
      </c>
      <c r="AR108" s="23">
        <v>-1.2964426577380767E-8</v>
      </c>
      <c r="AS108" s="23">
        <v>1.3969678051365212E-10</v>
      </c>
      <c r="AT108" s="23">
        <v>1.6832449815502714E-8</v>
      </c>
      <c r="AU108" s="23">
        <v>5.5424415057458987E-15</v>
      </c>
      <c r="AV108" s="23" t="b">
        <v>1</v>
      </c>
      <c r="AW108" s="23">
        <v>198.13749644461069</v>
      </c>
      <c r="AX108" s="23">
        <v>98.345912217625994</v>
      </c>
      <c r="AY108" s="23">
        <v>98.345912217625965</v>
      </c>
      <c r="AZ108" s="23">
        <v>98.345912217625965</v>
      </c>
      <c r="BA108" s="23">
        <v>89.806668749336623</v>
      </c>
    </row>
    <row r="109" spans="1:53">
      <c r="A109" t="s">
        <v>62</v>
      </c>
      <c r="B109" s="23">
        <v>0.05</v>
      </c>
      <c r="AN109" s="23">
        <v>1</v>
      </c>
      <c r="AO109" s="23">
        <v>2</v>
      </c>
      <c r="AP109" s="23">
        <v>1.0963694906396632E-13</v>
      </c>
      <c r="AQ109" s="23">
        <v>5.9924735573545906E-9</v>
      </c>
      <c r="AR109" s="23">
        <v>-1.0704699530115817E-8</v>
      </c>
      <c r="AS109" s="23">
        <v>5.12638866327886E-11</v>
      </c>
      <c r="AT109" s="23">
        <v>8.3486413622097366E-9</v>
      </c>
      <c r="AU109" s="23">
        <v>2.1793331028696628E-14</v>
      </c>
      <c r="AV109" s="23" t="b">
        <v>1</v>
      </c>
      <c r="AW109" s="23">
        <v>184.82847381598947</v>
      </c>
      <c r="AX109" s="23">
        <v>90.898546131083961</v>
      </c>
      <c r="AY109" s="23">
        <v>90.895406473629635</v>
      </c>
      <c r="AZ109" s="23">
        <v>90.895406473629635</v>
      </c>
      <c r="BA109" s="23">
        <v>89.754927042667006</v>
      </c>
    </row>
    <row r="110" spans="1:53">
      <c r="A110" t="s">
        <v>306</v>
      </c>
      <c r="B110" s="23">
        <v>0</v>
      </c>
      <c r="AN110" s="23">
        <v>1</v>
      </c>
      <c r="AO110" s="23">
        <v>3</v>
      </c>
      <c r="AP110" s="23">
        <v>8.3448843752479982E-15</v>
      </c>
      <c r="AQ110" s="23">
        <v>5.9762390060593752E-9</v>
      </c>
      <c r="AR110" s="23">
        <v>-1.067551840920872E-8</v>
      </c>
      <c r="AS110" s="23">
        <v>1.41238838149303E-11</v>
      </c>
      <c r="AT110" s="23">
        <v>8.3258828800762352E-9</v>
      </c>
      <c r="AU110" s="23">
        <v>-5.5806054222173884E-15</v>
      </c>
      <c r="AV110" s="23" t="b">
        <v>1</v>
      </c>
      <c r="AW110" s="23">
        <v>184.86440499957791</v>
      </c>
      <c r="AX110" s="23">
        <v>90.918870431444475</v>
      </c>
      <c r="AY110" s="23">
        <v>90.915521060341575</v>
      </c>
      <c r="AZ110" s="23">
        <v>90.915521060341575</v>
      </c>
      <c r="BA110" s="23">
        <v>89.932295331942981</v>
      </c>
    </row>
    <row r="111" spans="1:53">
      <c r="A111" t="s">
        <v>307</v>
      </c>
      <c r="B111" s="23" t="b">
        <v>0</v>
      </c>
      <c r="AN111" s="23">
        <v>2</v>
      </c>
      <c r="AO111" s="23">
        <v>0</v>
      </c>
      <c r="AP111" s="23">
        <v>-8.6875944562942906E-9</v>
      </c>
      <c r="AQ111" s="23">
        <v>1.2131394203414105E-8</v>
      </c>
      <c r="AR111" s="23">
        <v>-1.2983419129568727E-8</v>
      </c>
      <c r="AS111" s="23">
        <v>2.0689179755678372E-10</v>
      </c>
      <c r="AT111" s="23">
        <v>1.6901717886454463E-8</v>
      </c>
      <c r="AU111" s="23">
        <v>2.3916632563292239E-14</v>
      </c>
      <c r="AV111" s="23" t="b">
        <v>1</v>
      </c>
      <c r="AW111" s="23">
        <v>198.06990163293736</v>
      </c>
      <c r="AX111" s="23">
        <v>98.308072058608317</v>
      </c>
      <c r="AY111" s="23">
        <v>98.308072058608303</v>
      </c>
      <c r="AZ111" s="23">
        <v>98.308072058608317</v>
      </c>
      <c r="BA111" s="23">
        <v>89.715316704125826</v>
      </c>
    </row>
    <row r="112" spans="1:53">
      <c r="A112" t="s">
        <v>308</v>
      </c>
      <c r="B112" s="23">
        <v>0</v>
      </c>
      <c r="AN112" s="23">
        <v>2</v>
      </c>
      <c r="AO112" s="23">
        <v>1</v>
      </c>
      <c r="AP112" s="23">
        <v>-8.8022290055314397E-9</v>
      </c>
      <c r="AQ112" s="23">
        <v>1.22179485990052E-8</v>
      </c>
      <c r="AR112" s="23">
        <v>-1.3023795351627408E-8</v>
      </c>
      <c r="AS112" s="23">
        <v>2.9260848014851701E-10</v>
      </c>
      <c r="AT112" s="23">
        <v>1.7023004732743037E-8</v>
      </c>
      <c r="AU112" s="23">
        <v>3.1901564723213482E-15</v>
      </c>
      <c r="AV112" s="23" t="b">
        <v>1</v>
      </c>
      <c r="AW112" s="23">
        <v>197.8997378126198</v>
      </c>
      <c r="AX112" s="23">
        <v>98.21281288322983</v>
      </c>
      <c r="AY112" s="23">
        <v>98.212812883229816</v>
      </c>
      <c r="AZ112" s="23">
        <v>98.21281288322983</v>
      </c>
      <c r="BA112" s="23">
        <v>89.601236761623454</v>
      </c>
    </row>
    <row r="113" spans="1:53">
      <c r="A113" t="s">
        <v>309</v>
      </c>
      <c r="B113" s="23">
        <v>0</v>
      </c>
      <c r="AN113" s="23">
        <v>2</v>
      </c>
      <c r="AO113" s="23">
        <v>2</v>
      </c>
      <c r="AP113" s="23">
        <v>4.454047321021893E-13</v>
      </c>
      <c r="AQ113" s="23">
        <v>6.062148527116362E-9</v>
      </c>
      <c r="AR113" s="23">
        <v>-1.0829761441648623E-8</v>
      </c>
      <c r="AS113" s="23">
        <v>1.0392515846865848E-10</v>
      </c>
      <c r="AT113" s="23">
        <v>8.4461776867485438E-9</v>
      </c>
      <c r="AU113" s="23">
        <v>1.6700182903228722E-14</v>
      </c>
      <c r="AV113" s="23" t="b">
        <v>1</v>
      </c>
      <c r="AW113" s="23">
        <v>184.7185666814496</v>
      </c>
      <c r="AX113" s="23">
        <v>90.836373341282467</v>
      </c>
      <c r="AY113" s="23">
        <v>90.833879511053553</v>
      </c>
      <c r="AZ113" s="23">
        <v>90.833879511053553</v>
      </c>
      <c r="BA113" s="23">
        <v>89.50889300104437</v>
      </c>
    </row>
    <row r="114" spans="1:53">
      <c r="A114" t="s">
        <v>310</v>
      </c>
      <c r="B114" s="23" t="b">
        <v>0</v>
      </c>
      <c r="AN114" s="23">
        <v>2</v>
      </c>
      <c r="AO114" s="23">
        <v>3</v>
      </c>
      <c r="AP114" s="23">
        <v>2.4117019138446159E-13</v>
      </c>
      <c r="AQ114" s="23">
        <v>6.0161009914368227E-9</v>
      </c>
      <c r="AR114" s="23">
        <v>-1.0747140760902055E-8</v>
      </c>
      <c r="AS114" s="23">
        <v>7.6181473535054909E-11</v>
      </c>
      <c r="AT114" s="23">
        <v>8.3817414612651309E-9</v>
      </c>
      <c r="AU114" s="23">
        <v>-1.4101567136215465E-14</v>
      </c>
      <c r="AV114" s="23" t="b">
        <v>1</v>
      </c>
      <c r="AW114" s="23">
        <v>184.81088585447895</v>
      </c>
      <c r="AX114" s="23">
        <v>90.888506745667755</v>
      </c>
      <c r="AY114" s="23">
        <v>90.885560580966029</v>
      </c>
      <c r="AZ114" s="23">
        <v>90.885560580966029</v>
      </c>
      <c r="BA114" s="23">
        <v>89.637238587529097</v>
      </c>
    </row>
    <row r="115" spans="1:53">
      <c r="A115" t="s">
        <v>311</v>
      </c>
      <c r="B115" s="23">
        <v>0</v>
      </c>
      <c r="AN115" s="23">
        <v>3</v>
      </c>
      <c r="AO115" s="23">
        <v>0</v>
      </c>
      <c r="AP115" s="23">
        <v>-8.9348933280749246E-9</v>
      </c>
      <c r="AQ115" s="23">
        <v>1.2312855513474959E-8</v>
      </c>
      <c r="AR115" s="23">
        <v>-1.3061010655218206E-8</v>
      </c>
      <c r="AS115" s="23">
        <v>3.5191911130792069E-10</v>
      </c>
      <c r="AT115" s="23">
        <v>1.7155836827078756E-8</v>
      </c>
      <c r="AU115" s="23">
        <v>1.1995612836379621E-14</v>
      </c>
      <c r="AV115" s="23" t="b">
        <v>1</v>
      </c>
      <c r="AW115" s="23">
        <v>197.81623651034459</v>
      </c>
      <c r="AX115" s="23">
        <v>98.16606813347677</v>
      </c>
      <c r="AY115" s="23">
        <v>98.166068133476756</v>
      </c>
      <c r="AZ115" s="23">
        <v>98.16606813347677</v>
      </c>
      <c r="BA115" s="23">
        <v>89.525558295540378</v>
      </c>
    </row>
    <row r="116" spans="1:53">
      <c r="A116" t="s">
        <v>312</v>
      </c>
      <c r="B116" s="23">
        <v>0</v>
      </c>
      <c r="AN116" s="23">
        <v>3</v>
      </c>
      <c r="AO116" s="23">
        <v>1</v>
      </c>
      <c r="AP116" s="23">
        <v>-9.1121118591653192E-9</v>
      </c>
      <c r="AQ116" s="23">
        <v>1.2448827182474829E-8</v>
      </c>
      <c r="AR116" s="23">
        <v>-1.3127174542795091E-8</v>
      </c>
      <c r="AS116" s="23">
        <v>4.2395572780518818E-10</v>
      </c>
      <c r="AT116" s="23">
        <v>1.7346140665845232E-8</v>
      </c>
      <c r="AU116" s="23">
        <v>-1.6393136847980827E-15</v>
      </c>
      <c r="AV116" s="23" t="b">
        <v>1</v>
      </c>
      <c r="AW116" s="23">
        <v>197.67264637018414</v>
      </c>
      <c r="AX116" s="23">
        <v>98.085685133620274</v>
      </c>
      <c r="AY116" s="23">
        <v>98.08568513362026</v>
      </c>
      <c r="AZ116" s="23">
        <v>98.08568513362026</v>
      </c>
      <c r="BA116" s="23">
        <v>89.436765161690019</v>
      </c>
    </row>
    <row r="117" spans="1:53">
      <c r="A117" t="s">
        <v>313</v>
      </c>
      <c r="B117" s="23">
        <v>0</v>
      </c>
      <c r="AN117" s="23">
        <v>3</v>
      </c>
      <c r="AO117" s="23">
        <v>2</v>
      </c>
      <c r="AP117" s="23">
        <v>8.101060298082253E-13</v>
      </c>
      <c r="AQ117" s="23">
        <v>6.1811391869576975E-9</v>
      </c>
      <c r="AR117" s="23">
        <v>-1.1042968874382539E-8</v>
      </c>
      <c r="AS117" s="23">
        <v>1.4152566023782883E-10</v>
      </c>
      <c r="AT117" s="23">
        <v>8.6124590836850225E-9</v>
      </c>
      <c r="AU117" s="23">
        <v>1.9420229313560355E-14</v>
      </c>
      <c r="AV117" s="23" t="b">
        <v>1</v>
      </c>
      <c r="AW117" s="23">
        <v>184.59617862431358</v>
      </c>
      <c r="AX117" s="23">
        <v>90.767330434218678</v>
      </c>
      <c r="AY117" s="23">
        <v>90.765365620279368</v>
      </c>
      <c r="AZ117" s="23">
        <v>90.765365620279368</v>
      </c>
      <c r="BA117" s="23">
        <v>89.344095921723337</v>
      </c>
    </row>
    <row r="118" spans="1:53">
      <c r="A118" t="s">
        <v>314</v>
      </c>
      <c r="B118" s="23">
        <v>0</v>
      </c>
      <c r="AN118" s="23">
        <v>3</v>
      </c>
      <c r="AO118" s="23">
        <v>3</v>
      </c>
      <c r="AP118" s="23">
        <v>6.0267057070001642E-13</v>
      </c>
      <c r="AQ118" s="23">
        <v>6.1068406182204514E-9</v>
      </c>
      <c r="AR118" s="23">
        <v>-1.0909876956881978E-8</v>
      </c>
      <c r="AS118" s="23">
        <v>1.2133281700441906E-10</v>
      </c>
      <c r="AT118" s="23">
        <v>8.5086601228365653E-9</v>
      </c>
      <c r="AU118" s="23">
        <v>9.8445557261683803E-15</v>
      </c>
      <c r="AV118" s="23" t="b">
        <v>1</v>
      </c>
      <c r="AW118" s="23">
        <v>184.67930149426545</v>
      </c>
      <c r="AX118" s="23">
        <v>90.814191558359568</v>
      </c>
      <c r="AY118" s="23">
        <v>90.811898520351392</v>
      </c>
      <c r="AZ118" s="23">
        <v>90.811898520351392</v>
      </c>
      <c r="BA118" s="23">
        <v>89.430832562114659</v>
      </c>
    </row>
    <row r="119" spans="1:53">
      <c r="A119" t="s">
        <v>315</v>
      </c>
      <c r="B119" s="23" t="s">
        <v>453</v>
      </c>
      <c r="AN119" s="23">
        <v>4</v>
      </c>
      <c r="AO119" s="23">
        <v>0</v>
      </c>
      <c r="AP119" s="23">
        <v>-9.3098912656087753E-9</v>
      </c>
      <c r="AQ119" s="23">
        <v>1.2589448211085979E-8</v>
      </c>
      <c r="AR119" s="23">
        <v>-1.3180896295272056E-8</v>
      </c>
      <c r="AS119" s="23">
        <v>4.6550265135593639E-10</v>
      </c>
      <c r="AT119" s="23">
        <v>1.7542591342394082E-8</v>
      </c>
      <c r="AU119" s="23">
        <v>1.8580623151187581E-14</v>
      </c>
      <c r="AV119" s="23" t="b">
        <v>1</v>
      </c>
      <c r="AW119" s="23">
        <v>197.55672574997081</v>
      </c>
      <c r="AX119" s="23">
        <v>98.020791769858917</v>
      </c>
      <c r="AY119" s="23">
        <v>98.020791769858903</v>
      </c>
      <c r="AZ119" s="23">
        <v>98.020791769858917</v>
      </c>
      <c r="BA119" s="23">
        <v>89.391138683543758</v>
      </c>
    </row>
    <row r="120" spans="1:53">
      <c r="A120" t="s">
        <v>316</v>
      </c>
      <c r="B120" s="23" t="s">
        <v>638</v>
      </c>
      <c r="AN120" s="23">
        <v>4</v>
      </c>
      <c r="AO120" s="23">
        <v>1</v>
      </c>
      <c r="AP120" s="23">
        <v>-9.5288775053697384E-9</v>
      </c>
      <c r="AQ120" s="23">
        <v>1.2762890371218867E-8</v>
      </c>
      <c r="AR120" s="23">
        <v>-1.3272087501728828E-8</v>
      </c>
      <c r="AS120" s="23">
        <v>5.1055137429460455E-10</v>
      </c>
      <c r="AT120" s="23">
        <v>1.7784850612693866E-8</v>
      </c>
      <c r="AU120" s="23">
        <v>1.7449583444850703E-14</v>
      </c>
      <c r="AV120" s="23" t="b">
        <v>1</v>
      </c>
      <c r="AW120" s="23">
        <v>197.46597342118901</v>
      </c>
      <c r="AX120" s="23">
        <v>97.96998783288042</v>
      </c>
      <c r="AY120" s="23">
        <v>97.969987832880406</v>
      </c>
      <c r="AZ120" s="23">
        <v>97.96998783288042</v>
      </c>
      <c r="BA120" s="23">
        <v>89.343988195133193</v>
      </c>
    </row>
    <row r="121" spans="1:53">
      <c r="A121" t="s">
        <v>317</v>
      </c>
      <c r="B121" s="23">
        <v>0</v>
      </c>
      <c r="AN121" s="23">
        <v>4</v>
      </c>
      <c r="AO121" s="23">
        <v>2</v>
      </c>
      <c r="AP121" s="23">
        <v>1.1587414147558098E-12</v>
      </c>
      <c r="AQ121" s="23">
        <v>6.3526686210235035E-9</v>
      </c>
      <c r="AR121" s="23">
        <v>-1.1349998919628411E-8</v>
      </c>
      <c r="AS121" s="23">
        <v>1.7159370880541764E-10</v>
      </c>
      <c r="AT121" s="23">
        <v>8.8519131410333358E-9</v>
      </c>
      <c r="AU121" s="23">
        <v>-1.449014519483427E-14</v>
      </c>
      <c r="AV121" s="23" t="b">
        <v>1</v>
      </c>
      <c r="AW121" s="23">
        <v>184.52965494162549</v>
      </c>
      <c r="AX121" s="23">
        <v>90.729361815593094</v>
      </c>
      <c r="AY121" s="23">
        <v>90.72812508851311</v>
      </c>
      <c r="AZ121" s="23">
        <v>90.72812508851311</v>
      </c>
      <c r="BA121" s="23">
        <v>89.226230881155431</v>
      </c>
    </row>
    <row r="122" spans="1:53">
      <c r="A122" t="s">
        <v>318</v>
      </c>
      <c r="B122" s="23">
        <v>0</v>
      </c>
      <c r="AN122" s="23">
        <v>4</v>
      </c>
      <c r="AO122" s="23">
        <v>3</v>
      </c>
      <c r="AP122" s="23">
        <v>9.4017063382555223E-13</v>
      </c>
      <c r="AQ122" s="23">
        <v>6.2477642869257405E-9</v>
      </c>
      <c r="AR122" s="23">
        <v>-1.1162215275418174E-8</v>
      </c>
      <c r="AS122" s="23">
        <v>1.5328358698349438E-10</v>
      </c>
      <c r="AT122" s="23">
        <v>8.7054598664888705E-9</v>
      </c>
      <c r="AU122" s="23">
        <v>1.2403272853234171E-15</v>
      </c>
      <c r="AV122" s="23" t="b">
        <v>1</v>
      </c>
      <c r="AW122" s="23">
        <v>184.53573179606164</v>
      </c>
      <c r="AX122" s="23">
        <v>90.733211499527243</v>
      </c>
      <c r="AY122" s="23">
        <v>90.731526964078668</v>
      </c>
      <c r="AZ122" s="23">
        <v>90.731526964078668</v>
      </c>
      <c r="BA122" s="23">
        <v>89.297183623965495</v>
      </c>
    </row>
    <row r="123" spans="1:53">
      <c r="A123" t="s">
        <v>319</v>
      </c>
      <c r="B123" s="23">
        <v>0</v>
      </c>
      <c r="AN123" s="23">
        <v>5</v>
      </c>
      <c r="AO123" s="23">
        <v>0</v>
      </c>
      <c r="AP123" s="23">
        <v>-9.7703247745338371E-9</v>
      </c>
      <c r="AQ123" s="23">
        <v>1.2934796874801337E-8</v>
      </c>
      <c r="AR123" s="23">
        <v>-1.3337587499219376E-8</v>
      </c>
      <c r="AS123" s="23">
        <v>5.0006418243346686E-10</v>
      </c>
      <c r="AT123" s="23">
        <v>1.8024107630098215E-8</v>
      </c>
      <c r="AU123" s="23">
        <v>3.4026600981285071E-14</v>
      </c>
      <c r="AV123" s="23" t="b">
        <v>1</v>
      </c>
      <c r="AW123" s="23">
        <v>197.20796778505465</v>
      </c>
      <c r="AX123" s="23">
        <v>97.825554050803248</v>
      </c>
      <c r="AY123" s="23">
        <v>97.82555405080322</v>
      </c>
      <c r="AZ123" s="23">
        <v>97.825554050803248</v>
      </c>
      <c r="BA123" s="23">
        <v>89.369152558094655</v>
      </c>
    </row>
    <row r="124" spans="1:53">
      <c r="A124" t="s">
        <v>320</v>
      </c>
      <c r="B124" s="23">
        <v>0</v>
      </c>
      <c r="AN124" s="23">
        <v>5</v>
      </c>
      <c r="AO124" s="23">
        <v>1</v>
      </c>
      <c r="AP124" s="23">
        <v>-9.9307511740312898E-9</v>
      </c>
      <c r="AQ124" s="23">
        <v>1.3085379264050694E-8</v>
      </c>
      <c r="AR124" s="23">
        <v>-1.3445660042896186E-8</v>
      </c>
      <c r="AS124" s="23">
        <v>4.4282587996537252E-10</v>
      </c>
      <c r="AT124" s="23">
        <v>1.823302501439642E-8</v>
      </c>
      <c r="AU124" s="23">
        <v>5.341213582532589E-15</v>
      </c>
      <c r="AV124" s="23" t="b">
        <v>1</v>
      </c>
      <c r="AW124" s="23">
        <v>196.91313950100988</v>
      </c>
      <c r="AX124" s="23">
        <v>97.66050663259206</v>
      </c>
      <c r="AY124" s="23">
        <v>97.66050663259206</v>
      </c>
      <c r="AZ124" s="23">
        <v>97.66050663259206</v>
      </c>
      <c r="BA124" s="23">
        <v>89.448888159420392</v>
      </c>
    </row>
    <row r="125" spans="1:53">
      <c r="A125" t="s">
        <v>321</v>
      </c>
      <c r="B125" s="23" t="b">
        <v>0</v>
      </c>
      <c r="AN125" s="23">
        <v>5</v>
      </c>
      <c r="AO125" s="23">
        <v>2</v>
      </c>
      <c r="AP125" s="23">
        <v>1.2993635550440564E-12</v>
      </c>
      <c r="AQ125" s="23">
        <v>6.5745008691484717E-9</v>
      </c>
      <c r="AR125" s="23">
        <v>-1.1746514546192533E-8</v>
      </c>
      <c r="AS125" s="23">
        <v>1.8485309650613912E-10</v>
      </c>
      <c r="AT125" s="23">
        <v>9.1611573894480248E-9</v>
      </c>
      <c r="AU125" s="23">
        <v>-1.0633854907737827E-15</v>
      </c>
      <c r="AV125" s="23" t="b">
        <v>1</v>
      </c>
      <c r="AW125" s="23">
        <v>184.34692163851895</v>
      </c>
      <c r="AX125" s="23">
        <v>90.626207979006224</v>
      </c>
      <c r="AY125" s="23">
        <v>90.625829408176145</v>
      </c>
      <c r="AZ125" s="23">
        <v>90.625829408176145</v>
      </c>
      <c r="BA125" s="23">
        <v>89.194569686017871</v>
      </c>
    </row>
    <row r="126" spans="1:53">
      <c r="A126" t="s">
        <v>322</v>
      </c>
      <c r="B126" s="23">
        <v>0</v>
      </c>
      <c r="AN126" s="23">
        <v>5</v>
      </c>
      <c r="AO126" s="23">
        <v>3</v>
      </c>
      <c r="AP126" s="23">
        <v>1.2498932927844408E-12</v>
      </c>
      <c r="AQ126" s="23">
        <v>6.4422328316010585E-9</v>
      </c>
      <c r="AR126" s="23">
        <v>-1.1510152510364195E-8</v>
      </c>
      <c r="AS126" s="23">
        <v>1.7946702880221624E-10</v>
      </c>
      <c r="AT126" s="23">
        <v>8.9768176176290185E-9</v>
      </c>
      <c r="AU126" s="23">
        <v>1.8920628952479035E-14</v>
      </c>
      <c r="AV126" s="23" t="b">
        <v>1</v>
      </c>
      <c r="AW126" s="23">
        <v>184.43817828313061</v>
      </c>
      <c r="AX126" s="23">
        <v>90.677836078845047</v>
      </c>
      <c r="AY126" s="23">
        <v>90.676915665509171</v>
      </c>
      <c r="AZ126" s="23">
        <v>90.676915665509171</v>
      </c>
      <c r="BA126" s="23">
        <v>89.201981777368715</v>
      </c>
    </row>
    <row r="127" spans="1:53">
      <c r="A127" t="s">
        <v>323</v>
      </c>
      <c r="B127" s="23">
        <v>0</v>
      </c>
      <c r="AN127" s="23">
        <v>6</v>
      </c>
      <c r="AO127" s="23">
        <v>0</v>
      </c>
      <c r="AP127" s="23">
        <v>-9.9968821167756486E-9</v>
      </c>
      <c r="AQ127" s="23">
        <v>1.3168535692180956E-8</v>
      </c>
      <c r="AR127" s="23">
        <v>-1.3527376567295724E-8</v>
      </c>
      <c r="AS127" s="23">
        <v>3.3945385429658361E-10</v>
      </c>
      <c r="AT127" s="23">
        <v>1.834764066596022E-8</v>
      </c>
      <c r="AU127" s="23">
        <v>8.3873880063478623E-15</v>
      </c>
      <c r="AV127" s="23" t="b">
        <v>1</v>
      </c>
      <c r="AW127" s="23">
        <v>196.47623502289309</v>
      </c>
      <c r="AX127" s="23">
        <v>97.415923734612264</v>
      </c>
      <c r="AY127" s="23">
        <v>97.415923734612264</v>
      </c>
      <c r="AZ127" s="23">
        <v>97.415923734612264</v>
      </c>
      <c r="BA127" s="23">
        <v>89.580238926552141</v>
      </c>
    </row>
    <row r="128" spans="1:53">
      <c r="A128" t="s">
        <v>324</v>
      </c>
      <c r="B128" s="23">
        <v>0</v>
      </c>
      <c r="AN128" s="23">
        <v>6</v>
      </c>
      <c r="AO128" s="23">
        <v>1</v>
      </c>
      <c r="AP128" s="23">
        <v>-9.969573671932037E-9</v>
      </c>
      <c r="AQ128" s="23">
        <v>1.3219314638857235E-8</v>
      </c>
      <c r="AR128" s="23">
        <v>-1.364454434853726E-8</v>
      </c>
      <c r="AS128" s="23">
        <v>1.2356086121946449E-10</v>
      </c>
      <c r="AT128" s="23">
        <v>1.8416880925501729E-8</v>
      </c>
      <c r="AU128" s="23">
        <v>2.0729945537922845E-15</v>
      </c>
      <c r="AV128" s="23" t="b">
        <v>1</v>
      </c>
      <c r="AW128" s="23">
        <v>195.69240491910324</v>
      </c>
      <c r="AX128" s="23">
        <v>96.977128876900906</v>
      </c>
      <c r="AY128" s="23">
        <v>96.977128876900878</v>
      </c>
      <c r="AZ128" s="23">
        <v>96.977128876900878</v>
      </c>
      <c r="BA128" s="23">
        <v>89.847352560293828</v>
      </c>
    </row>
    <row r="129" spans="1:53">
      <c r="A129" t="s">
        <v>325</v>
      </c>
      <c r="AN129" s="23">
        <v>6</v>
      </c>
      <c r="AO129" s="23">
        <v>2</v>
      </c>
      <c r="AP129" s="23">
        <v>7.364593465883277E-13</v>
      </c>
      <c r="AQ129" s="23">
        <v>6.8068901481651239E-9</v>
      </c>
      <c r="AR129" s="23">
        <v>-1.2160631731555383E-8</v>
      </c>
      <c r="AS129" s="23">
        <v>1.4160505458233067E-10</v>
      </c>
      <c r="AT129" s="23">
        <v>9.4841291695335473E-9</v>
      </c>
      <c r="AU129" s="23">
        <v>-3.9915987182226331E-15</v>
      </c>
      <c r="AV129" s="23" t="b">
        <v>1</v>
      </c>
      <c r="AW129" s="23">
        <v>183.66529452496161</v>
      </c>
      <c r="AX129" s="23">
        <v>90.244433427072806</v>
      </c>
      <c r="AY129" s="23">
        <v>90.244248666559457</v>
      </c>
      <c r="AZ129" s="23">
        <v>90.244248666559457</v>
      </c>
      <c r="BA129" s="23">
        <v>89.404053890709108</v>
      </c>
    </row>
    <row r="130" spans="1:53">
      <c r="A130" t="s">
        <v>326</v>
      </c>
      <c r="AN130" s="23">
        <v>6</v>
      </c>
      <c r="AO130" s="23">
        <v>3</v>
      </c>
      <c r="AP130" s="23">
        <v>1.2025111043095875E-12</v>
      </c>
      <c r="AQ130" s="23">
        <v>6.6738986182149553E-9</v>
      </c>
      <c r="AR130" s="23">
        <v>-1.1923898193090107E-8</v>
      </c>
      <c r="AS130" s="23">
        <v>1.7916960900152567E-10</v>
      </c>
      <c r="AT130" s="23">
        <v>9.2994996612046865E-9</v>
      </c>
      <c r="AU130" s="23">
        <v>2.1383936288366101E-14</v>
      </c>
      <c r="AV130" s="23" t="b">
        <v>1</v>
      </c>
      <c r="AW130" s="23">
        <v>184.1819389000006</v>
      </c>
      <c r="AX130" s="23">
        <v>90.533720915693209</v>
      </c>
      <c r="AY130" s="23">
        <v>90.533470647109198</v>
      </c>
      <c r="AZ130" s="23">
        <v>90.533470647109198</v>
      </c>
      <c r="BA130" s="23">
        <v>89.230955809576315</v>
      </c>
    </row>
    <row r="131" spans="1:53">
      <c r="A131" t="s">
        <v>327</v>
      </c>
      <c r="B131" s="23">
        <v>0</v>
      </c>
      <c r="AN131" s="23">
        <v>7</v>
      </c>
      <c r="AO131" s="23">
        <v>0</v>
      </c>
      <c r="AP131" s="23">
        <v>-9.7905053144029343E-9</v>
      </c>
      <c r="AQ131" s="23">
        <v>1.3173562007696339E-8</v>
      </c>
      <c r="AR131" s="23">
        <v>-1.3741774293704066E-8</v>
      </c>
      <c r="AS131" s="23">
        <v>-4.8419947886093134E-11</v>
      </c>
      <c r="AT131" s="23">
        <v>1.8352946331350049E-8</v>
      </c>
      <c r="AU131" s="23">
        <v>1.8330822970646921E-14</v>
      </c>
      <c r="AV131" s="23" t="b">
        <v>1</v>
      </c>
      <c r="AW131" s="23">
        <v>195.16957322081547</v>
      </c>
      <c r="AX131" s="23">
        <v>96.68444317939074</v>
      </c>
      <c r="AY131" s="23">
        <v>96.684443179390712</v>
      </c>
      <c r="AZ131" s="23">
        <v>96.684443179390712</v>
      </c>
      <c r="BA131" s="23">
        <v>-89.939595749569662</v>
      </c>
    </row>
    <row r="132" spans="1:53">
      <c r="A132" t="s">
        <v>328</v>
      </c>
      <c r="B132" s="23">
        <v>0</v>
      </c>
      <c r="AN132" s="23">
        <v>7</v>
      </c>
      <c r="AO132" s="23">
        <v>1</v>
      </c>
      <c r="AP132" s="23">
        <v>-9.6432306989618584E-9</v>
      </c>
      <c r="AQ132" s="23">
        <v>1.316005116039759E-8</v>
      </c>
      <c r="AR132" s="23">
        <v>-1.3865865530776914E-8</v>
      </c>
      <c r="AS132" s="23">
        <v>-3.356990655558872E-10</v>
      </c>
      <c r="AT132" s="23">
        <v>1.8335809128613736E-8</v>
      </c>
      <c r="AU132" s="23">
        <v>7.6154360595381831E-16</v>
      </c>
      <c r="AV132" s="23" t="b">
        <v>1</v>
      </c>
      <c r="AW132" s="23">
        <v>194.19433734581241</v>
      </c>
      <c r="AX132" s="23">
        <v>96.138497718840085</v>
      </c>
      <c r="AY132" s="23">
        <v>96.138497718840085</v>
      </c>
      <c r="AZ132" s="23">
        <v>96.138497718840085</v>
      </c>
      <c r="BA132" s="23">
        <v>-89.578289860931761</v>
      </c>
    </row>
    <row r="133" spans="1:53">
      <c r="A133" t="s">
        <v>329</v>
      </c>
      <c r="B133" s="23">
        <v>0</v>
      </c>
      <c r="AN133" s="23">
        <v>7</v>
      </c>
      <c r="AO133" s="23">
        <v>2</v>
      </c>
      <c r="AP133" s="23">
        <v>2.2587869661954296E-14</v>
      </c>
      <c r="AQ133" s="23">
        <v>7.0424467766933769E-9</v>
      </c>
      <c r="AR133" s="23">
        <v>-1.2580137155100956E-8</v>
      </c>
      <c r="AS133" s="23">
        <v>2.5224898009165479E-11</v>
      </c>
      <c r="AT133" s="23">
        <v>9.811303259831997E-9</v>
      </c>
      <c r="AU133" s="23">
        <v>2.3042331931399929E-14</v>
      </c>
      <c r="AV133" s="23" t="b">
        <v>1</v>
      </c>
      <c r="AW133" s="23">
        <v>182.47889946788743</v>
      </c>
      <c r="AX133" s="23">
        <v>89.580195199228598</v>
      </c>
      <c r="AY133" s="23">
        <v>89.580094473270208</v>
      </c>
      <c r="AZ133" s="23">
        <v>89.580094473270208</v>
      </c>
      <c r="BA133" s="23">
        <v>89.89738803180127</v>
      </c>
    </row>
    <row r="134" spans="1:53">
      <c r="A134" t="s">
        <v>330</v>
      </c>
      <c r="B134" s="23">
        <v>0</v>
      </c>
      <c r="AN134" s="23">
        <v>7</v>
      </c>
      <c r="AO134" s="23">
        <v>3</v>
      </c>
      <c r="AP134" s="23">
        <v>3.9175668233434966E-13</v>
      </c>
      <c r="AQ134" s="23">
        <v>6.8793584298220854E-9</v>
      </c>
      <c r="AR134" s="23">
        <v>-1.2289467864007813E-8</v>
      </c>
      <c r="AS134" s="23">
        <v>1.0382744598719438E-10</v>
      </c>
      <c r="AT134" s="23">
        <v>9.584609025256116E-9</v>
      </c>
      <c r="AU134" s="23">
        <v>2.7122401546897379E-14</v>
      </c>
      <c r="AV134" s="23" t="b">
        <v>1</v>
      </c>
      <c r="AW134" s="23">
        <v>183.30428610146231</v>
      </c>
      <c r="AX134" s="23">
        <v>90.042331224196587</v>
      </c>
      <c r="AY134" s="23">
        <v>90.042153035049395</v>
      </c>
      <c r="AZ134" s="23">
        <v>90.042153035049395</v>
      </c>
      <c r="BA134" s="23">
        <v>89.567636895625512</v>
      </c>
    </row>
    <row r="135" spans="1:53">
      <c r="A135" t="s">
        <v>331</v>
      </c>
      <c r="B135" s="23">
        <v>0</v>
      </c>
      <c r="AN135" s="23">
        <v>8</v>
      </c>
      <c r="AO135" s="23">
        <v>0</v>
      </c>
      <c r="AP135" s="23">
        <v>-8.9461098880715607E-9</v>
      </c>
      <c r="AQ135" s="23">
        <v>1.2852983445702985E-8</v>
      </c>
      <c r="AR135" s="23">
        <v>-1.4015898902609204E-8</v>
      </c>
      <c r="AS135" s="23">
        <v>-5.1663814511762963E-10</v>
      </c>
      <c r="AT135" s="23">
        <v>1.7910556767304805E-8</v>
      </c>
      <c r="AU135" s="23">
        <v>4.3338596600328572E-14</v>
      </c>
      <c r="AV135" s="23" t="b">
        <v>1</v>
      </c>
      <c r="AW135" s="23">
        <v>193.58964736225889</v>
      </c>
      <c r="AX135" s="23">
        <v>95.799987046680428</v>
      </c>
      <c r="AY135" s="23">
        <v>95.7999870466804</v>
      </c>
      <c r="AZ135" s="23">
        <v>95.799987046680428</v>
      </c>
      <c r="BA135" s="23">
        <v>-89.321172572579854</v>
      </c>
    </row>
    <row r="136" spans="1:53">
      <c r="A136" t="s">
        <v>332</v>
      </c>
      <c r="B136" s="23">
        <v>0</v>
      </c>
      <c r="AN136" s="23">
        <v>8</v>
      </c>
      <c r="AO136" s="23">
        <v>1</v>
      </c>
      <c r="AP136" s="23">
        <v>-8.9582678379597708E-9</v>
      </c>
      <c r="AQ136" s="23">
        <v>1.2963513297995116E-8</v>
      </c>
      <c r="AR136" s="23">
        <v>-1.4204350781743792E-8</v>
      </c>
      <c r="AS136" s="23">
        <v>-7.8855455323395653E-10</v>
      </c>
      <c r="AT136" s="23">
        <v>1.8070154995796105E-8</v>
      </c>
      <c r="AU136" s="23">
        <v>2.0530452338185512E-14</v>
      </c>
      <c r="AV136" s="23" t="b">
        <v>1</v>
      </c>
      <c r="AW136" s="23">
        <v>192.75643596294003</v>
      </c>
      <c r="AX136" s="23">
        <v>95.33354811349848</v>
      </c>
      <c r="AY136" s="23">
        <v>95.33354811349848</v>
      </c>
      <c r="AZ136" s="23">
        <v>95.33354811349848</v>
      </c>
      <c r="BA136" s="23">
        <v>-88.969942824141583</v>
      </c>
    </row>
    <row r="137" spans="1:53">
      <c r="A137" t="s">
        <v>333</v>
      </c>
      <c r="B137" s="23">
        <v>0</v>
      </c>
      <c r="AN137" s="23">
        <v>8</v>
      </c>
      <c r="AO137" s="23">
        <v>2</v>
      </c>
      <c r="AP137" s="23">
        <v>-5.0455283395267591E-10</v>
      </c>
      <c r="AQ137" s="23">
        <v>7.5803932607492629E-9</v>
      </c>
      <c r="AR137" s="23">
        <v>-1.3036977595497964E-8</v>
      </c>
      <c r="AS137" s="23">
        <v>-1.4146002028915092E-10</v>
      </c>
      <c r="AT137" s="23">
        <v>1.0561580569264203E-8</v>
      </c>
      <c r="AU137" s="23">
        <v>-9.0222967985553737E-15</v>
      </c>
      <c r="AV137" s="23" t="b">
        <v>1</v>
      </c>
      <c r="AW137" s="23">
        <v>181.08453240317678</v>
      </c>
      <c r="AX137" s="23">
        <v>88.799515755000954</v>
      </c>
      <c r="AY137" s="23">
        <v>88.799515755000954</v>
      </c>
      <c r="AZ137" s="23">
        <v>88.799515755000954</v>
      </c>
      <c r="BA137" s="23">
        <v>-89.498807097293366</v>
      </c>
    </row>
    <row r="138" spans="1:53">
      <c r="A138" t="s">
        <v>334</v>
      </c>
      <c r="B138" s="23">
        <v>0</v>
      </c>
      <c r="AN138" s="23">
        <v>8</v>
      </c>
      <c r="AO138" s="23">
        <v>3</v>
      </c>
      <c r="AP138" s="23">
        <v>6.378618814619548E-14</v>
      </c>
      <c r="AQ138" s="23">
        <v>7.0953392629780277E-9</v>
      </c>
      <c r="AR138" s="23">
        <v>-1.267469390472391E-8</v>
      </c>
      <c r="AS138" s="23">
        <v>-4.2548073760836905E-11</v>
      </c>
      <c r="AT138" s="23">
        <v>9.8850484769450431E-9</v>
      </c>
      <c r="AU138" s="23">
        <v>-3.4503649937178693E-15</v>
      </c>
      <c r="AV138" s="23" t="b">
        <v>1</v>
      </c>
      <c r="AW138" s="23">
        <v>181.84575342520077</v>
      </c>
      <c r="AX138" s="23">
        <v>89.225782677028874</v>
      </c>
      <c r="AY138" s="23">
        <v>89.225653853590089</v>
      </c>
      <c r="AZ138" s="23">
        <v>89.225653853590089</v>
      </c>
      <c r="BA138" s="23">
        <v>-89.828209923631078</v>
      </c>
    </row>
    <row r="139" spans="1:53">
      <c r="A139" t="s">
        <v>335</v>
      </c>
      <c r="B139" s="23">
        <v>0</v>
      </c>
      <c r="AN139" s="23">
        <v>9</v>
      </c>
      <c r="AO139" s="23">
        <v>0</v>
      </c>
      <c r="AP139" s="23">
        <v>-1.0272068730238838E-8</v>
      </c>
      <c r="AQ139" s="23">
        <v>1.3726269034853678E-8</v>
      </c>
      <c r="AR139" s="23">
        <v>-1.4257904324095735E-8</v>
      </c>
      <c r="AS139" s="23">
        <v>-1.1270444207957255E-9</v>
      </c>
      <c r="AT139" s="23">
        <v>1.9141346226241657E-8</v>
      </c>
      <c r="AU139" s="23">
        <v>7.4506373293203865E-15</v>
      </c>
      <c r="AV139" s="23" t="b">
        <v>1</v>
      </c>
      <c r="AW139" s="23">
        <v>191.96778964166353</v>
      </c>
      <c r="AX139" s="23">
        <v>94.892057095667028</v>
      </c>
      <c r="AY139" s="23">
        <v>94.892057095667013</v>
      </c>
      <c r="AZ139" s="23">
        <v>94.892057095667028</v>
      </c>
      <c r="BA139" s="23">
        <v>-88.655584455445108</v>
      </c>
    </row>
    <row r="140" spans="1:53">
      <c r="A140" t="s">
        <v>336</v>
      </c>
      <c r="B140" s="23">
        <v>0</v>
      </c>
      <c r="AN140" s="23">
        <v>9</v>
      </c>
      <c r="AO140" s="23">
        <v>1</v>
      </c>
      <c r="AP140" s="23">
        <v>-1.0678202578924445E-8</v>
      </c>
      <c r="AQ140" s="23">
        <v>1.4075985294817609E-8</v>
      </c>
      <c r="AR140" s="23">
        <v>-1.4485720114152154E-8</v>
      </c>
      <c r="AS140" s="23">
        <v>-1.5734995004503339E-9</v>
      </c>
      <c r="AT140" s="23">
        <v>1.9644933653519896E-8</v>
      </c>
      <c r="AU140" s="23">
        <v>1.4167486628302584E-14</v>
      </c>
      <c r="AV140" s="23" t="b">
        <v>1</v>
      </c>
      <c r="AW140" s="23">
        <v>190.8171495860428</v>
      </c>
      <c r="AX140" s="23">
        <v>94.247918860809847</v>
      </c>
      <c r="AY140" s="23">
        <v>94.247918860809818</v>
      </c>
      <c r="AZ140" s="23">
        <v>94.247918860809818</v>
      </c>
      <c r="BA140" s="23">
        <v>-88.181444072885029</v>
      </c>
    </row>
    <row r="141" spans="1:53">
      <c r="A141" t="s">
        <v>67</v>
      </c>
      <c r="B141" s="23" t="s">
        <v>625</v>
      </c>
      <c r="AN141" s="23">
        <v>9</v>
      </c>
      <c r="AO141" s="23">
        <v>2</v>
      </c>
      <c r="AP141" s="23">
        <v>-4.9151430507333037E-9</v>
      </c>
      <c r="AQ141" s="23">
        <v>1.0274466082909758E-8</v>
      </c>
      <c r="AR141" s="23">
        <v>-1.3443828129024311E-8</v>
      </c>
      <c r="AS141" s="23">
        <v>-6.4838909302311151E-10</v>
      </c>
      <c r="AT141" s="23">
        <v>1.4323634824458618E-8</v>
      </c>
      <c r="AU141" s="23">
        <v>-5.9553056930283788E-15</v>
      </c>
      <c r="AV141" s="23" t="b">
        <v>1</v>
      </c>
      <c r="AW141" s="23">
        <v>179.38677163292007</v>
      </c>
      <c r="AX141" s="23">
        <v>87.849094621631863</v>
      </c>
      <c r="AY141" s="23">
        <v>87.849094621631849</v>
      </c>
      <c r="AZ141" s="23">
        <v>87.849094621631863</v>
      </c>
      <c r="BA141" s="23">
        <v>-88.777867854780553</v>
      </c>
    </row>
    <row r="142" spans="1:53">
      <c r="A142" s="23" t="s">
        <v>1015</v>
      </c>
      <c r="B142" s="23" t="s">
        <v>1016</v>
      </c>
      <c r="AN142" s="23">
        <v>9</v>
      </c>
      <c r="AO142" s="23">
        <v>3</v>
      </c>
      <c r="AP142" s="23">
        <v>-1.6191336193975298E-9</v>
      </c>
      <c r="AQ142" s="23">
        <v>8.296861839835002E-9</v>
      </c>
      <c r="AR142" s="23">
        <v>-1.3203215205576747E-8</v>
      </c>
      <c r="AS142" s="23">
        <v>-2.7134472572058508E-10</v>
      </c>
      <c r="AT142" s="23">
        <v>1.1561461277739294E-8</v>
      </c>
      <c r="AU142" s="23">
        <v>1.8955323421998571E-14</v>
      </c>
      <c r="AV142" s="23" t="b">
        <v>1</v>
      </c>
      <c r="AW142" s="23">
        <v>180.38416725961696</v>
      </c>
      <c r="AX142" s="23">
        <v>88.407445302452032</v>
      </c>
      <c r="AY142" s="23">
        <v>88.407445302452018</v>
      </c>
      <c r="AZ142" s="23">
        <v>88.407445302452032</v>
      </c>
      <c r="BA142" s="23">
        <v>-89.216264830048715</v>
      </c>
    </row>
    <row r="143" spans="1:53">
      <c r="A143" s="23" t="s">
        <v>1017</v>
      </c>
      <c r="B143" s="23" t="s">
        <v>1008</v>
      </c>
      <c r="AN143" s="23">
        <v>10</v>
      </c>
      <c r="AO143" s="23">
        <v>0</v>
      </c>
      <c r="AP143" s="23">
        <v>-1.873858954189601E-8</v>
      </c>
      <c r="AQ143" s="23">
        <v>1.830175598027108E-8</v>
      </c>
      <c r="AR143" s="23">
        <v>-1.3997555696980744E-8</v>
      </c>
      <c r="AS143" s="23">
        <v>-2.8573424716919248E-9</v>
      </c>
      <c r="AT143" s="23">
        <v>2.5573973691347983E-8</v>
      </c>
      <c r="AU143" s="23">
        <v>2.9620403352303981E-14</v>
      </c>
      <c r="AV143" s="23" t="b">
        <v>1</v>
      </c>
      <c r="AW143" s="23">
        <v>189.88450235536101</v>
      </c>
      <c r="AX143" s="23">
        <v>93.725814890953046</v>
      </c>
      <c r="AY143" s="23">
        <v>93.725814890953018</v>
      </c>
      <c r="AZ143" s="23">
        <v>93.725814890953046</v>
      </c>
      <c r="BA143" s="23">
        <v>-87.794430981775221</v>
      </c>
    </row>
    <row r="144" spans="1:53">
      <c r="A144" s="23" t="s">
        <v>1018</v>
      </c>
      <c r="B144" s="23" t="s">
        <v>1008</v>
      </c>
      <c r="AN144" s="23">
        <v>10</v>
      </c>
      <c r="AO144" s="23">
        <v>1</v>
      </c>
      <c r="AP144" s="23">
        <v>-2.1704649192456446E-8</v>
      </c>
      <c r="AQ144" s="23">
        <v>1.9717136076967502E-8</v>
      </c>
      <c r="AR144" s="23">
        <v>-1.3594777419293422E-8</v>
      </c>
      <c r="AS144" s="23">
        <v>-4.0646222953782167E-9</v>
      </c>
      <c r="AT144" s="23">
        <v>2.760775541298926E-8</v>
      </c>
      <c r="AU144" s="23">
        <v>6.8053201962570142E-15</v>
      </c>
      <c r="AV144" s="23" t="b">
        <v>1</v>
      </c>
      <c r="AW144" s="23">
        <v>188.48613937856717</v>
      </c>
      <c r="AX144" s="23">
        <v>92.942999226608976</v>
      </c>
      <c r="AY144" s="23">
        <v>92.942999226608976</v>
      </c>
      <c r="AZ144" s="23">
        <v>92.942999226608976</v>
      </c>
      <c r="BA144" s="23">
        <v>-87.197821119857821</v>
      </c>
    </row>
    <row r="145" spans="1:53">
      <c r="A145" s="23" t="s">
        <v>1019</v>
      </c>
      <c r="B145" s="23">
        <v>0</v>
      </c>
      <c r="AN145" s="23">
        <v>10</v>
      </c>
      <c r="AO145" s="23">
        <v>2</v>
      </c>
      <c r="AP145" s="23">
        <v>-2.8504895662995719E-8</v>
      </c>
      <c r="AQ145" s="23">
        <v>2.3416320702778067E-8</v>
      </c>
      <c r="AR145" s="23">
        <v>-1.3380082534065504E-8</v>
      </c>
      <c r="AS145" s="23">
        <v>-3.8425069026764579E-9</v>
      </c>
      <c r="AT145" s="23">
        <v>3.2721644983470453E-8</v>
      </c>
      <c r="AU145" s="23">
        <v>-5.2267218331181198E-15</v>
      </c>
      <c r="AV145" s="23" t="b">
        <v>1</v>
      </c>
      <c r="AW145" s="23">
        <v>177.34449038321435</v>
      </c>
      <c r="AX145" s="23">
        <v>86.705807950147332</v>
      </c>
      <c r="AY145" s="23">
        <v>86.705807950147332</v>
      </c>
      <c r="AZ145" s="23">
        <v>86.705807950147332</v>
      </c>
      <c r="BA145" s="23">
        <v>-87.883728227886778</v>
      </c>
    </row>
    <row r="146" spans="1:53">
      <c r="A146" s="23" t="s">
        <v>1020</v>
      </c>
      <c r="B146" s="23">
        <v>0</v>
      </c>
      <c r="AN146" s="23">
        <v>10</v>
      </c>
      <c r="AO146" s="23">
        <v>3</v>
      </c>
      <c r="AP146" s="23">
        <v>-1.5468439642776399E-8</v>
      </c>
      <c r="AQ146" s="23">
        <v>1.6097436218155938E-8</v>
      </c>
      <c r="AR146" s="23">
        <v>-1.3305393770414554E-8</v>
      </c>
      <c r="AS146" s="23">
        <v>-1.728154946259458E-9</v>
      </c>
      <c r="AT146" s="23">
        <v>2.2459270188631329E-8</v>
      </c>
      <c r="AU146" s="23">
        <v>-2.4523785779884122E-14</v>
      </c>
      <c r="AV146" s="23" t="b">
        <v>1</v>
      </c>
      <c r="AW146" s="23">
        <v>178.60766423440606</v>
      </c>
      <c r="AX146" s="23">
        <v>87.412943575097813</v>
      </c>
      <c r="AY146" s="23">
        <v>87.412943575097799</v>
      </c>
      <c r="AZ146" s="23">
        <v>87.412943575097813</v>
      </c>
      <c r="BA146" s="23">
        <v>-88.433161874194809</v>
      </c>
    </row>
    <row r="147" spans="1:53">
      <c r="A147" s="23" t="s">
        <v>1021</v>
      </c>
      <c r="B147" s="23">
        <v>0</v>
      </c>
      <c r="AN147" s="23">
        <v>11</v>
      </c>
      <c r="AO147" s="23">
        <v>0</v>
      </c>
      <c r="AP147" s="23">
        <v>-3.8154156110618025E-8</v>
      </c>
      <c r="AQ147" s="23">
        <v>2.7940546326921716E-8</v>
      </c>
      <c r="AR147" s="23">
        <v>-1.1928827645479871E-8</v>
      </c>
      <c r="AS147" s="23">
        <v>-7.6192871808938873E-9</v>
      </c>
      <c r="AT147" s="23">
        <v>3.9230625011616917E-8</v>
      </c>
      <c r="AU147" s="23">
        <v>6.2849031534639721E-15</v>
      </c>
      <c r="AV147" s="23" t="b">
        <v>1</v>
      </c>
      <c r="AW147" s="23">
        <v>187.33108840644203</v>
      </c>
      <c r="AX147" s="23">
        <v>92.296391722619916</v>
      </c>
      <c r="AY147" s="23">
        <v>92.296391722619902</v>
      </c>
      <c r="AZ147" s="23">
        <v>92.296391722619902</v>
      </c>
      <c r="BA147" s="23">
        <v>-86.712032443302135</v>
      </c>
    </row>
    <row r="148" spans="1:53">
      <c r="A148" s="23" t="s">
        <v>1022</v>
      </c>
      <c r="B148" s="23">
        <v>0</v>
      </c>
      <c r="AN148" s="23">
        <v>11</v>
      </c>
      <c r="AO148" s="23">
        <v>1</v>
      </c>
      <c r="AP148" s="23">
        <v>-4.5803823172976725E-8</v>
      </c>
      <c r="AQ148" s="23">
        <v>3.0720284773483625E-8</v>
      </c>
      <c r="AR148" s="23">
        <v>-9.3698891787326454E-9</v>
      </c>
      <c r="AS148" s="23">
        <v>-1.0784544043429059E-8</v>
      </c>
      <c r="AT148" s="23">
        <v>4.3325096915755308E-8</v>
      </c>
      <c r="AU148" s="23">
        <v>1.7852039291277322E-14</v>
      </c>
      <c r="AV148" s="23" t="b">
        <v>1</v>
      </c>
      <c r="AW148" s="23">
        <v>185.68357222652827</v>
      </c>
      <c r="AX148" s="23">
        <v>91.374097944609687</v>
      </c>
      <c r="AY148" s="23">
        <v>91.374097944609687</v>
      </c>
      <c r="AZ148" s="23">
        <v>91.374097944609687</v>
      </c>
      <c r="BA148" s="23">
        <v>-85.989067209967985</v>
      </c>
    </row>
    <row r="149" spans="1:53">
      <c r="A149" s="23" t="s">
        <v>1023</v>
      </c>
      <c r="B149" s="23">
        <v>0</v>
      </c>
      <c r="AN149" s="23">
        <v>11</v>
      </c>
      <c r="AO149" s="23">
        <v>2</v>
      </c>
      <c r="AP149" s="23">
        <v>-8.3531301101871635E-8</v>
      </c>
      <c r="AQ149" s="23">
        <v>5.2887244136468927E-8</v>
      </c>
      <c r="AR149" s="23">
        <v>-1.1279261435637385E-8</v>
      </c>
      <c r="AS149" s="23">
        <v>-1.5311351599086009E-8</v>
      </c>
      <c r="AT149" s="23">
        <v>7.4277187807097449E-8</v>
      </c>
      <c r="AU149" s="23">
        <v>1.5846698953048133E-14</v>
      </c>
      <c r="AV149" s="23" t="b">
        <v>1</v>
      </c>
      <c r="AW149" s="23">
        <v>174.81997357838117</v>
      </c>
      <c r="AX149" s="23">
        <v>85.292561652498392</v>
      </c>
      <c r="AY149" s="23">
        <v>85.292561652498378</v>
      </c>
      <c r="AZ149" s="23">
        <v>85.292561652498392</v>
      </c>
      <c r="BA149" s="23">
        <v>-86.798017355375919</v>
      </c>
    </row>
    <row r="150" spans="1:53">
      <c r="A150" s="23" t="s">
        <v>1024</v>
      </c>
      <c r="B150" s="23">
        <v>0</v>
      </c>
      <c r="AN150" s="23">
        <v>11</v>
      </c>
      <c r="AO150" s="23">
        <v>3</v>
      </c>
      <c r="AP150" s="23">
        <v>-5.5963107791227168E-8</v>
      </c>
      <c r="AQ150" s="23">
        <v>3.8192002175918198E-8</v>
      </c>
      <c r="AR150" s="23">
        <v>-1.2408889030078808E-8</v>
      </c>
      <c r="AS150" s="23">
        <v>-8.4471741755088666E-9</v>
      </c>
      <c r="AT150" s="23">
        <v>5.3471080434249428E-8</v>
      </c>
      <c r="AU150" s="23">
        <v>6.3751087742147661E-15</v>
      </c>
      <c r="AV150" s="23" t="b">
        <v>1</v>
      </c>
      <c r="AW150" s="23">
        <v>176.29533556466936</v>
      </c>
      <c r="AX150" s="23">
        <v>86.118482026972401</v>
      </c>
      <c r="AY150" s="23">
        <v>86.118482026972401</v>
      </c>
      <c r="AZ150" s="23">
        <v>86.118482026972401</v>
      </c>
      <c r="BA150" s="23">
        <v>-87.436702338894492</v>
      </c>
    </row>
    <row r="151" spans="1:53">
      <c r="AN151" s="23">
        <v>12</v>
      </c>
      <c r="AO151" s="23">
        <v>0</v>
      </c>
      <c r="AP151" s="23">
        <v>-4.4526340143717973E-8</v>
      </c>
      <c r="AQ151" s="23">
        <v>2.8779274079781911E-8</v>
      </c>
      <c r="AR151" s="23">
        <v>-7.2622999028086682E-9</v>
      </c>
      <c r="AS151" s="23">
        <v>-1.1935343662736097E-8</v>
      </c>
      <c r="AT151" s="23">
        <v>4.0766596310079638E-8</v>
      </c>
      <c r="AU151" s="23">
        <v>-1.9666560047149062E-14</v>
      </c>
      <c r="AV151" s="23" t="b">
        <v>1</v>
      </c>
      <c r="AW151" s="23">
        <v>184.19174867768717</v>
      </c>
      <c r="AX151" s="23">
        <v>90.538962245331021</v>
      </c>
      <c r="AY151" s="23">
        <v>90.538962245331021</v>
      </c>
      <c r="AZ151" s="23">
        <v>90.538962245331021</v>
      </c>
      <c r="BA151" s="23">
        <v>-85.376231097959149</v>
      </c>
    </row>
    <row r="152" spans="1:53">
      <c r="AN152" s="23">
        <v>12</v>
      </c>
      <c r="AO152" s="23">
        <v>1</v>
      </c>
      <c r="AP152" s="23">
        <v>-5.1401234792550769E-8</v>
      </c>
      <c r="AQ152" s="23">
        <v>2.96069391773464E-8</v>
      </c>
      <c r="AR152" s="23">
        <v>-2.092496355833676E-9</v>
      </c>
      <c r="AS152" s="23">
        <v>-1.5879270799511278E-8</v>
      </c>
      <c r="AT152" s="23">
        <v>4.2321166382140263E-8</v>
      </c>
      <c r="AU152" s="23">
        <v>-1.6759163501411933E-14</v>
      </c>
      <c r="AV152" s="23" t="b">
        <v>1</v>
      </c>
      <c r="AW152" s="23">
        <v>182.00977768940032</v>
      </c>
      <c r="AX152" s="23">
        <v>89.317476052460322</v>
      </c>
      <c r="AY152" s="23">
        <v>89.317476052460322</v>
      </c>
      <c r="AZ152" s="23">
        <v>89.317476052460322</v>
      </c>
      <c r="BA152" s="23">
        <v>-84.454733942959976</v>
      </c>
    </row>
    <row r="153" spans="1:53">
      <c r="AN153" s="23">
        <v>12</v>
      </c>
      <c r="AO153" s="23">
        <v>2</v>
      </c>
      <c r="AP153" s="23">
        <v>-1.2628270676641445E-7</v>
      </c>
      <c r="AQ153" s="23">
        <v>7.3088829896650803E-8</v>
      </c>
      <c r="AR153" s="23">
        <v>-5.2919415709933368E-9</v>
      </c>
      <c r="AS153" s="23">
        <v>-3.2176332585399931E-8</v>
      </c>
      <c r="AT153" s="23">
        <v>1.0362161885229324E-7</v>
      </c>
      <c r="AU153" s="23">
        <v>4.1685405127722674E-15</v>
      </c>
      <c r="AV153" s="23" t="b">
        <v>1</v>
      </c>
      <c r="AW153" s="23">
        <v>171.59443735822339</v>
      </c>
      <c r="AX153" s="23">
        <v>83.4868786353193</v>
      </c>
      <c r="AY153" s="23">
        <v>83.486878635319286</v>
      </c>
      <c r="AZ153" s="23">
        <v>83.486878635319286</v>
      </c>
      <c r="BA153" s="23">
        <v>-85.416076946079755</v>
      </c>
    </row>
    <row r="154" spans="1:53">
      <c r="AN154" s="23">
        <v>12</v>
      </c>
      <c r="AO154" s="23">
        <v>3</v>
      </c>
      <c r="AP154" s="23">
        <v>-1.0522650771995943E-7</v>
      </c>
      <c r="AQ154" s="23">
        <v>6.3806127528864072E-8</v>
      </c>
      <c r="AR154" s="23">
        <v>-9.3300809674789335E-9</v>
      </c>
      <c r="AS154" s="23">
        <v>-2.2344354174657812E-8</v>
      </c>
      <c r="AT154" s="23">
        <v>8.9916582907680933E-8</v>
      </c>
      <c r="AU154" s="23">
        <v>2.9662036715727425E-14</v>
      </c>
      <c r="AV154" s="23" t="b">
        <v>1</v>
      </c>
      <c r="AW154" s="23">
        <v>173.44186688363848</v>
      </c>
      <c r="AX154" s="23">
        <v>84.521085629688145</v>
      </c>
      <c r="AY154" s="23">
        <v>84.52108562968813</v>
      </c>
      <c r="AZ154" s="23">
        <v>84.52108562968813</v>
      </c>
      <c r="BA154" s="23">
        <v>-86.234876726420765</v>
      </c>
    </row>
    <row r="155" spans="1:53">
      <c r="AN155" s="23">
        <v>13</v>
      </c>
      <c r="AO155" s="23">
        <v>0</v>
      </c>
      <c r="AP155" s="23">
        <v>-1.0761500344790773E-8</v>
      </c>
      <c r="AQ155" s="23">
        <v>6.2562373585736496E-9</v>
      </c>
      <c r="AR155" s="23">
        <v>-5.7620465125960558E-10</v>
      </c>
      <c r="AS155" s="23">
        <v>-3.7678704936234569E-9</v>
      </c>
      <c r="AT155" s="23">
        <v>9.0030355525287492E-9</v>
      </c>
      <c r="AU155" s="23">
        <v>-8.272896256933393E-15</v>
      </c>
      <c r="AV155" s="23" t="b">
        <v>1</v>
      </c>
      <c r="AW155" s="23">
        <v>180.44218728576217</v>
      </c>
      <c r="AX155" s="23">
        <v>88.439925413886527</v>
      </c>
      <c r="AY155" s="23">
        <v>88.439925413886527</v>
      </c>
      <c r="AZ155" s="23">
        <v>88.439925413886527</v>
      </c>
      <c r="BA155" s="23">
        <v>-83.757816447439751</v>
      </c>
    </row>
    <row r="156" spans="1:53">
      <c r="AN156" s="23">
        <v>13</v>
      </c>
      <c r="AO156" s="23">
        <v>1</v>
      </c>
      <c r="AP156" s="23">
        <v>0</v>
      </c>
      <c r="AQ156" s="23">
        <v>0</v>
      </c>
      <c r="AR156" s="23">
        <v>0</v>
      </c>
      <c r="AS156" s="23">
        <v>0</v>
      </c>
      <c r="AT156" s="23">
        <v>0</v>
      </c>
      <c r="AU156" s="23">
        <v>-1.333451542396206E-2</v>
      </c>
      <c r="AV156" s="23" t="b">
        <v>0</v>
      </c>
      <c r="AW156" s="23">
        <v>177.86820615903429</v>
      </c>
      <c r="AX156" s="23">
        <v>87.061092292954228</v>
      </c>
      <c r="AY156" s="23">
        <v>87.009388208018294</v>
      </c>
      <c r="AZ156" s="23">
        <v>87.009388208018294</v>
      </c>
      <c r="BA156" s="23">
        <v>-82.812930847940734</v>
      </c>
    </row>
    <row r="157" spans="1:53">
      <c r="AN157" s="23">
        <v>13</v>
      </c>
      <c r="AO157" s="23">
        <v>2</v>
      </c>
      <c r="AP157" s="23">
        <v>0</v>
      </c>
      <c r="AQ157" s="23">
        <v>0</v>
      </c>
      <c r="AR157" s="23">
        <v>0</v>
      </c>
      <c r="AS157" s="23">
        <v>0</v>
      </c>
      <c r="AT157" s="23">
        <v>0</v>
      </c>
      <c r="AU157" s="23">
        <v>-1.7800948190356117E-2</v>
      </c>
      <c r="AV157" s="23" t="b">
        <v>0</v>
      </c>
      <c r="AW157" s="23">
        <v>167.45928185836001</v>
      </c>
      <c r="AX157" s="23">
        <v>81.211809297574888</v>
      </c>
      <c r="AY157" s="23">
        <v>81.185865930322933</v>
      </c>
      <c r="AZ157" s="23">
        <v>81.185865930322933</v>
      </c>
      <c r="BA157" s="23">
        <v>-83.587136250246743</v>
      </c>
    </row>
    <row r="158" spans="1:53">
      <c r="AN158" s="23">
        <v>13</v>
      </c>
      <c r="AO158" s="23">
        <v>3</v>
      </c>
      <c r="AP158" s="23">
        <v>-9.819675627081494E-8</v>
      </c>
      <c r="AQ158" s="23">
        <v>5.506386574528266E-8</v>
      </c>
      <c r="AR158" s="23">
        <v>-1.2348701903136172E-9</v>
      </c>
      <c r="AS158" s="23">
        <v>-2.9006177426778499E-8</v>
      </c>
      <c r="AT158" s="23">
        <v>7.8608102148457014E-8</v>
      </c>
      <c r="AU158" s="23">
        <v>-7.6969680629090931E-15</v>
      </c>
      <c r="AV158" s="23" t="b">
        <v>1</v>
      </c>
      <c r="AW158" s="23">
        <v>169.86395903485868</v>
      </c>
      <c r="AX158" s="23">
        <v>82.518141933319598</v>
      </c>
      <c r="AY158" s="23">
        <v>82.518141933319598</v>
      </c>
      <c r="AZ158" s="23">
        <v>82.518141933319598</v>
      </c>
      <c r="BA158" s="23">
        <v>-84.641467020871858</v>
      </c>
    </row>
    <row r="159" spans="1:53">
      <c r="AN159" s="23">
        <v>14</v>
      </c>
      <c r="AO159" s="23">
        <v>0</v>
      </c>
      <c r="AP159" s="23">
        <v>0</v>
      </c>
      <c r="AQ159" s="23">
        <v>0</v>
      </c>
      <c r="AR159" s="23">
        <v>0</v>
      </c>
      <c r="AS159" s="23">
        <v>0</v>
      </c>
      <c r="AT159" s="23">
        <v>0</v>
      </c>
      <c r="AU159" s="23">
        <v>-8.2988696120730194E-3</v>
      </c>
      <c r="AV159" s="23" t="b">
        <v>0</v>
      </c>
      <c r="AW159" s="23">
        <v>176.53847186369549</v>
      </c>
      <c r="AX159" s="23">
        <v>86.299884409847976</v>
      </c>
      <c r="AY159" s="23">
        <v>86.261064150018285</v>
      </c>
      <c r="AZ159" s="23">
        <v>86.261064150018285</v>
      </c>
      <c r="BA159" s="23">
        <v>-82.279221611809461</v>
      </c>
    </row>
    <row r="160" spans="1:53">
      <c r="AN160" s="23">
        <v>14</v>
      </c>
      <c r="AO160" s="23">
        <v>1</v>
      </c>
      <c r="AP160" s="23">
        <v>0</v>
      </c>
      <c r="AQ160" s="23">
        <v>0</v>
      </c>
      <c r="AR160" s="23">
        <v>0</v>
      </c>
      <c r="AS160" s="23">
        <v>0</v>
      </c>
      <c r="AT160" s="23">
        <v>0</v>
      </c>
      <c r="AU160" s="23">
        <v>-1.4118826489482235E-2</v>
      </c>
      <c r="AV160" s="23" t="b">
        <v>0</v>
      </c>
      <c r="AW160" s="23">
        <v>174.8081224418774</v>
      </c>
      <c r="AX160" s="23">
        <v>85.555858745854565</v>
      </c>
      <c r="AY160" s="23">
        <v>85.296938617703091</v>
      </c>
      <c r="AZ160" s="23">
        <v>85.296938617703091</v>
      </c>
      <c r="BA160" s="23">
        <v>-81.629309738921933</v>
      </c>
    </row>
    <row r="161" spans="40:53">
      <c r="AN161" s="23">
        <v>14</v>
      </c>
      <c r="AO161" s="23">
        <v>2</v>
      </c>
      <c r="AP161" s="23">
        <v>0</v>
      </c>
      <c r="AQ161" s="23">
        <v>0</v>
      </c>
      <c r="AR161" s="23">
        <v>0</v>
      </c>
      <c r="AS161" s="23">
        <v>0</v>
      </c>
      <c r="AT161" s="23">
        <v>0</v>
      </c>
      <c r="AU161" s="23">
        <v>-0.16347314803988083</v>
      </c>
      <c r="AV161" s="23" t="b">
        <v>0</v>
      </c>
      <c r="AW161" s="23">
        <v>163.15573477422774</v>
      </c>
      <c r="AX161" s="23">
        <v>79.272580839609333</v>
      </c>
      <c r="AY161" s="23">
        <v>78.890313504012852</v>
      </c>
      <c r="AZ161" s="23">
        <v>78.890313504012852</v>
      </c>
      <c r="BA161" s="23">
        <v>-81.653179289795148</v>
      </c>
    </row>
    <row r="162" spans="40:53">
      <c r="AN162" s="23">
        <v>14</v>
      </c>
      <c r="AO162" s="23">
        <v>3</v>
      </c>
      <c r="AP162" s="23">
        <v>0</v>
      </c>
      <c r="AQ162" s="23">
        <v>0</v>
      </c>
      <c r="AR162" s="23">
        <v>0</v>
      </c>
      <c r="AS162" s="23">
        <v>0</v>
      </c>
      <c r="AT162" s="23">
        <v>0</v>
      </c>
      <c r="AU162" s="23">
        <v>-6.2491542346335971E-2</v>
      </c>
      <c r="AV162" s="23" t="b">
        <v>0</v>
      </c>
      <c r="AW162" s="23">
        <v>165.59275263477485</v>
      </c>
      <c r="AX162" s="23">
        <v>80.322457921197909</v>
      </c>
      <c r="AY162" s="23">
        <v>80.17582114731502</v>
      </c>
      <c r="AZ162" s="23">
        <v>80.17582114731502</v>
      </c>
      <c r="BA162" s="23">
        <v>-82.779871334679711</v>
      </c>
    </row>
    <row r="163" spans="40:53">
      <c r="AN163" s="23">
        <v>15</v>
      </c>
      <c r="AO163" s="23">
        <v>0</v>
      </c>
      <c r="AP163" s="23">
        <v>0</v>
      </c>
      <c r="AQ163" s="23">
        <v>0</v>
      </c>
      <c r="AR163" s="23">
        <v>0</v>
      </c>
      <c r="AS163" s="23">
        <v>0</v>
      </c>
      <c r="AT163" s="23">
        <v>0</v>
      </c>
      <c r="AU163" s="23">
        <v>-0.10083936034476679</v>
      </c>
      <c r="AV163" s="23" t="b">
        <v>0</v>
      </c>
      <c r="AW163" s="23">
        <v>173.46419363300652</v>
      </c>
      <c r="AX163" s="23">
        <v>84.955536664448857</v>
      </c>
      <c r="AY163" s="23">
        <v>84.61222938902624</v>
      </c>
      <c r="AZ163" s="23">
        <v>84.61222938902624</v>
      </c>
      <c r="BA163" s="23">
        <v>-81.283836112862943</v>
      </c>
    </row>
    <row r="164" spans="40:53">
      <c r="AN164" s="23">
        <v>15</v>
      </c>
      <c r="AO164" s="23">
        <v>1</v>
      </c>
      <c r="AP164" s="23">
        <v>0</v>
      </c>
      <c r="AQ164" s="23">
        <v>0</v>
      </c>
      <c r="AR164" s="23">
        <v>0</v>
      </c>
      <c r="AS164" s="23">
        <v>0</v>
      </c>
      <c r="AT164" s="23">
        <v>0</v>
      </c>
      <c r="AU164" s="23">
        <v>-5.6703574319816437E-2</v>
      </c>
      <c r="AV164" s="23" t="b">
        <v>0</v>
      </c>
      <c r="AW164" s="23">
        <v>171.3620722138977</v>
      </c>
      <c r="AX164" s="23">
        <v>83.535800551293619</v>
      </c>
      <c r="AY164" s="23">
        <v>83.401021984201634</v>
      </c>
      <c r="AZ164" s="23">
        <v>83.401021984201634</v>
      </c>
      <c r="BA164" s="23">
        <v>-80.577703518339931</v>
      </c>
    </row>
    <row r="165" spans="40:53">
      <c r="AN165" s="23">
        <v>15</v>
      </c>
      <c r="AO165" s="23">
        <v>2</v>
      </c>
      <c r="AP165" s="23">
        <v>0</v>
      </c>
      <c r="AQ165" s="23">
        <v>0</v>
      </c>
      <c r="AR165" s="23">
        <v>0</v>
      </c>
      <c r="AS165" s="23">
        <v>0</v>
      </c>
      <c r="AT165" s="23">
        <v>0</v>
      </c>
      <c r="AU165" s="23">
        <v>-0.30270611680904691</v>
      </c>
      <c r="AV165" s="23" t="b">
        <v>0</v>
      </c>
      <c r="AW165" s="23">
        <v>159.29702932180354</v>
      </c>
      <c r="AX165" s="23">
        <v>77.253636271764861</v>
      </c>
      <c r="AY165" s="23">
        <v>76.838765278662706</v>
      </c>
      <c r="AZ165" s="23">
        <v>76.838765278662706</v>
      </c>
      <c r="BA165" s="23">
        <v>-80.527478167979112</v>
      </c>
    </row>
    <row r="166" spans="40:53">
      <c r="AN166" s="23">
        <v>15</v>
      </c>
      <c r="AO166" s="23">
        <v>3</v>
      </c>
      <c r="AP166" s="23">
        <v>0</v>
      </c>
      <c r="AQ166" s="23">
        <v>0</v>
      </c>
      <c r="AR166" s="23">
        <v>0</v>
      </c>
      <c r="AS166" s="23">
        <v>0</v>
      </c>
      <c r="AT166" s="23">
        <v>0</v>
      </c>
      <c r="AU166" s="23">
        <v>-0.72656785553660641</v>
      </c>
      <c r="AV166" s="23" t="b">
        <v>0</v>
      </c>
      <c r="AW166" s="23">
        <v>161.76777935070814</v>
      </c>
      <c r="AX166" s="23">
        <v>79.96241793300328</v>
      </c>
      <c r="AY166" s="23">
        <v>78.552484070369843</v>
      </c>
      <c r="AZ166" s="23">
        <v>78.552484070369843</v>
      </c>
      <c r="BA166" s="23">
        <v>-81.554458638584919</v>
      </c>
    </row>
    <row r="167" spans="40:53">
      <c r="AN167" s="23">
        <v>16</v>
      </c>
      <c r="AO167" s="23">
        <v>0</v>
      </c>
      <c r="AP167" s="23">
        <v>0</v>
      </c>
      <c r="AQ167" s="23">
        <v>0</v>
      </c>
      <c r="AR167" s="23">
        <v>0</v>
      </c>
      <c r="AS167" s="23">
        <v>0</v>
      </c>
      <c r="AT167" s="23">
        <v>0</v>
      </c>
      <c r="AU167" s="23">
        <v>-0.18648642201892457</v>
      </c>
      <c r="AV167" s="23" t="b">
        <v>0</v>
      </c>
      <c r="AW167" s="23">
        <v>170.1169234199474</v>
      </c>
      <c r="AX167" s="23">
        <v>83.293388696814077</v>
      </c>
      <c r="AY167" s="23">
        <v>82.805195144906975</v>
      </c>
      <c r="AZ167" s="23">
        <v>82.805195144906975</v>
      </c>
      <c r="BA167" s="23">
        <v>-80.17008520788805</v>
      </c>
    </row>
    <row r="168" spans="40:53">
      <c r="AN168" s="23">
        <v>16</v>
      </c>
      <c r="AO168" s="23">
        <v>1</v>
      </c>
      <c r="AP168" s="23">
        <v>0</v>
      </c>
      <c r="AQ168" s="23">
        <v>0</v>
      </c>
      <c r="AR168" s="23">
        <v>0</v>
      </c>
      <c r="AS168" s="23">
        <v>0</v>
      </c>
      <c r="AT168" s="23">
        <v>0</v>
      </c>
      <c r="AU168" s="23">
        <v>-0.10401074276576726</v>
      </c>
      <c r="AV168" s="23" t="b">
        <v>0</v>
      </c>
      <c r="AW168" s="23">
        <v>168.40957444098393</v>
      </c>
      <c r="AX168" s="23">
        <v>82.14480248107202</v>
      </c>
      <c r="AY168" s="23">
        <v>81.785083311350533</v>
      </c>
      <c r="AZ168" s="23">
        <v>81.785083311350533</v>
      </c>
      <c r="BA168" s="23">
        <v>-79.659276014495262</v>
      </c>
    </row>
    <row r="169" spans="40:53">
      <c r="AN169" s="23">
        <v>16</v>
      </c>
      <c r="AO169" s="23">
        <v>2</v>
      </c>
      <c r="AP169" s="23">
        <v>0</v>
      </c>
      <c r="AQ169" s="23">
        <v>0</v>
      </c>
      <c r="AR169" s="23">
        <v>0</v>
      </c>
      <c r="AS169" s="23">
        <v>0</v>
      </c>
      <c r="AT169" s="23">
        <v>0</v>
      </c>
      <c r="AU169" s="23">
        <v>-0.35533206874503348</v>
      </c>
      <c r="AV169" s="23" t="b">
        <v>0</v>
      </c>
      <c r="AW169" s="23">
        <v>156.45625665530332</v>
      </c>
      <c r="AX169" s="23">
        <v>76.02263101136856</v>
      </c>
      <c r="AY169" s="23">
        <v>75.289519426932713</v>
      </c>
      <c r="AZ169" s="23">
        <v>75.289519426932713</v>
      </c>
      <c r="BA169" s="23">
        <v>-79.838778470020287</v>
      </c>
    </row>
    <row r="170" spans="40:53">
      <c r="AN170" s="23">
        <v>16</v>
      </c>
      <c r="AO170" s="23">
        <v>3</v>
      </c>
      <c r="AP170" s="23">
        <v>0</v>
      </c>
      <c r="AQ170" s="23">
        <v>0</v>
      </c>
      <c r="AR170" s="23">
        <v>0</v>
      </c>
      <c r="AS170" s="23">
        <v>0</v>
      </c>
      <c r="AT170" s="23">
        <v>0</v>
      </c>
      <c r="AU170" s="23">
        <v>-0.75699432662894739</v>
      </c>
      <c r="AV170" s="23" t="b">
        <v>0</v>
      </c>
      <c r="AW170" s="23">
        <v>158.57913742358525</v>
      </c>
      <c r="AX170" s="23">
        <v>78.413430270652782</v>
      </c>
      <c r="AY170" s="23">
        <v>76.791184533001413</v>
      </c>
      <c r="AZ170" s="23">
        <v>76.791184533001413</v>
      </c>
      <c r="BA170" s="23">
        <v>-80.275418192507502</v>
      </c>
    </row>
    <row r="171" spans="40:53">
      <c r="AN171" s="23">
        <v>17</v>
      </c>
      <c r="AO171" s="23">
        <v>0</v>
      </c>
      <c r="AP171" s="23">
        <v>0</v>
      </c>
      <c r="AQ171" s="23">
        <v>0</v>
      </c>
      <c r="AR171" s="23">
        <v>0</v>
      </c>
      <c r="AS171" s="23">
        <v>0</v>
      </c>
      <c r="AT171" s="23">
        <v>0</v>
      </c>
      <c r="AU171" s="23">
        <v>-0.10235904253659485</v>
      </c>
      <c r="AV171" s="23" t="b">
        <v>0</v>
      </c>
      <c r="AW171" s="23">
        <v>167.47320955587364</v>
      </c>
      <c r="AX171" s="23">
        <v>81.738523500098751</v>
      </c>
      <c r="AY171" s="23">
        <v>81.259609998318794</v>
      </c>
      <c r="AZ171" s="23">
        <v>81.259609998318794</v>
      </c>
      <c r="BA171" s="23">
        <v>-79.119083781064035</v>
      </c>
    </row>
    <row r="172" spans="40:53">
      <c r="AN172" s="23">
        <v>17</v>
      </c>
      <c r="AO172" s="23">
        <v>1</v>
      </c>
      <c r="AP172" s="23">
        <v>0</v>
      </c>
      <c r="AQ172" s="23">
        <v>0</v>
      </c>
      <c r="AR172" s="23">
        <v>0</v>
      </c>
      <c r="AS172" s="23">
        <v>0</v>
      </c>
      <c r="AT172" s="23">
        <v>0</v>
      </c>
      <c r="AU172" s="23">
        <v>-3.2209716865113161E-2</v>
      </c>
      <c r="AV172" s="23" t="b">
        <v>0</v>
      </c>
      <c r="AW172" s="23">
        <v>165.79793090623588</v>
      </c>
      <c r="AX172" s="23">
        <v>80.68032130484292</v>
      </c>
      <c r="AY172" s="23">
        <v>80.267064788288778</v>
      </c>
      <c r="AZ172" s="23">
        <v>80.267064788288778</v>
      </c>
      <c r="BA172" s="23">
        <v>-78.584848864560385</v>
      </c>
    </row>
    <row r="173" spans="40:53">
      <c r="AN173" s="23">
        <v>17</v>
      </c>
      <c r="AO173" s="23">
        <v>2</v>
      </c>
      <c r="AP173" s="23">
        <v>0</v>
      </c>
      <c r="AQ173" s="23">
        <v>0</v>
      </c>
      <c r="AR173" s="23">
        <v>0</v>
      </c>
      <c r="AS173" s="23">
        <v>0</v>
      </c>
      <c r="AT173" s="23">
        <v>0</v>
      </c>
      <c r="AU173" s="23">
        <v>-0.15585909227807637</v>
      </c>
      <c r="AV173" s="23" t="b">
        <v>0</v>
      </c>
      <c r="AW173" s="23">
        <v>154.21812141946063</v>
      </c>
      <c r="AX173" s="23">
        <v>74.49384271177675</v>
      </c>
      <c r="AY173" s="23">
        <v>73.881022168280396</v>
      </c>
      <c r="AZ173" s="23">
        <v>73.881022168280396</v>
      </c>
      <c r="BA173" s="23">
        <v>-78.781435899606834</v>
      </c>
    </row>
    <row r="174" spans="40:53">
      <c r="AN174" s="23">
        <v>17</v>
      </c>
      <c r="AO174" s="23">
        <v>3</v>
      </c>
      <c r="AP174" s="23">
        <v>0</v>
      </c>
      <c r="AQ174" s="23">
        <v>0</v>
      </c>
      <c r="AR174" s="23">
        <v>0</v>
      </c>
      <c r="AS174" s="23">
        <v>0</v>
      </c>
      <c r="AT174" s="23">
        <v>0</v>
      </c>
      <c r="AU174" s="23">
        <v>-0.42444355224386615</v>
      </c>
      <c r="AV174" s="23" t="b">
        <v>0</v>
      </c>
      <c r="AW174" s="23">
        <v>156.15460995117644</v>
      </c>
      <c r="AX174" s="23">
        <v>76.455570941828569</v>
      </c>
      <c r="AY174" s="23">
        <v>75.174555342554299</v>
      </c>
      <c r="AZ174" s="23">
        <v>75.174555342554299</v>
      </c>
      <c r="BA174" s="23">
        <v>-79.057889350756668</v>
      </c>
    </row>
    <row r="175" spans="40:53">
      <c r="AN175" s="23">
        <v>18</v>
      </c>
      <c r="AO175" s="23">
        <v>0</v>
      </c>
      <c r="AP175" s="23">
        <v>6.6794864940520576E-11</v>
      </c>
      <c r="AQ175" s="23">
        <v>1.481943402582552E-9</v>
      </c>
      <c r="AR175" s="23">
        <v>-2.7665494607377063E-9</v>
      </c>
      <c r="AS175" s="23">
        <v>-6.2924147805114393E-10</v>
      </c>
      <c r="AT175" s="23">
        <v>2.1576438641303893E-9</v>
      </c>
      <c r="AU175" s="23">
        <v>5.7089749594396721E-15</v>
      </c>
      <c r="AV175" s="23" t="b">
        <v>1</v>
      </c>
      <c r="AW175" s="23">
        <v>164.7751217625644</v>
      </c>
      <c r="AX175" s="23">
        <v>79.918408024909439</v>
      </c>
      <c r="AY175" s="23">
        <v>79.669366904118291</v>
      </c>
      <c r="AZ175" s="23">
        <v>79.669366904118291</v>
      </c>
      <c r="BA175" s="23">
        <v>-78.013911495675842</v>
      </c>
    </row>
    <row r="176" spans="40:53">
      <c r="AN176" s="23">
        <v>18</v>
      </c>
      <c r="AO176" s="23">
        <v>1</v>
      </c>
      <c r="AP176" s="23">
        <v>1.8804556711825337E-10</v>
      </c>
      <c r="AQ176" s="23">
        <v>3.5895414251795871E-9</v>
      </c>
      <c r="AR176" s="23">
        <v>-6.7479970473937236E-9</v>
      </c>
      <c r="AS176" s="23">
        <v>-1.64316445067724E-9</v>
      </c>
      <c r="AT176" s="23">
        <v>5.2627920198457822E-9</v>
      </c>
      <c r="AU176" s="23">
        <v>-1.375635716449608E-15</v>
      </c>
      <c r="AV176" s="23" t="b">
        <v>1</v>
      </c>
      <c r="AW176" s="23">
        <v>163.55135136808465</v>
      </c>
      <c r="AX176" s="23">
        <v>79.222496101536393</v>
      </c>
      <c r="AY176" s="23">
        <v>78.984289674345149</v>
      </c>
      <c r="AZ176" s="23">
        <v>78.984289674345149</v>
      </c>
      <c r="BA176" s="23">
        <v>-77.108076451439842</v>
      </c>
    </row>
    <row r="177" spans="40:53">
      <c r="AN177" s="23">
        <v>18</v>
      </c>
      <c r="AO177" s="23">
        <v>2</v>
      </c>
      <c r="AP177" s="23">
        <v>3.0537338313435021E-10</v>
      </c>
      <c r="AQ177" s="23">
        <v>5.8196297045294992E-9</v>
      </c>
      <c r="AR177" s="23">
        <v>-1.0941244459784593E-8</v>
      </c>
      <c r="AS177" s="23">
        <v>-2.6662033016717477E-9</v>
      </c>
      <c r="AT177" s="23">
        <v>8.5331237737242215E-9</v>
      </c>
      <c r="AU177" s="23">
        <v>-1.5629858518551032E-15</v>
      </c>
      <c r="AV177" s="23" t="b">
        <v>1</v>
      </c>
      <c r="AW177" s="23">
        <v>153.15345794931528</v>
      </c>
      <c r="AX177" s="23">
        <v>73.688453705736933</v>
      </c>
      <c r="AY177" s="23">
        <v>73.16345918936247</v>
      </c>
      <c r="AZ177" s="23">
        <v>73.16345918936247</v>
      </c>
      <c r="BA177" s="23">
        <v>-77.097862331145151</v>
      </c>
    </row>
    <row r="178" spans="40:53">
      <c r="AN178" s="23">
        <v>18</v>
      </c>
      <c r="AO178" s="23">
        <v>3</v>
      </c>
      <c r="AP178" s="23">
        <v>0</v>
      </c>
      <c r="AQ178" s="23">
        <v>0</v>
      </c>
      <c r="AR178" s="23">
        <v>0</v>
      </c>
      <c r="AS178" s="23">
        <v>0</v>
      </c>
      <c r="AT178" s="23">
        <v>0</v>
      </c>
      <c r="AU178" s="23">
        <v>-2.4313458371216956E-2</v>
      </c>
      <c r="AV178" s="23" t="b">
        <v>0</v>
      </c>
      <c r="AW178" s="23">
        <v>153.74424626592986</v>
      </c>
      <c r="AX178" s="23">
        <v>74.0091708228735</v>
      </c>
      <c r="AY178" s="23">
        <v>73.513149759492023</v>
      </c>
      <c r="AZ178" s="23">
        <v>73.513149759492023</v>
      </c>
      <c r="BA178" s="23">
        <v>-77.985855328202973</v>
      </c>
    </row>
    <row r="179" spans="40:53">
      <c r="AN179" s="23">
        <v>19</v>
      </c>
      <c r="AO179" s="23">
        <v>0</v>
      </c>
      <c r="AP179" s="23">
        <v>1.2243235208754277E-10</v>
      </c>
      <c r="AQ179" s="23">
        <v>2.0902366156100671E-9</v>
      </c>
      <c r="AR179" s="23">
        <v>-3.952545286535114E-9</v>
      </c>
      <c r="AS179" s="23">
        <v>-1.0117560679702306E-9</v>
      </c>
      <c r="AT179" s="23">
        <v>3.0826071271163617E-9</v>
      </c>
      <c r="AU179" s="23">
        <v>-3.5266928266608488E-15</v>
      </c>
      <c r="AV179" s="23" t="b">
        <v>1</v>
      </c>
      <c r="AW179" s="23">
        <v>162.27159499049057</v>
      </c>
      <c r="AX179" s="23">
        <v>78.47205949948048</v>
      </c>
      <c r="AY179" s="23">
        <v>78.26787100798299</v>
      </c>
      <c r="AZ179" s="23">
        <v>78.26787100798299</v>
      </c>
      <c r="BA179" s="23">
        <v>-76.394909637138923</v>
      </c>
    </row>
    <row r="180" spans="40:53">
      <c r="AN180" s="23">
        <v>19</v>
      </c>
      <c r="AO180" s="23">
        <v>1</v>
      </c>
      <c r="AP180" s="23">
        <v>2.3437764183368602E-10</v>
      </c>
      <c r="AQ180" s="23">
        <v>3.4347184022460384E-9</v>
      </c>
      <c r="AR180" s="23">
        <v>-6.554196984089431E-9</v>
      </c>
      <c r="AS180" s="23">
        <v>-1.7944594723550514E-9</v>
      </c>
      <c r="AT180" s="23">
        <v>5.1116465140845775E-9</v>
      </c>
      <c r="AU180" s="23">
        <v>1.3723397418452521E-14</v>
      </c>
      <c r="AV180" s="23" t="b">
        <v>1</v>
      </c>
      <c r="AW180" s="23">
        <v>160.35420252172503</v>
      </c>
      <c r="AX180" s="23">
        <v>77.316609718120716</v>
      </c>
      <c r="AY180" s="23">
        <v>77.194498154043146</v>
      </c>
      <c r="AZ180" s="23">
        <v>77.194498154043146</v>
      </c>
      <c r="BA180" s="23">
        <v>-75.360131837690261</v>
      </c>
    </row>
    <row r="181" spans="40:53">
      <c r="AN181" s="23">
        <v>19</v>
      </c>
      <c r="AO181" s="23">
        <v>2</v>
      </c>
      <c r="AP181" s="23">
        <v>-2.4915666528134862E-8</v>
      </c>
      <c r="AQ181" s="23">
        <v>1.6786201507076777E-8</v>
      </c>
      <c r="AR181" s="23">
        <v>-7.4601130278514358E-9</v>
      </c>
      <c r="AS181" s="23">
        <v>-2.3323792093102537E-8</v>
      </c>
      <c r="AT181" s="23">
        <v>2.7620666987647811E-8</v>
      </c>
      <c r="AU181" s="23">
        <v>-5.2926413252052384E-15</v>
      </c>
      <c r="AV181" s="23" t="b">
        <v>1</v>
      </c>
      <c r="AW181" s="23">
        <v>150.47269508338667</v>
      </c>
      <c r="AX181" s="23">
        <v>71.662744998078367</v>
      </c>
      <c r="AY181" s="23">
        <v>71.662744998078367</v>
      </c>
      <c r="AZ181" s="23">
        <v>71.662744998078367</v>
      </c>
      <c r="BA181" s="23">
        <v>-75.390890276470344</v>
      </c>
    </row>
    <row r="182" spans="40:53">
      <c r="AN182" s="23">
        <v>19</v>
      </c>
      <c r="AO182" s="23">
        <v>3</v>
      </c>
      <c r="AP182" s="23">
        <v>2.066089045354668E-10</v>
      </c>
      <c r="AQ182" s="23">
        <v>3.5267352750121346E-9</v>
      </c>
      <c r="AR182" s="23">
        <v>-6.6689650170484998E-9</v>
      </c>
      <c r="AS182" s="23">
        <v>-1.7072257164849006E-9</v>
      </c>
      <c r="AT182" s="23">
        <v>5.2011545982980504E-9</v>
      </c>
      <c r="AU182" s="23">
        <v>6.8955258170078082E-15</v>
      </c>
      <c r="AV182" s="23" t="b">
        <v>1</v>
      </c>
      <c r="AW182" s="23">
        <v>151.85662030212404</v>
      </c>
      <c r="AX182" s="23">
        <v>72.505275625931517</v>
      </c>
      <c r="AY182" s="23">
        <v>72.437478280843266</v>
      </c>
      <c r="AZ182" s="23">
        <v>72.437478280843266</v>
      </c>
      <c r="BA182" s="23">
        <v>-76.393771990130304</v>
      </c>
    </row>
    <row r="183" spans="40:53">
      <c r="AN183" s="23">
        <v>20</v>
      </c>
      <c r="AO183" s="23">
        <v>0</v>
      </c>
      <c r="AP183" s="23">
        <v>2.7943650600730122E-10</v>
      </c>
      <c r="AQ183" s="23">
        <v>3.6549848420442162E-9</v>
      </c>
      <c r="AR183" s="23">
        <v>-7.0281541348978687E-9</v>
      </c>
      <c r="AS183" s="23">
        <v>-2.0212235836448014E-9</v>
      </c>
      <c r="AT183" s="23">
        <v>5.4812877414746931E-9</v>
      </c>
      <c r="AU183" s="23">
        <v>1.3744214100164243E-14</v>
      </c>
      <c r="AV183" s="23" t="b">
        <v>1</v>
      </c>
      <c r="AW183" s="23">
        <v>158.82061552284131</v>
      </c>
      <c r="AX183" s="23">
        <v>76.379322213868321</v>
      </c>
      <c r="AY183" s="23">
        <v>76.335982914950421</v>
      </c>
      <c r="AZ183" s="23">
        <v>76.335982914950421</v>
      </c>
      <c r="BA183" s="23">
        <v>-74.543754752546235</v>
      </c>
    </row>
    <row r="184" spans="40:53">
      <c r="AN184" s="23">
        <v>20</v>
      </c>
      <c r="AO184" s="23">
        <v>1</v>
      </c>
      <c r="AP184" s="23">
        <v>3.2723622847625525E-10</v>
      </c>
      <c r="AQ184" s="23">
        <v>3.7246097617935734E-9</v>
      </c>
      <c r="AR184" s="23">
        <v>-7.2379126766855293E-9</v>
      </c>
      <c r="AS184" s="23">
        <v>-2.2080101910952971E-9</v>
      </c>
      <c r="AT184" s="23">
        <v>5.6448793334776792E-9</v>
      </c>
      <c r="AU184" s="23">
        <v>7.0204259072781383E-15</v>
      </c>
      <c r="AV184" s="23" t="b">
        <v>1</v>
      </c>
      <c r="AW184" s="23">
        <v>156.30506605623685</v>
      </c>
      <c r="AX184" s="23">
        <v>74.945134406708576</v>
      </c>
      <c r="AY184" s="23">
        <v>74.927756610643286</v>
      </c>
      <c r="AZ184" s="23">
        <v>74.927756610643286</v>
      </c>
      <c r="BA184" s="23">
        <v>-73.489741528600931</v>
      </c>
    </row>
    <row r="185" spans="40:53">
      <c r="AN185" s="23">
        <v>20</v>
      </c>
      <c r="AO185" s="23">
        <v>2</v>
      </c>
      <c r="AP185" s="23">
        <v>-3.7548212069883746E-8</v>
      </c>
      <c r="AQ185" s="23">
        <v>2.3694961071700904E-8</v>
      </c>
      <c r="AR185" s="23">
        <v>-9.4955023354093335E-9</v>
      </c>
      <c r="AS185" s="23">
        <v>-4.016734490106892E-8</v>
      </c>
      <c r="AT185" s="23">
        <v>4.1367902221637876E-8</v>
      </c>
      <c r="AU185" s="23">
        <v>-7.4679845640801545E-15</v>
      </c>
      <c r="AV185" s="23" t="b">
        <v>1</v>
      </c>
      <c r="AW185" s="23">
        <v>146.87357798270173</v>
      </c>
      <c r="AX185" s="23">
        <v>69.647928179426202</v>
      </c>
      <c r="AY185" s="23">
        <v>69.647928179426188</v>
      </c>
      <c r="AZ185" s="23">
        <v>69.647928179426188</v>
      </c>
      <c r="BA185" s="23">
        <v>-73.370236869833548</v>
      </c>
    </row>
    <row r="186" spans="40:53">
      <c r="AN186" s="23">
        <v>20</v>
      </c>
      <c r="AO186" s="23">
        <v>3</v>
      </c>
      <c r="AP186" s="23">
        <v>-2.4341758772358459E-8</v>
      </c>
      <c r="AQ186" s="23">
        <v>1.8050666382485364E-8</v>
      </c>
      <c r="AR186" s="23">
        <v>-1.0724557531834479E-8</v>
      </c>
      <c r="AS186" s="23">
        <v>-2.5691833387648929E-8</v>
      </c>
      <c r="AT186" s="23">
        <v>3.0147294467585394E-8</v>
      </c>
      <c r="AU186" s="23">
        <v>-1.4372183998467847E-14</v>
      </c>
      <c r="AV186" s="23" t="b">
        <v>1</v>
      </c>
      <c r="AW186" s="23">
        <v>149.41404368889886</v>
      </c>
      <c r="AX186" s="23">
        <v>71.07010280972122</v>
      </c>
      <c r="AY186" s="23">
        <v>71.070102809721206</v>
      </c>
      <c r="AZ186" s="23">
        <v>71.07010280972122</v>
      </c>
      <c r="BA186" s="23">
        <v>-74.391068224148526</v>
      </c>
    </row>
    <row r="187" spans="40:53">
      <c r="AN187" s="23">
        <v>21</v>
      </c>
      <c r="AO187" s="23">
        <v>0</v>
      </c>
      <c r="AP187" s="23">
        <v>3.7310204766595425E-10</v>
      </c>
      <c r="AQ187" s="23">
        <v>3.8420914298791724E-9</v>
      </c>
      <c r="AR187" s="23">
        <v>-7.5297043320677412E-9</v>
      </c>
      <c r="AS187" s="23">
        <v>-2.3945706753468217E-9</v>
      </c>
      <c r="AT187" s="23">
        <v>5.8724489048064343E-9</v>
      </c>
      <c r="AU187" s="23">
        <v>-1.4795456526606188E-14</v>
      </c>
      <c r="AV187" s="23" t="b">
        <v>1</v>
      </c>
      <c r="AW187" s="23">
        <v>155.03747280964689</v>
      </c>
      <c r="AX187" s="23">
        <v>74.239987838876345</v>
      </c>
      <c r="AY187" s="23">
        <v>74.218146970003005</v>
      </c>
      <c r="AZ187" s="23">
        <v>74.218146970003005</v>
      </c>
      <c r="BA187" s="23">
        <v>-72.69174728828483</v>
      </c>
    </row>
    <row r="188" spans="40:53">
      <c r="AN188" s="23">
        <v>21</v>
      </c>
      <c r="AO188" s="23">
        <v>1</v>
      </c>
      <c r="AP188" s="23">
        <v>-6.8189674022967886E-9</v>
      </c>
      <c r="AQ188" s="23">
        <v>7.9302267087279152E-9</v>
      </c>
      <c r="AR188" s="23">
        <v>-8.7723131429992401E-9</v>
      </c>
      <c r="AS188" s="23">
        <v>-1.0958205923952488E-8</v>
      </c>
      <c r="AT188" s="23">
        <v>1.3573389615191736E-8</v>
      </c>
      <c r="AU188" s="23">
        <v>1.8042858873634771E-14</v>
      </c>
      <c r="AV188" s="23" t="b">
        <v>1</v>
      </c>
      <c r="AW188" s="23">
        <v>152.38739637753335</v>
      </c>
      <c r="AX188" s="23">
        <v>72.734611309237749</v>
      </c>
      <c r="AY188" s="23">
        <v>72.734611309237735</v>
      </c>
      <c r="AZ188" s="23">
        <v>72.734611309237735</v>
      </c>
      <c r="BA188" s="23">
        <v>-71.694382826993078</v>
      </c>
    </row>
    <row r="189" spans="40:53">
      <c r="AN189" s="23">
        <v>21</v>
      </c>
      <c r="AO189" s="23">
        <v>2</v>
      </c>
      <c r="AP189" s="23">
        <v>-1.5897261788839067E-7</v>
      </c>
      <c r="AQ189" s="23">
        <v>8.1209214263666181E-8</v>
      </c>
      <c r="AR189" s="23">
        <v>-1.0582021273087656E-8</v>
      </c>
      <c r="AS189" s="23">
        <v>-1.8384676271202519E-7</v>
      </c>
      <c r="AT189" s="23">
        <v>1.5652505496487163E-7</v>
      </c>
      <c r="AU189" s="23">
        <v>4.6230380634781909E-15</v>
      </c>
      <c r="AV189" s="23" t="b">
        <v>1</v>
      </c>
      <c r="AW189" s="23">
        <v>143.45060604306406</v>
      </c>
      <c r="AX189" s="23">
        <v>67.731718942320811</v>
      </c>
      <c r="AY189" s="23">
        <v>67.731718942320782</v>
      </c>
      <c r="AZ189" s="23">
        <v>67.731718942320782</v>
      </c>
      <c r="BA189" s="23">
        <v>-71.283906782064079</v>
      </c>
    </row>
    <row r="190" spans="40:53">
      <c r="AN190" s="23">
        <v>21</v>
      </c>
      <c r="AO190" s="23">
        <v>3</v>
      </c>
      <c r="AP190" s="23">
        <v>-9.5866116459824597E-8</v>
      </c>
      <c r="AQ190" s="23">
        <v>5.0515822308692618E-8</v>
      </c>
      <c r="AR190" s="23">
        <v>-6.8594375122344844E-9</v>
      </c>
      <c r="AS190" s="23">
        <v>-1.0152750521098311E-7</v>
      </c>
      <c r="AT190" s="23">
        <v>9.2502029706260614E-8</v>
      </c>
      <c r="AU190" s="23">
        <v>1.9791460137419392E-14</v>
      </c>
      <c r="AV190" s="23" t="b">
        <v>1</v>
      </c>
      <c r="AW190" s="23">
        <v>145.68812372638166</v>
      </c>
      <c r="AX190" s="23">
        <v>68.9843006545196</v>
      </c>
      <c r="AY190" s="23">
        <v>68.984300654519586</v>
      </c>
      <c r="AZ190" s="23">
        <v>68.9843006545196</v>
      </c>
      <c r="BA190" s="23">
        <v>-72.62780898138692</v>
      </c>
    </row>
    <row r="191" spans="40:53">
      <c r="AN191" s="23">
        <v>22</v>
      </c>
      <c r="AO191" s="23">
        <v>0</v>
      </c>
      <c r="AP191" s="23">
        <v>-9.3440289884969833E-9</v>
      </c>
      <c r="AQ191" s="23">
        <v>8.7011301603160397E-9</v>
      </c>
      <c r="AR191" s="23">
        <v>-8.0952506473627897E-9</v>
      </c>
      <c r="AS191" s="23">
        <v>-1.4047295749748506E-8</v>
      </c>
      <c r="AT191" s="23">
        <v>1.5481722211792988E-8</v>
      </c>
      <c r="AU191" s="23">
        <v>2.8426913600831938E-14</v>
      </c>
      <c r="AV191" s="23" t="b">
        <v>1</v>
      </c>
      <c r="AW191" s="23">
        <v>150.8373217176503</v>
      </c>
      <c r="AX191" s="23">
        <v>71.866866135204759</v>
      </c>
      <c r="AY191" s="23">
        <v>71.866866135204745</v>
      </c>
      <c r="AZ191" s="23">
        <v>71.866866135204745</v>
      </c>
      <c r="BA191" s="23">
        <v>-71.05047189125402</v>
      </c>
    </row>
    <row r="192" spans="40:53">
      <c r="AN192" s="23">
        <v>22</v>
      </c>
      <c r="AO192" s="23">
        <v>1</v>
      </c>
      <c r="AP192" s="23">
        <v>1.2945208814686294E-9</v>
      </c>
      <c r="AQ192" s="23">
        <v>1.0135304533154154E-8</v>
      </c>
      <c r="AR192" s="23">
        <v>-2.0417379747272056E-8</v>
      </c>
      <c r="AS192" s="23">
        <v>-7.2444084253199619E-9</v>
      </c>
      <c r="AT192" s="23">
        <v>1.592360258094742E-8</v>
      </c>
      <c r="AU192" s="23">
        <v>2.2122928489132221E-14</v>
      </c>
      <c r="AV192" s="23" t="b">
        <v>1</v>
      </c>
      <c r="AW192" s="23">
        <v>149.32253566484997</v>
      </c>
      <c r="AX192" s="23">
        <v>71.094273636690971</v>
      </c>
      <c r="AY192" s="23">
        <v>71.018875828009399</v>
      </c>
      <c r="AZ192" s="23">
        <v>71.018875828009399</v>
      </c>
      <c r="BA192" s="23">
        <v>-70.33388056241084</v>
      </c>
    </row>
    <row r="193" spans="40:53">
      <c r="AN193" s="23">
        <v>22</v>
      </c>
      <c r="AO193" s="23">
        <v>2</v>
      </c>
      <c r="AP193" s="23">
        <v>-1.4349774863149347E-7</v>
      </c>
      <c r="AQ193" s="23">
        <v>7.2597843272395882E-8</v>
      </c>
      <c r="AR193" s="23">
        <v>-1.4117210480885437E-8</v>
      </c>
      <c r="AS193" s="23">
        <v>-1.8908083589965234E-7</v>
      </c>
      <c r="AT193" s="23">
        <v>1.5062815924198195E-7</v>
      </c>
      <c r="AU193" s="23">
        <v>-2.4194188319448529E-14</v>
      </c>
      <c r="AV193" s="23" t="b">
        <v>1</v>
      </c>
      <c r="AW193" s="23">
        <v>141.22502246627988</v>
      </c>
      <c r="AX193" s="23">
        <v>66.485818045968344</v>
      </c>
      <c r="AY193" s="23">
        <v>66.485818045968344</v>
      </c>
      <c r="AZ193" s="23">
        <v>66.485818045968344</v>
      </c>
      <c r="BA193" s="23">
        <v>-69.407248180926743</v>
      </c>
    </row>
    <row r="194" spans="40:53">
      <c r="AN194" s="23">
        <v>22</v>
      </c>
      <c r="AO194" s="23">
        <v>3</v>
      </c>
      <c r="AP194" s="23">
        <v>-1.117225789210154E-7</v>
      </c>
      <c r="AQ194" s="23">
        <v>5.9724214446167995E-8</v>
      </c>
      <c r="AR194" s="23">
        <v>-1.4504774142194778E-8</v>
      </c>
      <c r="AS194" s="23">
        <v>-1.3968638706608646E-7</v>
      </c>
      <c r="AT194" s="23">
        <v>1.1782621951741604E-7</v>
      </c>
      <c r="AU194" s="23">
        <v>5.7072402359636953E-16</v>
      </c>
      <c r="AV194" s="23" t="b">
        <v>1</v>
      </c>
      <c r="AW194" s="23">
        <v>142.80228270277263</v>
      </c>
      <c r="AX194" s="23">
        <v>67.36878194043905</v>
      </c>
      <c r="AY194" s="23">
        <v>67.368781940439035</v>
      </c>
      <c r="AZ194" s="23">
        <v>67.368781940439035</v>
      </c>
      <c r="BA194" s="23">
        <v>-70.414275706612784</v>
      </c>
    </row>
    <row r="195" spans="40:53">
      <c r="AN195" s="23">
        <v>23</v>
      </c>
      <c r="AO195" s="23">
        <v>0</v>
      </c>
      <c r="AP195" s="23">
        <v>1.1781986423112622E-9</v>
      </c>
      <c r="AQ195" s="23">
        <v>8.7424984087620048E-9</v>
      </c>
      <c r="AR195" s="23">
        <v>-1.7721586437380396E-8</v>
      </c>
      <c r="AS195" s="23">
        <v>-6.4188471723859471E-9</v>
      </c>
      <c r="AT195" s="23">
        <v>1.3821141744226832E-8</v>
      </c>
      <c r="AU195" s="23">
        <v>-1.3834419720915037E-14</v>
      </c>
      <c r="AV195" s="23" t="b">
        <v>1</v>
      </c>
      <c r="AW195" s="23">
        <v>148.52031593815138</v>
      </c>
      <c r="AX195" s="23">
        <v>70.680657737274998</v>
      </c>
      <c r="AY195" s="23">
        <v>70.569786300664163</v>
      </c>
      <c r="AZ195" s="23">
        <v>70.569786300664163</v>
      </c>
      <c r="BA195" s="23">
        <v>-69.841511136618848</v>
      </c>
    </row>
    <row r="196" spans="40:53">
      <c r="AN196" s="23">
        <v>23</v>
      </c>
      <c r="AO196" s="23">
        <v>1</v>
      </c>
      <c r="AP196" s="23">
        <v>-2.4306463266695174E-8</v>
      </c>
      <c r="AQ196" s="23">
        <v>2.179875112745126E-8</v>
      </c>
      <c r="AR196" s="23">
        <v>-2.0897087595357555E-8</v>
      </c>
      <c r="AS196" s="23">
        <v>-4.1508285798248196E-8</v>
      </c>
      <c r="AT196" s="23">
        <v>4.1467201828931758E-8</v>
      </c>
      <c r="AU196" s="23">
        <v>-1.2221126888256606E-14</v>
      </c>
      <c r="AV196" s="23" t="b">
        <v>1</v>
      </c>
      <c r="AW196" s="23">
        <v>147.24885721127555</v>
      </c>
      <c r="AX196" s="23">
        <v>69.858012730795039</v>
      </c>
      <c r="AY196" s="23">
        <v>69.858012730795039</v>
      </c>
      <c r="AZ196" s="23">
        <v>69.858012730795039</v>
      </c>
      <c r="BA196" s="23">
        <v>-69.00172811808352</v>
      </c>
    </row>
    <row r="197" spans="40:53">
      <c r="AN197" s="23">
        <v>23</v>
      </c>
      <c r="AO197" s="23">
        <v>2</v>
      </c>
      <c r="AP197" s="23">
        <v>-1.062397672802372E-7</v>
      </c>
      <c r="AQ197" s="23">
        <v>5.7135774026576801E-8</v>
      </c>
      <c r="AR197" s="23">
        <v>-2.0953500154053899E-8</v>
      </c>
      <c r="AS197" s="23">
        <v>-1.58021729446875E-7</v>
      </c>
      <c r="AT197" s="23">
        <v>1.2412360933265691E-7</v>
      </c>
      <c r="AU197" s="23">
        <v>3.0373273340877915E-14</v>
      </c>
      <c r="AV197" s="23" t="b">
        <v>1</v>
      </c>
      <c r="AW197" s="23">
        <v>140.20623545868065</v>
      </c>
      <c r="AX197" s="23">
        <v>65.915492285479843</v>
      </c>
      <c r="AY197" s="23">
        <v>65.915492285479814</v>
      </c>
      <c r="AZ197" s="23">
        <v>65.915492285479843</v>
      </c>
      <c r="BA197" s="23">
        <v>-67.977170286504915</v>
      </c>
    </row>
    <row r="198" spans="40:53">
      <c r="AN198" s="23">
        <v>23</v>
      </c>
      <c r="AO198" s="23">
        <v>3</v>
      </c>
      <c r="AP198" s="23">
        <v>-4.2235470256238132E-8</v>
      </c>
      <c r="AQ198" s="23">
        <v>2.903847391857431E-8</v>
      </c>
      <c r="AR198" s="23">
        <v>-1.9590509237041339E-8</v>
      </c>
      <c r="AS198" s="23">
        <v>-6.5191304126067827E-8</v>
      </c>
      <c r="AT198" s="23">
        <v>5.8090909836903798E-8</v>
      </c>
      <c r="AU198" s="23">
        <v>-2.240048424528851E-14</v>
      </c>
      <c r="AV198" s="23" t="b">
        <v>1</v>
      </c>
      <c r="AW198" s="23">
        <v>141.1754962624936</v>
      </c>
      <c r="AX198" s="23">
        <v>66.458092849604611</v>
      </c>
      <c r="AY198" s="23">
        <v>66.458092849604597</v>
      </c>
      <c r="AZ198" s="23">
        <v>66.458092849604597</v>
      </c>
      <c r="BA198" s="23">
        <v>-68.776072418933936</v>
      </c>
    </row>
    <row r="199" spans="40:53">
      <c r="AN199" s="23">
        <v>24</v>
      </c>
      <c r="AO199" s="23">
        <v>0</v>
      </c>
      <c r="AP199" s="23">
        <v>-2.4842797470465139E-8</v>
      </c>
      <c r="AQ199" s="23">
        <v>2.411275846470459E-8</v>
      </c>
      <c r="AR199" s="23">
        <v>-2.5536230065016808E-8</v>
      </c>
      <c r="AS199" s="23">
        <v>-4.6526318570034371E-8</v>
      </c>
      <c r="AT199" s="23">
        <v>4.6536979303467597E-8</v>
      </c>
      <c r="AU199" s="23">
        <v>2.05911676598447E-15</v>
      </c>
      <c r="AV199" s="23" t="b">
        <v>1</v>
      </c>
      <c r="AW199" s="23">
        <v>145.84207957713093</v>
      </c>
      <c r="AX199" s="23">
        <v>69.07048646863511</v>
      </c>
      <c r="AY199" s="23">
        <v>69.070486468635096</v>
      </c>
      <c r="AZ199" s="23">
        <v>69.07048646863511</v>
      </c>
      <c r="BA199" s="23">
        <v>-68.228698665932896</v>
      </c>
    </row>
    <row r="200" spans="40:53">
      <c r="AN200" s="23">
        <v>24</v>
      </c>
      <c r="AO200" s="23">
        <v>1</v>
      </c>
      <c r="AP200" s="23">
        <v>-7.8266699237816427E-8</v>
      </c>
      <c r="AQ200" s="23">
        <v>4.7560958770268725E-8</v>
      </c>
      <c r="AR200" s="23">
        <v>-2.8377188105657434E-8</v>
      </c>
      <c r="AS200" s="23">
        <v>-1.3008400108117629E-7</v>
      </c>
      <c r="AT200" s="23">
        <v>1.0467954229778732E-7</v>
      </c>
      <c r="AU200" s="23">
        <v>-8.3440199194484421E-16</v>
      </c>
      <c r="AV200" s="23" t="b">
        <v>1</v>
      </c>
      <c r="AW200" s="23">
        <v>144.54043102887985</v>
      </c>
      <c r="AX200" s="23">
        <v>68.341812376177444</v>
      </c>
      <c r="AY200" s="23">
        <v>68.34181237617743</v>
      </c>
      <c r="AZ200" s="23">
        <v>68.34181237617743</v>
      </c>
      <c r="BA200" s="23">
        <v>-67.023569946229969</v>
      </c>
    </row>
    <row r="201" spans="40:53">
      <c r="AN201" s="23">
        <v>24</v>
      </c>
      <c r="AO201" s="23">
        <v>2</v>
      </c>
      <c r="AP201" s="23">
        <v>-1.4159998545540909E-7</v>
      </c>
      <c r="AQ201" s="23">
        <v>7.3045973733949416E-8</v>
      </c>
      <c r="AR201" s="23">
        <v>-3.0114969735552528E-8</v>
      </c>
      <c r="AS201" s="23">
        <v>-2.3668094120776048E-7</v>
      </c>
      <c r="AT201" s="23">
        <v>1.7481570510018802E-7</v>
      </c>
      <c r="AU201" s="23">
        <v>1.375115299406815E-14</v>
      </c>
      <c r="AV201" s="23" t="b">
        <v>1</v>
      </c>
      <c r="AW201" s="23">
        <v>138.61551406018009</v>
      </c>
      <c r="AX201" s="23">
        <v>65.024992716327461</v>
      </c>
      <c r="AY201" s="23">
        <v>65.024992716327461</v>
      </c>
      <c r="AZ201" s="23">
        <v>65.024992716327461</v>
      </c>
      <c r="BA201" s="23">
        <v>-66.102443403181468</v>
      </c>
    </row>
    <row r="202" spans="40:53">
      <c r="AN202" s="23">
        <v>24</v>
      </c>
      <c r="AO202" s="23">
        <v>3</v>
      </c>
      <c r="AP202" s="23">
        <v>-3.1484325222455436E-8</v>
      </c>
      <c r="AQ202" s="23">
        <v>2.6914836062776885E-8</v>
      </c>
      <c r="AR202" s="23">
        <v>-2.6535908972712087E-8</v>
      </c>
      <c r="AS202" s="23">
        <v>-5.9939836529451543E-8</v>
      </c>
      <c r="AT202" s="23">
        <v>5.5110654094519333E-8</v>
      </c>
      <c r="AU202" s="23">
        <v>8.6129020582248472E-15</v>
      </c>
      <c r="AV202" s="23" t="b">
        <v>1</v>
      </c>
      <c r="AW202" s="23">
        <v>139.35143733743553</v>
      </c>
      <c r="AX202" s="23">
        <v>65.436968919038321</v>
      </c>
      <c r="AY202" s="23">
        <v>65.436968919038321</v>
      </c>
      <c r="AZ202" s="23">
        <v>65.436968919038321</v>
      </c>
      <c r="BA202" s="23">
        <v>-67.12704939294288</v>
      </c>
    </row>
    <row r="203" spans="40:53">
      <c r="AN203" s="23">
        <v>25</v>
      </c>
      <c r="AO203" s="23">
        <v>0</v>
      </c>
      <c r="AP203" s="23">
        <v>-8.8932098036556317E-8</v>
      </c>
      <c r="AQ203" s="23">
        <v>4.7249696330185823E-8</v>
      </c>
      <c r="AR203" s="23">
        <v>-2.2047305310852314E-8</v>
      </c>
      <c r="AS203" s="23">
        <v>-1.5159091041271293E-7</v>
      </c>
      <c r="AT203" s="23">
        <v>1.1291242195398624E-7</v>
      </c>
      <c r="AU203" s="23">
        <v>3.4113337155083912E-14</v>
      </c>
      <c r="AV203" s="23" t="b">
        <v>1</v>
      </c>
      <c r="AW203" s="23">
        <v>142.5074587616574</v>
      </c>
      <c r="AX203" s="23">
        <v>67.203736953437286</v>
      </c>
      <c r="AY203" s="23">
        <v>67.203736953437271</v>
      </c>
      <c r="AZ203" s="23">
        <v>67.203736953437286</v>
      </c>
      <c r="BA203" s="23">
        <v>-65.967479789567875</v>
      </c>
    </row>
    <row r="204" spans="40:53">
      <c r="AN204" s="23">
        <v>25</v>
      </c>
      <c r="AO204" s="23">
        <v>1</v>
      </c>
      <c r="AP204" s="23">
        <v>-7.0129333040328333E-8</v>
      </c>
      <c r="AQ204" s="23">
        <v>3.5379890990259867E-8</v>
      </c>
      <c r="AR204" s="23">
        <v>-1.7888159705414467E-8</v>
      </c>
      <c r="AS204" s="23">
        <v>-1.3154684075057602E-7</v>
      </c>
      <c r="AT204" s="23">
        <v>9.3260103933237521E-8</v>
      </c>
      <c r="AU204" s="23">
        <v>3.4503649937178693E-15</v>
      </c>
      <c r="AV204" s="23" t="b">
        <v>1</v>
      </c>
      <c r="AW204" s="23">
        <v>140.31940812329452</v>
      </c>
      <c r="AX204" s="23">
        <v>65.978847319977689</v>
      </c>
      <c r="AY204" s="23">
        <v>65.978847319977689</v>
      </c>
      <c r="AZ204" s="23">
        <v>65.978847319977689</v>
      </c>
      <c r="BA204" s="23">
        <v>-64.365953901405234</v>
      </c>
    </row>
    <row r="205" spans="40:53">
      <c r="AN205" s="23">
        <v>25</v>
      </c>
      <c r="AO205" s="23">
        <v>2</v>
      </c>
      <c r="AP205" s="23">
        <v>-1.0970993047776808E-7</v>
      </c>
      <c r="AQ205" s="23">
        <v>4.825815812854953E-8</v>
      </c>
      <c r="AR205" s="23">
        <v>-1.7515306937478758E-8</v>
      </c>
      <c r="AS205" s="23">
        <v>-2.0940119738417617E-7</v>
      </c>
      <c r="AT205" s="23">
        <v>1.3990907214564515E-7</v>
      </c>
      <c r="AU205" s="23">
        <v>-9.3657720467987815E-15</v>
      </c>
      <c r="AV205" s="23" t="b">
        <v>1</v>
      </c>
      <c r="AW205" s="23">
        <v>134.44502791468776</v>
      </c>
      <c r="AX205" s="23">
        <v>62.690318574634574</v>
      </c>
      <c r="AY205" s="23">
        <v>62.690318574634574</v>
      </c>
      <c r="AZ205" s="23">
        <v>62.690318574634574</v>
      </c>
      <c r="BA205" s="23">
        <v>-63.515087059524433</v>
      </c>
    </row>
    <row r="206" spans="40:53">
      <c r="AN206" s="23">
        <v>25</v>
      </c>
      <c r="AO206" s="23">
        <v>3</v>
      </c>
      <c r="AP206" s="23">
        <v>-1.9514261386838695E-7</v>
      </c>
      <c r="AQ206" s="23">
        <v>8.8032122380890807E-8</v>
      </c>
      <c r="AR206" s="23">
        <v>-2.4435410614723062E-8</v>
      </c>
      <c r="AS206" s="23">
        <v>-3.3897823101301373E-7</v>
      </c>
      <c r="AT206" s="23">
        <v>2.3306503512513411E-7</v>
      </c>
      <c r="AU206" s="23">
        <v>8.4151435819634912E-15</v>
      </c>
      <c r="AV206" s="23" t="b">
        <v>1</v>
      </c>
      <c r="AW206" s="23">
        <v>136.4717110696713</v>
      </c>
      <c r="AX206" s="23">
        <v>63.82487329805906</v>
      </c>
      <c r="AY206" s="23">
        <v>63.824873298059039</v>
      </c>
      <c r="AZ206" s="23">
        <v>63.824873298059039</v>
      </c>
      <c r="BA206" s="23">
        <v>-64.937308910865568</v>
      </c>
    </row>
    <row r="207" spans="40:53">
      <c r="AN207" s="23">
        <v>26</v>
      </c>
      <c r="AO207" s="23">
        <v>0</v>
      </c>
      <c r="AP207" s="23">
        <v>-1.0513487747732861E-7</v>
      </c>
      <c r="AQ207" s="23">
        <v>4.7168599789371449E-8</v>
      </c>
      <c r="AR207" s="23">
        <v>-1.8649311979912793E-8</v>
      </c>
      <c r="AS207" s="23">
        <v>-2.0181646516914711E-7</v>
      </c>
      <c r="AT207" s="23">
        <v>1.3574284574216116E-7</v>
      </c>
      <c r="AU207" s="23">
        <v>5.0133508455729725E-16</v>
      </c>
      <c r="AV207" s="23" t="b">
        <v>1</v>
      </c>
      <c r="AW207" s="23">
        <v>138.33580120938876</v>
      </c>
      <c r="AX207" s="23">
        <v>64.868407048120048</v>
      </c>
      <c r="AY207" s="23">
        <v>64.868407048120048</v>
      </c>
      <c r="AZ207" s="23">
        <v>64.868407048120048</v>
      </c>
      <c r="BA207" s="23">
        <v>-63.520257376250576</v>
      </c>
    </row>
    <row r="208" spans="40:53">
      <c r="AN208" s="23">
        <v>26</v>
      </c>
      <c r="AO208" s="23">
        <v>1</v>
      </c>
      <c r="AP208" s="23">
        <v>-1.1517735842828555E-7</v>
      </c>
      <c r="AQ208" s="23">
        <v>4.5212098827950439E-8</v>
      </c>
      <c r="AR208" s="23">
        <v>-1.6425459324707685E-8</v>
      </c>
      <c r="AS208" s="23">
        <v>-2.4124730984430762E-7</v>
      </c>
      <c r="AT208" s="23">
        <v>1.5306182571240288E-7</v>
      </c>
      <c r="AU208" s="23">
        <v>-3.5214886562329184E-16</v>
      </c>
      <c r="AV208" s="23" t="b">
        <v>1</v>
      </c>
      <c r="AW208" s="23">
        <v>135.9312054306688</v>
      </c>
      <c r="AX208" s="23">
        <v>63.522293575984612</v>
      </c>
      <c r="AY208" s="23">
        <v>63.522293575984612</v>
      </c>
      <c r="AZ208" s="23">
        <v>63.522293575984612</v>
      </c>
      <c r="BA208" s="23">
        <v>-61.808659013746748</v>
      </c>
    </row>
    <row r="209" spans="40:53">
      <c r="AN209" s="23">
        <v>26</v>
      </c>
      <c r="AO209" s="23">
        <v>2</v>
      </c>
      <c r="AP209" s="23">
        <v>-1.7106783788063307E-7</v>
      </c>
      <c r="AQ209" s="23">
        <v>6.2058192267151618E-8</v>
      </c>
      <c r="AR209" s="23">
        <v>-1.6074515380982801E-8</v>
      </c>
      <c r="AS209" s="23">
        <v>-3.57933863361234E-7</v>
      </c>
      <c r="AT209" s="23">
        <v>2.216165149190226E-7</v>
      </c>
      <c r="AU209" s="23">
        <v>5.7783638984787444E-15</v>
      </c>
      <c r="AV209" s="23" t="b">
        <v>1</v>
      </c>
      <c r="AW209" s="23">
        <v>129.53807733342737</v>
      </c>
      <c r="AX209" s="23">
        <v>59.943365285024441</v>
      </c>
      <c r="AY209" s="23">
        <v>59.943365285024441</v>
      </c>
      <c r="AZ209" s="23">
        <v>59.943365285024441</v>
      </c>
      <c r="BA209" s="23">
        <v>-61.538307285597725</v>
      </c>
    </row>
    <row r="210" spans="40:53">
      <c r="AN210" s="23">
        <v>26</v>
      </c>
      <c r="AO210" s="23">
        <v>3</v>
      </c>
      <c r="AP210" s="23">
        <v>-1.9333010917427626E-7</v>
      </c>
      <c r="AQ210" s="23">
        <v>7.5799201646027996E-8</v>
      </c>
      <c r="AR210" s="23">
        <v>-1.7823757646550866E-8</v>
      </c>
      <c r="AS210" s="23">
        <v>-3.7527461846163584E-7</v>
      </c>
      <c r="AT210" s="23">
        <v>2.3981317007352933E-7</v>
      </c>
      <c r="AU210" s="23">
        <v>3.7730235602495554E-15</v>
      </c>
      <c r="AV210" s="23" t="b">
        <v>1</v>
      </c>
      <c r="AW210" s="23">
        <v>132.55093224435305</v>
      </c>
      <c r="AX210" s="23">
        <v>61.629987469542051</v>
      </c>
      <c r="AY210" s="23">
        <v>61.629987469542044</v>
      </c>
      <c r="AZ210" s="23">
        <v>61.629987469542051</v>
      </c>
      <c r="BA210" s="23">
        <v>-62.823155899322629</v>
      </c>
    </row>
    <row r="211" spans="40:53">
      <c r="AN211" s="23">
        <v>27</v>
      </c>
      <c r="AO211" s="23">
        <v>0</v>
      </c>
      <c r="AP211" s="23">
        <v>-1.4019892103884162E-7</v>
      </c>
      <c r="AQ211" s="23">
        <v>4.9102871824728454E-8</v>
      </c>
      <c r="AR211" s="23">
        <v>-1.4897467918995145E-8</v>
      </c>
      <c r="AS211" s="23">
        <v>-3.0701932209281393E-7</v>
      </c>
      <c r="AT211" s="23">
        <v>1.8779287228931205E-7</v>
      </c>
      <c r="AU211" s="23">
        <v>-3.9256792261355145E-15</v>
      </c>
      <c r="AV211" s="23" t="b">
        <v>1</v>
      </c>
      <c r="AW211" s="23">
        <v>133.6248560572536</v>
      </c>
      <c r="AX211" s="23">
        <v>62.23117928955017</v>
      </c>
      <c r="AY211" s="23">
        <v>62.231179289550163</v>
      </c>
      <c r="AZ211" s="23">
        <v>62.231179289550163</v>
      </c>
      <c r="BA211" s="23">
        <v>-60.828564477708234</v>
      </c>
    </row>
    <row r="212" spans="40:53">
      <c r="AN212" s="23">
        <v>27</v>
      </c>
      <c r="AO212" s="23">
        <v>1</v>
      </c>
      <c r="AP212" s="23">
        <v>-1.6555747346792112E-7</v>
      </c>
      <c r="AQ212" s="23">
        <v>4.9657549236073488E-8</v>
      </c>
      <c r="AR212" s="23">
        <v>-1.1392472419765031E-8</v>
      </c>
      <c r="AS212" s="23">
        <v>-3.8339033857775932E-7</v>
      </c>
      <c r="AT212" s="23">
        <v>2.2552893265893774E-7</v>
      </c>
      <c r="AU212" s="23">
        <v>-5.6048915508810637E-15</v>
      </c>
      <c r="AV212" s="23" t="b">
        <v>1</v>
      </c>
      <c r="AW212" s="23">
        <v>129.78344126476401</v>
      </c>
      <c r="AX212" s="23">
        <v>60.080722131639305</v>
      </c>
      <c r="AY212" s="23">
        <v>60.080722131639305</v>
      </c>
      <c r="AZ212" s="23">
        <v>60.080722131639305</v>
      </c>
      <c r="BA212" s="23">
        <v>-59.653772957304945</v>
      </c>
    </row>
    <row r="213" spans="40:53">
      <c r="AN213" s="23">
        <v>27</v>
      </c>
      <c r="AO213" s="23">
        <v>2</v>
      </c>
      <c r="AP213" s="23">
        <v>-1.6617548774731637E-7</v>
      </c>
      <c r="AQ213" s="23">
        <v>5.3983467344407158E-8</v>
      </c>
      <c r="AR213" s="23">
        <v>-1.020349908936371E-8</v>
      </c>
      <c r="AS213" s="23">
        <v>-3.6177936192704544E-7</v>
      </c>
      <c r="AT213" s="23">
        <v>2.1685294329776305E-7</v>
      </c>
      <c r="AU213" s="23">
        <v>4.0713959981175663E-15</v>
      </c>
      <c r="AV213" s="23" t="b">
        <v>1</v>
      </c>
      <c r="AW213" s="23">
        <v>121.90504745164841</v>
      </c>
      <c r="AX213" s="23">
        <v>55.670329272899096</v>
      </c>
      <c r="AY213" s="23">
        <v>55.670329272899096</v>
      </c>
      <c r="AZ213" s="23">
        <v>55.670329272899096</v>
      </c>
      <c r="BA213" s="23">
        <v>-60.66119327356121</v>
      </c>
    </row>
    <row r="214" spans="40:53">
      <c r="AN214" s="23">
        <v>27</v>
      </c>
      <c r="AO214" s="23">
        <v>3</v>
      </c>
      <c r="AP214" s="23">
        <v>-1.8331092966200127E-7</v>
      </c>
      <c r="AQ214" s="23">
        <v>6.315385689641169E-8</v>
      </c>
      <c r="AR214" s="23">
        <v>-1.650673530150978E-8</v>
      </c>
      <c r="AS214" s="23">
        <v>-3.9755898456994495E-7</v>
      </c>
      <c r="AT214" s="23">
        <v>2.4213262989175059E-7</v>
      </c>
      <c r="AU214" s="23">
        <v>-4.2275211109554789E-15</v>
      </c>
      <c r="AV214" s="23" t="b">
        <v>1</v>
      </c>
      <c r="AW214" s="23">
        <v>127.29824817856175</v>
      </c>
      <c r="AX214" s="23">
        <v>58.689489591101648</v>
      </c>
      <c r="AY214" s="23">
        <v>58.689489591101648</v>
      </c>
      <c r="AZ214" s="23">
        <v>58.689489591101648</v>
      </c>
      <c r="BA214" s="23">
        <v>-60.898322510813841</v>
      </c>
    </row>
    <row r="215" spans="40:53">
      <c r="AN215" s="23">
        <v>28</v>
      </c>
      <c r="AO215" s="23">
        <v>0</v>
      </c>
      <c r="AP215" s="23">
        <v>-1.6714828960884133E-7</v>
      </c>
      <c r="AQ215" s="23">
        <v>4.7071680757958966E-8</v>
      </c>
      <c r="AR215" s="23">
        <v>-1.0747691725593313E-8</v>
      </c>
      <c r="AS215" s="23">
        <v>-3.9894942829009465E-7</v>
      </c>
      <c r="AT215" s="23">
        <v>2.3178654539450697E-7</v>
      </c>
      <c r="AU215" s="23">
        <v>-1.8370721610594387E-15</v>
      </c>
      <c r="AV215" s="23" t="b">
        <v>1</v>
      </c>
      <c r="AW215" s="23">
        <v>128.13734789955436</v>
      </c>
      <c r="AX215" s="23">
        <v>59.159224857581449</v>
      </c>
      <c r="AY215" s="23">
        <v>59.159224857581449</v>
      </c>
      <c r="AZ215" s="23">
        <v>59.159224857581449</v>
      </c>
      <c r="BA215" s="23">
        <v>-59.117014545685791</v>
      </c>
    </row>
    <row r="216" spans="40:53">
      <c r="AN216" s="23">
        <v>28</v>
      </c>
      <c r="AO216" s="23">
        <v>1</v>
      </c>
      <c r="AP216" s="23">
        <v>-1.594137365942294E-7</v>
      </c>
      <c r="AQ216" s="23">
        <v>4.7064518984363805E-8</v>
      </c>
      <c r="AR216" s="23">
        <v>-8.6788255803764123E-9</v>
      </c>
      <c r="AS216" s="23">
        <v>-3.6594968367160362E-7</v>
      </c>
      <c r="AT216" s="23">
        <v>2.1443013188917982E-7</v>
      </c>
      <c r="AU216" s="23">
        <v>-5.3793774990040788E-15</v>
      </c>
      <c r="AV216" s="23" t="b">
        <v>1</v>
      </c>
      <c r="AW216" s="23">
        <v>122.63716141834948</v>
      </c>
      <c r="AX216" s="23">
        <v>56.08017299068166</v>
      </c>
      <c r="AY216" s="23">
        <v>56.080172990681653</v>
      </c>
      <c r="AZ216" s="23">
        <v>56.08017299068166</v>
      </c>
      <c r="BA216" s="23">
        <v>-59.716406422214021</v>
      </c>
    </row>
    <row r="217" spans="40:53">
      <c r="AN217" s="23">
        <v>28</v>
      </c>
      <c r="AO217" s="23">
        <v>2</v>
      </c>
      <c r="AP217" s="23">
        <v>-4.5291889717414447E-8</v>
      </c>
      <c r="AQ217" s="23">
        <v>1.8365532816425432E-8</v>
      </c>
      <c r="AR217" s="23">
        <v>-6.09123524938643E-9</v>
      </c>
      <c r="AS217" s="23">
        <v>-9.08176704722238E-8</v>
      </c>
      <c r="AT217" s="23">
        <v>5.8498563249008916E-8</v>
      </c>
      <c r="AU217" s="23">
        <v>7.2494094061070768E-15</v>
      </c>
      <c r="AV217" s="23" t="b">
        <v>1</v>
      </c>
      <c r="AW217" s="23">
        <v>112.55216736240783</v>
      </c>
      <c r="AX217" s="23">
        <v>50.434506269792905</v>
      </c>
      <c r="AY217" s="23">
        <v>50.434506269792905</v>
      </c>
      <c r="AZ217" s="23">
        <v>50.434506269792905</v>
      </c>
      <c r="BA217" s="23">
        <v>-62.514008569325327</v>
      </c>
    </row>
    <row r="218" spans="40:53">
      <c r="AN218" s="23">
        <v>28</v>
      </c>
      <c r="AO218" s="23">
        <v>3</v>
      </c>
      <c r="AP218" s="23">
        <v>-1.1555309060731041E-7</v>
      </c>
      <c r="AQ218" s="23">
        <v>3.987297772793384E-8</v>
      </c>
      <c r="AR218" s="23">
        <v>-1.0714097454095143E-8</v>
      </c>
      <c r="AS218" s="23">
        <v>-2.5123067381769142E-7</v>
      </c>
      <c r="AT218" s="23">
        <v>1.5306801157767966E-7</v>
      </c>
      <c r="AU218" s="23">
        <v>-2.8987229283572447E-15</v>
      </c>
      <c r="AV218" s="23" t="b">
        <v>1</v>
      </c>
      <c r="AW218" s="23">
        <v>119.51414181910941</v>
      </c>
      <c r="AX218" s="23">
        <v>54.331879662761928</v>
      </c>
      <c r="AY218" s="23">
        <v>54.331879662761921</v>
      </c>
      <c r="AZ218" s="23">
        <v>54.331879662761928</v>
      </c>
      <c r="BA218" s="23">
        <v>-60.871685898476976</v>
      </c>
    </row>
    <row r="219" spans="40:53">
      <c r="AN219" s="23">
        <v>29</v>
      </c>
      <c r="AO219" s="23">
        <v>0</v>
      </c>
      <c r="AP219" s="23">
        <v>-1.2185176797166569E-7</v>
      </c>
      <c r="AQ219" s="23">
        <v>3.9913611260553391E-8</v>
      </c>
      <c r="AR219" s="23">
        <v>-1.0549082673248783E-8</v>
      </c>
      <c r="AS219" s="23">
        <v>-2.728250386822521E-7</v>
      </c>
      <c r="AT219" s="23">
        <v>1.6386327016855939E-7</v>
      </c>
      <c r="AU219" s="23">
        <v>1.0441300601904402E-14</v>
      </c>
      <c r="AV219" s="23" t="b">
        <v>1</v>
      </c>
      <c r="AW219" s="23">
        <v>119.89869491970332</v>
      </c>
      <c r="AX219" s="23">
        <v>54.547155807734811</v>
      </c>
      <c r="AY219" s="23">
        <v>54.547155807734796</v>
      </c>
      <c r="AZ219" s="23">
        <v>54.547155807734811</v>
      </c>
      <c r="BA219" s="23">
        <v>-60.332426852493889</v>
      </c>
    </row>
    <row r="220" spans="40:53">
      <c r="AN220" s="23">
        <v>29</v>
      </c>
      <c r="AO220" s="23">
        <v>1</v>
      </c>
      <c r="AP220" s="23">
        <v>-8.3472124129606769E-8</v>
      </c>
      <c r="AQ220" s="23">
        <v>3.3239220924363814E-8</v>
      </c>
      <c r="AR220" s="23">
        <v>-8.5188110134420747E-9</v>
      </c>
      <c r="AS220" s="23">
        <v>-1.620037719838674E-7</v>
      </c>
      <c r="AT220" s="23">
        <v>1.0409271683278581E-7</v>
      </c>
      <c r="AU220" s="23">
        <v>2.7842311789427754E-15</v>
      </c>
      <c r="AV220" s="23" t="b">
        <v>1</v>
      </c>
      <c r="AW220" s="23">
        <v>114.01107350817867</v>
      </c>
      <c r="AX220" s="23">
        <v>51.251214522707137</v>
      </c>
      <c r="AY220" s="23">
        <v>51.251214522707137</v>
      </c>
      <c r="AZ220" s="23">
        <v>51.251214522707137</v>
      </c>
      <c r="BA220" s="23">
        <v>-62.884934664764806</v>
      </c>
    </row>
    <row r="221" spans="40:53">
      <c r="AN221" s="23">
        <v>29</v>
      </c>
      <c r="AO221" s="23">
        <v>2</v>
      </c>
      <c r="AP221" s="23">
        <v>0</v>
      </c>
      <c r="AQ221" s="23">
        <v>0</v>
      </c>
      <c r="AR221" s="23">
        <v>0</v>
      </c>
      <c r="AS221" s="23">
        <v>0</v>
      </c>
      <c r="AT221" s="23">
        <v>0</v>
      </c>
      <c r="AU221" s="23">
        <v>-1.4006263077851968E-2</v>
      </c>
      <c r="AV221" s="23" t="b">
        <v>0</v>
      </c>
      <c r="AW221" s="23">
        <v>103.79138861946906</v>
      </c>
      <c r="AX221" s="23">
        <v>45.790912998948031</v>
      </c>
      <c r="AY221" s="23">
        <v>45.541070256076132</v>
      </c>
      <c r="AZ221" s="23">
        <v>45.541070256076132</v>
      </c>
      <c r="BA221" s="23">
        <v>-65.629922851557723</v>
      </c>
    </row>
    <row r="222" spans="40:53">
      <c r="AN222" s="23">
        <v>29</v>
      </c>
      <c r="AO222" s="23">
        <v>3</v>
      </c>
      <c r="AP222" s="23">
        <v>4.9649015649804764E-10</v>
      </c>
      <c r="AQ222" s="23">
        <v>2.0444279141733005E-9</v>
      </c>
      <c r="AR222" s="23">
        <v>-4.5389047753285321E-9</v>
      </c>
      <c r="AS222" s="23">
        <v>-2.0149822183402799E-9</v>
      </c>
      <c r="AT222" s="23">
        <v>3.5399114229999402E-9</v>
      </c>
      <c r="AU222" s="23">
        <v>-7.2147149365875407E-15</v>
      </c>
      <c r="AV222" s="23" t="b">
        <v>1</v>
      </c>
      <c r="AW222" s="23">
        <v>108.78378973339198</v>
      </c>
      <c r="AX222" s="23">
        <v>48.36986033864968</v>
      </c>
      <c r="AY222" s="23">
        <v>48.324935946413099</v>
      </c>
      <c r="AZ222" s="23">
        <v>48.324935946413099</v>
      </c>
      <c r="BA222" s="23">
        <v>-63.765988947046637</v>
      </c>
    </row>
    <row r="223" spans="40:53">
      <c r="AN223" s="23">
        <v>30</v>
      </c>
      <c r="AO223" s="23">
        <v>0</v>
      </c>
      <c r="AP223" s="23">
        <v>-6.4093031015332498E-8</v>
      </c>
      <c r="AQ223" s="23">
        <v>2.9020552227726911E-8</v>
      </c>
      <c r="AR223" s="23">
        <v>-8.0560499429025981E-9</v>
      </c>
      <c r="AS223" s="23">
        <v>-1.1085085981603053E-7</v>
      </c>
      <c r="AT223" s="23">
        <v>7.6412506226612977E-8</v>
      </c>
      <c r="AU223" s="23">
        <v>6.888586923103901E-15</v>
      </c>
      <c r="AV223" s="23" t="b">
        <v>1</v>
      </c>
      <c r="AW223" s="23">
        <v>110.17726177108587</v>
      </c>
      <c r="AX223" s="23">
        <v>49.105013620832992</v>
      </c>
      <c r="AY223" s="23">
        <v>49.105013620832977</v>
      </c>
      <c r="AZ223" s="23">
        <v>49.105013620832977</v>
      </c>
      <c r="BA223" s="23">
        <v>-65.014957050875083</v>
      </c>
    </row>
    <row r="224" spans="40:53">
      <c r="AN224" s="23">
        <v>30</v>
      </c>
      <c r="AO224" s="23">
        <v>1</v>
      </c>
      <c r="AP224" s="23">
        <v>-4.1199435809410067E-8</v>
      </c>
      <c r="AQ224" s="23">
        <v>2.2522195738368266E-8</v>
      </c>
      <c r="AR224" s="23">
        <v>-8.733342832758165E-9</v>
      </c>
      <c r="AS224" s="23">
        <v>-6.1264282356153441E-8</v>
      </c>
      <c r="AT224" s="23">
        <v>4.8564405011342166E-8</v>
      </c>
      <c r="AU224" s="23">
        <v>-6.1530641692897348E-15</v>
      </c>
      <c r="AV224" s="23" t="b">
        <v>1</v>
      </c>
      <c r="AW224" s="23">
        <v>105.46090835552538</v>
      </c>
      <c r="AX224" s="23">
        <v>46.464758269716313</v>
      </c>
      <c r="AY224" s="23">
        <v>46.464758269716313</v>
      </c>
      <c r="AZ224" s="23">
        <v>46.464758269716313</v>
      </c>
      <c r="BA224" s="23">
        <v>-68.063173862961051</v>
      </c>
    </row>
    <row r="225" spans="40:53">
      <c r="AN225" s="23">
        <v>30</v>
      </c>
      <c r="AO225" s="23">
        <v>2</v>
      </c>
      <c r="AP225" s="23">
        <v>0</v>
      </c>
      <c r="AQ225" s="23">
        <v>0</v>
      </c>
      <c r="AR225" s="23">
        <v>0</v>
      </c>
      <c r="AS225" s="23">
        <v>0</v>
      </c>
      <c r="AT225" s="23">
        <v>0</v>
      </c>
      <c r="AU225" s="23">
        <v>-0.89549803271380202</v>
      </c>
      <c r="AV225" s="23" t="b">
        <v>0</v>
      </c>
      <c r="AW225" s="23">
        <v>96.66110525847229</v>
      </c>
      <c r="AX225" s="23">
        <v>44.12874581204342</v>
      </c>
      <c r="AY225" s="23">
        <v>42.236955321154703</v>
      </c>
      <c r="AZ225" s="23">
        <v>42.236955321154703</v>
      </c>
      <c r="BA225" s="23">
        <v>-69.066233948284534</v>
      </c>
    </row>
    <row r="226" spans="40:53">
      <c r="AN226" s="23">
        <v>30</v>
      </c>
      <c r="AO226" s="23">
        <v>3</v>
      </c>
      <c r="AP226" s="23">
        <v>0</v>
      </c>
      <c r="AQ226" s="23">
        <v>0</v>
      </c>
      <c r="AR226" s="23">
        <v>0</v>
      </c>
      <c r="AS226" s="23">
        <v>0</v>
      </c>
      <c r="AT226" s="23">
        <v>0</v>
      </c>
      <c r="AU226" s="23">
        <v>-3.2560804316800491E-3</v>
      </c>
      <c r="AV226" s="23" t="b">
        <v>0</v>
      </c>
      <c r="AW226" s="23">
        <v>100.29368004344551</v>
      </c>
      <c r="AX226" s="23">
        <v>44.81244862281104</v>
      </c>
      <c r="AY226" s="23">
        <v>43.574638690993808</v>
      </c>
      <c r="AZ226" s="23">
        <v>43.574638690993808</v>
      </c>
      <c r="BA226" s="23">
        <v>-67.196302360217373</v>
      </c>
    </row>
    <row r="227" spans="40:53">
      <c r="AN227" s="23">
        <v>31</v>
      </c>
      <c r="AO227" s="23">
        <v>0</v>
      </c>
      <c r="AP227" s="23">
        <v>-3.7304436984951862E-8</v>
      </c>
      <c r="AQ227" s="23">
        <v>2.2036149045236278E-8</v>
      </c>
      <c r="AR227" s="23">
        <v>-8.8275445966312029E-9</v>
      </c>
      <c r="AS227" s="23">
        <v>-4.8367781888309782E-8</v>
      </c>
      <c r="AT227" s="23">
        <v>4.2691531752080887E-8</v>
      </c>
      <c r="AU227" s="23">
        <v>3.7036346212104831E-15</v>
      </c>
      <c r="AV227" s="23" t="b">
        <v>1</v>
      </c>
      <c r="AW227" s="23">
        <v>102.12422636730049</v>
      </c>
      <c r="AX227" s="23">
        <v>44.596854892221344</v>
      </c>
      <c r="AY227" s="23">
        <v>44.596854892221337</v>
      </c>
      <c r="AZ227" s="23">
        <v>44.596854892221337</v>
      </c>
      <c r="BA227" s="23">
        <v>-70.408473327690771</v>
      </c>
    </row>
    <row r="228" spans="40:53">
      <c r="AN228" s="23">
        <v>31</v>
      </c>
      <c r="AO228" s="23">
        <v>1</v>
      </c>
      <c r="AP228" s="23">
        <v>-3.0194307618486551E-8</v>
      </c>
      <c r="AQ228" s="23">
        <v>2.0339801950293505E-8</v>
      </c>
      <c r="AR228" s="23">
        <v>-1.0034116314217535E-8</v>
      </c>
      <c r="AS228" s="23">
        <v>-3.3157088693975336E-8</v>
      </c>
      <c r="AT228" s="23">
        <v>3.5237451770402493E-8</v>
      </c>
      <c r="AU228" s="23">
        <v>-2.7599450502791001E-15</v>
      </c>
      <c r="AV228" s="23" t="b">
        <v>1</v>
      </c>
      <c r="AW228" s="23">
        <v>98.845894587712621</v>
      </c>
      <c r="AX228" s="23">
        <v>42.76161646516973</v>
      </c>
      <c r="AY228" s="23">
        <v>42.76161646516973</v>
      </c>
      <c r="AZ228" s="23">
        <v>42.76161646516973</v>
      </c>
      <c r="BA228" s="23">
        <v>-73.364902221031301</v>
      </c>
    </row>
    <row r="229" spans="40:53">
      <c r="AN229" s="23">
        <v>31</v>
      </c>
      <c r="AO229" s="23">
        <v>2</v>
      </c>
      <c r="AP229" s="23">
        <v>0</v>
      </c>
      <c r="AQ229" s="23">
        <v>0</v>
      </c>
      <c r="AR229" s="23">
        <v>0</v>
      </c>
      <c r="AS229" s="23">
        <v>0</v>
      </c>
      <c r="AT229" s="23">
        <v>0</v>
      </c>
      <c r="AU229" s="23">
        <v>-2.4120354555603329</v>
      </c>
      <c r="AV229" s="23" t="b">
        <v>0</v>
      </c>
      <c r="AW229" s="23">
        <v>91.191352035206194</v>
      </c>
      <c r="AX229" s="23">
        <v>43.334295750754194</v>
      </c>
      <c r="AY229" s="23">
        <v>40.35769433578826</v>
      </c>
      <c r="AZ229" s="23">
        <v>40.35769433578826</v>
      </c>
      <c r="BA229" s="23">
        <v>-72.979383657674148</v>
      </c>
    </row>
    <row r="230" spans="40:53">
      <c r="AN230" s="23">
        <v>31</v>
      </c>
      <c r="AO230" s="23">
        <v>3</v>
      </c>
      <c r="AP230" s="23">
        <v>0</v>
      </c>
      <c r="AQ230" s="23">
        <v>0</v>
      </c>
      <c r="AR230" s="23">
        <v>0</v>
      </c>
      <c r="AS230" s="23">
        <v>0</v>
      </c>
      <c r="AT230" s="23">
        <v>0</v>
      </c>
      <c r="AU230" s="23">
        <v>-1.5065999171880651</v>
      </c>
      <c r="AV230" s="23" t="b">
        <v>0</v>
      </c>
      <c r="AW230" s="23">
        <v>94.076100745384181</v>
      </c>
      <c r="AX230" s="23">
        <v>43.478727519226382</v>
      </c>
      <c r="AY230" s="23">
        <v>41.266448479383278</v>
      </c>
      <c r="AZ230" s="23">
        <v>41.266448479383278</v>
      </c>
      <c r="BA230" s="23">
        <v>-70.692575414660226</v>
      </c>
    </row>
    <row r="231" spans="40:53">
      <c r="AN231" s="23">
        <v>32</v>
      </c>
      <c r="AO231" s="23">
        <v>0</v>
      </c>
      <c r="AP231" s="23">
        <v>-2.4225574926008649E-8</v>
      </c>
      <c r="AQ231" s="23">
        <v>1.7991575125769973E-8</v>
      </c>
      <c r="AR231" s="23">
        <v>-1.0255853309779522E-8</v>
      </c>
      <c r="AS231" s="23">
        <v>-2.3207742741462452E-8</v>
      </c>
      <c r="AT231" s="23">
        <v>2.9215719630006299E-8</v>
      </c>
      <c r="AU231" s="23">
        <v>4.7618159415563355E-15</v>
      </c>
      <c r="AV231" s="23" t="b">
        <v>1</v>
      </c>
      <c r="AW231" s="23">
        <v>96.61572378874682</v>
      </c>
      <c r="AX231" s="23">
        <v>41.513147602245496</v>
      </c>
      <c r="AY231" s="23">
        <v>41.513147602245496</v>
      </c>
      <c r="AZ231" s="23">
        <v>41.513147602245496</v>
      </c>
      <c r="BA231" s="23">
        <v>-75.600694055127349</v>
      </c>
    </row>
    <row r="232" spans="40:53">
      <c r="AN232" s="23">
        <v>32</v>
      </c>
      <c r="AO232" s="23">
        <v>1</v>
      </c>
      <c r="AP232" s="23">
        <v>0</v>
      </c>
      <c r="AQ232" s="23">
        <v>0</v>
      </c>
      <c r="AR232" s="23">
        <v>0</v>
      </c>
      <c r="AS232" s="23">
        <v>0</v>
      </c>
      <c r="AT232" s="23">
        <v>0</v>
      </c>
      <c r="AU232" s="23">
        <v>-9.2950284724624115E-3</v>
      </c>
      <c r="AV232" s="23" t="b">
        <v>0</v>
      </c>
      <c r="AW232" s="23">
        <v>94.388590490715046</v>
      </c>
      <c r="AX232" s="23">
        <v>40.398665664629299</v>
      </c>
      <c r="AY232" s="23">
        <v>40.273628391382829</v>
      </c>
      <c r="AZ232" s="23">
        <v>40.398665664629299</v>
      </c>
      <c r="BA232" s="23">
        <v>-78.662249387164778</v>
      </c>
    </row>
    <row r="233" spans="40:53">
      <c r="AN233" s="23">
        <v>32</v>
      </c>
      <c r="AO233" s="23">
        <v>2</v>
      </c>
      <c r="AP233" s="23">
        <v>0</v>
      </c>
      <c r="AQ233" s="23">
        <v>0</v>
      </c>
      <c r="AR233" s="23">
        <v>0</v>
      </c>
      <c r="AS233" s="23">
        <v>0</v>
      </c>
      <c r="AT233" s="23">
        <v>0</v>
      </c>
      <c r="AU233" s="23">
        <v>-3.7266219935440041</v>
      </c>
      <c r="AV233" s="23" t="b">
        <v>0</v>
      </c>
      <c r="AW233" s="23">
        <v>87.09397579026799</v>
      </c>
      <c r="AX233" s="23">
        <v>43.203355749250846</v>
      </c>
      <c r="AY233" s="23">
        <v>39.089199461855614</v>
      </c>
      <c r="AZ233" s="23">
        <v>39.089199461855614</v>
      </c>
      <c r="BA233" s="23">
        <v>-77.464788090502097</v>
      </c>
    </row>
    <row r="234" spans="40:53">
      <c r="AN234" s="23">
        <v>32</v>
      </c>
      <c r="AO234" s="23">
        <v>3</v>
      </c>
      <c r="AP234" s="23">
        <v>0</v>
      </c>
      <c r="AQ234" s="23">
        <v>0</v>
      </c>
      <c r="AR234" s="23">
        <v>0</v>
      </c>
      <c r="AS234" s="23">
        <v>0</v>
      </c>
      <c r="AT234" s="23">
        <v>0</v>
      </c>
      <c r="AU234" s="23">
        <v>-3.0016840805362057</v>
      </c>
      <c r="AV234" s="23" t="b">
        <v>0</v>
      </c>
      <c r="AW234" s="23">
        <v>89.221803613038716</v>
      </c>
      <c r="AX234" s="23">
        <v>43.161508508089369</v>
      </c>
      <c r="AY234" s="23">
        <v>39.714993636338548</v>
      </c>
      <c r="AZ234" s="23">
        <v>39.714993636338548</v>
      </c>
      <c r="BA234" s="23">
        <v>-74.80445113007012</v>
      </c>
    </row>
    <row r="235" spans="40:53">
      <c r="AN235" s="23">
        <v>33</v>
      </c>
      <c r="AO235" s="23">
        <v>0</v>
      </c>
      <c r="AP235" s="23">
        <v>0</v>
      </c>
      <c r="AQ235" s="23">
        <v>0</v>
      </c>
      <c r="AR235" s="23">
        <v>0</v>
      </c>
      <c r="AS235" s="23">
        <v>0</v>
      </c>
      <c r="AT235" s="23">
        <v>0</v>
      </c>
      <c r="AU235" s="23">
        <v>-0.68496408275725595</v>
      </c>
      <c r="AV235" s="23" t="b">
        <v>0</v>
      </c>
      <c r="AW235" s="23">
        <v>92.800767472466902</v>
      </c>
      <c r="AX235" s="23">
        <v>40.238261100732529</v>
      </c>
      <c r="AY235" s="23">
        <v>39.911708571959998</v>
      </c>
      <c r="AZ235" s="23">
        <v>39.911708571959998</v>
      </c>
      <c r="BA235" s="23">
        <v>-80.921034018233158</v>
      </c>
    </row>
    <row r="236" spans="40:53">
      <c r="AN236" s="23">
        <v>33</v>
      </c>
      <c r="AO236" s="23">
        <v>1</v>
      </c>
      <c r="AP236" s="23">
        <v>0</v>
      </c>
      <c r="AQ236" s="23">
        <v>0</v>
      </c>
      <c r="AR236" s="23">
        <v>0</v>
      </c>
      <c r="AS236" s="23">
        <v>0</v>
      </c>
      <c r="AT236" s="23">
        <v>0</v>
      </c>
      <c r="AU236" s="23">
        <v>-1.268690558095825</v>
      </c>
      <c r="AV236" s="23" t="b">
        <v>0</v>
      </c>
      <c r="AW236" s="23">
        <v>91.442047067334016</v>
      </c>
      <c r="AX236" s="23">
        <v>40.579072795107358</v>
      </c>
      <c r="AY236" s="23">
        <v>39.606335958732345</v>
      </c>
      <c r="AZ236" s="23">
        <v>39.606335958732345</v>
      </c>
      <c r="BA236" s="23">
        <v>-83.829206627444464</v>
      </c>
    </row>
    <row r="237" spans="40:53">
      <c r="AN237" s="23">
        <v>33</v>
      </c>
      <c r="AO237" s="23">
        <v>2</v>
      </c>
      <c r="AP237" s="23">
        <v>0</v>
      </c>
      <c r="AQ237" s="23">
        <v>0</v>
      </c>
      <c r="AR237" s="23">
        <v>0</v>
      </c>
      <c r="AS237" s="23">
        <v>0</v>
      </c>
      <c r="AT237" s="23">
        <v>0</v>
      </c>
      <c r="AU237" s="23">
        <v>-4.5822171663326214</v>
      </c>
      <c r="AV237" s="23" t="b">
        <v>0</v>
      </c>
      <c r="AW237" s="23">
        <v>84.357688976849772</v>
      </c>
      <c r="AX237" s="23">
        <v>43.057927200801224</v>
      </c>
      <c r="AY237" s="23">
        <v>38.224684853295223</v>
      </c>
      <c r="AZ237" s="23">
        <v>38.224684853295223</v>
      </c>
      <c r="BA237" s="23">
        <v>-82.865917457469934</v>
      </c>
    </row>
    <row r="238" spans="40:53">
      <c r="AN238" s="23">
        <v>33</v>
      </c>
      <c r="AO238" s="23">
        <v>3</v>
      </c>
      <c r="AP238" s="23">
        <v>0</v>
      </c>
      <c r="AQ238" s="23">
        <v>0</v>
      </c>
      <c r="AR238" s="23">
        <v>0</v>
      </c>
      <c r="AS238" s="23">
        <v>0</v>
      </c>
      <c r="AT238" s="23">
        <v>0</v>
      </c>
      <c r="AU238" s="23">
        <v>-4.1035621353504439</v>
      </c>
      <c r="AV238" s="23" t="b">
        <v>0</v>
      </c>
      <c r="AW238" s="23">
        <v>85.710416995135844</v>
      </c>
      <c r="AX238" s="23">
        <v>42.985078170054422</v>
      </c>
      <c r="AY238" s="23">
        <v>38.608648549557209</v>
      </c>
      <c r="AZ238" s="23">
        <v>38.608648549557209</v>
      </c>
      <c r="BA238" s="23">
        <v>-79.672012373746711</v>
      </c>
    </row>
    <row r="239" spans="40:53">
      <c r="AN239" s="23">
        <v>34</v>
      </c>
      <c r="AO239" s="23">
        <v>0</v>
      </c>
      <c r="AP239" s="23">
        <v>0</v>
      </c>
      <c r="AQ239" s="23">
        <v>0</v>
      </c>
      <c r="AR239" s="23">
        <v>0</v>
      </c>
      <c r="AS239" s="23">
        <v>0</v>
      </c>
      <c r="AT239" s="23">
        <v>0</v>
      </c>
      <c r="AU239" s="23">
        <v>-1.5324860061227992</v>
      </c>
      <c r="AV239" s="23" t="b">
        <v>0</v>
      </c>
      <c r="AW239" s="23">
        <v>90.734861823396443</v>
      </c>
      <c r="AX239" s="23">
        <v>40.652414054978514</v>
      </c>
      <c r="AY239" s="23">
        <v>39.416182763512566</v>
      </c>
      <c r="AZ239" s="23">
        <v>39.416182763512566</v>
      </c>
      <c r="BA239" s="23">
        <v>-85.98189463134409</v>
      </c>
    </row>
    <row r="240" spans="40:53">
      <c r="AN240" s="23">
        <v>34</v>
      </c>
      <c r="AO240" s="23">
        <v>1</v>
      </c>
      <c r="AP240" s="23">
        <v>0</v>
      </c>
      <c r="AQ240" s="23">
        <v>0</v>
      </c>
      <c r="AR240" s="23">
        <v>0</v>
      </c>
      <c r="AS240" s="23">
        <v>0</v>
      </c>
      <c r="AT240" s="23">
        <v>0</v>
      </c>
      <c r="AU240" s="23">
        <v>-1.722242292097532</v>
      </c>
      <c r="AV240" s="23" t="b">
        <v>0</v>
      </c>
      <c r="AW240" s="23">
        <v>90.284957700385561</v>
      </c>
      <c r="AX240" s="23">
        <v>40.756089961231126</v>
      </c>
      <c r="AY240" s="23">
        <v>39.312314298484949</v>
      </c>
      <c r="AZ240" s="23">
        <v>39.312314298484949</v>
      </c>
      <c r="BA240" s="23">
        <v>-88.91825521776434</v>
      </c>
    </row>
    <row r="241" spans="40:53">
      <c r="AN241" s="23">
        <v>34</v>
      </c>
      <c r="AO241" s="23">
        <v>2</v>
      </c>
      <c r="AP241" s="23">
        <v>0</v>
      </c>
      <c r="AQ241" s="23">
        <v>0</v>
      </c>
      <c r="AR241" s="23">
        <v>0</v>
      </c>
      <c r="AS241" s="23">
        <v>0</v>
      </c>
      <c r="AT241" s="23">
        <v>0</v>
      </c>
      <c r="AU241" s="23">
        <v>-4.9949469831869271</v>
      </c>
      <c r="AV241" s="23" t="b">
        <v>0</v>
      </c>
      <c r="AW241" s="23">
        <v>83.223471800337393</v>
      </c>
      <c r="AX241" s="23">
        <v>43.148628377378458</v>
      </c>
      <c r="AY241" s="23">
        <v>37.911630053314745</v>
      </c>
      <c r="AZ241" s="23">
        <v>37.911630053314745</v>
      </c>
      <c r="BA241" s="23">
        <v>-88.734775374424927</v>
      </c>
    </row>
    <row r="242" spans="40:53">
      <c r="AN242" s="23">
        <v>34</v>
      </c>
      <c r="AO242" s="23">
        <v>3</v>
      </c>
      <c r="AP242" s="23">
        <v>0</v>
      </c>
      <c r="AQ242" s="23">
        <v>0</v>
      </c>
      <c r="AR242" s="23">
        <v>0</v>
      </c>
      <c r="AS242" s="23">
        <v>0</v>
      </c>
      <c r="AT242" s="23">
        <v>0</v>
      </c>
      <c r="AU242" s="23">
        <v>-4.8238205797410476</v>
      </c>
      <c r="AV242" s="23" t="b">
        <v>0</v>
      </c>
      <c r="AW242" s="23">
        <v>83.671467600613255</v>
      </c>
      <c r="AX242" s="23">
        <v>43.091731561351708</v>
      </c>
      <c r="AY242" s="23">
        <v>38.028959748589592</v>
      </c>
      <c r="AZ242" s="23">
        <v>38.028959748589592</v>
      </c>
      <c r="BA242" s="23">
        <v>-85.312063351397086</v>
      </c>
    </row>
    <row r="243" spans="40:53">
      <c r="AN243" s="23">
        <v>35</v>
      </c>
      <c r="AO243" s="23">
        <v>0</v>
      </c>
      <c r="AP243" s="23">
        <v>7.2323322896782924E-15</v>
      </c>
      <c r="AQ243" s="23">
        <v>4.1321149037803358E-9</v>
      </c>
      <c r="AR243" s="23">
        <v>-7.3813119408792661E-9</v>
      </c>
      <c r="AS243" s="23">
        <v>1.0933403503625289E-11</v>
      </c>
      <c r="AT243" s="23">
        <v>5.7567170384959458E-9</v>
      </c>
      <c r="AU243" s="23">
        <v>1.7747955882718713E-14</v>
      </c>
      <c r="AV243" s="23" t="b">
        <v>1</v>
      </c>
      <c r="AW243" s="23">
        <v>175.03742007817058</v>
      </c>
      <c r="AX243" s="23">
        <v>85.54817838862013</v>
      </c>
      <c r="AY243" s="23">
        <v>85.414290079964488</v>
      </c>
      <c r="AZ243" s="23">
        <v>85.414290079964488</v>
      </c>
      <c r="BA243" s="23">
        <v>89.924198924088657</v>
      </c>
    </row>
    <row r="244" spans="40:53">
      <c r="AN244" s="23">
        <v>35</v>
      </c>
      <c r="AO244" s="23">
        <v>1</v>
      </c>
      <c r="AP244" s="23">
        <v>8.485223425241368E-14</v>
      </c>
      <c r="AQ244" s="23">
        <v>4.1469423104893711E-9</v>
      </c>
      <c r="AR244" s="23">
        <v>-7.4079371584500105E-9</v>
      </c>
      <c r="AS244" s="23">
        <v>3.75167866620205E-11</v>
      </c>
      <c r="AT244" s="23">
        <v>5.7774821605868175E-9</v>
      </c>
      <c r="AU244" s="23">
        <v>8.5174922670461228E-16</v>
      </c>
      <c r="AV244" s="23" t="b">
        <v>1</v>
      </c>
      <c r="AW244" s="23">
        <v>175.05731480589424</v>
      </c>
      <c r="AX244" s="23">
        <v>85.557006063824474</v>
      </c>
      <c r="AY244" s="23">
        <v>85.425427320265044</v>
      </c>
      <c r="AZ244" s="23">
        <v>85.425427320265044</v>
      </c>
      <c r="BA244" s="23">
        <v>89.740828456859376</v>
      </c>
    </row>
    <row r="245" spans="40:53">
      <c r="AN245" s="23">
        <v>35</v>
      </c>
      <c r="AO245" s="23">
        <v>2</v>
      </c>
      <c r="AP245" s="23">
        <v>3.7887030169797332E-14</v>
      </c>
      <c r="AQ245" s="23">
        <v>1.7861168158510996E-9</v>
      </c>
      <c r="AR245" s="23">
        <v>-3.1906523094785467E-9</v>
      </c>
      <c r="AS245" s="23">
        <v>1.6452435891251236E-11</v>
      </c>
      <c r="AT245" s="23">
        <v>2.4884035061799082E-9</v>
      </c>
      <c r="AU245" s="23">
        <v>-3.7643499428696714E-16</v>
      </c>
      <c r="AV245" s="23" t="b">
        <v>1</v>
      </c>
      <c r="AW245" s="23">
        <v>161.70026773041201</v>
      </c>
      <c r="AX245" s="23">
        <v>78.738420120713499</v>
      </c>
      <c r="AY245" s="23">
        <v>77.948037076394129</v>
      </c>
      <c r="AZ245" s="23">
        <v>77.948037076394129</v>
      </c>
      <c r="BA245" s="23">
        <v>89.736117910706938</v>
      </c>
    </row>
    <row r="246" spans="40:53">
      <c r="AN246" s="23">
        <v>35</v>
      </c>
      <c r="AO246" s="23">
        <v>3</v>
      </c>
      <c r="AP246" s="23">
        <v>2.686932410254651E-15</v>
      </c>
      <c r="AQ246" s="23">
        <v>1.7763146270342752E-9</v>
      </c>
      <c r="AR246" s="23">
        <v>-3.1730795384252197E-9</v>
      </c>
      <c r="AS246" s="23">
        <v>4.3693648701786383E-12</v>
      </c>
      <c r="AT246" s="23">
        <v>2.4746984261959527E-9</v>
      </c>
      <c r="AU246" s="23">
        <v>-3.3544347854963519E-14</v>
      </c>
      <c r="AV246" s="23" t="b">
        <v>1</v>
      </c>
      <c r="AW246" s="23">
        <v>161.65214623576168</v>
      </c>
      <c r="AX246" s="23">
        <v>78.720768361419047</v>
      </c>
      <c r="AY246" s="23">
        <v>77.921098248329429</v>
      </c>
      <c r="AZ246" s="23">
        <v>77.921098248329429</v>
      </c>
      <c r="BA246" s="23">
        <v>89.929532179666992</v>
      </c>
    </row>
    <row r="247" spans="40:53">
      <c r="AN247" s="23">
        <v>36</v>
      </c>
      <c r="AO247" s="23">
        <v>0</v>
      </c>
      <c r="AP247" s="23">
        <v>1.914204292087564E-13</v>
      </c>
      <c r="AQ247" s="23">
        <v>4.1679443461042491E-9</v>
      </c>
      <c r="AR247" s="23">
        <v>-7.4456439793581156E-9</v>
      </c>
      <c r="AS247" s="23">
        <v>5.6491758536957758E-11</v>
      </c>
      <c r="AT247" s="23">
        <v>5.8068898729457867E-9</v>
      </c>
      <c r="AU247" s="23">
        <v>-1.8891138653387429E-15</v>
      </c>
      <c r="AV247" s="23" t="b">
        <v>1</v>
      </c>
      <c r="AW247" s="23">
        <v>175.05215813516625</v>
      </c>
      <c r="AX247" s="23">
        <v>85.550736499913995</v>
      </c>
      <c r="AY247" s="23">
        <v>85.422540571481846</v>
      </c>
      <c r="AZ247" s="23">
        <v>85.422540571481846</v>
      </c>
      <c r="BA247" s="23">
        <v>89.611716289496343</v>
      </c>
    </row>
    <row r="248" spans="40:53">
      <c r="AN248" s="23">
        <v>36</v>
      </c>
      <c r="AO248" s="23">
        <v>1</v>
      </c>
      <c r="AP248" s="23">
        <v>3.6836882047393704E-13</v>
      </c>
      <c r="AQ248" s="23">
        <v>4.2109853230127816E-9</v>
      </c>
      <c r="AR248" s="23">
        <v>-7.5228452279096736E-9</v>
      </c>
      <c r="AS248" s="23">
        <v>7.877044360599423E-11</v>
      </c>
      <c r="AT248" s="23">
        <v>5.8670994598714642E-9</v>
      </c>
      <c r="AU248" s="23">
        <v>1.2453579834037498E-14</v>
      </c>
      <c r="AV248" s="23" t="b">
        <v>1</v>
      </c>
      <c r="AW248" s="23">
        <v>175.08772591570624</v>
      </c>
      <c r="AX248" s="23">
        <v>85.564147768670239</v>
      </c>
      <c r="AY248" s="23">
        <v>85.442451722030526</v>
      </c>
      <c r="AZ248" s="23">
        <v>85.442451722030526</v>
      </c>
      <c r="BA248" s="23">
        <v>89.464129885606511</v>
      </c>
    </row>
    <row r="249" spans="40:53">
      <c r="AN249" s="23">
        <v>36</v>
      </c>
      <c r="AO249" s="23">
        <v>2</v>
      </c>
      <c r="AP249" s="23">
        <v>1.7898852403019221E-13</v>
      </c>
      <c r="AQ249" s="23">
        <v>1.8293970090553755E-9</v>
      </c>
      <c r="AR249" s="23">
        <v>-3.2682168418147835E-9</v>
      </c>
      <c r="AS249" s="23">
        <v>3.6190665675893268E-11</v>
      </c>
      <c r="AT249" s="23">
        <v>2.5488964196970947E-9</v>
      </c>
      <c r="AU249" s="23">
        <v>1.0434361708000495E-14</v>
      </c>
      <c r="AV249" s="23" t="b">
        <v>1</v>
      </c>
      <c r="AW249" s="23">
        <v>161.84410462582528</v>
      </c>
      <c r="AX249" s="23">
        <v>78.776605553108482</v>
      </c>
      <c r="AY249" s="23">
        <v>78.028558211971017</v>
      </c>
      <c r="AZ249" s="23">
        <v>78.028558211971017</v>
      </c>
      <c r="BA249" s="23">
        <v>89.433281904235599</v>
      </c>
    </row>
    <row r="250" spans="40:53">
      <c r="AN250" s="23">
        <v>36</v>
      </c>
      <c r="AO250" s="23">
        <v>3</v>
      </c>
      <c r="AP250" s="23">
        <v>8.574860890786066E-14</v>
      </c>
      <c r="AQ250" s="23">
        <v>1.8002699240364099E-9</v>
      </c>
      <c r="AR250" s="23">
        <v>-3.2160198528953648E-9</v>
      </c>
      <c r="AS250" s="23">
        <v>2.4849196497656189E-11</v>
      </c>
      <c r="AT250" s="23">
        <v>2.5081877627703413E-9</v>
      </c>
      <c r="AU250" s="23">
        <v>-5.6378512969246231E-16</v>
      </c>
      <c r="AV250" s="23" t="b">
        <v>1</v>
      </c>
      <c r="AW250" s="23">
        <v>161.74288522384333</v>
      </c>
      <c r="AX250" s="23">
        <v>78.749260909776041</v>
      </c>
      <c r="AY250" s="23">
        <v>77.971894717068807</v>
      </c>
      <c r="AZ250" s="23">
        <v>77.971894717068807</v>
      </c>
      <c r="BA250" s="23">
        <v>89.604578330084664</v>
      </c>
    </row>
    <row r="251" spans="40:53">
      <c r="AN251" s="23">
        <v>37</v>
      </c>
      <c r="AO251" s="23">
        <v>0</v>
      </c>
      <c r="AP251" s="23">
        <v>4.9028223551207525E-13</v>
      </c>
      <c r="AQ251" s="23">
        <v>4.2500939611994963E-9</v>
      </c>
      <c r="AR251" s="23">
        <v>-7.5929237322342634E-9</v>
      </c>
      <c r="AS251" s="23">
        <v>9.1296124089322875E-11</v>
      </c>
      <c r="AT251" s="23">
        <v>5.9217539878346359E-9</v>
      </c>
      <c r="AU251" s="23">
        <v>-3.236473589129929E-14</v>
      </c>
      <c r="AV251" s="23" t="b">
        <v>1</v>
      </c>
      <c r="AW251" s="23">
        <v>175.0555685930033</v>
      </c>
      <c r="AX251" s="23">
        <v>85.541186988302428</v>
      </c>
      <c r="AY251" s="23">
        <v>85.424449775216331</v>
      </c>
      <c r="AZ251" s="23">
        <v>85.424449775216331</v>
      </c>
      <c r="BA251" s="23">
        <v>89.384639314265613</v>
      </c>
    </row>
    <row r="252" spans="40:53">
      <c r="AN252" s="23">
        <v>37</v>
      </c>
      <c r="AO252" s="23">
        <v>1</v>
      </c>
      <c r="AP252" s="23">
        <v>6.6039019274100059E-13</v>
      </c>
      <c r="AQ252" s="23">
        <v>4.3185428235468719E-9</v>
      </c>
      <c r="AR252" s="23">
        <v>-7.7154994955336303E-9</v>
      </c>
      <c r="AS252" s="23">
        <v>1.0680680367097188E-10</v>
      </c>
      <c r="AT252" s="23">
        <v>6.0173513546366217E-9</v>
      </c>
      <c r="AU252" s="23">
        <v>1.4528309111305759E-14</v>
      </c>
      <c r="AV252" s="23" t="b">
        <v>1</v>
      </c>
      <c r="AW252" s="23">
        <v>175.04523711131168</v>
      </c>
      <c r="AX252" s="23">
        <v>85.534684939399327</v>
      </c>
      <c r="AY252" s="23">
        <v>85.4186661225894</v>
      </c>
      <c r="AZ252" s="23">
        <v>85.4186661225894</v>
      </c>
      <c r="BA252" s="23">
        <v>89.291512505770896</v>
      </c>
    </row>
    <row r="253" spans="40:53">
      <c r="AN253" s="23">
        <v>37</v>
      </c>
      <c r="AO253" s="23">
        <v>2</v>
      </c>
      <c r="AP253" s="23">
        <v>3.5828158961994458E-13</v>
      </c>
      <c r="AQ253" s="23">
        <v>1.9041114683248179E-9</v>
      </c>
      <c r="AR253" s="23">
        <v>-3.4020014034027672E-9</v>
      </c>
      <c r="AS253" s="23">
        <v>5.223822675723143E-11</v>
      </c>
      <c r="AT253" s="23">
        <v>2.6532355766586027E-9</v>
      </c>
      <c r="AU253" s="23">
        <v>-1.0500281200087613E-14</v>
      </c>
      <c r="AV253" s="23" t="b">
        <v>1</v>
      </c>
      <c r="AW253" s="23">
        <v>161.95790964059668</v>
      </c>
      <c r="AX253" s="23">
        <v>78.759246546137632</v>
      </c>
      <c r="AY253" s="23">
        <v>78.092267241545187</v>
      </c>
      <c r="AZ253" s="23">
        <v>78.092267241545187</v>
      </c>
      <c r="BA253" s="23">
        <v>89.214110552745026</v>
      </c>
    </row>
    <row r="254" spans="40:53">
      <c r="AN254" s="23">
        <v>37</v>
      </c>
      <c r="AO254" s="23">
        <v>3</v>
      </c>
      <c r="AP254" s="23">
        <v>2.5659767233968401E-13</v>
      </c>
      <c r="AQ254" s="23">
        <v>1.8571091920262163E-9</v>
      </c>
      <c r="AR254" s="23">
        <v>-3.3178584345961176E-9</v>
      </c>
      <c r="AS254" s="23">
        <v>4.3659129444117803E-11</v>
      </c>
      <c r="AT254" s="23">
        <v>2.5876121121473369E-9</v>
      </c>
      <c r="AU254" s="23">
        <v>-3.5730099434694296E-14</v>
      </c>
      <c r="AV254" s="23" t="b">
        <v>1</v>
      </c>
      <c r="AW254" s="23">
        <v>161.90653536777307</v>
      </c>
      <c r="AX254" s="23">
        <v>78.782161631079703</v>
      </c>
      <c r="AY254" s="23">
        <v>78.063507480182807</v>
      </c>
      <c r="AZ254" s="23">
        <v>78.063507480182807</v>
      </c>
      <c r="BA254" s="23">
        <v>89.326542385271907</v>
      </c>
    </row>
    <row r="255" spans="40:53">
      <c r="AN255" s="23">
        <v>38</v>
      </c>
      <c r="AO255" s="23">
        <v>0</v>
      </c>
      <c r="AP255" s="23">
        <v>7.6098363812773298E-13</v>
      </c>
      <c r="AQ255" s="23">
        <v>4.3739182397577003E-9</v>
      </c>
      <c r="AR255" s="23">
        <v>-7.8145976632593735E-9</v>
      </c>
      <c r="AS255" s="23">
        <v>1.153859647437948E-10</v>
      </c>
      <c r="AT255" s="23">
        <v>6.0946384433276004E-9</v>
      </c>
      <c r="AU255" s="23">
        <v>8.3735102185400478E-15</v>
      </c>
      <c r="AV255" s="23" t="b">
        <v>1</v>
      </c>
      <c r="AW255" s="23">
        <v>175.02793865778406</v>
      </c>
      <c r="AX255" s="23">
        <v>85.524362346997094</v>
      </c>
      <c r="AY255" s="23">
        <v>85.408982298993479</v>
      </c>
      <c r="AZ255" s="23">
        <v>85.408982298993479</v>
      </c>
      <c r="BA255" s="23">
        <v>89.24429938256624</v>
      </c>
    </row>
    <row r="256" spans="40:53">
      <c r="AN256" s="23">
        <v>38</v>
      </c>
      <c r="AO256" s="23">
        <v>1</v>
      </c>
      <c r="AP256" s="23">
        <v>8.8496230087782575E-13</v>
      </c>
      <c r="AQ256" s="23">
        <v>4.4699820383961207E-9</v>
      </c>
      <c r="AR256" s="23">
        <v>-7.9864202681516153E-9</v>
      </c>
      <c r="AS256" s="23">
        <v>1.2578975458409297E-10</v>
      </c>
      <c r="AT256" s="23">
        <v>6.228643634424307E-9</v>
      </c>
      <c r="AU256" s="23">
        <v>1.9836562947794789E-14</v>
      </c>
      <c r="AV256" s="23" t="b">
        <v>1</v>
      </c>
      <c r="AW256" s="23">
        <v>174.95294835010216</v>
      </c>
      <c r="AX256" s="23">
        <v>85.480024948110071</v>
      </c>
      <c r="AY256" s="23">
        <v>85.367002077476187</v>
      </c>
      <c r="AZ256" s="23">
        <v>85.367002077476187</v>
      </c>
      <c r="BA256" s="23">
        <v>89.19387299409901</v>
      </c>
    </row>
    <row r="257" spans="40:53">
      <c r="AN257" s="23">
        <v>38</v>
      </c>
      <c r="AO257" s="23">
        <v>2</v>
      </c>
      <c r="AP257" s="23">
        <v>5.1473018826456558E-13</v>
      </c>
      <c r="AQ257" s="23">
        <v>2.012035643313217E-9</v>
      </c>
      <c r="AR257" s="23">
        <v>-3.5950684936730576E-9</v>
      </c>
      <c r="AS257" s="23">
        <v>6.4363203322321633E-11</v>
      </c>
      <c r="AT257" s="23">
        <v>2.8038094335872695E-9</v>
      </c>
      <c r="AU257" s="23">
        <v>1.84071508035899E-14</v>
      </c>
      <c r="AV257" s="23" t="b">
        <v>1</v>
      </c>
      <c r="AW257" s="23">
        <v>161.98943278501849</v>
      </c>
      <c r="AX257" s="23">
        <v>78.664021320046928</v>
      </c>
      <c r="AY257" s="23">
        <v>78.109914169883723</v>
      </c>
      <c r="AZ257" s="23">
        <v>78.109914169883723</v>
      </c>
      <c r="BA257" s="23">
        <v>89.083658012199763</v>
      </c>
    </row>
    <row r="258" spans="40:53">
      <c r="AN258" s="23">
        <v>38</v>
      </c>
      <c r="AO258" s="23">
        <v>3</v>
      </c>
      <c r="AP258" s="23">
        <v>4.3564996008762457E-13</v>
      </c>
      <c r="AQ258" s="23">
        <v>1.9455712024594511E-9</v>
      </c>
      <c r="AR258" s="23">
        <v>-3.4762001566368287E-9</v>
      </c>
      <c r="AS258" s="23">
        <v>5.8226729830863474E-11</v>
      </c>
      <c r="AT258" s="23">
        <v>2.7111035045281837E-9</v>
      </c>
      <c r="AU258" s="23">
        <v>6.3057198351756938E-15</v>
      </c>
      <c r="AV258" s="23" t="b">
        <v>1</v>
      </c>
      <c r="AW258" s="23">
        <v>162.00826341066747</v>
      </c>
      <c r="AX258" s="23">
        <v>78.748619780865482</v>
      </c>
      <c r="AY258" s="23">
        <v>78.1204557166581</v>
      </c>
      <c r="AZ258" s="23">
        <v>78.1204557166581</v>
      </c>
      <c r="BA258" s="23">
        <v>89.142694727697361</v>
      </c>
    </row>
    <row r="259" spans="40:53">
      <c r="AN259" s="23">
        <v>39</v>
      </c>
      <c r="AO259" s="23">
        <v>0</v>
      </c>
      <c r="AP259" s="23">
        <v>1.0194506438066546E-12</v>
      </c>
      <c r="AQ259" s="23">
        <v>4.5493256988355831E-9</v>
      </c>
      <c r="AR259" s="23">
        <v>-8.1283940504654057E-9</v>
      </c>
      <c r="AS259" s="23">
        <v>1.3620298106229677E-10</v>
      </c>
      <c r="AT259" s="23">
        <v>6.3393695999723979E-9</v>
      </c>
      <c r="AU259" s="23">
        <v>4.2726239213308759E-15</v>
      </c>
      <c r="AV259" s="23" t="b">
        <v>1</v>
      </c>
      <c r="AW259" s="23">
        <v>175.00276306155578</v>
      </c>
      <c r="AX259" s="23">
        <v>85.505676906054049</v>
      </c>
      <c r="AY259" s="23">
        <v>85.394888782922365</v>
      </c>
      <c r="AZ259" s="23">
        <v>85.394888782922365</v>
      </c>
      <c r="BA259" s="23">
        <v>89.142370358893729</v>
      </c>
    </row>
    <row r="260" spans="40:53">
      <c r="AN260" s="23">
        <v>39</v>
      </c>
      <c r="AO260" s="23">
        <v>1</v>
      </c>
      <c r="AP260" s="23">
        <v>1.1024750737088916E-12</v>
      </c>
      <c r="AQ260" s="23">
        <v>4.6794547729329194E-9</v>
      </c>
      <c r="AR260" s="23">
        <v>-8.3609951416350522E-9</v>
      </c>
      <c r="AS260" s="23">
        <v>1.4365211095847698E-10</v>
      </c>
      <c r="AT260" s="23">
        <v>6.5207761948208401E-9</v>
      </c>
      <c r="AU260" s="23">
        <v>5.5355026118419914E-15</v>
      </c>
      <c r="AV260" s="23" t="b">
        <v>1</v>
      </c>
      <c r="AW260" s="23">
        <v>174.91208123780666</v>
      </c>
      <c r="AX260" s="23">
        <v>85.449606365484556</v>
      </c>
      <c r="AY260" s="23">
        <v>85.344124315269724</v>
      </c>
      <c r="AZ260" s="23">
        <v>85.344124315269724</v>
      </c>
      <c r="BA260" s="23">
        <v>89.120622616495098</v>
      </c>
    </row>
    <row r="261" spans="40:53">
      <c r="AN261" s="23">
        <v>39</v>
      </c>
      <c r="AO261" s="23">
        <v>2</v>
      </c>
      <c r="AP261" s="23">
        <v>6.7700616315563996E-13</v>
      </c>
      <c r="AQ261" s="23">
        <v>2.174103121030653E-9</v>
      </c>
      <c r="AR261" s="23">
        <v>-3.8848635139193901E-9</v>
      </c>
      <c r="AS261" s="23">
        <v>7.6730208191393949E-11</v>
      </c>
      <c r="AT261" s="23">
        <v>3.0298218205565995E-9</v>
      </c>
      <c r="AU261" s="23">
        <v>1.6894471932538124E-14</v>
      </c>
      <c r="AV261" s="23" t="b">
        <v>1</v>
      </c>
      <c r="AW261" s="23">
        <v>162.00321136413908</v>
      </c>
      <c r="AX261" s="23">
        <v>78.545100819296223</v>
      </c>
      <c r="AY261" s="23">
        <v>78.117627537404886</v>
      </c>
      <c r="AZ261" s="23">
        <v>78.117627537404886</v>
      </c>
      <c r="BA261" s="23">
        <v>88.989040399701523</v>
      </c>
    </row>
    <row r="262" spans="40:53">
      <c r="AN262" s="23">
        <v>39</v>
      </c>
      <c r="AO262" s="23">
        <v>3</v>
      </c>
      <c r="AP262" s="23">
        <v>5.8236381462835908E-13</v>
      </c>
      <c r="AQ262" s="23">
        <v>2.0720411999451867E-9</v>
      </c>
      <c r="AR262" s="23">
        <v>-3.7023787187763512E-9</v>
      </c>
      <c r="AS262" s="23">
        <v>6.9474651989547982E-11</v>
      </c>
      <c r="AT262" s="23">
        <v>2.8875011412680831E-9</v>
      </c>
      <c r="AU262" s="23">
        <v>1.4035647644128346E-14</v>
      </c>
      <c r="AV262" s="23" t="b">
        <v>1</v>
      </c>
      <c r="AW262" s="23">
        <v>161.99700725082738</v>
      </c>
      <c r="AX262" s="23">
        <v>78.640836844812341</v>
      </c>
      <c r="AY262" s="23">
        <v>78.114154421222352</v>
      </c>
      <c r="AZ262" s="23">
        <v>78.114154421222352</v>
      </c>
      <c r="BA262" s="23">
        <v>89.039538528918783</v>
      </c>
    </row>
    <row r="263" spans="40:53">
      <c r="AN263" s="23">
        <v>40</v>
      </c>
      <c r="AO263" s="23">
        <v>0</v>
      </c>
      <c r="AP263" s="23">
        <v>1.1929413858073927E-12</v>
      </c>
      <c r="AQ263" s="23">
        <v>4.7952465578905148E-9</v>
      </c>
      <c r="AR263" s="23">
        <v>-8.5679984723346803E-9</v>
      </c>
      <c r="AS263" s="23">
        <v>1.5126728759461566E-10</v>
      </c>
      <c r="AT263" s="23">
        <v>6.6822189858055015E-9</v>
      </c>
      <c r="AU263" s="23">
        <v>5.7575472167670227E-15</v>
      </c>
      <c r="AV263" s="23" t="b">
        <v>1</v>
      </c>
      <c r="AW263" s="23">
        <v>174.87546475512045</v>
      </c>
      <c r="AX263" s="23">
        <v>85.424209448391821</v>
      </c>
      <c r="AY263" s="23">
        <v>85.323626092207732</v>
      </c>
      <c r="AZ263" s="23">
        <v>85.323626092207732</v>
      </c>
      <c r="BA263" s="23">
        <v>89.096369868707029</v>
      </c>
    </row>
    <row r="264" spans="40:53">
      <c r="AN264" s="23">
        <v>40</v>
      </c>
      <c r="AO264" s="23">
        <v>1</v>
      </c>
      <c r="AP264" s="23">
        <v>1.106202022618206E-12</v>
      </c>
      <c r="AQ264" s="23">
        <v>4.9708610726446614E-9</v>
      </c>
      <c r="AR264" s="23">
        <v>-8.8815480775426531E-9</v>
      </c>
      <c r="AS264" s="23">
        <v>1.4830747213426074E-10</v>
      </c>
      <c r="AT264" s="23">
        <v>6.9267576761049667E-9</v>
      </c>
      <c r="AU264" s="23">
        <v>1.8337761864550828E-14</v>
      </c>
      <c r="AV264" s="23" t="b">
        <v>1</v>
      </c>
      <c r="AW264" s="23">
        <v>174.72317207195641</v>
      </c>
      <c r="AX264" s="23">
        <v>85.330921461867618</v>
      </c>
      <c r="AY264" s="23">
        <v>85.23837133366203</v>
      </c>
      <c r="AZ264" s="23">
        <v>85.23837133366203</v>
      </c>
      <c r="BA264" s="23">
        <v>89.145343044735711</v>
      </c>
    </row>
    <row r="265" spans="40:53">
      <c r="AN265" s="23">
        <v>40</v>
      </c>
      <c r="AO265" s="23">
        <v>2</v>
      </c>
      <c r="AP265" s="23">
        <v>8.7554247541750572E-13</v>
      </c>
      <c r="AQ265" s="23">
        <v>2.4132858991954866E-9</v>
      </c>
      <c r="AR265" s="23">
        <v>-4.3124762748131052E-9</v>
      </c>
      <c r="AS265" s="23">
        <v>9.1933330410070041E-11</v>
      </c>
      <c r="AT265" s="23">
        <v>3.3633188582420044E-9</v>
      </c>
      <c r="AU265" s="23">
        <v>1.6984677553288918E-14</v>
      </c>
      <c r="AV265" s="23" t="b">
        <v>1</v>
      </c>
      <c r="AW265" s="23">
        <v>162.05617447075798</v>
      </c>
      <c r="AX265" s="23">
        <v>78.479981996559957</v>
      </c>
      <c r="AY265" s="23">
        <v>78.147276741639871</v>
      </c>
      <c r="AZ265" s="23">
        <v>78.147276741639871</v>
      </c>
      <c r="BA265" s="23">
        <v>88.908800038052007</v>
      </c>
    </row>
    <row r="266" spans="40:53">
      <c r="AN266" s="23">
        <v>40</v>
      </c>
      <c r="AO266" s="23">
        <v>3</v>
      </c>
      <c r="AP266" s="23">
        <v>7.4591931466278571E-13</v>
      </c>
      <c r="AQ266" s="23">
        <v>2.265633368417372E-9</v>
      </c>
      <c r="AR266" s="23">
        <v>-4.0484893592317457E-9</v>
      </c>
      <c r="AS266" s="23">
        <v>8.2218725104370828E-11</v>
      </c>
      <c r="AT266" s="23">
        <v>3.1574343234818904E-9</v>
      </c>
      <c r="AU266" s="23">
        <v>1.6082621345780979E-14</v>
      </c>
      <c r="AV266" s="23" t="b">
        <v>1</v>
      </c>
      <c r="AW266" s="23">
        <v>161.9565487433934</v>
      </c>
      <c r="AX266" s="23">
        <v>78.481056722933147</v>
      </c>
      <c r="AY266" s="23">
        <v>78.091505399544218</v>
      </c>
      <c r="AZ266" s="23">
        <v>78.091505399544218</v>
      </c>
      <c r="BA266" s="23">
        <v>88.960496183433833</v>
      </c>
    </row>
    <row r="267" spans="40:53">
      <c r="AN267" s="23">
        <v>41</v>
      </c>
      <c r="AO267" s="23">
        <v>0</v>
      </c>
      <c r="AP267" s="23">
        <v>8.339528448805464E-13</v>
      </c>
      <c r="AQ267" s="23">
        <v>5.1405870608852802E-9</v>
      </c>
      <c r="AR267" s="23">
        <v>-9.1842474814736764E-9</v>
      </c>
      <c r="AS267" s="23">
        <v>1.3095048230199698E-10</v>
      </c>
      <c r="AT267" s="23">
        <v>7.1628342476019185E-9</v>
      </c>
      <c r="AU267" s="23">
        <v>-6.9822619908066486E-15</v>
      </c>
      <c r="AV267" s="23" t="b">
        <v>1</v>
      </c>
      <c r="AW267" s="23">
        <v>174.35478562385944</v>
      </c>
      <c r="AX267" s="23">
        <v>85.116844222105073</v>
      </c>
      <c r="AY267" s="23">
        <v>85.032145420299003</v>
      </c>
      <c r="AZ267" s="23">
        <v>85.032145420299003</v>
      </c>
      <c r="BA267" s="23">
        <v>89.270267755257478</v>
      </c>
    </row>
    <row r="268" spans="40:53">
      <c r="AN268" s="23">
        <v>41</v>
      </c>
      <c r="AO268" s="23">
        <v>1</v>
      </c>
      <c r="AP268" s="23">
        <v>4.4585991593441289E-13</v>
      </c>
      <c r="AQ268" s="23">
        <v>5.3653533151565004E-9</v>
      </c>
      <c r="AR268" s="23">
        <v>-9.5850597389609103E-9</v>
      </c>
      <c r="AS268" s="23">
        <v>9.7820161072329074E-11</v>
      </c>
      <c r="AT268" s="23">
        <v>7.4754294570166732E-9</v>
      </c>
      <c r="AU268" s="23">
        <v>-2.770873808177754E-14</v>
      </c>
      <c r="AV268" s="23" t="b">
        <v>1</v>
      </c>
      <c r="AW268" s="23">
        <v>173.88239859629698</v>
      </c>
      <c r="AX268" s="23">
        <v>84.841794689123432</v>
      </c>
      <c r="AY268" s="23">
        <v>84.767699084872802</v>
      </c>
      <c r="AZ268" s="23">
        <v>84.767699084872802</v>
      </c>
      <c r="BA268" s="23">
        <v>89.477711269892666</v>
      </c>
    </row>
    <row r="269" spans="40:53">
      <c r="AN269" s="23">
        <v>41</v>
      </c>
      <c r="AO269" s="23">
        <v>2</v>
      </c>
      <c r="AP269" s="23">
        <v>7.6346956961640144E-13</v>
      </c>
      <c r="AQ269" s="23">
        <v>2.7114531230694774E-9</v>
      </c>
      <c r="AR269" s="23">
        <v>-4.844899560575854E-9</v>
      </c>
      <c r="AS269" s="23">
        <v>9.0996965859415358E-11</v>
      </c>
      <c r="AT269" s="23">
        <v>3.7785580766074738E-9</v>
      </c>
      <c r="AU269" s="23">
        <v>-3.0345517765262287E-14</v>
      </c>
      <c r="AV269" s="23" t="b">
        <v>1</v>
      </c>
      <c r="AW269" s="23">
        <v>161.66934857394932</v>
      </c>
      <c r="AX269" s="23">
        <v>78.201360568900043</v>
      </c>
      <c r="AY269" s="23">
        <v>77.930728265728419</v>
      </c>
      <c r="AZ269" s="23">
        <v>77.930728265728419</v>
      </c>
      <c r="BA269" s="23">
        <v>89.0386607125116</v>
      </c>
    </row>
    <row r="270" spans="40:53">
      <c r="AN270" s="23">
        <v>41</v>
      </c>
      <c r="AO270" s="23">
        <v>3</v>
      </c>
      <c r="AP270" s="23">
        <v>8.6635206744684321E-13</v>
      </c>
      <c r="AQ270" s="23">
        <v>2.536767085269985E-9</v>
      </c>
      <c r="AR270" s="23">
        <v>-4.533037353589673E-9</v>
      </c>
      <c r="AS270" s="23">
        <v>9.3759978859953982E-11</v>
      </c>
      <c r="AT270" s="23">
        <v>3.5353353954635526E-9</v>
      </c>
      <c r="AU270" s="23">
        <v>-3.2491370705045597E-15</v>
      </c>
      <c r="AV270" s="23" t="b">
        <v>1</v>
      </c>
      <c r="AW270" s="23">
        <v>161.9124748310407</v>
      </c>
      <c r="AX270" s="23">
        <v>78.364642979203339</v>
      </c>
      <c r="AY270" s="23">
        <v>78.066832442986325</v>
      </c>
      <c r="AZ270" s="23">
        <v>78.066832442986325</v>
      </c>
      <c r="BA270" s="23">
        <v>88.941282453293496</v>
      </c>
    </row>
    <row r="271" spans="40:53">
      <c r="AN271" s="23">
        <v>42</v>
      </c>
      <c r="AO271" s="23">
        <v>0</v>
      </c>
      <c r="AP271" s="23">
        <v>1.1579207314952749E-13</v>
      </c>
      <c r="AQ271" s="23">
        <v>5.5995519774297789E-9</v>
      </c>
      <c r="AR271" s="23">
        <v>-1.0002824991730148E-8</v>
      </c>
      <c r="AS271" s="23">
        <v>5.0926760437912417E-11</v>
      </c>
      <c r="AT271" s="23">
        <v>7.8012463806165384E-9</v>
      </c>
      <c r="AU271" s="23">
        <v>1.2495213197460942E-14</v>
      </c>
      <c r="AV271" s="23" t="b">
        <v>1</v>
      </c>
      <c r="AW271" s="23">
        <v>173.27561473666196</v>
      </c>
      <c r="AX271" s="23">
        <v>84.492267872994319</v>
      </c>
      <c r="AY271" s="23">
        <v>84.428016242809463</v>
      </c>
      <c r="AZ271" s="23">
        <v>84.428016242809463</v>
      </c>
      <c r="BA271" s="23">
        <v>89.739455197794811</v>
      </c>
    </row>
    <row r="272" spans="40:53">
      <c r="AN272" s="23">
        <v>42</v>
      </c>
      <c r="AO272" s="23">
        <v>1</v>
      </c>
      <c r="AP272" s="23">
        <v>2.5177775200348114E-14</v>
      </c>
      <c r="AQ272" s="23">
        <v>5.9220216815833071E-9</v>
      </c>
      <c r="AR272" s="23">
        <v>-1.0578698730951083E-8</v>
      </c>
      <c r="AS272" s="23">
        <v>-2.4421574939425347E-11</v>
      </c>
      <c r="AT272" s="23">
        <v>8.2503727951547953E-9</v>
      </c>
      <c r="AU272" s="23">
        <v>2.6060750779599573E-14</v>
      </c>
      <c r="AV272" s="23" t="b">
        <v>1</v>
      </c>
      <c r="AW272" s="23">
        <v>172.39272381265121</v>
      </c>
      <c r="AX272" s="23">
        <v>83.980621785436568</v>
      </c>
      <c r="AY272" s="23">
        <v>83.933766282897423</v>
      </c>
      <c r="AZ272" s="23">
        <v>83.933766282897423</v>
      </c>
      <c r="BA272" s="23">
        <v>-89.88186034556</v>
      </c>
    </row>
    <row r="273" spans="40:53">
      <c r="AN273" s="23">
        <v>42</v>
      </c>
      <c r="AO273" s="23">
        <v>2</v>
      </c>
      <c r="AP273" s="23">
        <v>2.1256405069965338E-13</v>
      </c>
      <c r="AQ273" s="23">
        <v>3.0587175310899663E-9</v>
      </c>
      <c r="AR273" s="23">
        <v>-5.4642424627889399E-9</v>
      </c>
      <c r="AS273" s="23">
        <v>5.0996995533247884E-11</v>
      </c>
      <c r="AT273" s="23">
        <v>4.2615862789648028E-9</v>
      </c>
      <c r="AU273" s="23">
        <v>-6.2259225552807607E-15</v>
      </c>
      <c r="AV273" s="23" t="b">
        <v>1</v>
      </c>
      <c r="AW273" s="23">
        <v>160.56879290231421</v>
      </c>
      <c r="AX273" s="23">
        <v>77.551032806289697</v>
      </c>
      <c r="AY273" s="23">
        <v>77.314627701328462</v>
      </c>
      <c r="AZ273" s="23">
        <v>77.314627701328462</v>
      </c>
      <c r="BA273" s="23">
        <v>89.522374181433051</v>
      </c>
    </row>
    <row r="274" spans="40:53">
      <c r="AN274" s="23">
        <v>42</v>
      </c>
      <c r="AO274" s="23">
        <v>3</v>
      </c>
      <c r="AP274" s="23">
        <v>6.2123544962072889E-13</v>
      </c>
      <c r="AQ274" s="23">
        <v>2.9247254379781448E-9</v>
      </c>
      <c r="AR274" s="23">
        <v>-5.2256190936548027E-9</v>
      </c>
      <c r="AS274" s="23">
        <v>8.5251231603526662E-11</v>
      </c>
      <c r="AT274" s="23">
        <v>4.0754828835412839E-9</v>
      </c>
      <c r="AU274" s="23">
        <v>1.7241416627733486E-14</v>
      </c>
      <c r="AV274" s="23" t="b">
        <v>1</v>
      </c>
      <c r="AW274" s="23">
        <v>161.40301075091531</v>
      </c>
      <c r="AX274" s="23">
        <v>78.035734519048546</v>
      </c>
      <c r="AY274" s="23">
        <v>77.781630053505722</v>
      </c>
      <c r="AZ274" s="23">
        <v>77.781630053505722</v>
      </c>
      <c r="BA274" s="23">
        <v>89.165017353174918</v>
      </c>
    </row>
    <row r="275" spans="40:53">
      <c r="AN275" s="23">
        <v>43</v>
      </c>
      <c r="AO275" s="23">
        <v>0</v>
      </c>
      <c r="AP275" s="23">
        <v>2.4897516513628681E-13</v>
      </c>
      <c r="AQ275" s="23">
        <v>6.2041843087245532E-9</v>
      </c>
      <c r="AR275" s="23">
        <v>-1.1083132583260961E-8</v>
      </c>
      <c r="AS275" s="23">
        <v>-7.860503324344199E-11</v>
      </c>
      <c r="AT275" s="23">
        <v>8.6437829335753254E-9</v>
      </c>
      <c r="AU275" s="23">
        <v>-1.1908876662580781E-14</v>
      </c>
      <c r="AV275" s="23" t="b">
        <v>1</v>
      </c>
      <c r="AW275" s="23">
        <v>171.86160417330856</v>
      </c>
      <c r="AX275" s="23">
        <v>83.667123579251523</v>
      </c>
      <c r="AY275" s="23">
        <v>83.636440924447626</v>
      </c>
      <c r="AZ275" s="23">
        <v>83.636440924447626</v>
      </c>
      <c r="BA275" s="23">
        <v>-89.637045243549196</v>
      </c>
    </row>
    <row r="276" spans="40:53">
      <c r="AN276" s="23">
        <v>43</v>
      </c>
      <c r="AO276" s="23">
        <v>1</v>
      </c>
      <c r="AP276" s="23">
        <v>1.2518205494315344E-12</v>
      </c>
      <c r="AQ276" s="23">
        <v>6.7080286763900183E-9</v>
      </c>
      <c r="AR276" s="23">
        <v>-1.1984953642574934E-8</v>
      </c>
      <c r="AS276" s="23">
        <v>-1.8327300012037823E-10</v>
      </c>
      <c r="AT276" s="23">
        <v>9.3471170697571917E-9</v>
      </c>
      <c r="AU276" s="23">
        <v>2.3418766925686896E-16</v>
      </c>
      <c r="AV276" s="23" t="b">
        <v>1</v>
      </c>
      <c r="AW276" s="23">
        <v>170.93911245665817</v>
      </c>
      <c r="AX276" s="23">
        <v>83.12033823415625</v>
      </c>
      <c r="AY276" s="23">
        <v>83.120022099002668</v>
      </c>
      <c r="AZ276" s="23">
        <v>83.120022099002668</v>
      </c>
      <c r="BA276" s="23">
        <v>-89.217347093759912</v>
      </c>
    </row>
    <row r="277" spans="40:53">
      <c r="AN277" s="23">
        <v>43</v>
      </c>
      <c r="AO277" s="23">
        <v>2</v>
      </c>
      <c r="AP277" s="23">
        <v>1.3416475102558929E-14</v>
      </c>
      <c r="AQ277" s="23">
        <v>3.441526415604083E-9</v>
      </c>
      <c r="AR277" s="23">
        <v>-6.1477076961321764E-9</v>
      </c>
      <c r="AS277" s="23">
        <v>-1.359016607253216E-11</v>
      </c>
      <c r="AT277" s="23">
        <v>4.7946237641056811E-9</v>
      </c>
      <c r="AU277" s="23">
        <v>-8.939030071708487E-15</v>
      </c>
      <c r="AV277" s="23" t="b">
        <v>1</v>
      </c>
      <c r="AW277" s="23">
        <v>159.28762002582826</v>
      </c>
      <c r="AX277" s="23">
        <v>76.785460786205135</v>
      </c>
      <c r="AY277" s="23">
        <v>76.597416066660159</v>
      </c>
      <c r="AZ277" s="23">
        <v>76.597416066660159</v>
      </c>
      <c r="BA277" s="23">
        <v>-89.886873141018839</v>
      </c>
    </row>
    <row r="278" spans="40:53">
      <c r="AN278" s="23">
        <v>43</v>
      </c>
      <c r="AO278" s="23">
        <v>3</v>
      </c>
      <c r="AP278" s="23">
        <v>4.9563135738795851E-14</v>
      </c>
      <c r="AQ278" s="23">
        <v>3.3465655022135719E-9</v>
      </c>
      <c r="AR278" s="23">
        <v>-5.9781412382521173E-9</v>
      </c>
      <c r="AS278" s="23">
        <v>2.5757816696683187E-11</v>
      </c>
      <c r="AT278" s="23">
        <v>4.6623781518007139E-9</v>
      </c>
      <c r="AU278" s="23">
        <v>-6.663072871226916E-15</v>
      </c>
      <c r="AV278" s="23" t="b">
        <v>1</v>
      </c>
      <c r="AW278" s="23">
        <v>160.03544799175558</v>
      </c>
      <c r="AX278" s="23">
        <v>77.223367291754585</v>
      </c>
      <c r="AY278" s="23">
        <v>77.016056616844551</v>
      </c>
      <c r="AZ278" s="23">
        <v>77.016056616844551</v>
      </c>
      <c r="BA278" s="23">
        <v>89.779504255989735</v>
      </c>
    </row>
    <row r="279" spans="40:53">
      <c r="AN279" s="23">
        <v>44</v>
      </c>
      <c r="AO279" s="23">
        <v>0</v>
      </c>
      <c r="AP279" s="23">
        <v>2.6211942593610282E-12</v>
      </c>
      <c r="AQ279" s="23">
        <v>6.9093374058853545E-9</v>
      </c>
      <c r="AR279" s="23">
        <v>-1.2347002549665377E-8</v>
      </c>
      <c r="AS279" s="23">
        <v>-2.6915211717016165E-10</v>
      </c>
      <c r="AT279" s="23">
        <v>9.6294805749050466E-9</v>
      </c>
      <c r="AU279" s="23">
        <v>-1.9229409731202907E-14</v>
      </c>
      <c r="AV279" s="23" t="b">
        <v>1</v>
      </c>
      <c r="AW279" s="23">
        <v>170.19659716569296</v>
      </c>
      <c r="AX279" s="23">
        <v>82.704512760989616</v>
      </c>
      <c r="AY279" s="23">
        <v>82.7043556301183</v>
      </c>
      <c r="AZ279" s="23">
        <v>82.7043556301183</v>
      </c>
      <c r="BA279" s="23">
        <v>-88.884167194629725</v>
      </c>
    </row>
    <row r="280" spans="40:53">
      <c r="AN280" s="23">
        <v>44</v>
      </c>
      <c r="AO280" s="23">
        <v>1</v>
      </c>
      <c r="AP280" s="23">
        <v>-1.2265030139211308E-8</v>
      </c>
      <c r="AQ280" s="23">
        <v>1.3633870555835401E-8</v>
      </c>
      <c r="AR280" s="23">
        <v>-1.210540398879802E-8</v>
      </c>
      <c r="AS280" s="23">
        <v>-1.4485372170032459E-9</v>
      </c>
      <c r="AT280" s="23">
        <v>1.9022390861917522E-8</v>
      </c>
      <c r="AU280" s="23">
        <v>3.3707411861705339E-14</v>
      </c>
      <c r="AV280" s="23" t="b">
        <v>1</v>
      </c>
      <c r="AW280" s="23">
        <v>169.04422754741745</v>
      </c>
      <c r="AX280" s="23">
        <v>82.059249171158243</v>
      </c>
      <c r="AY280" s="23">
        <v>82.059249171158243</v>
      </c>
      <c r="AZ280" s="23">
        <v>82.059249171158243</v>
      </c>
      <c r="BA280" s="23">
        <v>-88.399378222699326</v>
      </c>
    </row>
    <row r="281" spans="40:53">
      <c r="AN281" s="23">
        <v>44</v>
      </c>
      <c r="AO281" s="23">
        <v>2</v>
      </c>
      <c r="AP281" s="23">
        <v>8.8689494502912768E-13</v>
      </c>
      <c r="AQ281" s="23">
        <v>3.9848066789524739E-9</v>
      </c>
      <c r="AR281" s="23">
        <v>-7.1197429796623843E-9</v>
      </c>
      <c r="AS281" s="23">
        <v>-1.1889667616012241E-10</v>
      </c>
      <c r="AT281" s="23">
        <v>5.5527182767799439E-9</v>
      </c>
      <c r="AU281" s="23">
        <v>1.5317608292875207E-15</v>
      </c>
      <c r="AV281" s="23" t="b">
        <v>1</v>
      </c>
      <c r="AW281" s="23">
        <v>157.54827279618709</v>
      </c>
      <c r="AX281" s="23">
        <v>75.746793825946128</v>
      </c>
      <c r="AY281" s="23">
        <v>75.623714474375149</v>
      </c>
      <c r="AZ281" s="23">
        <v>75.623714474375149</v>
      </c>
      <c r="BA281" s="23">
        <v>-89.145281947470039</v>
      </c>
    </row>
    <row r="282" spans="40:53">
      <c r="AN282" s="23">
        <v>44</v>
      </c>
      <c r="AO282" s="23">
        <v>3</v>
      </c>
      <c r="AP282" s="23">
        <v>2.0505661160769944E-13</v>
      </c>
      <c r="AQ282" s="23">
        <v>3.6494431652307744E-9</v>
      </c>
      <c r="AR282" s="23">
        <v>-6.5194568583680663E-9</v>
      </c>
      <c r="AS282" s="23">
        <v>-5.4711697093659976E-11</v>
      </c>
      <c r="AT282" s="23">
        <v>5.0845525401052243E-9</v>
      </c>
      <c r="AU282" s="23">
        <v>-9.792514021889076E-15</v>
      </c>
      <c r="AV282" s="23" t="b">
        <v>1</v>
      </c>
      <c r="AW282" s="23">
        <v>158.52183799337416</v>
      </c>
      <c r="AX282" s="23">
        <v>76.305868801305749</v>
      </c>
      <c r="AY282" s="23">
        <v>76.168724675063999</v>
      </c>
      <c r="AZ282" s="23">
        <v>76.168724675063999</v>
      </c>
      <c r="BA282" s="23">
        <v>-89.570524805940678</v>
      </c>
    </row>
    <row r="283" spans="40:53">
      <c r="AN283" s="23">
        <v>45</v>
      </c>
      <c r="AO283" s="23">
        <v>0</v>
      </c>
      <c r="AP283" s="23">
        <v>-2.425127989293125E-8</v>
      </c>
      <c r="AQ283" s="23">
        <v>2.0252278214052029E-8</v>
      </c>
      <c r="AR283" s="23">
        <v>-1.1968850335645434E-8</v>
      </c>
      <c r="AS283" s="23">
        <v>-3.1214109665342339E-9</v>
      </c>
      <c r="AT283" s="23">
        <v>2.8290869811712278E-8</v>
      </c>
      <c r="AU283" s="23">
        <v>-1.2172554630929255E-14</v>
      </c>
      <c r="AV283" s="23" t="b">
        <v>1</v>
      </c>
      <c r="AW283" s="23">
        <v>168.08549806282929</v>
      </c>
      <c r="AX283" s="23">
        <v>81.522544130436387</v>
      </c>
      <c r="AY283" s="23">
        <v>81.522544130436387</v>
      </c>
      <c r="AZ283" s="23">
        <v>81.522544130436387</v>
      </c>
      <c r="BA283" s="23">
        <v>-87.993966363174025</v>
      </c>
    </row>
    <row r="284" spans="40:53">
      <c r="AN284" s="23">
        <v>45</v>
      </c>
      <c r="AO284" s="23">
        <v>1</v>
      </c>
      <c r="AP284" s="23">
        <v>-5.4997242701629376E-8</v>
      </c>
      <c r="AQ284" s="23">
        <v>3.7192722559208384E-8</v>
      </c>
      <c r="AR284" s="23">
        <v>-1.1593100193839386E-8</v>
      </c>
      <c r="AS284" s="23">
        <v>-8.4535207934674588E-9</v>
      </c>
      <c r="AT284" s="23">
        <v>5.2084917179265725E-8</v>
      </c>
      <c r="AU284" s="23">
        <v>-1.0139458717084437E-14</v>
      </c>
      <c r="AV284" s="23" t="b">
        <v>1</v>
      </c>
      <c r="AW284" s="23">
        <v>166.6382365449779</v>
      </c>
      <c r="AX284" s="23">
        <v>80.712354640741779</v>
      </c>
      <c r="AY284" s="23">
        <v>80.712354640741779</v>
      </c>
      <c r="AZ284" s="23">
        <v>80.712354640741779</v>
      </c>
      <c r="BA284" s="23">
        <v>-87.38040714249054</v>
      </c>
    </row>
    <row r="285" spans="40:53">
      <c r="AN285" s="23">
        <v>45</v>
      </c>
      <c r="AO285" s="23">
        <v>2</v>
      </c>
      <c r="AP285" s="23">
        <v>5.7107341066226303E-12</v>
      </c>
      <c r="AQ285" s="23">
        <v>5.6035406828398248E-9</v>
      </c>
      <c r="AR285" s="23">
        <v>-1.0019944498119804E-8</v>
      </c>
      <c r="AS285" s="23">
        <v>-3.5777272615637346E-10</v>
      </c>
      <c r="AT285" s="23">
        <v>7.8145979575331248E-9</v>
      </c>
      <c r="AU285" s="23">
        <v>-2.5760643618255585E-15</v>
      </c>
      <c r="AV285" s="23" t="b">
        <v>1</v>
      </c>
      <c r="AW285" s="23">
        <v>155.35351884966093</v>
      </c>
      <c r="AX285" s="23">
        <v>74.412851132510156</v>
      </c>
      <c r="AY285" s="23">
        <v>74.395072271146304</v>
      </c>
      <c r="AZ285" s="23">
        <v>74.395072271146304</v>
      </c>
      <c r="BA285" s="23">
        <v>-88.17152145570553</v>
      </c>
    </row>
    <row r="286" spans="40:53">
      <c r="AN286" s="23">
        <v>45</v>
      </c>
      <c r="AO286" s="23">
        <v>3</v>
      </c>
      <c r="AP286" s="23">
        <v>1.3752705801037147E-12</v>
      </c>
      <c r="AQ286" s="23">
        <v>3.0898248434165207E-9</v>
      </c>
      <c r="AR286" s="23">
        <v>-5.5218871953664653E-9</v>
      </c>
      <c r="AS286" s="23">
        <v>-1.3037400361765851E-10</v>
      </c>
      <c r="AT286" s="23">
        <v>4.3065436546815447E-9</v>
      </c>
      <c r="AU286" s="23">
        <v>-2.7148422399037031E-15</v>
      </c>
      <c r="AV286" s="23" t="b">
        <v>1</v>
      </c>
      <c r="AW286" s="23">
        <v>156.69541692305214</v>
      </c>
      <c r="AX286" s="23">
        <v>75.306432075921975</v>
      </c>
      <c r="AY286" s="23">
        <v>75.14627839519018</v>
      </c>
      <c r="AZ286" s="23">
        <v>75.14627839519018</v>
      </c>
      <c r="BA286" s="23">
        <v>-88.791392301004677</v>
      </c>
    </row>
    <row r="287" spans="40:53">
      <c r="AN287" s="23">
        <v>46</v>
      </c>
      <c r="AO287" s="23">
        <v>0</v>
      </c>
      <c r="AP287" s="23">
        <v>-9.3607645158639394E-8</v>
      </c>
      <c r="AQ287" s="23">
        <v>5.8044809542043346E-8</v>
      </c>
      <c r="AR287" s="23">
        <v>-1.0435933739844766E-8</v>
      </c>
      <c r="AS287" s="23">
        <v>-1.6613232178054457E-8</v>
      </c>
      <c r="AT287" s="23">
        <v>8.1497824139296874E-8</v>
      </c>
      <c r="AU287" s="23">
        <v>-2.3163762574718305E-14</v>
      </c>
      <c r="AV287" s="23" t="b">
        <v>1</v>
      </c>
      <c r="AW287" s="23">
        <v>165.5010182971242</v>
      </c>
      <c r="AX287" s="23">
        <v>80.075730049722594</v>
      </c>
      <c r="AY287" s="23">
        <v>80.07573004972258</v>
      </c>
      <c r="AZ287" s="23">
        <v>80.075730049722594</v>
      </c>
      <c r="BA287" s="23">
        <v>-86.874143728058968</v>
      </c>
    </row>
    <row r="288" spans="40:53">
      <c r="AN288" s="23">
        <v>46</v>
      </c>
      <c r="AO288" s="23">
        <v>1</v>
      </c>
      <c r="AP288" s="23">
        <v>-1.3396705498134361E-7</v>
      </c>
      <c r="AQ288" s="23">
        <v>7.9283429547470683E-8</v>
      </c>
      <c r="AR288" s="23">
        <v>-8.4558774985320228E-9</v>
      </c>
      <c r="AS288" s="23">
        <v>-2.9473242326339053E-8</v>
      </c>
      <c r="AT288" s="23">
        <v>1.1186673422399385E-7</v>
      </c>
      <c r="AU288" s="23">
        <v>-5.7766291750027676E-16</v>
      </c>
      <c r="AV288" s="23" t="b">
        <v>1</v>
      </c>
      <c r="AW288" s="23">
        <v>163.73733260267073</v>
      </c>
      <c r="AX288" s="23">
        <v>79.0884035747588</v>
      </c>
      <c r="AY288" s="23">
        <v>79.088403574758786</v>
      </c>
      <c r="AZ288" s="23">
        <v>79.0884035747588</v>
      </c>
      <c r="BA288" s="23">
        <v>-86.065515199947185</v>
      </c>
    </row>
    <row r="289" spans="40:53">
      <c r="AN289" s="23">
        <v>46</v>
      </c>
      <c r="AO289" s="23">
        <v>2</v>
      </c>
      <c r="AP289" s="23">
        <v>-9.3903874797446075E-8</v>
      </c>
      <c r="AQ289" s="23">
        <v>5.8388732383849671E-8</v>
      </c>
      <c r="AR289" s="23">
        <v>-1.074684172226096E-8</v>
      </c>
      <c r="AS289" s="23">
        <v>-1.6478303700956035E-8</v>
      </c>
      <c r="AT289" s="23">
        <v>8.196417208955459E-8</v>
      </c>
      <c r="AU289" s="23">
        <v>2.5602783781941696E-14</v>
      </c>
      <c r="AV289" s="23" t="b">
        <v>1</v>
      </c>
      <c r="AW289" s="23">
        <v>152.76026541834506</v>
      </c>
      <c r="AX289" s="23">
        <v>72.943346616693901</v>
      </c>
      <c r="AY289" s="23">
        <v>72.943346616693873</v>
      </c>
      <c r="AZ289" s="23">
        <v>72.943346616693901</v>
      </c>
      <c r="BA289" s="23">
        <v>-86.912265086646599</v>
      </c>
    </row>
    <row r="290" spans="40:53">
      <c r="AN290" s="23">
        <v>46</v>
      </c>
      <c r="AO290" s="23">
        <v>3</v>
      </c>
      <c r="AP290" s="23">
        <v>1.2904513292088316E-11</v>
      </c>
      <c r="AQ290" s="23">
        <v>8.5203422687879603E-9</v>
      </c>
      <c r="AR290" s="23">
        <v>-1.5243149716356851E-8</v>
      </c>
      <c r="AS290" s="23">
        <v>-6.6317680918655817E-10</v>
      </c>
      <c r="AT290" s="23">
        <v>1.188819824921845E-8</v>
      </c>
      <c r="AU290" s="23">
        <v>1.4693107841523556E-15</v>
      </c>
      <c r="AV290" s="23" t="b">
        <v>1</v>
      </c>
      <c r="AW290" s="23">
        <v>154.52664877761956</v>
      </c>
      <c r="AX290" s="23">
        <v>74.010122832781263</v>
      </c>
      <c r="AY290" s="23">
        <v>73.932183267709306</v>
      </c>
      <c r="AZ290" s="23">
        <v>73.932183267709306</v>
      </c>
      <c r="BA290" s="23">
        <v>-87.771329747860264</v>
      </c>
    </row>
    <row r="291" spans="40:53">
      <c r="AN291" s="23">
        <v>47</v>
      </c>
      <c r="AO291" s="23">
        <v>0</v>
      </c>
      <c r="AP291" s="23">
        <v>-2.0812137249373684E-7</v>
      </c>
      <c r="AQ291" s="23">
        <v>1.1836203895859681E-7</v>
      </c>
      <c r="AR291" s="23">
        <v>-4.9928265693718186E-9</v>
      </c>
      <c r="AS291" s="23">
        <v>-5.3012926475363376E-8</v>
      </c>
      <c r="AT291" s="23">
        <v>1.6787611905827539E-7</v>
      </c>
      <c r="AU291" s="23">
        <v>1.0559261798270825E-14</v>
      </c>
      <c r="AV291" s="23" t="b">
        <v>1</v>
      </c>
      <c r="AW291" s="23">
        <v>162.22029035677713</v>
      </c>
      <c r="AX291" s="23">
        <v>78.239150231195552</v>
      </c>
      <c r="AY291" s="23">
        <v>78.239150231195538</v>
      </c>
      <c r="AZ291" s="23">
        <v>78.239150231195552</v>
      </c>
      <c r="BA291" s="23">
        <v>-85.388530199795809</v>
      </c>
    </row>
    <row r="292" spans="40:53">
      <c r="AN292" s="23">
        <v>47</v>
      </c>
      <c r="AO292" s="23">
        <v>1</v>
      </c>
      <c r="AP292" s="23">
        <v>-1.5571898066902521E-7</v>
      </c>
      <c r="AQ292" s="23">
        <v>8.6118694610177938E-8</v>
      </c>
      <c r="AR292" s="23">
        <v>0</v>
      </c>
      <c r="AS292" s="23">
        <v>-4.8368091865447794E-8</v>
      </c>
      <c r="AT292" s="23">
        <v>1.2331355713703349E-7</v>
      </c>
      <c r="AU292" s="23">
        <v>1.9600640555061943E-14</v>
      </c>
      <c r="AV292" s="23" t="b">
        <v>1</v>
      </c>
      <c r="AW292" s="23">
        <v>160.21508547036447</v>
      </c>
      <c r="AX292" s="23">
        <v>77.116691542310647</v>
      </c>
      <c r="AY292" s="23">
        <v>77.11661922790617</v>
      </c>
      <c r="AZ292" s="23">
        <v>77.116691542310647</v>
      </c>
      <c r="BA292" s="23">
        <v>-84.344970340707789</v>
      </c>
    </row>
    <row r="293" spans="40:53">
      <c r="AN293" s="23">
        <v>47</v>
      </c>
      <c r="AO293" s="23">
        <v>2</v>
      </c>
      <c r="AP293" s="23">
        <v>-3.7228716362894482E-7</v>
      </c>
      <c r="AQ293" s="23">
        <v>2.0654179238874221E-7</v>
      </c>
      <c r="AR293" s="23">
        <v>0</v>
      </c>
      <c r="AS293" s="23">
        <v>-9.9479283803225377E-8</v>
      </c>
      <c r="AT293" s="23">
        <v>2.9365757619654912E-7</v>
      </c>
      <c r="AU293" s="23">
        <v>1.3379922170209113E-14</v>
      </c>
      <c r="AV293" s="23" t="b">
        <v>1</v>
      </c>
      <c r="AW293" s="23">
        <v>149.39647386664325</v>
      </c>
      <c r="AX293" s="23">
        <v>71.060798254587212</v>
      </c>
      <c r="AY293" s="23">
        <v>71.060267071569015</v>
      </c>
      <c r="AZ293" s="23">
        <v>71.060798254587212</v>
      </c>
      <c r="BA293" s="23">
        <v>-85.124121299358805</v>
      </c>
    </row>
    <row r="294" spans="40:53">
      <c r="AN294" s="23">
        <v>47</v>
      </c>
      <c r="AO294" s="23">
        <v>3</v>
      </c>
      <c r="AP294" s="23">
        <v>-1.6777401532925169E-7</v>
      </c>
      <c r="AQ294" s="23">
        <v>1.0006665048202008E-7</v>
      </c>
      <c r="AR294" s="23">
        <v>-1.1774386788791469E-8</v>
      </c>
      <c r="AS294" s="23">
        <v>-3.3012705964419486E-8</v>
      </c>
      <c r="AT294" s="23">
        <v>1.4082093733685679E-7</v>
      </c>
      <c r="AU294" s="23">
        <v>6.2276572787567375E-16</v>
      </c>
      <c r="AV294" s="23" t="b">
        <v>1</v>
      </c>
      <c r="AW294" s="23">
        <v>151.86862631794511</v>
      </c>
      <c r="AX294" s="23">
        <v>72.444199352129544</v>
      </c>
      <c r="AY294" s="23">
        <v>72.44419935212953</v>
      </c>
      <c r="AZ294" s="23">
        <v>72.44419935212953</v>
      </c>
      <c r="BA294" s="23">
        <v>-86.486723337415839</v>
      </c>
    </row>
    <row r="295" spans="40:53">
      <c r="AN295" s="23">
        <v>48</v>
      </c>
      <c r="AO295" s="23">
        <v>0</v>
      </c>
      <c r="AP295" s="23">
        <v>0</v>
      </c>
      <c r="AQ295" s="23">
        <v>0</v>
      </c>
      <c r="AR295" s="23">
        <v>0</v>
      </c>
      <c r="AS295" s="23">
        <v>0</v>
      </c>
      <c r="AT295" s="23">
        <v>0</v>
      </c>
      <c r="AU295" s="23">
        <v>-3.5169097007529543E-2</v>
      </c>
      <c r="AV295" s="23" t="b">
        <v>0</v>
      </c>
      <c r="AW295" s="23">
        <v>158.14192154377898</v>
      </c>
      <c r="AX295" s="23">
        <v>76.040631922670997</v>
      </c>
      <c r="AY295" s="23">
        <v>75.983472697878085</v>
      </c>
      <c r="AZ295" s="23">
        <v>75.983472697878085</v>
      </c>
      <c r="BA295" s="23">
        <v>-83.326836262523614</v>
      </c>
    </row>
    <row r="296" spans="40:53">
      <c r="AN296" s="23">
        <v>48</v>
      </c>
      <c r="AO296" s="23">
        <v>1</v>
      </c>
      <c r="AP296" s="23">
        <v>0</v>
      </c>
      <c r="AQ296" s="23">
        <v>0</v>
      </c>
      <c r="AR296" s="23">
        <v>0</v>
      </c>
      <c r="AS296" s="23">
        <v>0</v>
      </c>
      <c r="AT296" s="23">
        <v>0</v>
      </c>
      <c r="AU296" s="23">
        <v>-0.13961343969349327</v>
      </c>
      <c r="AV296" s="23" t="b">
        <v>0</v>
      </c>
      <c r="AW296" s="23">
        <v>155.22799070574678</v>
      </c>
      <c r="AX296" s="23">
        <v>74.624926472366568</v>
      </c>
      <c r="AY296" s="23">
        <v>74.433685656842044</v>
      </c>
      <c r="AZ296" s="23">
        <v>74.433685656842044</v>
      </c>
      <c r="BA296" s="23">
        <v>-82.031142270606779</v>
      </c>
    </row>
    <row r="297" spans="40:53">
      <c r="AN297" s="23">
        <v>48</v>
      </c>
      <c r="AO297" s="23">
        <v>2</v>
      </c>
      <c r="AP297" s="23">
        <v>0</v>
      </c>
      <c r="AQ297" s="23">
        <v>0</v>
      </c>
      <c r="AR297" s="23">
        <v>0</v>
      </c>
      <c r="AS297" s="23">
        <v>0</v>
      </c>
      <c r="AT297" s="23">
        <v>0</v>
      </c>
      <c r="AU297" s="23">
        <v>-3.1401586745158167E-2</v>
      </c>
      <c r="AV297" s="23" t="b">
        <v>0</v>
      </c>
      <c r="AW297" s="23">
        <v>145.67916661972669</v>
      </c>
      <c r="AX297" s="23">
        <v>69.046816490018315</v>
      </c>
      <c r="AY297" s="23">
        <v>69.003776621924658</v>
      </c>
      <c r="AZ297" s="23">
        <v>69.003776621924658</v>
      </c>
      <c r="BA297" s="23">
        <v>-83.311491399361614</v>
      </c>
    </row>
    <row r="298" spans="40:53">
      <c r="AN298" s="23">
        <v>48</v>
      </c>
      <c r="AO298" s="23">
        <v>3</v>
      </c>
      <c r="AP298" s="23">
        <v>-2.1171202241267422E-7</v>
      </c>
      <c r="AQ298" s="23">
        <v>1.170878571535992E-7</v>
      </c>
      <c r="AR298" s="23">
        <v>0</v>
      </c>
      <c r="AS298" s="23">
        <v>-6.5695140435152561E-8</v>
      </c>
      <c r="AT298" s="23">
        <v>1.6764934556954758E-7</v>
      </c>
      <c r="AU298" s="23">
        <v>-3.3121075326825178E-14</v>
      </c>
      <c r="AV298" s="23" t="b">
        <v>1</v>
      </c>
      <c r="AW298" s="23">
        <v>148.33356414231224</v>
      </c>
      <c r="AX298" s="23">
        <v>70.470857185475751</v>
      </c>
      <c r="AY298" s="23">
        <v>70.465241033409995</v>
      </c>
      <c r="AZ298" s="23">
        <v>70.470857185475751</v>
      </c>
      <c r="BA298" s="23">
        <v>-84.350465726317793</v>
      </c>
    </row>
    <row r="299" spans="40:53">
      <c r="AN299" s="23">
        <v>49</v>
      </c>
      <c r="AO299" s="23">
        <v>0</v>
      </c>
      <c r="AP299" s="23">
        <v>0</v>
      </c>
      <c r="AQ299" s="23">
        <v>0</v>
      </c>
      <c r="AR299" s="23">
        <v>0</v>
      </c>
      <c r="AS299" s="23">
        <v>0</v>
      </c>
      <c r="AT299" s="23">
        <v>0</v>
      </c>
      <c r="AU299" s="23">
        <v>-0.31369020237388068</v>
      </c>
      <c r="AV299" s="23" t="b">
        <v>0</v>
      </c>
      <c r="AW299" s="23">
        <v>152.65807936025129</v>
      </c>
      <c r="AX299" s="23">
        <v>73.483352247565577</v>
      </c>
      <c r="AY299" s="23">
        <v>73.130790321992549</v>
      </c>
      <c r="AZ299" s="23">
        <v>73.130790321992549</v>
      </c>
      <c r="BA299" s="23">
        <v>-81.33469516819369</v>
      </c>
    </row>
    <row r="300" spans="40:53">
      <c r="AN300" s="23">
        <v>49</v>
      </c>
      <c r="AO300" s="23">
        <v>1</v>
      </c>
      <c r="AP300" s="23">
        <v>0</v>
      </c>
      <c r="AQ300" s="23">
        <v>0</v>
      </c>
      <c r="AR300" s="23">
        <v>0</v>
      </c>
      <c r="AS300" s="23">
        <v>0</v>
      </c>
      <c r="AT300" s="23">
        <v>0</v>
      </c>
      <c r="AU300" s="23">
        <v>-0.93851627660838743</v>
      </c>
      <c r="AV300" s="23" t="b">
        <v>0</v>
      </c>
      <c r="AW300" s="23">
        <v>150.61894741194772</v>
      </c>
      <c r="AX300" s="23">
        <v>74.029451278232443</v>
      </c>
      <c r="AY300" s="23">
        <v>72.476571208496836</v>
      </c>
      <c r="AZ300" s="23">
        <v>72.476571208496836</v>
      </c>
      <c r="BA300" s="23">
        <v>-80.723668030736889</v>
      </c>
    </row>
    <row r="301" spans="40:53">
      <c r="AN301" s="23">
        <v>49</v>
      </c>
      <c r="AO301" s="23">
        <v>2</v>
      </c>
      <c r="AP301" s="23">
        <v>0</v>
      </c>
      <c r="AQ301" s="23">
        <v>0</v>
      </c>
      <c r="AR301" s="23">
        <v>0</v>
      </c>
      <c r="AS301" s="23">
        <v>0</v>
      </c>
      <c r="AT301" s="23">
        <v>0</v>
      </c>
      <c r="AU301" s="23">
        <v>-1.1701395345137451</v>
      </c>
      <c r="AV301" s="23" t="b">
        <v>0</v>
      </c>
      <c r="AW301" s="23">
        <v>140.50989599803503</v>
      </c>
      <c r="AX301" s="23">
        <v>69.037676159373149</v>
      </c>
      <c r="AY301" s="23">
        <v>66.998080949430985</v>
      </c>
      <c r="AZ301" s="23">
        <v>66.998080949430985</v>
      </c>
      <c r="BA301" s="23">
        <v>-81.413268958186848</v>
      </c>
    </row>
    <row r="302" spans="40:53">
      <c r="AN302" s="23">
        <v>49</v>
      </c>
      <c r="AO302" s="23">
        <v>3</v>
      </c>
      <c r="AP302" s="23">
        <v>-1.7466697231490037E-7</v>
      </c>
      <c r="AQ302" s="23">
        <v>9.4478516280417245E-8</v>
      </c>
      <c r="AR302" s="23">
        <v>0</v>
      </c>
      <c r="AS302" s="23">
        <v>-9.1102651267083765E-8</v>
      </c>
      <c r="AT302" s="23">
        <v>1.4207303324268134E-7</v>
      </c>
      <c r="AU302" s="23">
        <v>1.1431827706687159E-15</v>
      </c>
      <c r="AV302" s="23" t="b">
        <v>1</v>
      </c>
      <c r="AW302" s="23">
        <v>141.01045452156808</v>
      </c>
      <c r="AX302" s="23">
        <v>66.540369316016736</v>
      </c>
      <c r="AY302" s="23">
        <v>66.365701058480838</v>
      </c>
      <c r="AZ302" s="23">
        <v>66.540369316016736</v>
      </c>
      <c r="BA302" s="23">
        <v>-80.649815738647774</v>
      </c>
    </row>
    <row r="303" spans="40:53">
      <c r="AN303" s="23">
        <v>50</v>
      </c>
      <c r="AO303" s="23">
        <v>0</v>
      </c>
      <c r="AP303" s="23">
        <v>0</v>
      </c>
      <c r="AQ303" s="23">
        <v>0</v>
      </c>
      <c r="AR303" s="23">
        <v>0</v>
      </c>
      <c r="AS303" s="23">
        <v>0</v>
      </c>
      <c r="AT303" s="23">
        <v>0</v>
      </c>
      <c r="AU303" s="23">
        <v>-0.53189076464291507</v>
      </c>
      <c r="AV303" s="23" t="b">
        <v>0</v>
      </c>
      <c r="AW303" s="23">
        <v>149.94478830240669</v>
      </c>
      <c r="AX303" s="23">
        <v>72.715569238795041</v>
      </c>
      <c r="AY303" s="23">
        <v>71.782042128317556</v>
      </c>
      <c r="AZ303" s="23">
        <v>71.782042128317556</v>
      </c>
      <c r="BA303" s="23">
        <v>-80.325412004036863</v>
      </c>
    </row>
    <row r="304" spans="40:53">
      <c r="AN304" s="23">
        <v>50</v>
      </c>
      <c r="AO304" s="23">
        <v>1</v>
      </c>
      <c r="AP304" s="23">
        <v>0</v>
      </c>
      <c r="AQ304" s="23">
        <v>0</v>
      </c>
      <c r="AR304" s="23">
        <v>0</v>
      </c>
      <c r="AS304" s="23">
        <v>0</v>
      </c>
      <c r="AT304" s="23">
        <v>0</v>
      </c>
      <c r="AU304" s="23">
        <v>-0.69551531544155121</v>
      </c>
      <c r="AV304" s="23" t="b">
        <v>0</v>
      </c>
      <c r="AW304" s="23">
        <v>148.09192769153304</v>
      </c>
      <c r="AX304" s="23">
        <v>72.232945018775922</v>
      </c>
      <c r="AY304" s="23">
        <v>70.87240625875917</v>
      </c>
      <c r="AZ304" s="23">
        <v>70.87240625875917</v>
      </c>
      <c r="BA304" s="23">
        <v>-79.612287472643061</v>
      </c>
    </row>
    <row r="305" spans="40:53">
      <c r="AN305" s="23">
        <v>50</v>
      </c>
      <c r="AO305" s="23">
        <v>2</v>
      </c>
      <c r="AP305" s="23">
        <v>0</v>
      </c>
      <c r="AQ305" s="23">
        <v>0</v>
      </c>
      <c r="AR305" s="23">
        <v>0</v>
      </c>
      <c r="AS305" s="23">
        <v>0</v>
      </c>
      <c r="AT305" s="23">
        <v>0</v>
      </c>
      <c r="AU305" s="23">
        <v>-1.7571296982356259</v>
      </c>
      <c r="AV305" s="23" t="b">
        <v>0</v>
      </c>
      <c r="AW305" s="23">
        <v>137.49131062549753</v>
      </c>
      <c r="AX305" s="23">
        <v>69.042468101159841</v>
      </c>
      <c r="AY305" s="23">
        <v>65.766046965022866</v>
      </c>
      <c r="AZ305" s="23">
        <v>65.766046965022866</v>
      </c>
      <c r="BA305" s="23">
        <v>-79.025920192421694</v>
      </c>
    </row>
    <row r="306" spans="40:53">
      <c r="AN306" s="23">
        <v>50</v>
      </c>
      <c r="AO306" s="23">
        <v>3</v>
      </c>
      <c r="AP306" s="23">
        <v>0</v>
      </c>
      <c r="AQ306" s="23">
        <v>0</v>
      </c>
      <c r="AR306" s="23">
        <v>0</v>
      </c>
      <c r="AS306" s="23">
        <v>0</v>
      </c>
      <c r="AT306" s="23">
        <v>0</v>
      </c>
      <c r="AU306" s="23">
        <v>-1.2192991719047735E-3</v>
      </c>
      <c r="AV306" s="23" t="b">
        <v>0</v>
      </c>
      <c r="AW306" s="23">
        <v>136.45747381394122</v>
      </c>
      <c r="AX306" s="23">
        <v>64.071044854710991</v>
      </c>
      <c r="AY306" s="23">
        <v>63.817854096099175</v>
      </c>
      <c r="AZ306" s="23">
        <v>64.071044854710991</v>
      </c>
      <c r="BA306" s="23">
        <v>-80.094693924190224</v>
      </c>
    </row>
    <row r="307" spans="40:53">
      <c r="AN307" s="23">
        <v>51</v>
      </c>
      <c r="AO307" s="23">
        <v>0</v>
      </c>
      <c r="AP307" s="23">
        <v>0</v>
      </c>
      <c r="AQ307" s="23">
        <v>0</v>
      </c>
      <c r="AR307" s="23">
        <v>0</v>
      </c>
      <c r="AS307" s="23">
        <v>0</v>
      </c>
      <c r="AT307" s="23">
        <v>0</v>
      </c>
      <c r="AU307" s="23">
        <v>-0.61309593706786825</v>
      </c>
      <c r="AV307" s="23" t="b">
        <v>0</v>
      </c>
      <c r="AW307" s="23">
        <v>147.34244696197882</v>
      </c>
      <c r="AX307" s="23">
        <v>71.705337024414803</v>
      </c>
      <c r="AY307" s="23">
        <v>70.388561248336615</v>
      </c>
      <c r="AZ307" s="23">
        <v>70.388561248336615</v>
      </c>
      <c r="BA307" s="23">
        <v>-79.289497198434958</v>
      </c>
    </row>
    <row r="308" spans="40:53">
      <c r="AN308" s="23">
        <v>51</v>
      </c>
      <c r="AO308" s="23">
        <v>1</v>
      </c>
      <c r="AP308" s="23">
        <v>0</v>
      </c>
      <c r="AQ308" s="23">
        <v>0</v>
      </c>
      <c r="AR308" s="23">
        <v>0</v>
      </c>
      <c r="AS308" s="23">
        <v>0</v>
      </c>
      <c r="AT308" s="23">
        <v>0</v>
      </c>
      <c r="AU308" s="23">
        <v>-0.42184179642102859</v>
      </c>
      <c r="AV308" s="23" t="b">
        <v>0</v>
      </c>
      <c r="AW308" s="23">
        <v>146.24057955605241</v>
      </c>
      <c r="AX308" s="23">
        <v>70.860771169350997</v>
      </c>
      <c r="AY308" s="23">
        <v>69.622566434065078</v>
      </c>
      <c r="AZ308" s="23">
        <v>69.622566434065078</v>
      </c>
      <c r="BA308" s="23">
        <v>-78.74650356807183</v>
      </c>
    </row>
    <row r="309" spans="40:53">
      <c r="AN309" s="23">
        <v>51</v>
      </c>
      <c r="AO309" s="23">
        <v>2</v>
      </c>
      <c r="AP309" s="23">
        <v>0</v>
      </c>
      <c r="AQ309" s="23">
        <v>0</v>
      </c>
      <c r="AR309" s="23">
        <v>0</v>
      </c>
      <c r="AS309" s="23">
        <v>0</v>
      </c>
      <c r="AT309" s="23">
        <v>0</v>
      </c>
      <c r="AU309" s="23">
        <v>-0.98570571157896403</v>
      </c>
      <c r="AV309" s="23" t="b">
        <v>0</v>
      </c>
      <c r="AW309" s="23">
        <v>135.05324933436452</v>
      </c>
      <c r="AX309" s="23">
        <v>66.161677411188336</v>
      </c>
      <c r="AY309" s="23">
        <v>63.799562313724977</v>
      </c>
      <c r="AZ309" s="23">
        <v>63.799562313724977</v>
      </c>
      <c r="BA309" s="23">
        <v>-78.08655796868112</v>
      </c>
    </row>
    <row r="310" spans="40:53">
      <c r="AN310" s="23">
        <v>51</v>
      </c>
      <c r="AO310" s="23">
        <v>3</v>
      </c>
      <c r="AP310" s="23">
        <v>0</v>
      </c>
      <c r="AQ310" s="23">
        <v>0</v>
      </c>
      <c r="AR310" s="23">
        <v>0</v>
      </c>
      <c r="AS310" s="23">
        <v>0</v>
      </c>
      <c r="AT310" s="23">
        <v>0</v>
      </c>
      <c r="AU310" s="23">
        <v>-0.86813191292260938</v>
      </c>
      <c r="AV310" s="23" t="b">
        <v>0</v>
      </c>
      <c r="AW310" s="23">
        <v>133.20519142546291</v>
      </c>
      <c r="AX310" s="23">
        <v>63.543438116970513</v>
      </c>
      <c r="AY310" s="23">
        <v>62.673307231866751</v>
      </c>
      <c r="AZ310" s="23">
        <v>62.673307231866751</v>
      </c>
      <c r="BA310" s="23">
        <v>-80.170230822757745</v>
      </c>
    </row>
    <row r="311" spans="40:53">
      <c r="AN311" s="23">
        <v>52</v>
      </c>
      <c r="AO311" s="23">
        <v>0</v>
      </c>
      <c r="AP311" s="23">
        <v>0</v>
      </c>
      <c r="AQ311" s="23">
        <v>0</v>
      </c>
      <c r="AR311" s="23">
        <v>0</v>
      </c>
      <c r="AS311" s="23">
        <v>0</v>
      </c>
      <c r="AT311" s="23">
        <v>0</v>
      </c>
      <c r="AU311" s="23">
        <v>-0.31841455339143371</v>
      </c>
      <c r="AV311" s="23" t="b">
        <v>0</v>
      </c>
      <c r="AW311" s="23">
        <v>145.48360796882594</v>
      </c>
      <c r="AX311" s="23">
        <v>70.254659174918473</v>
      </c>
      <c r="AY311" s="23">
        <v>69.118143852550872</v>
      </c>
      <c r="AZ311" s="23">
        <v>69.118143852550872</v>
      </c>
      <c r="BA311" s="23">
        <v>-78.065216204110811</v>
      </c>
    </row>
    <row r="312" spans="40:53">
      <c r="AN312" s="23">
        <v>52</v>
      </c>
      <c r="AO312" s="23">
        <v>1</v>
      </c>
      <c r="AP312" s="23">
        <v>0</v>
      </c>
      <c r="AQ312" s="23">
        <v>0</v>
      </c>
      <c r="AR312" s="23">
        <v>0</v>
      </c>
      <c r="AS312" s="23">
        <v>0</v>
      </c>
      <c r="AT312" s="23">
        <v>0</v>
      </c>
      <c r="AU312" s="23">
        <v>-6.3956774756840418E-2</v>
      </c>
      <c r="AV312" s="23" t="b">
        <v>0</v>
      </c>
      <c r="AW312" s="23">
        <v>144.78767777261021</v>
      </c>
      <c r="AX312" s="23">
        <v>69.210952982206763</v>
      </c>
      <c r="AY312" s="23">
        <v>68.530103402075241</v>
      </c>
      <c r="AZ312" s="23">
        <v>68.530103402075241</v>
      </c>
      <c r="BA312" s="23">
        <v>-77.227445278515333</v>
      </c>
    </row>
    <row r="313" spans="40:53">
      <c r="AN313" s="23">
        <v>52</v>
      </c>
      <c r="AO313" s="23">
        <v>2</v>
      </c>
      <c r="AP313" s="23">
        <v>1.0735147210163579E-9</v>
      </c>
      <c r="AQ313" s="23">
        <v>2.3108413058356223E-8</v>
      </c>
      <c r="AR313" s="23">
        <v>-4.3196775504628452E-8</v>
      </c>
      <c r="AS313" s="23">
        <v>-9.961369704507917E-9</v>
      </c>
      <c r="AT313" s="23">
        <v>3.3689351642000517E-8</v>
      </c>
      <c r="AU313" s="23">
        <v>8.5018797557623316E-15</v>
      </c>
      <c r="AV313" s="23" t="b">
        <v>1</v>
      </c>
      <c r="AW313" s="23">
        <v>134.40683762629769</v>
      </c>
      <c r="AX313" s="23">
        <v>62.789165762335728</v>
      </c>
      <c r="AY313" s="23">
        <v>62.668939321555285</v>
      </c>
      <c r="AZ313" s="23">
        <v>62.668939321555285</v>
      </c>
      <c r="BA313" s="23">
        <v>-77.83679324707974</v>
      </c>
    </row>
    <row r="314" spans="40:53">
      <c r="AN314" s="23">
        <v>52</v>
      </c>
      <c r="AO314" s="23">
        <v>3</v>
      </c>
      <c r="AP314" s="23">
        <v>0</v>
      </c>
      <c r="AQ314" s="23">
        <v>0</v>
      </c>
      <c r="AR314" s="23">
        <v>0</v>
      </c>
      <c r="AS314" s="23">
        <v>0</v>
      </c>
      <c r="AT314" s="23">
        <v>0</v>
      </c>
      <c r="AU314" s="23">
        <v>-0.63756335756063809</v>
      </c>
      <c r="AV314" s="23" t="b">
        <v>0</v>
      </c>
      <c r="AW314" s="23">
        <v>134.20220531839712</v>
      </c>
      <c r="AX314" s="23">
        <v>64.921075513690141</v>
      </c>
      <c r="AY314" s="23">
        <v>63.05162280343152</v>
      </c>
      <c r="AZ314" s="23">
        <v>63.05162280343152</v>
      </c>
      <c r="BA314" s="23">
        <v>-78.346040026346898</v>
      </c>
    </row>
    <row r="315" spans="40:53">
      <c r="AN315" s="23">
        <v>53</v>
      </c>
      <c r="AO315" s="23">
        <v>0</v>
      </c>
      <c r="AP315" s="23">
        <v>4.5439306572152739E-10</v>
      </c>
      <c r="AQ315" s="23">
        <v>7.8048281550865057E-9</v>
      </c>
      <c r="AR315" s="23">
        <v>-1.4753651080814066E-8</v>
      </c>
      <c r="AS315" s="23">
        <v>-3.7664093207294665E-9</v>
      </c>
      <c r="AT315" s="23">
        <v>1.1506436150811049E-8</v>
      </c>
      <c r="AU315" s="23">
        <v>-1.2314801955959354E-14</v>
      </c>
      <c r="AV315" s="23" t="b">
        <v>1</v>
      </c>
      <c r="AW315" s="23">
        <v>144.80648600291886</v>
      </c>
      <c r="AX315" s="23">
        <v>68.912774052216321</v>
      </c>
      <c r="AY315" s="23">
        <v>68.490752247091294</v>
      </c>
      <c r="AZ315" s="23">
        <v>68.490752247091294</v>
      </c>
      <c r="BA315" s="23">
        <v>-76.434555964724225</v>
      </c>
    </row>
    <row r="316" spans="40:53">
      <c r="AN316" s="23">
        <v>53</v>
      </c>
      <c r="AO316" s="23">
        <v>1</v>
      </c>
      <c r="AP316" s="23">
        <v>-5.1313966473668872E-8</v>
      </c>
      <c r="AQ316" s="23">
        <v>3.206312538898303E-8</v>
      </c>
      <c r="AR316" s="23">
        <v>-1.07123408913009E-8</v>
      </c>
      <c r="AS316" s="23">
        <v>-4.6488362857862265E-8</v>
      </c>
      <c r="AT316" s="23">
        <v>5.3086944922599185E-8</v>
      </c>
      <c r="AU316" s="23">
        <v>1.3820541933107222E-14</v>
      </c>
      <c r="AV316" s="23" t="b">
        <v>1</v>
      </c>
      <c r="AW316" s="23">
        <v>143.32702869577111</v>
      </c>
      <c r="AX316" s="23">
        <v>67.66253927665143</v>
      </c>
      <c r="AY316" s="23">
        <v>67.662539276651415</v>
      </c>
      <c r="AZ316" s="23">
        <v>67.66253927665143</v>
      </c>
      <c r="BA316" s="23">
        <v>-75.428689846068337</v>
      </c>
    </row>
    <row r="317" spans="40:53">
      <c r="AN317" s="23">
        <v>53</v>
      </c>
      <c r="AO317" s="23">
        <v>2</v>
      </c>
      <c r="AP317" s="23">
        <v>-5.3257370652026871E-7</v>
      </c>
      <c r="AQ317" s="23">
        <v>2.7750150606344044E-7</v>
      </c>
      <c r="AR317" s="23">
        <v>-1.1908403059710836E-8</v>
      </c>
      <c r="AS317" s="23">
        <v>-4.6516666076184069E-7</v>
      </c>
      <c r="AT317" s="23">
        <v>4.7302000854393747E-7</v>
      </c>
      <c r="AU317" s="23">
        <v>-4.1616016188683602E-15</v>
      </c>
      <c r="AV317" s="23" t="b">
        <v>1</v>
      </c>
      <c r="AW317" s="23">
        <v>133.47032742210854</v>
      </c>
      <c r="AX317" s="23">
        <v>62.144672825785932</v>
      </c>
      <c r="AY317" s="23">
        <v>62.144672825785932</v>
      </c>
      <c r="AZ317" s="23">
        <v>62.144672825785932</v>
      </c>
      <c r="BA317" s="23">
        <v>-75.067207652570531</v>
      </c>
    </row>
    <row r="318" spans="40:53">
      <c r="AN318" s="23">
        <v>53</v>
      </c>
      <c r="AO318" s="23">
        <v>3</v>
      </c>
      <c r="AP318" s="23">
        <v>-4.4297195334990512E-7</v>
      </c>
      <c r="AQ318" s="23">
        <v>2.3190305948482605E-7</v>
      </c>
      <c r="AR318" s="23">
        <v>0</v>
      </c>
      <c r="AS318" s="23">
        <v>-3.223742686479095E-7</v>
      </c>
      <c r="AT318" s="23">
        <v>3.7395903921250283E-7</v>
      </c>
      <c r="AU318" s="23">
        <v>-2.1633736468906761E-14</v>
      </c>
      <c r="AV318" s="23" t="b">
        <v>1</v>
      </c>
      <c r="AW318" s="23">
        <v>133.94115654534363</v>
      </c>
      <c r="AX318" s="23">
        <v>62.40830124577014</v>
      </c>
      <c r="AY318" s="23">
        <v>62.408247032922688</v>
      </c>
      <c r="AZ318" s="23">
        <v>62.40830124577014</v>
      </c>
      <c r="BA318" s="23">
        <v>-77.233564384946547</v>
      </c>
    </row>
    <row r="319" spans="40:53">
      <c r="AN319" s="23">
        <v>54</v>
      </c>
      <c r="AO319" s="23">
        <v>0</v>
      </c>
      <c r="AP319" s="23">
        <v>-2.0923877740980621E-7</v>
      </c>
      <c r="AQ319" s="23">
        <v>1.0858299670229287E-7</v>
      </c>
      <c r="AR319" s="23">
        <v>-4.8548019968980951E-9</v>
      </c>
      <c r="AS319" s="23">
        <v>-1.8752290611359459E-7</v>
      </c>
      <c r="AT319" s="23">
        <v>1.8693723841711499E-7</v>
      </c>
      <c r="AU319" s="23">
        <v>1.4771170397942512E-14</v>
      </c>
      <c r="AV319" s="23" t="b">
        <v>1</v>
      </c>
      <c r="AW319" s="23">
        <v>141.4547090790546</v>
      </c>
      <c r="AX319" s="23">
        <v>66.614398594333835</v>
      </c>
      <c r="AY319" s="23">
        <v>66.614398594333821</v>
      </c>
      <c r="AZ319" s="23">
        <v>66.614398594333821</v>
      </c>
      <c r="BA319" s="23">
        <v>-74.729158705048377</v>
      </c>
    </row>
    <row r="320" spans="40:53">
      <c r="AN320" s="23">
        <v>54</v>
      </c>
      <c r="AO320" s="23">
        <v>1</v>
      </c>
      <c r="AP320" s="23">
        <v>-3.0278478841839782E-7</v>
      </c>
      <c r="AQ320" s="23">
        <v>1.5551540292953698E-7</v>
      </c>
      <c r="AR320" s="23">
        <v>-1.133260949235398E-8</v>
      </c>
      <c r="AS320" s="23">
        <v>-3.0528436091274913E-7</v>
      </c>
      <c r="AT320" s="23">
        <v>2.8100137625335862E-7</v>
      </c>
      <c r="AU320" s="23">
        <v>3.1936259192733019E-15</v>
      </c>
      <c r="AV320" s="23" t="b">
        <v>1</v>
      </c>
      <c r="AW320" s="23">
        <v>140.52734456020488</v>
      </c>
      <c r="AX320" s="23">
        <v>66.095251932158249</v>
      </c>
      <c r="AY320" s="23">
        <v>66.095251932158234</v>
      </c>
      <c r="AZ320" s="23">
        <v>66.095251932158249</v>
      </c>
      <c r="BA320" s="23">
        <v>-73.165748859453473</v>
      </c>
    </row>
    <row r="321" spans="40:53">
      <c r="AN321" s="23">
        <v>54</v>
      </c>
      <c r="AO321" s="23">
        <v>2</v>
      </c>
      <c r="AP321" s="23">
        <v>-3.9155384048929942E-7</v>
      </c>
      <c r="AQ321" s="23">
        <v>1.9898063379533942E-7</v>
      </c>
      <c r="AR321" s="23">
        <v>-1.6673121458675983E-8</v>
      </c>
      <c r="AS321" s="23">
        <v>-4.2021999639823474E-7</v>
      </c>
      <c r="AT321" s="23">
        <v>3.7072992804294069E-7</v>
      </c>
      <c r="AU321" s="23">
        <v>-1.4431164596651058E-14</v>
      </c>
      <c r="AV321" s="23" t="b">
        <v>1</v>
      </c>
      <c r="AW321" s="23">
        <v>132.04753648402271</v>
      </c>
      <c r="AX321" s="23">
        <v>61.34818217786129</v>
      </c>
      <c r="AY321" s="23">
        <v>61.34818217786129</v>
      </c>
      <c r="AZ321" s="23">
        <v>61.34818217786129</v>
      </c>
      <c r="BA321" s="23">
        <v>-72.282312258819147</v>
      </c>
    </row>
    <row r="322" spans="40:53">
      <c r="AN322" s="23">
        <v>54</v>
      </c>
      <c r="AO322" s="23">
        <v>3</v>
      </c>
      <c r="AP322" s="23">
        <v>-4.384141660925692E-7</v>
      </c>
      <c r="AQ322" s="23">
        <v>2.3314027075231831E-7</v>
      </c>
      <c r="AR322" s="23">
        <v>-2.5678248224011825E-8</v>
      </c>
      <c r="AS322" s="23">
        <v>-4.2116636459814618E-7</v>
      </c>
      <c r="AT322" s="23">
        <v>4.0918697269796478E-7</v>
      </c>
      <c r="AU322" s="23">
        <v>4.4148712463609741E-15</v>
      </c>
      <c r="AV322" s="23" t="b">
        <v>1</v>
      </c>
      <c r="AW322" s="23">
        <v>133.89180388412302</v>
      </c>
      <c r="AX322" s="23">
        <v>62.380618987185123</v>
      </c>
      <c r="AY322" s="23">
        <v>62.380618987185116</v>
      </c>
      <c r="AZ322" s="23">
        <v>62.380618987185123</v>
      </c>
      <c r="BA322" s="23">
        <v>-73.953029017011048</v>
      </c>
    </row>
    <row r="323" spans="40:53">
      <c r="AN323" s="23">
        <v>55</v>
      </c>
      <c r="AO323" s="23">
        <v>0</v>
      </c>
      <c r="AP323" s="23">
        <v>-2.615967053352365E-7</v>
      </c>
      <c r="AQ323" s="23">
        <v>1.3574804434635334E-7</v>
      </c>
      <c r="AR323" s="23">
        <v>-1.7154614183624232E-8</v>
      </c>
      <c r="AS323" s="23">
        <v>-2.8600743614672741E-7</v>
      </c>
      <c r="AT323" s="23">
        <v>2.5336451245125775E-7</v>
      </c>
      <c r="AU323" s="23">
        <v>1.0080478118901226E-14</v>
      </c>
      <c r="AV323" s="23" t="b">
        <v>1</v>
      </c>
      <c r="AW323" s="23">
        <v>139.30030461377746</v>
      </c>
      <c r="AX323" s="23">
        <v>65.408344378983713</v>
      </c>
      <c r="AY323" s="23">
        <v>65.408344378983713</v>
      </c>
      <c r="AZ323" s="23">
        <v>65.408344378983713</v>
      </c>
      <c r="BA323" s="23">
        <v>-72.126892598589876</v>
      </c>
    </row>
    <row r="324" spans="40:53">
      <c r="AN324" s="23">
        <v>55</v>
      </c>
      <c r="AO324" s="23">
        <v>1</v>
      </c>
      <c r="AP324" s="23">
        <v>-2.6160390632052483E-7</v>
      </c>
      <c r="AQ324" s="23">
        <v>1.3069262964055694E-7</v>
      </c>
      <c r="AR324" s="23">
        <v>-1.534484203920154E-8</v>
      </c>
      <c r="AS324" s="23">
        <v>-3.1467834871679575E-7</v>
      </c>
      <c r="AT324" s="23">
        <v>2.5912770296760125E-7</v>
      </c>
      <c r="AU324" s="23">
        <v>9.5565916291562303E-15</v>
      </c>
      <c r="AV324" s="23" t="b">
        <v>1</v>
      </c>
      <c r="AW324" s="23">
        <v>138.09370144174758</v>
      </c>
      <c r="AX324" s="23">
        <v>64.732877508516466</v>
      </c>
      <c r="AY324" s="23">
        <v>64.732877508516452</v>
      </c>
      <c r="AZ324" s="23">
        <v>64.732877508516466</v>
      </c>
      <c r="BA324" s="23">
        <v>-70.632681539663523</v>
      </c>
    </row>
    <row r="325" spans="40:53">
      <c r="AN325" s="23">
        <v>55</v>
      </c>
      <c r="AO325" s="23">
        <v>2</v>
      </c>
      <c r="AP325" s="23">
        <v>-2.6982030508844042E-7</v>
      </c>
      <c r="AQ325" s="23">
        <v>1.3377206267807682E-7</v>
      </c>
      <c r="AR325" s="23">
        <v>-1.95712629135785E-8</v>
      </c>
      <c r="AS325" s="23">
        <v>-3.4639797874220399E-7</v>
      </c>
      <c r="AT325" s="23">
        <v>2.7571718232846946E-7</v>
      </c>
      <c r="AU325" s="23">
        <v>-2.7981089667505898E-15</v>
      </c>
      <c r="AV325" s="23" t="b">
        <v>1</v>
      </c>
      <c r="AW325" s="23">
        <v>130.92795793727598</v>
      </c>
      <c r="AX325" s="23">
        <v>60.721432443778383</v>
      </c>
      <c r="AY325" s="23">
        <v>60.721432443778383</v>
      </c>
      <c r="AZ325" s="23">
        <v>60.721432443778383</v>
      </c>
      <c r="BA325" s="23">
        <v>-69.680472462475748</v>
      </c>
    </row>
    <row r="326" spans="40:53">
      <c r="AN326" s="23">
        <v>55</v>
      </c>
      <c r="AO326" s="23">
        <v>3</v>
      </c>
      <c r="AP326" s="23">
        <v>-2.662976406768975E-7</v>
      </c>
      <c r="AQ326" s="23">
        <v>1.3528668268660625E-7</v>
      </c>
      <c r="AR326" s="23">
        <v>-1.7199422296643511E-8</v>
      </c>
      <c r="AS326" s="23">
        <v>-3.1108615024962884E-7</v>
      </c>
      <c r="AT326" s="23">
        <v>2.6259014485029102E-7</v>
      </c>
      <c r="AU326" s="23">
        <v>6.2640864717522504E-15</v>
      </c>
      <c r="AV326" s="23" t="b">
        <v>1</v>
      </c>
      <c r="AW326" s="23">
        <v>131.37944972462873</v>
      </c>
      <c r="AX326" s="23">
        <v>60.974181443378455</v>
      </c>
      <c r="AY326" s="23">
        <v>60.974181443378455</v>
      </c>
      <c r="AZ326" s="23">
        <v>60.974181443378455</v>
      </c>
      <c r="BA326" s="23">
        <v>-71.118474273301686</v>
      </c>
    </row>
    <row r="327" spans="40:53">
      <c r="AN327" s="23">
        <v>56</v>
      </c>
      <c r="AO327" s="23">
        <v>0</v>
      </c>
      <c r="AP327" s="23">
        <v>-1.8773350622966966E-7</v>
      </c>
      <c r="AQ327" s="23">
        <v>9.3873591384081805E-8</v>
      </c>
      <c r="AR327" s="23">
        <v>-1.5383507031150721E-8</v>
      </c>
      <c r="AS327" s="23">
        <v>-2.4263525403001413E-7</v>
      </c>
      <c r="AT327" s="23">
        <v>1.9355085601303877E-7</v>
      </c>
      <c r="AU327" s="23">
        <v>6.555520015716354E-15</v>
      </c>
      <c r="AV327" s="23" t="b">
        <v>1</v>
      </c>
      <c r="AW327" s="23">
        <v>136.84837294113927</v>
      </c>
      <c r="AX327" s="23">
        <v>64.035731864854284</v>
      </c>
      <c r="AY327" s="23">
        <v>64.035731864854284</v>
      </c>
      <c r="AZ327" s="23">
        <v>64.035731864854284</v>
      </c>
      <c r="BA327" s="23">
        <v>-69.625755806364822</v>
      </c>
    </row>
    <row r="328" spans="40:53">
      <c r="AN328" s="23">
        <v>56</v>
      </c>
      <c r="AO328" s="23">
        <v>1</v>
      </c>
      <c r="AP328" s="23">
        <v>-1.5332789541889884E-7</v>
      </c>
      <c r="AQ328" s="23">
        <v>7.7039412243666926E-8</v>
      </c>
      <c r="AR328" s="23">
        <v>-1.8010725754412164E-8</v>
      </c>
      <c r="AS328" s="23">
        <v>-2.1650215619480162E-7</v>
      </c>
      <c r="AT328" s="23">
        <v>1.6707360769309051E-7</v>
      </c>
      <c r="AU328" s="23">
        <v>-5.0012077812411349E-15</v>
      </c>
      <c r="AV328" s="23" t="b">
        <v>1</v>
      </c>
      <c r="AW328" s="23">
        <v>136.31410998474576</v>
      </c>
      <c r="AX328" s="23">
        <v>63.736646850387928</v>
      </c>
      <c r="AY328" s="23">
        <v>63.736646850387928</v>
      </c>
      <c r="AZ328" s="23">
        <v>63.736646850387928</v>
      </c>
      <c r="BA328" s="23">
        <v>-68.388581506393436</v>
      </c>
    </row>
    <row r="329" spans="40:53">
      <c r="AN329" s="23">
        <v>56</v>
      </c>
      <c r="AO329" s="23">
        <v>2</v>
      </c>
      <c r="AP329" s="23">
        <v>-1.3725554994540534E-7</v>
      </c>
      <c r="AQ329" s="23">
        <v>6.953883431345446E-8</v>
      </c>
      <c r="AR329" s="23">
        <v>-2.2029882040104504E-8</v>
      </c>
      <c r="AS329" s="23">
        <v>-2.1176249169086966E-7</v>
      </c>
      <c r="AT329" s="23">
        <v>1.5900756773514117E-7</v>
      </c>
      <c r="AU329" s="23">
        <v>-3.9118014383277E-15</v>
      </c>
      <c r="AV329" s="23" t="b">
        <v>1</v>
      </c>
      <c r="AW329" s="23">
        <v>128.98264283569068</v>
      </c>
      <c r="AX329" s="23">
        <v>59.632428258972553</v>
      </c>
      <c r="AY329" s="23">
        <v>59.632428258972553</v>
      </c>
      <c r="AZ329" s="23">
        <v>59.632428258972553</v>
      </c>
      <c r="BA329" s="23">
        <v>-67.159976651274519</v>
      </c>
    </row>
    <row r="330" spans="40:53">
      <c r="AN330" s="23">
        <v>56</v>
      </c>
      <c r="AO330" s="23">
        <v>3</v>
      </c>
      <c r="AP330" s="23">
        <v>-2.9416861510214407E-7</v>
      </c>
      <c r="AQ330" s="23">
        <v>1.3802096044563179E-7</v>
      </c>
      <c r="AR330" s="23">
        <v>-1.7437422351865564E-8</v>
      </c>
      <c r="AS330" s="23">
        <v>-4.1280349813315255E-7</v>
      </c>
      <c r="AT330" s="23">
        <v>3.0754749044724655E-7</v>
      </c>
      <c r="AU330" s="23">
        <v>7.5755374195907166E-15</v>
      </c>
      <c r="AV330" s="23" t="b">
        <v>1</v>
      </c>
      <c r="AW330" s="23">
        <v>129.22722899852823</v>
      </c>
      <c r="AX330" s="23">
        <v>59.769349704068318</v>
      </c>
      <c r="AY330" s="23">
        <v>59.769349704068318</v>
      </c>
      <c r="AZ330" s="23">
        <v>59.769349704068318</v>
      </c>
      <c r="BA330" s="23">
        <v>-68.15713296022426</v>
      </c>
    </row>
    <row r="331" spans="40:53">
      <c r="AN331" s="23">
        <v>57</v>
      </c>
      <c r="AO331" s="23">
        <v>0</v>
      </c>
      <c r="AP331" s="23">
        <v>-9.1442385337050132E-8</v>
      </c>
      <c r="AQ331" s="23">
        <v>4.8695571036556063E-8</v>
      </c>
      <c r="AR331" s="23">
        <v>-1.7636445715976485E-8</v>
      </c>
      <c r="AS331" s="23">
        <v>-1.3750255909130255E-7</v>
      </c>
      <c r="AT331" s="23">
        <v>1.0698339052609228E-7</v>
      </c>
      <c r="AU331" s="23">
        <v>1.1509890263106115E-14</v>
      </c>
      <c r="AV331" s="23" t="b">
        <v>1</v>
      </c>
      <c r="AW331" s="23">
        <v>135.73187501120455</v>
      </c>
      <c r="AX331" s="23">
        <v>63.410706686653029</v>
      </c>
      <c r="AY331" s="23">
        <v>63.410706686653015</v>
      </c>
      <c r="AZ331" s="23">
        <v>63.410706686653029</v>
      </c>
      <c r="BA331" s="23">
        <v>-67.771921060662251</v>
      </c>
    </row>
    <row r="332" spans="40:53">
      <c r="AN332" s="23">
        <v>57</v>
      </c>
      <c r="AO332" s="23">
        <v>1</v>
      </c>
      <c r="AP332" s="23">
        <v>-7.6183500219330991E-8</v>
      </c>
      <c r="AQ332" s="23">
        <v>4.2762487738493863E-8</v>
      </c>
      <c r="AR332" s="23">
        <v>-2.0948674721305835E-8</v>
      </c>
      <c r="AS332" s="23">
        <v>-1.2383812384858595E-7</v>
      </c>
      <c r="AT332" s="23">
        <v>9.6328907666491523E-8</v>
      </c>
      <c r="AU332" s="23">
        <v>-7.3673706024734997E-15</v>
      </c>
      <c r="AV332" s="23" t="b">
        <v>1</v>
      </c>
      <c r="AW332" s="23">
        <v>135.35354633053259</v>
      </c>
      <c r="AX332" s="23">
        <v>63.198915025678382</v>
      </c>
      <c r="AY332" s="23">
        <v>63.198915025678374</v>
      </c>
      <c r="AZ332" s="23">
        <v>63.198915025678382</v>
      </c>
      <c r="BA332" s="23">
        <v>-66.922818877901022</v>
      </c>
    </row>
    <row r="333" spans="40:53">
      <c r="AN333" s="23">
        <v>57</v>
      </c>
      <c r="AO333" s="23">
        <v>2</v>
      </c>
      <c r="AP333" s="23">
        <v>0</v>
      </c>
      <c r="AQ333" s="23">
        <v>0</v>
      </c>
      <c r="AR333" s="23">
        <v>0</v>
      </c>
      <c r="AS333" s="23">
        <v>0</v>
      </c>
      <c r="AT333" s="23">
        <v>0</v>
      </c>
      <c r="AU333" s="23">
        <v>-8.4781222289690688E-3</v>
      </c>
      <c r="AV333" s="23" t="b">
        <v>0</v>
      </c>
      <c r="AW333" s="23">
        <v>127.97999900410477</v>
      </c>
      <c r="AX333" s="23">
        <v>59.275254946434501</v>
      </c>
      <c r="AY333" s="23">
        <v>59.077751711871457</v>
      </c>
      <c r="AZ333" s="23">
        <v>59.077751711871457</v>
      </c>
      <c r="BA333" s="23">
        <v>-66.105966552074833</v>
      </c>
    </row>
    <row r="334" spans="40:53">
      <c r="AN334" s="23">
        <v>57</v>
      </c>
      <c r="AO334" s="23">
        <v>3</v>
      </c>
      <c r="AP334" s="23">
        <v>-2.2733269626602602E-7</v>
      </c>
      <c r="AQ334" s="23">
        <v>1.0320533845584434E-7</v>
      </c>
      <c r="AR334" s="23">
        <v>-1.7694781749373837E-8</v>
      </c>
      <c r="AS334" s="23">
        <v>-3.5471548816743918E-7</v>
      </c>
      <c r="AT334" s="23">
        <v>2.5127184815141315E-7</v>
      </c>
      <c r="AU334" s="23">
        <v>6.0420418668272191E-15</v>
      </c>
      <c r="AV334" s="23" t="b">
        <v>1</v>
      </c>
      <c r="AW334" s="23">
        <v>127.93425750700217</v>
      </c>
      <c r="AX334" s="23">
        <v>59.045533102861128</v>
      </c>
      <c r="AY334" s="23">
        <v>59.045533102861114</v>
      </c>
      <c r="AZ334" s="23">
        <v>59.045533102861114</v>
      </c>
      <c r="BA334" s="23">
        <v>-66.489650102964916</v>
      </c>
    </row>
    <row r="335" spans="40:53">
      <c r="AN335" s="23">
        <v>58</v>
      </c>
      <c r="AO335" s="23">
        <v>0</v>
      </c>
      <c r="AP335" s="23">
        <v>-2.1871788914935424E-8</v>
      </c>
      <c r="AQ335" s="23">
        <v>2.2755556116193921E-8</v>
      </c>
      <c r="AR335" s="23">
        <v>-2.721459239124229E-8</v>
      </c>
      <c r="AS335" s="23">
        <v>-4.874463668666109E-8</v>
      </c>
      <c r="AT335" s="23">
        <v>4.6651355912316254E-8</v>
      </c>
      <c r="AU335" s="23">
        <v>3.4607733345737302E-15</v>
      </c>
      <c r="AV335" s="23" t="b">
        <v>1</v>
      </c>
      <c r="AW335" s="23">
        <v>134.93662982950494</v>
      </c>
      <c r="AX335" s="23">
        <v>62.965521569798796</v>
      </c>
      <c r="AY335" s="23">
        <v>62.965521569798788</v>
      </c>
      <c r="AZ335" s="23">
        <v>62.965521569798796</v>
      </c>
      <c r="BA335" s="23">
        <v>-66.237572501849087</v>
      </c>
    </row>
    <row r="336" spans="40:53">
      <c r="AN336" s="23">
        <v>58</v>
      </c>
      <c r="AO336" s="23">
        <v>1</v>
      </c>
      <c r="AP336" s="23">
        <v>-8.9619455276942636E-8</v>
      </c>
      <c r="AQ336" s="23">
        <v>4.9438064991701221E-8</v>
      </c>
      <c r="AR336" s="23">
        <v>-2.7890328225453422E-8</v>
      </c>
      <c r="AS336" s="23">
        <v>-1.6176703452644057E-7</v>
      </c>
      <c r="AT336" s="23">
        <v>1.2060533404830166E-7</v>
      </c>
      <c r="AU336" s="23">
        <v>-1.0182826803983858E-15</v>
      </c>
      <c r="AV336" s="23" t="b">
        <v>1</v>
      </c>
      <c r="AW336" s="23">
        <v>133.08222782078158</v>
      </c>
      <c r="AX336" s="23">
        <v>61.927411319091156</v>
      </c>
      <c r="AY336" s="23">
        <v>61.927411319091149</v>
      </c>
      <c r="AZ336" s="23">
        <v>61.927411319091149</v>
      </c>
      <c r="BA336" s="23">
        <v>-65.341439464187388</v>
      </c>
    </row>
    <row r="337" spans="40:53">
      <c r="AN337" s="23">
        <v>58</v>
      </c>
      <c r="AO337" s="23">
        <v>2</v>
      </c>
      <c r="AP337" s="23">
        <v>2.8723148006592194E-9</v>
      </c>
      <c r="AQ337" s="23">
        <v>1.367393179253319E-8</v>
      </c>
      <c r="AR337" s="23">
        <v>-2.9556969405062896E-8</v>
      </c>
      <c r="AS337" s="23">
        <v>-1.253408738933916E-8</v>
      </c>
      <c r="AT337" s="23">
        <v>2.3051607999127653E-8</v>
      </c>
      <c r="AU337" s="23">
        <v>-1.72552944155413E-14</v>
      </c>
      <c r="AV337" s="23" t="b">
        <v>1</v>
      </c>
      <c r="AW337" s="23">
        <v>125.50996355685518</v>
      </c>
      <c r="AX337" s="23">
        <v>57.699046244976806</v>
      </c>
      <c r="AY337" s="23">
        <v>57.688392424336577</v>
      </c>
      <c r="AZ337" s="23">
        <v>57.688392424336577</v>
      </c>
      <c r="BA337" s="23">
        <v>-65.377041345830349</v>
      </c>
    </row>
    <row r="338" spans="40:53">
      <c r="AN338" s="23">
        <v>58</v>
      </c>
      <c r="AO338" s="23">
        <v>3</v>
      </c>
      <c r="AP338" s="23">
        <v>-8.9214773372030931E-8</v>
      </c>
      <c r="AQ338" s="23">
        <v>4.7640020801227604E-8</v>
      </c>
      <c r="AR338" s="23">
        <v>-2.3662530449393261E-8</v>
      </c>
      <c r="AS338" s="23">
        <v>-1.5597702266146253E-7</v>
      </c>
      <c r="AT338" s="23">
        <v>1.1558345349865469E-7</v>
      </c>
      <c r="AU338" s="23">
        <v>1.3095427520148917E-14</v>
      </c>
      <c r="AV338" s="23" t="b">
        <v>1</v>
      </c>
      <c r="AW338" s="23">
        <v>126.71280109142904</v>
      </c>
      <c r="AX338" s="23">
        <v>58.361751258452941</v>
      </c>
      <c r="AY338" s="23">
        <v>58.361751258452934</v>
      </c>
      <c r="AZ338" s="23">
        <v>58.361751258452941</v>
      </c>
      <c r="BA338" s="23">
        <v>-65.631914689973826</v>
      </c>
    </row>
    <row r="339" spans="40:53">
      <c r="AN339" s="23">
        <v>59</v>
      </c>
      <c r="AO339" s="23">
        <v>0</v>
      </c>
      <c r="AP339" s="23">
        <v>-3.5029360388615453E-7</v>
      </c>
      <c r="AQ339" s="23">
        <v>1.4590038611351229E-7</v>
      </c>
      <c r="AR339" s="23">
        <v>-2.4178648451655244E-8</v>
      </c>
      <c r="AS339" s="23">
        <v>-6.0927138029205027E-7</v>
      </c>
      <c r="AT339" s="23">
        <v>4.0496974195963684E-7</v>
      </c>
      <c r="AU339" s="23">
        <v>6.9649147560468805E-15</v>
      </c>
      <c r="AV339" s="23" t="b">
        <v>1</v>
      </c>
      <c r="AW339" s="23">
        <v>132.4075412420874</v>
      </c>
      <c r="AX339" s="23">
        <v>61.54971594879791</v>
      </c>
      <c r="AY339" s="23">
        <v>61.549715948797903</v>
      </c>
      <c r="AZ339" s="23">
        <v>61.54971594879791</v>
      </c>
      <c r="BA339" s="23">
        <v>-64.579781129173355</v>
      </c>
    </row>
    <row r="340" spans="40:53">
      <c r="AN340" s="23">
        <v>59</v>
      </c>
      <c r="AO340" s="23">
        <v>1</v>
      </c>
      <c r="AP340" s="23">
        <v>-1.9578681434423717E-7</v>
      </c>
      <c r="AQ340" s="23">
        <v>8.0356967466870487E-8</v>
      </c>
      <c r="AR340" s="23">
        <v>-1.866197306609816E-8</v>
      </c>
      <c r="AS340" s="23">
        <v>-3.6349316003726295E-7</v>
      </c>
      <c r="AT340" s="23">
        <v>2.3757573763743696E-7</v>
      </c>
      <c r="AU340" s="23">
        <v>3.1658703436576729E-15</v>
      </c>
      <c r="AV340" s="23" t="b">
        <v>1</v>
      </c>
      <c r="AW340" s="23">
        <v>128.64294947928289</v>
      </c>
      <c r="AX340" s="23">
        <v>59.442264986000801</v>
      </c>
      <c r="AY340" s="23">
        <v>59.442264986000801</v>
      </c>
      <c r="AZ340" s="23">
        <v>59.442264986000801</v>
      </c>
      <c r="BA340" s="23">
        <v>-63.61186991749701</v>
      </c>
    </row>
    <row r="341" spans="40:53">
      <c r="AN341" s="23">
        <v>59</v>
      </c>
      <c r="AO341" s="23">
        <v>2</v>
      </c>
      <c r="AP341" s="23">
        <v>-3.7722987058907117E-8</v>
      </c>
      <c r="AQ341" s="23">
        <v>2.8017585562565161E-8</v>
      </c>
      <c r="AR341" s="23">
        <v>-2.9293606092749268E-8</v>
      </c>
      <c r="AS341" s="23">
        <v>-8.6816291710023646E-8</v>
      </c>
      <c r="AT341" s="23">
        <v>6.9096071624747181E-8</v>
      </c>
      <c r="AU341" s="23">
        <v>-4.7791631763161035E-15</v>
      </c>
      <c r="AV341" s="23" t="b">
        <v>1</v>
      </c>
      <c r="AW341" s="23">
        <v>121.38346968244021</v>
      </c>
      <c r="AX341" s="23">
        <v>55.378345535710949</v>
      </c>
      <c r="AY341" s="23">
        <v>55.378345535710949</v>
      </c>
      <c r="AZ341" s="23">
        <v>55.378345535710949</v>
      </c>
      <c r="BA341" s="23">
        <v>-63.567189904610949</v>
      </c>
    </row>
    <row r="342" spans="40:53">
      <c r="AN342" s="23">
        <v>59</v>
      </c>
      <c r="AO342" s="23">
        <v>3</v>
      </c>
      <c r="AP342" s="23">
        <v>-5.2508669996957902E-7</v>
      </c>
      <c r="AQ342" s="23">
        <v>2.1704820185893174E-7</v>
      </c>
      <c r="AR342" s="23">
        <v>-1.8036011509641808E-8</v>
      </c>
      <c r="AS342" s="23">
        <v>-8.6192753271514524E-7</v>
      </c>
      <c r="AT342" s="23">
        <v>5.7771900016322514E-7</v>
      </c>
      <c r="AU342" s="23">
        <v>2.2360585605341043E-15</v>
      </c>
      <c r="AV342" s="23" t="b">
        <v>1</v>
      </c>
      <c r="AW342" s="23">
        <v>122.99214283719031</v>
      </c>
      <c r="AX342" s="23">
        <v>56.278894652961952</v>
      </c>
      <c r="AY342" s="23">
        <v>56.278894652961938</v>
      </c>
      <c r="AZ342" s="23">
        <v>56.278894652961952</v>
      </c>
      <c r="BA342" s="23">
        <v>-65.364517429780918</v>
      </c>
    </row>
    <row r="343" spans="40:53">
      <c r="AN343" s="23">
        <v>60</v>
      </c>
      <c r="AO343" s="23">
        <v>0</v>
      </c>
      <c r="AP343" s="23">
        <v>-1.7866653208912459E-7</v>
      </c>
      <c r="AQ343" s="23">
        <v>7.1600100437070627E-8</v>
      </c>
      <c r="AR343" s="23">
        <v>-1.9456816294865812E-8</v>
      </c>
      <c r="AS343" s="23">
        <v>-3.4828276142186291E-7</v>
      </c>
      <c r="AT343" s="23">
        <v>2.241662017261535E-7</v>
      </c>
      <c r="AU343" s="23">
        <v>3.1797481314654874E-15</v>
      </c>
      <c r="AV343" s="23" t="b">
        <v>1</v>
      </c>
      <c r="AW343" s="23">
        <v>127.27436656055316</v>
      </c>
      <c r="AX343" s="23">
        <v>58.676120455206856</v>
      </c>
      <c r="AY343" s="23">
        <v>58.676120455206849</v>
      </c>
      <c r="AZ343" s="23">
        <v>58.676120455206849</v>
      </c>
      <c r="BA343" s="23">
        <v>-62.850004349239136</v>
      </c>
    </row>
    <row r="344" spans="40:53">
      <c r="AN344" s="23">
        <v>60</v>
      </c>
      <c r="AO344" s="23">
        <v>1</v>
      </c>
      <c r="AP344" s="23">
        <v>-1.1767671103790733E-7</v>
      </c>
      <c r="AQ344" s="23">
        <v>4.8787062577475934E-8</v>
      </c>
      <c r="AR344" s="23">
        <v>-1.6525212175832577E-8</v>
      </c>
      <c r="AS344" s="23">
        <v>-2.327363347031078E-7</v>
      </c>
      <c r="AT344" s="23">
        <v>1.5133285930055181E-7</v>
      </c>
      <c r="AU344" s="23">
        <v>1.5589959878603565E-14</v>
      </c>
      <c r="AV344" s="23" t="b">
        <v>1</v>
      </c>
      <c r="AW344" s="23">
        <v>123.10765006784261</v>
      </c>
      <c r="AX344" s="23">
        <v>56.343556597678855</v>
      </c>
      <c r="AY344" s="23">
        <v>56.343556597678841</v>
      </c>
      <c r="AZ344" s="23">
        <v>56.343556597678855</v>
      </c>
      <c r="BA344" s="23">
        <v>-62.78705016236232</v>
      </c>
    </row>
    <row r="345" spans="40:53">
      <c r="AN345" s="23">
        <v>60</v>
      </c>
      <c r="AO345" s="23">
        <v>2</v>
      </c>
      <c r="AP345" s="23">
        <v>1.5425915936569221E-9</v>
      </c>
      <c r="AQ345" s="23">
        <v>5.8432446991237056E-9</v>
      </c>
      <c r="AR345" s="23">
        <v>-1.319350198892455E-8</v>
      </c>
      <c r="AS345" s="23">
        <v>-6.0045783041104882E-9</v>
      </c>
      <c r="AT345" s="23">
        <v>1.0289669140852588E-8</v>
      </c>
      <c r="AU345" s="23">
        <v>-3.1797481314654874E-15</v>
      </c>
      <c r="AV345" s="23" t="b">
        <v>1</v>
      </c>
      <c r="AW345" s="23">
        <v>115.53650036754065</v>
      </c>
      <c r="AX345" s="23">
        <v>53.240540677641221</v>
      </c>
      <c r="AY345" s="23">
        <v>52.10516164526156</v>
      </c>
      <c r="AZ345" s="23">
        <v>52.10516164526156</v>
      </c>
      <c r="BA345" s="23">
        <v>-62.805668250382865</v>
      </c>
    </row>
    <row r="346" spans="40:53">
      <c r="AN346" s="23">
        <v>60</v>
      </c>
      <c r="AO346" s="23">
        <v>3</v>
      </c>
      <c r="AP346" s="23">
        <v>0</v>
      </c>
      <c r="AQ346" s="23">
        <v>0</v>
      </c>
      <c r="AR346" s="23">
        <v>0</v>
      </c>
      <c r="AS346" s="23">
        <v>0</v>
      </c>
      <c r="AT346" s="23">
        <v>0</v>
      </c>
      <c r="AU346" s="23">
        <v>-8.0164601881692804E-2</v>
      </c>
      <c r="AV346" s="23" t="b">
        <v>0</v>
      </c>
      <c r="AW346" s="23">
        <v>117.35916879129373</v>
      </c>
      <c r="AX346" s="23">
        <v>54.022475481993908</v>
      </c>
      <c r="AY346" s="23">
        <v>53.1880278801721</v>
      </c>
      <c r="AZ346" s="23">
        <v>53.1880278801721</v>
      </c>
      <c r="BA346" s="23">
        <v>-64.124205217658883</v>
      </c>
    </row>
    <row r="347" spans="40:53">
      <c r="AN347" s="23">
        <v>61</v>
      </c>
      <c r="AO347" s="23">
        <v>0</v>
      </c>
      <c r="AP347" s="23">
        <v>-1.0251224860214597E-7</v>
      </c>
      <c r="AQ347" s="23">
        <v>4.1181106126335358E-8</v>
      </c>
      <c r="AR347" s="23">
        <v>-1.2447961032519523E-8</v>
      </c>
      <c r="AS347" s="23">
        <v>-2.0333862890128762E-7</v>
      </c>
      <c r="AT347" s="23">
        <v>1.3071733194172819E-7</v>
      </c>
      <c r="AU347" s="23">
        <v>1.8698584347554004E-14</v>
      </c>
      <c r="AV347" s="23" t="b">
        <v>1</v>
      </c>
      <c r="AW347" s="23">
        <v>119.42594075231048</v>
      </c>
      <c r="AX347" s="23">
        <v>54.282503944262587</v>
      </c>
      <c r="AY347" s="23">
        <v>54.282503944262572</v>
      </c>
      <c r="AZ347" s="23">
        <v>54.282503944262587</v>
      </c>
      <c r="BA347" s="23">
        <v>-62.623855525030699</v>
      </c>
    </row>
    <row r="348" spans="40:53">
      <c r="AN348" s="23">
        <v>61</v>
      </c>
      <c r="AO348" s="23">
        <v>1</v>
      </c>
      <c r="AP348" s="23">
        <v>-7.7877686878940073E-8</v>
      </c>
      <c r="AQ348" s="23">
        <v>3.1894925266849618E-8</v>
      </c>
      <c r="AR348" s="23">
        <v>-1.1826699637635157E-8</v>
      </c>
      <c r="AS348" s="23">
        <v>-1.5876601669542836E-7</v>
      </c>
      <c r="AT348" s="23">
        <v>1.0242329028435074E-7</v>
      </c>
      <c r="AU348" s="23">
        <v>2.1116788873065673E-14</v>
      </c>
      <c r="AV348" s="23" t="b">
        <v>1</v>
      </c>
      <c r="AW348" s="23">
        <v>115.96645269840559</v>
      </c>
      <c r="AX348" s="23">
        <v>52.345852671202472</v>
      </c>
      <c r="AY348" s="23">
        <v>52.345852671202465</v>
      </c>
      <c r="AZ348" s="23">
        <v>52.345852671202472</v>
      </c>
      <c r="BA348" s="23">
        <v>-62.3302092579302</v>
      </c>
    </row>
    <row r="349" spans="40:53">
      <c r="AN349" s="23">
        <v>61</v>
      </c>
      <c r="AO349" s="23">
        <v>2</v>
      </c>
      <c r="AP349" s="23">
        <v>3.9422516579420893E-9</v>
      </c>
      <c r="AQ349" s="23">
        <v>1.3376818274717041E-8</v>
      </c>
      <c r="AR349" s="23">
        <v>-3.0937482844862249E-8</v>
      </c>
      <c r="AS349" s="23">
        <v>-1.4523743872912839E-8</v>
      </c>
      <c r="AT349" s="23">
        <v>2.4128276388760692E-8</v>
      </c>
      <c r="AU349" s="23">
        <v>-3.2144426009850235E-15</v>
      </c>
      <c r="AV349" s="23" t="b">
        <v>1</v>
      </c>
      <c r="AW349" s="23">
        <v>108.86509140830935</v>
      </c>
      <c r="AX349" s="23">
        <v>51.28365727801588</v>
      </c>
      <c r="AY349" s="23">
        <v>48.370449325785202</v>
      </c>
      <c r="AZ349" s="23">
        <v>48.370449325785202</v>
      </c>
      <c r="BA349" s="23">
        <v>-61.503797033552694</v>
      </c>
    </row>
    <row r="350" spans="40:53">
      <c r="AN350" s="23">
        <v>61</v>
      </c>
      <c r="AO350" s="23">
        <v>3</v>
      </c>
      <c r="AP350" s="23">
        <v>7.6680582106020179E-10</v>
      </c>
      <c r="AQ350" s="23">
        <v>2.8036007191153804E-9</v>
      </c>
      <c r="AR350" s="23">
        <v>-6.3779054831096441E-9</v>
      </c>
      <c r="AS350" s="23">
        <v>-2.9324510917294021E-9</v>
      </c>
      <c r="AT350" s="23">
        <v>4.9741560116426131E-9</v>
      </c>
      <c r="AU350" s="23">
        <v>4.5848741470067012E-15</v>
      </c>
      <c r="AV350" s="23" t="b">
        <v>1</v>
      </c>
      <c r="AW350" s="23">
        <v>111.83171538388416</v>
      </c>
      <c r="AX350" s="23">
        <v>52.267305576994403</v>
      </c>
      <c r="AY350" s="23">
        <v>50.03119103365222</v>
      </c>
      <c r="AZ350" s="23">
        <v>50.03119103365222</v>
      </c>
      <c r="BA350" s="23">
        <v>-62.391357627487572</v>
      </c>
    </row>
    <row r="351" spans="40:53">
      <c r="AN351" s="23">
        <v>62</v>
      </c>
      <c r="AO351" s="23">
        <v>0</v>
      </c>
      <c r="AP351" s="23">
        <v>-3.4489800821538363E-8</v>
      </c>
      <c r="AQ351" s="23">
        <v>1.5354237463493725E-8</v>
      </c>
      <c r="AR351" s="23">
        <v>-6.93841773602804E-9</v>
      </c>
      <c r="AS351" s="23">
        <v>-6.9411724202010599E-8</v>
      </c>
      <c r="AT351" s="23">
        <v>4.6196295151938557E-8</v>
      </c>
      <c r="AU351" s="23">
        <v>9.2304636156725905E-15</v>
      </c>
      <c r="AV351" s="23" t="b">
        <v>1</v>
      </c>
      <c r="AW351" s="23">
        <v>111.33963200823898</v>
      </c>
      <c r="AX351" s="23">
        <v>49.755718512560776</v>
      </c>
      <c r="AY351" s="23">
        <v>49.755718512560762</v>
      </c>
      <c r="AZ351" s="23">
        <v>49.755718512560776</v>
      </c>
      <c r="BA351" s="23">
        <v>-62.840921888948991</v>
      </c>
    </row>
    <row r="352" spans="40:53">
      <c r="AN352" s="23">
        <v>62</v>
      </c>
      <c r="AO352" s="23">
        <v>1</v>
      </c>
      <c r="AP352" s="23">
        <v>0</v>
      </c>
      <c r="AQ352" s="23">
        <v>0</v>
      </c>
      <c r="AR352" s="23">
        <v>0</v>
      </c>
      <c r="AS352" s="23">
        <v>0</v>
      </c>
      <c r="AT352" s="23">
        <v>0</v>
      </c>
      <c r="AU352" s="23">
        <v>-1.4634143096978192E-8</v>
      </c>
      <c r="AV352" s="23" t="b">
        <v>0</v>
      </c>
      <c r="AW352" s="23">
        <v>106.59101200488044</v>
      </c>
      <c r="AX352" s="23">
        <v>49.270752508908636</v>
      </c>
      <c r="AY352" s="23">
        <v>47.097400058499737</v>
      </c>
      <c r="AZ352" s="23">
        <v>47.097400058499737</v>
      </c>
      <c r="BA352" s="23">
        <v>-62.720371253302247</v>
      </c>
    </row>
    <row r="353" spans="40:53">
      <c r="AN353" s="23">
        <v>62</v>
      </c>
      <c r="AO353" s="23">
        <v>2</v>
      </c>
      <c r="AP353" s="23">
        <v>0</v>
      </c>
      <c r="AQ353" s="23">
        <v>0</v>
      </c>
      <c r="AR353" s="23">
        <v>0</v>
      </c>
      <c r="AS353" s="23">
        <v>0</v>
      </c>
      <c r="AT353" s="23">
        <v>0</v>
      </c>
      <c r="AU353" s="23">
        <v>-1.943568164471225</v>
      </c>
      <c r="AV353" s="23" t="b">
        <v>0</v>
      </c>
      <c r="AW353" s="23">
        <v>99.245321918459481</v>
      </c>
      <c r="AX353" s="23">
        <v>49.091399854773087</v>
      </c>
      <c r="AY353" s="23">
        <v>44.501016531969761</v>
      </c>
      <c r="AZ353" s="23">
        <v>44.501016531969761</v>
      </c>
      <c r="BA353" s="23">
        <v>-61.228981809464614</v>
      </c>
    </row>
    <row r="354" spans="40:53">
      <c r="AN354" s="23">
        <v>62</v>
      </c>
      <c r="AO354" s="23">
        <v>3</v>
      </c>
      <c r="AP354" s="23">
        <v>0</v>
      </c>
      <c r="AQ354" s="23">
        <v>0</v>
      </c>
      <c r="AR354" s="23">
        <v>0</v>
      </c>
      <c r="AS354" s="23">
        <v>0</v>
      </c>
      <c r="AT354" s="23">
        <v>0</v>
      </c>
      <c r="AU354" s="23">
        <v>-0.37289664076080342</v>
      </c>
      <c r="AV354" s="23" t="b">
        <v>0</v>
      </c>
      <c r="AW354" s="23">
        <v>105.42245612954792</v>
      </c>
      <c r="AX354" s="23">
        <v>50.357730807679047</v>
      </c>
      <c r="AY354" s="23">
        <v>46.734056081168049</v>
      </c>
      <c r="AZ354" s="23">
        <v>46.734056081168049</v>
      </c>
      <c r="BA354" s="23">
        <v>-60.982456808020771</v>
      </c>
    </row>
    <row r="355" spans="40:53">
      <c r="AN355" s="23">
        <v>63</v>
      </c>
      <c r="AO355" s="23">
        <v>0</v>
      </c>
      <c r="AP355" s="23">
        <v>0</v>
      </c>
      <c r="AQ355" s="23">
        <v>0</v>
      </c>
      <c r="AR355" s="23">
        <v>0</v>
      </c>
      <c r="AS355" s="23">
        <v>0</v>
      </c>
      <c r="AT355" s="23">
        <v>0</v>
      </c>
      <c r="AU355" s="23">
        <v>-0.38908417564344755</v>
      </c>
      <c r="AV355" s="23" t="b">
        <v>0</v>
      </c>
      <c r="AW355" s="23">
        <v>102.76817043032206</v>
      </c>
      <c r="AX355" s="23">
        <v>48.101125451868896</v>
      </c>
      <c r="AY355" s="23">
        <v>45.260788764657264</v>
      </c>
      <c r="AZ355" s="23">
        <v>45.260788764657264</v>
      </c>
      <c r="BA355" s="23">
        <v>-63.678095175201165</v>
      </c>
    </row>
    <row r="356" spans="40:53">
      <c r="AN356" s="23">
        <v>63</v>
      </c>
      <c r="AO356" s="23">
        <v>1</v>
      </c>
      <c r="AP356" s="23">
        <v>0</v>
      </c>
      <c r="AQ356" s="23">
        <v>0</v>
      </c>
      <c r="AR356" s="23">
        <v>0</v>
      </c>
      <c r="AS356" s="23">
        <v>0</v>
      </c>
      <c r="AT356" s="23">
        <v>0</v>
      </c>
      <c r="AU356" s="23">
        <v>-1.4754879771500846</v>
      </c>
      <c r="AV356" s="23" t="b">
        <v>0</v>
      </c>
      <c r="AW356" s="23">
        <v>98.288980508195564</v>
      </c>
      <c r="AX356" s="23">
        <v>47.046321484018605</v>
      </c>
      <c r="AY356" s="23">
        <v>43.600590597664244</v>
      </c>
      <c r="AZ356" s="23">
        <v>43.600590597664244</v>
      </c>
      <c r="BA356" s="23">
        <v>-64.692681366131225</v>
      </c>
    </row>
    <row r="357" spans="40:53">
      <c r="AN357" s="23">
        <v>63</v>
      </c>
      <c r="AO357" s="23">
        <v>2</v>
      </c>
      <c r="AP357" s="23">
        <v>0</v>
      </c>
      <c r="AQ357" s="23">
        <v>0</v>
      </c>
      <c r="AR357" s="23">
        <v>0</v>
      </c>
      <c r="AS357" s="23">
        <v>0</v>
      </c>
      <c r="AT357" s="23">
        <v>0</v>
      </c>
      <c r="AU357" s="23">
        <v>-3.9747961378345016</v>
      </c>
      <c r="AV357" s="23" t="b">
        <v>0</v>
      </c>
      <c r="AW357" s="23">
        <v>91.207746162168206</v>
      </c>
      <c r="AX357" s="23">
        <v>47.411172871623734</v>
      </c>
      <c r="AY357" s="23">
        <v>41.58567571013748</v>
      </c>
      <c r="AZ357" s="23">
        <v>41.58567571013748</v>
      </c>
      <c r="BA357" s="23">
        <v>-63.009682222179769</v>
      </c>
    </row>
    <row r="358" spans="40:53">
      <c r="AN358" s="23">
        <v>63</v>
      </c>
      <c r="AO358" s="23">
        <v>3</v>
      </c>
      <c r="AP358" s="23">
        <v>0</v>
      </c>
      <c r="AQ358" s="23">
        <v>0</v>
      </c>
      <c r="AR358" s="23">
        <v>0</v>
      </c>
      <c r="AS358" s="23">
        <v>0</v>
      </c>
      <c r="AT358" s="23">
        <v>0</v>
      </c>
      <c r="AU358" s="23">
        <v>-2.6373981127108537</v>
      </c>
      <c r="AV358" s="23" t="b">
        <v>0</v>
      </c>
      <c r="AW358" s="23">
        <v>96.397180439425142</v>
      </c>
      <c r="AX358" s="23">
        <v>48.428563958457204</v>
      </c>
      <c r="AY358" s="23">
        <v>43.447723319364741</v>
      </c>
      <c r="AZ358" s="23">
        <v>43.447723319364741</v>
      </c>
      <c r="BA358" s="23">
        <v>-61.533536130803682</v>
      </c>
    </row>
    <row r="359" spans="40:53">
      <c r="AN359" s="23">
        <v>64</v>
      </c>
      <c r="AO359" s="23">
        <v>0</v>
      </c>
      <c r="AP359" s="23">
        <v>0</v>
      </c>
      <c r="AQ359" s="23">
        <v>0</v>
      </c>
      <c r="AR359" s="23">
        <v>0</v>
      </c>
      <c r="AS359" s="23">
        <v>0</v>
      </c>
      <c r="AT359" s="23">
        <v>0</v>
      </c>
      <c r="AU359" s="23">
        <v>-1.9965262957249874</v>
      </c>
      <c r="AV359" s="23" t="b">
        <v>0</v>
      </c>
      <c r="AW359" s="23">
        <v>95.394595562962664</v>
      </c>
      <c r="AX359" s="23">
        <v>45.894234289814918</v>
      </c>
      <c r="AY359" s="23">
        <v>42.386648955833131</v>
      </c>
      <c r="AZ359" s="23">
        <v>42.386648955833131</v>
      </c>
      <c r="BA359" s="23">
        <v>-65.752596331327197</v>
      </c>
    </row>
    <row r="360" spans="40:53">
      <c r="AN360" s="23">
        <v>64</v>
      </c>
      <c r="AO360" s="23">
        <v>1</v>
      </c>
      <c r="AP360" s="23">
        <v>0</v>
      </c>
      <c r="AQ360" s="23">
        <v>0</v>
      </c>
      <c r="AR360" s="23">
        <v>0</v>
      </c>
      <c r="AS360" s="23">
        <v>0</v>
      </c>
      <c r="AT360" s="23">
        <v>0</v>
      </c>
      <c r="AU360" s="23">
        <v>-2.8967303340829522</v>
      </c>
      <c r="AV360" s="23" t="b">
        <v>0</v>
      </c>
      <c r="AW360" s="23">
        <v>91.532400696002796</v>
      </c>
      <c r="AX360" s="23">
        <v>44.889705795432761</v>
      </c>
      <c r="AY360" s="23">
        <v>40.926631947430756</v>
      </c>
      <c r="AZ360" s="23">
        <v>40.926631947430756</v>
      </c>
      <c r="BA360" s="23">
        <v>-67.676918743373065</v>
      </c>
    </row>
    <row r="361" spans="40:53">
      <c r="AN361" s="23">
        <v>64</v>
      </c>
      <c r="AO361" s="23">
        <v>2</v>
      </c>
      <c r="AP361" s="23">
        <v>0</v>
      </c>
      <c r="AQ361" s="23">
        <v>0</v>
      </c>
      <c r="AR361" s="23">
        <v>0</v>
      </c>
      <c r="AS361" s="23">
        <v>0</v>
      </c>
      <c r="AT361" s="23">
        <v>0</v>
      </c>
      <c r="AU361" s="23">
        <v>-5.5783633455724919</v>
      </c>
      <c r="AV361" s="23" t="b">
        <v>0</v>
      </c>
      <c r="AW361" s="23">
        <v>84.999988148058435</v>
      </c>
      <c r="AX361" s="23">
        <v>46.203839110680185</v>
      </c>
      <c r="AY361" s="23">
        <v>39.361148177621502</v>
      </c>
      <c r="AZ361" s="23">
        <v>39.361148177621502</v>
      </c>
      <c r="BA361" s="23">
        <v>-65.206897779499343</v>
      </c>
    </row>
    <row r="362" spans="40:53">
      <c r="AN362" s="23">
        <v>64</v>
      </c>
      <c r="AO362" s="23">
        <v>3</v>
      </c>
      <c r="AP362" s="23">
        <v>0</v>
      </c>
      <c r="AQ362" s="23">
        <v>0</v>
      </c>
      <c r="AR362" s="23">
        <v>0</v>
      </c>
      <c r="AS362" s="23">
        <v>0</v>
      </c>
      <c r="AT362" s="23">
        <v>0</v>
      </c>
      <c r="AU362" s="23">
        <v>-4.579292590239965</v>
      </c>
      <c r="AV362" s="23" t="b">
        <v>0</v>
      </c>
      <c r="AW362" s="23">
        <v>88.898590448264002</v>
      </c>
      <c r="AX362" s="23">
        <v>46.982875558913939</v>
      </c>
      <c r="AY362" s="23">
        <v>40.764439802153412</v>
      </c>
      <c r="AZ362" s="23">
        <v>40.764439802153412</v>
      </c>
      <c r="BA362" s="23">
        <v>-63.590003471758671</v>
      </c>
    </row>
    <row r="363" spans="40:53">
      <c r="AN363" s="23">
        <v>65</v>
      </c>
      <c r="AO363" s="23">
        <v>0</v>
      </c>
      <c r="AP363" s="23">
        <v>0</v>
      </c>
      <c r="AQ363" s="23">
        <v>0</v>
      </c>
      <c r="AR363" s="23">
        <v>0</v>
      </c>
      <c r="AS363" s="23">
        <v>0</v>
      </c>
      <c r="AT363" s="23">
        <v>0</v>
      </c>
      <c r="AU363" s="23">
        <v>-3.6141141502044931</v>
      </c>
      <c r="AV363" s="23" t="b">
        <v>0</v>
      </c>
      <c r="AW363" s="23">
        <v>89.292364815975574</v>
      </c>
      <c r="AX363" s="23">
        <v>44.814739388062705</v>
      </c>
      <c r="AY363" s="23">
        <v>40.232131261211521</v>
      </c>
      <c r="AZ363" s="23">
        <v>40.232131261211521</v>
      </c>
      <c r="BA363" s="23">
        <v>-69.134498589609692</v>
      </c>
    </row>
    <row r="364" spans="40:53">
      <c r="AN364" s="23">
        <v>65</v>
      </c>
      <c r="AO364" s="23">
        <v>1</v>
      </c>
      <c r="AP364" s="23">
        <v>0</v>
      </c>
      <c r="AQ364" s="23">
        <v>0</v>
      </c>
      <c r="AR364" s="23">
        <v>0</v>
      </c>
      <c r="AS364" s="23">
        <v>0</v>
      </c>
      <c r="AT364" s="23">
        <v>0</v>
      </c>
      <c r="AU364" s="23">
        <v>-4.4612038688726967</v>
      </c>
      <c r="AV364" s="23" t="b">
        <v>0</v>
      </c>
      <c r="AW364" s="23">
        <v>86.213315037047906</v>
      </c>
      <c r="AX364" s="23">
        <v>44.350356781729417</v>
      </c>
      <c r="AY364" s="23">
        <v>39.169101545633204</v>
      </c>
      <c r="AZ364" s="23">
        <v>39.169101545633204</v>
      </c>
      <c r="BA364" s="23">
        <v>-71.382017926306304</v>
      </c>
    </row>
    <row r="365" spans="40:53">
      <c r="AN365" s="23">
        <v>65</v>
      </c>
      <c r="AO365" s="23">
        <v>2</v>
      </c>
      <c r="AP365" s="23">
        <v>0</v>
      </c>
      <c r="AQ365" s="23">
        <v>0</v>
      </c>
      <c r="AR365" s="23">
        <v>0</v>
      </c>
      <c r="AS365" s="23">
        <v>0</v>
      </c>
      <c r="AT365" s="23">
        <v>0</v>
      </c>
      <c r="AU365" s="23">
        <v>-7.1633191133523937</v>
      </c>
      <c r="AV365" s="23" t="b">
        <v>0</v>
      </c>
      <c r="AW365" s="23">
        <v>79.696329256340334</v>
      </c>
      <c r="AX365" s="23">
        <v>45.73109739427241</v>
      </c>
      <c r="AY365" s="23">
        <v>37.628227995183821</v>
      </c>
      <c r="AZ365" s="23">
        <v>37.628227995183821</v>
      </c>
      <c r="BA365" s="23">
        <v>-68.641646749001666</v>
      </c>
    </row>
    <row r="366" spans="40:53">
      <c r="AN366" s="23">
        <v>65</v>
      </c>
      <c r="AO366" s="23">
        <v>3</v>
      </c>
      <c r="AP366" s="23">
        <v>0</v>
      </c>
      <c r="AQ366" s="23">
        <v>0</v>
      </c>
      <c r="AR366" s="23">
        <v>0</v>
      </c>
      <c r="AS366" s="23">
        <v>0</v>
      </c>
      <c r="AT366" s="23">
        <v>0</v>
      </c>
      <c r="AU366" s="23">
        <v>-6.216529614684517</v>
      </c>
      <c r="AV366" s="23" t="b">
        <v>0</v>
      </c>
      <c r="AW366" s="23">
        <v>82.729369566559399</v>
      </c>
      <c r="AX366" s="23">
        <v>45.896446847939906</v>
      </c>
      <c r="AY366" s="23">
        <v>38.587744924349671</v>
      </c>
      <c r="AZ366" s="23">
        <v>38.587744924349671</v>
      </c>
      <c r="BA366" s="23">
        <v>-66.428412380314725</v>
      </c>
    </row>
    <row r="367" spans="40:53">
      <c r="AN367" s="23">
        <v>66</v>
      </c>
      <c r="AO367" s="23">
        <v>0</v>
      </c>
      <c r="AP367" s="23">
        <v>0</v>
      </c>
      <c r="AQ367" s="23">
        <v>0</v>
      </c>
      <c r="AR367" s="23">
        <v>0</v>
      </c>
      <c r="AS367" s="23">
        <v>0</v>
      </c>
      <c r="AT367" s="23">
        <v>0</v>
      </c>
      <c r="AU367" s="23">
        <v>-5.1028241303521797</v>
      </c>
      <c r="AV367" s="23" t="b">
        <v>0</v>
      </c>
      <c r="AW367" s="23">
        <v>84.370018057538175</v>
      </c>
      <c r="AX367" s="23">
        <v>44.422016599543689</v>
      </c>
      <c r="AY367" s="23">
        <v>38.637610397124554</v>
      </c>
      <c r="AZ367" s="23">
        <v>38.637610397124554</v>
      </c>
      <c r="BA367" s="23">
        <v>-73.27243905198516</v>
      </c>
    </row>
    <row r="368" spans="40:53">
      <c r="AN368" s="23">
        <v>66</v>
      </c>
      <c r="AO368" s="23">
        <v>1</v>
      </c>
      <c r="AP368" s="23">
        <v>0</v>
      </c>
      <c r="AQ368" s="23">
        <v>0</v>
      </c>
      <c r="AR368" s="23">
        <v>0</v>
      </c>
      <c r="AS368" s="23">
        <v>0</v>
      </c>
      <c r="AT368" s="23">
        <v>0</v>
      </c>
      <c r="AU368" s="23">
        <v>-5.8563712841601205</v>
      </c>
      <c r="AV368" s="23" t="b">
        <v>0</v>
      </c>
      <c r="AW368" s="23">
        <v>82.047162780572961</v>
      </c>
      <c r="AX368" s="23">
        <v>44.36933935535636</v>
      </c>
      <c r="AY368" s="23">
        <v>37.924950640778981</v>
      </c>
      <c r="AZ368" s="23">
        <v>37.924950640778981</v>
      </c>
      <c r="BA368" s="23">
        <v>-76.228555071218679</v>
      </c>
    </row>
    <row r="369" spans="40:53">
      <c r="AN369" s="23">
        <v>66</v>
      </c>
      <c r="AO369" s="23">
        <v>2</v>
      </c>
      <c r="AP369" s="23">
        <v>0</v>
      </c>
      <c r="AQ369" s="23">
        <v>0</v>
      </c>
      <c r="AR369" s="23">
        <v>0</v>
      </c>
      <c r="AS369" s="23">
        <v>0</v>
      </c>
      <c r="AT369" s="23">
        <v>0</v>
      </c>
      <c r="AU369" s="23">
        <v>-8.6457301293642779</v>
      </c>
      <c r="AV369" s="23" t="b">
        <v>0</v>
      </c>
      <c r="AW369" s="23">
        <v>75.422536727492883</v>
      </c>
      <c r="AX369" s="23">
        <v>45.883665930795615</v>
      </c>
      <c r="AY369" s="23">
        <v>36.391860797486643</v>
      </c>
      <c r="AZ369" s="23">
        <v>36.391860797486643</v>
      </c>
      <c r="BA369" s="23">
        <v>-73.724063926836706</v>
      </c>
    </row>
    <row r="370" spans="40:53">
      <c r="AN370" s="23">
        <v>66</v>
      </c>
      <c r="AO370" s="23">
        <v>3</v>
      </c>
      <c r="AP370" s="23">
        <v>0</v>
      </c>
      <c r="AQ370" s="23">
        <v>0</v>
      </c>
      <c r="AR370" s="23">
        <v>0</v>
      </c>
      <c r="AS370" s="23">
        <v>0</v>
      </c>
      <c r="AT370" s="23">
        <v>0</v>
      </c>
      <c r="AU370" s="23">
        <v>-7.810986399308975</v>
      </c>
      <c r="AV370" s="23" t="b">
        <v>0</v>
      </c>
      <c r="AW370" s="23">
        <v>77.7918281116537</v>
      </c>
      <c r="AX370" s="23">
        <v>45.765472979059275</v>
      </c>
      <c r="AY370" s="23">
        <v>37.067190327213986</v>
      </c>
      <c r="AZ370" s="23">
        <v>37.067190327213986</v>
      </c>
      <c r="BA370" s="23">
        <v>-70.565570821014305</v>
      </c>
    </row>
    <row r="371" spans="40:53">
      <c r="AN371" s="23">
        <v>67</v>
      </c>
      <c r="AO371" s="23">
        <v>0</v>
      </c>
      <c r="AP371" s="23">
        <v>0</v>
      </c>
      <c r="AQ371" s="23">
        <v>0</v>
      </c>
      <c r="AR371" s="23">
        <v>0</v>
      </c>
      <c r="AS371" s="23">
        <v>0</v>
      </c>
      <c r="AT371" s="23">
        <v>0</v>
      </c>
      <c r="AU371" s="23">
        <v>-6.3641234264770903</v>
      </c>
      <c r="AV371" s="23" t="b">
        <v>0</v>
      </c>
      <c r="AW371" s="23">
        <v>80.718970637006208</v>
      </c>
      <c r="AX371" s="23">
        <v>44.539080368564541</v>
      </c>
      <c r="AY371" s="23">
        <v>37.577415301671152</v>
      </c>
      <c r="AZ371" s="23">
        <v>37.577415301671152</v>
      </c>
      <c r="BA371" s="23">
        <v>-78.558123795895909</v>
      </c>
    </row>
    <row r="372" spans="40:53">
      <c r="AN372" s="23">
        <v>67</v>
      </c>
      <c r="AO372" s="23">
        <v>1</v>
      </c>
      <c r="AP372" s="23">
        <v>0</v>
      </c>
      <c r="AQ372" s="23">
        <v>0</v>
      </c>
      <c r="AR372" s="23">
        <v>0</v>
      </c>
      <c r="AS372" s="23">
        <v>0</v>
      </c>
      <c r="AT372" s="23">
        <v>0</v>
      </c>
      <c r="AU372" s="23">
        <v>-6.839624696772062</v>
      </c>
      <c r="AV372" s="23" t="b">
        <v>0</v>
      </c>
      <c r="AW372" s="23">
        <v>79.262935452494887</v>
      </c>
      <c r="AX372" s="23">
        <v>44.514263649145775</v>
      </c>
      <c r="AY372" s="23">
        <v>37.133159730492309</v>
      </c>
      <c r="AZ372" s="23">
        <v>37.133159730492309</v>
      </c>
      <c r="BA372" s="23">
        <v>-82.014952269284137</v>
      </c>
    </row>
    <row r="373" spans="40:53">
      <c r="AN373" s="23">
        <v>67</v>
      </c>
      <c r="AO373" s="23">
        <v>2</v>
      </c>
      <c r="AP373" s="23">
        <v>0</v>
      </c>
      <c r="AQ373" s="23">
        <v>0</v>
      </c>
      <c r="AR373" s="23">
        <v>0</v>
      </c>
      <c r="AS373" s="23">
        <v>0</v>
      </c>
      <c r="AT373" s="23">
        <v>0</v>
      </c>
      <c r="AU373" s="23">
        <v>-9.7206616590124941</v>
      </c>
      <c r="AV373" s="23" t="b">
        <v>0</v>
      </c>
      <c r="AW373" s="23">
        <v>72.518385732851073</v>
      </c>
      <c r="AX373" s="23">
        <v>46.163066742731559</v>
      </c>
      <c r="AY373" s="23">
        <v>35.604435742674752</v>
      </c>
      <c r="AZ373" s="23">
        <v>35.604435742674752</v>
      </c>
      <c r="BA373" s="23">
        <v>-80.379002114826292</v>
      </c>
    </row>
    <row r="374" spans="40:53">
      <c r="AN374" s="23">
        <v>67</v>
      </c>
      <c r="AO374" s="23">
        <v>3</v>
      </c>
      <c r="AP374" s="23">
        <v>0</v>
      </c>
      <c r="AQ374" s="23">
        <v>0</v>
      </c>
      <c r="AR374" s="23">
        <v>0</v>
      </c>
      <c r="AS374" s="23">
        <v>0</v>
      </c>
      <c r="AT374" s="23">
        <v>0</v>
      </c>
      <c r="AU374" s="23">
        <v>-9.1690064172080739</v>
      </c>
      <c r="AV374" s="23" t="b">
        <v>0</v>
      </c>
      <c r="AW374" s="23">
        <v>73.998057444063107</v>
      </c>
      <c r="AX374" s="23">
        <v>46.010377337530308</v>
      </c>
      <c r="AY374" s="23">
        <v>36.002530434477976</v>
      </c>
      <c r="AZ374" s="23">
        <v>36.002530434477976</v>
      </c>
      <c r="BA374" s="23">
        <v>-76.324478898133137</v>
      </c>
    </row>
    <row r="375" spans="40:53">
      <c r="AN375" s="23">
        <v>68</v>
      </c>
      <c r="AO375" s="23">
        <v>0</v>
      </c>
      <c r="AP375" s="23">
        <v>0</v>
      </c>
      <c r="AQ375" s="23">
        <v>0</v>
      </c>
      <c r="AR375" s="23">
        <v>0</v>
      </c>
      <c r="AS375" s="23">
        <v>0</v>
      </c>
      <c r="AT375" s="23">
        <v>0</v>
      </c>
      <c r="AU375" s="23">
        <v>-7.0993726878367278</v>
      </c>
      <c r="AV375" s="23" t="b">
        <v>0</v>
      </c>
      <c r="AW375" s="23">
        <v>78.606862103656084</v>
      </c>
      <c r="AX375" s="23">
        <v>44.62134718356819</v>
      </c>
      <c r="AY375" s="23">
        <v>36.968462786167194</v>
      </c>
      <c r="AZ375" s="23">
        <v>36.968462786167194</v>
      </c>
      <c r="BA375" s="23">
        <v>-84.742535471826315</v>
      </c>
    </row>
    <row r="376" spans="40:53">
      <c r="AN376" s="23">
        <v>68</v>
      </c>
      <c r="AO376" s="23">
        <v>1</v>
      </c>
      <c r="AP376" s="23">
        <v>0</v>
      </c>
      <c r="AQ376" s="23">
        <v>0</v>
      </c>
      <c r="AR376" s="23">
        <v>0</v>
      </c>
      <c r="AS376" s="23">
        <v>0</v>
      </c>
      <c r="AT376" s="23">
        <v>0</v>
      </c>
      <c r="AU376" s="23">
        <v>-7.2720691780754354</v>
      </c>
      <c r="AV376" s="23" t="b">
        <v>0</v>
      </c>
      <c r="AW376" s="23">
        <v>78.124700382287855</v>
      </c>
      <c r="AX376" s="23">
        <v>44.652737053806547</v>
      </c>
      <c r="AY376" s="23">
        <v>36.83323123082836</v>
      </c>
      <c r="AZ376" s="23">
        <v>36.83323123082836</v>
      </c>
      <c r="BA376" s="23">
        <v>-88.572391973119821</v>
      </c>
    </row>
    <row r="377" spans="40:53">
      <c r="AN377" s="23">
        <v>68</v>
      </c>
      <c r="AO377" s="23">
        <v>2</v>
      </c>
      <c r="AP377" s="23">
        <v>0</v>
      </c>
      <c r="AQ377" s="23">
        <v>0</v>
      </c>
      <c r="AR377" s="23">
        <v>0</v>
      </c>
      <c r="AS377" s="23">
        <v>0</v>
      </c>
      <c r="AT377" s="23">
        <v>0</v>
      </c>
      <c r="AU377" s="23">
        <v>-10.180018775161253</v>
      </c>
      <c r="AV377" s="23" t="b">
        <v>0</v>
      </c>
      <c r="AW377" s="23">
        <v>71.30988723337579</v>
      </c>
      <c r="AX377" s="23">
        <v>46.310654262935138</v>
      </c>
      <c r="AY377" s="23">
        <v>35.286162448893194</v>
      </c>
      <c r="AZ377" s="23">
        <v>35.286162448893194</v>
      </c>
      <c r="BA377" s="23">
        <v>-88.266456358151487</v>
      </c>
    </row>
    <row r="378" spans="40:53">
      <c r="AN378" s="23">
        <v>68</v>
      </c>
      <c r="AO378" s="23">
        <v>3</v>
      </c>
      <c r="AP378" s="23">
        <v>0</v>
      </c>
      <c r="AQ378" s="23">
        <v>0</v>
      </c>
      <c r="AR378" s="23">
        <v>0</v>
      </c>
      <c r="AS378" s="23">
        <v>0</v>
      </c>
      <c r="AT378" s="23">
        <v>0</v>
      </c>
      <c r="AU378" s="23">
        <v>-9.988716996320278</v>
      </c>
      <c r="AV378" s="23" t="b">
        <v>0</v>
      </c>
      <c r="AW378" s="23">
        <v>71.808310394089716</v>
      </c>
      <c r="AX378" s="23">
        <v>46.244979450782211</v>
      </c>
      <c r="AY378" s="23">
        <v>35.415986953461505</v>
      </c>
      <c r="AZ378" s="23">
        <v>35.415986953461505</v>
      </c>
      <c r="BA378" s="23">
        <v>-83.61441452871918</v>
      </c>
    </row>
    <row r="379" spans="40:53">
      <c r="AN379" s="23">
        <v>69</v>
      </c>
      <c r="AO379" s="23">
        <v>0</v>
      </c>
      <c r="AP379" s="23">
        <v>2.4563339521430776E-16</v>
      </c>
      <c r="AQ379" s="23">
        <v>1.8335108545672035E-10</v>
      </c>
      <c r="AR379" s="23">
        <v>-3.275250161953805E-10</v>
      </c>
      <c r="AS379" s="23">
        <v>4.2443915765142548E-13</v>
      </c>
      <c r="AT379" s="23">
        <v>2.5543817364274803E-10</v>
      </c>
      <c r="AU379" s="23">
        <v>9.0032148403196288E-16</v>
      </c>
      <c r="AV379" s="23" t="b">
        <v>1</v>
      </c>
      <c r="AW379" s="23">
        <v>151.89398973426776</v>
      </c>
      <c r="AX379" s="23">
        <v>73.665700678529277</v>
      </c>
      <c r="AY379" s="23">
        <v>72.458398011510639</v>
      </c>
      <c r="AZ379" s="23">
        <v>72.458398011510639</v>
      </c>
      <c r="BA379" s="23">
        <v>89.933683071815096</v>
      </c>
    </row>
    <row r="380" spans="40:53">
      <c r="AN380" s="23">
        <v>69</v>
      </c>
      <c r="AO380" s="23">
        <v>1</v>
      </c>
      <c r="AP380" s="23">
        <v>3.5878893488009789E-15</v>
      </c>
      <c r="AQ380" s="23">
        <v>1.8733566467508797E-10</v>
      </c>
      <c r="AR380" s="23">
        <v>-3.3464873892865588E-10</v>
      </c>
      <c r="AS380" s="23">
        <v>1.6396824521087E-12</v>
      </c>
      <c r="AT380" s="23">
        <v>2.6099399574654633E-10</v>
      </c>
      <c r="AU380" s="23">
        <v>-1.2255821357776142E-14</v>
      </c>
      <c r="AV380" s="23" t="b">
        <v>1</v>
      </c>
      <c r="AW380" s="23">
        <v>151.93230022896199</v>
      </c>
      <c r="AX380" s="23">
        <v>73.678648580390529</v>
      </c>
      <c r="AY380" s="23">
        <v>72.47984455711655</v>
      </c>
      <c r="AZ380" s="23">
        <v>72.47984455711655</v>
      </c>
      <c r="BA380" s="23">
        <v>89.749256809550275</v>
      </c>
    </row>
    <row r="381" spans="40:53">
      <c r="AN381" s="23">
        <v>69</v>
      </c>
      <c r="AO381" s="23">
        <v>2</v>
      </c>
      <c r="AP381" s="23">
        <v>0</v>
      </c>
      <c r="AQ381" s="23">
        <v>0</v>
      </c>
      <c r="AR381" s="23">
        <v>0</v>
      </c>
      <c r="AS381" s="23">
        <v>0</v>
      </c>
      <c r="AT381" s="23">
        <v>0</v>
      </c>
      <c r="AU381" s="23">
        <v>-4.111818443429378E-3</v>
      </c>
      <c r="AV381" s="23" t="b">
        <v>0</v>
      </c>
      <c r="AW381" s="23">
        <v>138.66824015292079</v>
      </c>
      <c r="AX381" s="23">
        <v>66.706374956263033</v>
      </c>
      <c r="AY381" s="23">
        <v>65.057716063097217</v>
      </c>
      <c r="AZ381" s="23">
        <v>65.057716063097217</v>
      </c>
      <c r="BA381" s="23">
        <v>89.768841527909402</v>
      </c>
    </row>
    <row r="382" spans="40:53">
      <c r="AN382" s="23">
        <v>69</v>
      </c>
      <c r="AO382" s="23">
        <v>3</v>
      </c>
      <c r="AP382" s="23">
        <v>0</v>
      </c>
      <c r="AQ382" s="23">
        <v>0</v>
      </c>
      <c r="AR382" s="23">
        <v>0</v>
      </c>
      <c r="AS382" s="23">
        <v>0</v>
      </c>
      <c r="AT382" s="23">
        <v>0</v>
      </c>
      <c r="AU382" s="23">
        <v>-4.102121621269746E-3</v>
      </c>
      <c r="AV382" s="23" t="b">
        <v>0</v>
      </c>
      <c r="AW382" s="23">
        <v>138.62621438068433</v>
      </c>
      <c r="AX382" s="23">
        <v>66.69443825275269</v>
      </c>
      <c r="AY382" s="23">
        <v>65.034182110461401</v>
      </c>
      <c r="AZ382" s="23">
        <v>65.034182110461401</v>
      </c>
      <c r="BA382" s="23">
        <v>89.937936186497183</v>
      </c>
    </row>
    <row r="383" spans="40:53">
      <c r="AN383" s="23">
        <v>70</v>
      </c>
      <c r="AO383" s="23">
        <v>0</v>
      </c>
      <c r="AP383" s="23">
        <v>8.781933008878021E-15</v>
      </c>
      <c r="AQ383" s="23">
        <v>1.9327846558001472E-10</v>
      </c>
      <c r="AR383" s="23">
        <v>-3.4527378937297726E-10</v>
      </c>
      <c r="AS383" s="23">
        <v>2.60565426469624E-12</v>
      </c>
      <c r="AT383" s="23">
        <v>2.6928051844300043E-10</v>
      </c>
      <c r="AU383" s="23">
        <v>-2.083576366995743E-14</v>
      </c>
      <c r="AV383" s="23" t="b">
        <v>1</v>
      </c>
      <c r="AW383" s="23">
        <v>152.01001743159952</v>
      </c>
      <c r="AX383" s="23">
        <v>73.709916670032996</v>
      </c>
      <c r="AY383" s="23">
        <v>72.523351317967126</v>
      </c>
      <c r="AZ383" s="23">
        <v>72.523351317967126</v>
      </c>
      <c r="BA383" s="23">
        <v>89.613793676588159</v>
      </c>
    </row>
    <row r="384" spans="40:53">
      <c r="AN384" s="23">
        <v>70</v>
      </c>
      <c r="AO384" s="23">
        <v>1</v>
      </c>
      <c r="AP384" s="23">
        <v>1.9753012125637151E-14</v>
      </c>
      <c r="AQ384" s="23">
        <v>2.0632149014960925E-10</v>
      </c>
      <c r="AR384" s="23">
        <v>-3.6859246456796236E-10</v>
      </c>
      <c r="AS384" s="23">
        <v>4.0375591124860364E-12</v>
      </c>
      <c r="AT384" s="23">
        <v>2.8746685386484861E-10</v>
      </c>
      <c r="AU384" s="23">
        <v>-1.4070342113647882E-14</v>
      </c>
      <c r="AV384" s="23" t="b">
        <v>1</v>
      </c>
      <c r="AW384" s="23">
        <v>152.10917094049049</v>
      </c>
      <c r="AX384" s="23">
        <v>73.738782682569507</v>
      </c>
      <c r="AY384" s="23">
        <v>72.578858308085302</v>
      </c>
      <c r="AZ384" s="23">
        <v>72.578858308085302</v>
      </c>
      <c r="BA384" s="23">
        <v>89.439399855197465</v>
      </c>
    </row>
    <row r="385" spans="40:53">
      <c r="AN385" s="23">
        <v>70</v>
      </c>
      <c r="AO385" s="23">
        <v>2</v>
      </c>
      <c r="AP385" s="23">
        <v>0</v>
      </c>
      <c r="AQ385" s="23">
        <v>0</v>
      </c>
      <c r="AR385" s="23">
        <v>0</v>
      </c>
      <c r="AS385" s="23">
        <v>0</v>
      </c>
      <c r="AT385" s="23">
        <v>0</v>
      </c>
      <c r="AU385" s="23">
        <v>-4.1479282656279332E-3</v>
      </c>
      <c r="AV385" s="23" t="b">
        <v>0</v>
      </c>
      <c r="AW385" s="23">
        <v>138.84479551614567</v>
      </c>
      <c r="AX385" s="23">
        <v>66.773402273061151</v>
      </c>
      <c r="AY385" s="23">
        <v>65.156581441569855</v>
      </c>
      <c r="AZ385" s="23">
        <v>65.156581441569855</v>
      </c>
      <c r="BA385" s="23">
        <v>89.463877707637096</v>
      </c>
    </row>
    <row r="386" spans="40:53">
      <c r="AN386" s="23">
        <v>70</v>
      </c>
      <c r="AO386" s="23">
        <v>3</v>
      </c>
      <c r="AP386" s="23">
        <v>0</v>
      </c>
      <c r="AQ386" s="23">
        <v>0</v>
      </c>
      <c r="AR386" s="23">
        <v>0</v>
      </c>
      <c r="AS386" s="23">
        <v>0</v>
      </c>
      <c r="AT386" s="23">
        <v>0</v>
      </c>
      <c r="AU386" s="23">
        <v>-4.1238054710599267E-3</v>
      </c>
      <c r="AV386" s="23" t="b">
        <v>0</v>
      </c>
      <c r="AW386" s="23">
        <v>138.72727047213911</v>
      </c>
      <c r="AX386" s="23">
        <v>66.731661978140437</v>
      </c>
      <c r="AY386" s="23">
        <v>65.090771094048932</v>
      </c>
      <c r="AZ386" s="23">
        <v>65.090771094048932</v>
      </c>
      <c r="BA386" s="23">
        <v>89.641054516723031</v>
      </c>
    </row>
    <row r="387" spans="40:53">
      <c r="AN387" s="23">
        <v>71</v>
      </c>
      <c r="AO387" s="23">
        <v>0</v>
      </c>
      <c r="AP387" s="23">
        <v>3.2069849321787487E-14</v>
      </c>
      <c r="AQ387" s="23">
        <v>2.2008272975826512E-10</v>
      </c>
      <c r="AR387" s="23">
        <v>-3.9319650900644241E-10</v>
      </c>
      <c r="AS387" s="23">
        <v>5.3133868602522203E-12</v>
      </c>
      <c r="AT387" s="23">
        <v>3.0665565430701464E-10</v>
      </c>
      <c r="AU387" s="23">
        <v>-5.3897858398599396E-15</v>
      </c>
      <c r="AV387" s="23" t="b">
        <v>1</v>
      </c>
      <c r="AW387" s="23">
        <v>152.22137712763177</v>
      </c>
      <c r="AX387" s="23">
        <v>73.776313778203502</v>
      </c>
      <c r="AY387" s="23">
        <v>72.641672300151868</v>
      </c>
      <c r="AZ387" s="23">
        <v>72.641672300151868</v>
      </c>
      <c r="BA387" s="23">
        <v>89.308396763994466</v>
      </c>
    </row>
    <row r="388" spans="40:53">
      <c r="AN388" s="23">
        <v>71</v>
      </c>
      <c r="AO388" s="23">
        <v>1</v>
      </c>
      <c r="AP388" s="23">
        <v>5.2458529644393499E-14</v>
      </c>
      <c r="AQ388" s="23">
        <v>2.4323578226294468E-10</v>
      </c>
      <c r="AR388" s="23">
        <v>-4.34591799972125E-10</v>
      </c>
      <c r="AS388" s="23">
        <v>7.1441700692012998E-12</v>
      </c>
      <c r="AT388" s="23">
        <v>3.3894002038235706E-10</v>
      </c>
      <c r="AU388" s="23">
        <v>-3.3115871156397247E-15</v>
      </c>
      <c r="AV388" s="23" t="b">
        <v>1</v>
      </c>
      <c r="AW388" s="23">
        <v>152.34881875500645</v>
      </c>
      <c r="AX388" s="23">
        <v>73.805277175506376</v>
      </c>
      <c r="AY388" s="23">
        <v>72.713015223165414</v>
      </c>
      <c r="AZ388" s="23">
        <v>72.713015223165414</v>
      </c>
      <c r="BA388" s="23">
        <v>89.158632487434048</v>
      </c>
    </row>
    <row r="389" spans="40:53">
      <c r="AN389" s="23">
        <v>71</v>
      </c>
      <c r="AO389" s="23">
        <v>2</v>
      </c>
      <c r="AP389" s="23">
        <v>0</v>
      </c>
      <c r="AQ389" s="23">
        <v>0</v>
      </c>
      <c r="AR389" s="23">
        <v>0</v>
      </c>
      <c r="AS389" s="23">
        <v>0</v>
      </c>
      <c r="AT389" s="23">
        <v>0</v>
      </c>
      <c r="AU389" s="23">
        <v>-4.1877117835190016E-3</v>
      </c>
      <c r="AV389" s="23" t="b">
        <v>0</v>
      </c>
      <c r="AW389" s="23">
        <v>139.13126822153612</v>
      </c>
      <c r="AX389" s="23">
        <v>66.874354599156689</v>
      </c>
      <c r="AY389" s="23">
        <v>65.316982362066682</v>
      </c>
      <c r="AZ389" s="23">
        <v>65.316982362066682</v>
      </c>
      <c r="BA389" s="23">
        <v>89.147080468185138</v>
      </c>
    </row>
    <row r="390" spans="40:53">
      <c r="AN390" s="23">
        <v>71</v>
      </c>
      <c r="AO390" s="23">
        <v>3</v>
      </c>
      <c r="AP390" s="23">
        <v>0</v>
      </c>
      <c r="AQ390" s="23">
        <v>0</v>
      </c>
      <c r="AR390" s="23">
        <v>0</v>
      </c>
      <c r="AS390" s="23">
        <v>0</v>
      </c>
      <c r="AT390" s="23">
        <v>0</v>
      </c>
      <c r="AU390" s="23">
        <v>-4.1633169039346444E-3</v>
      </c>
      <c r="AV390" s="23" t="b">
        <v>0</v>
      </c>
      <c r="AW390" s="23">
        <v>138.94464832926735</v>
      </c>
      <c r="AX390" s="23">
        <v>66.812565952377497</v>
      </c>
      <c r="AY390" s="23">
        <v>65.212491909897849</v>
      </c>
      <c r="AZ390" s="23">
        <v>65.212491909897849</v>
      </c>
      <c r="BA390" s="23">
        <v>89.332958895348852</v>
      </c>
    </row>
    <row r="391" spans="40:53">
      <c r="AN391" s="23">
        <v>72</v>
      </c>
      <c r="AO391" s="23">
        <v>0</v>
      </c>
      <c r="AP391" s="23">
        <v>7.0030797560125139E-14</v>
      </c>
      <c r="AQ391" s="23">
        <v>2.6381440819331103E-10</v>
      </c>
      <c r="AR391" s="23">
        <v>-4.7138329806678626E-10</v>
      </c>
      <c r="AS391" s="23">
        <v>8.5965419590972697E-12</v>
      </c>
      <c r="AT391" s="23">
        <v>3.676338685288287E-10</v>
      </c>
      <c r="AU391" s="23">
        <v>-2.5627069910605371E-14</v>
      </c>
      <c r="AV391" s="23" t="b">
        <v>1</v>
      </c>
      <c r="AW391" s="23">
        <v>152.40340874023332</v>
      </c>
      <c r="AX391" s="23">
        <v>73.793110334366929</v>
      </c>
      <c r="AY391" s="23">
        <v>72.743575168087517</v>
      </c>
      <c r="AZ391" s="23">
        <v>72.743575168087517</v>
      </c>
      <c r="BA391" s="23">
        <v>89.066574869590369</v>
      </c>
    </row>
    <row r="392" spans="40:53">
      <c r="AN392" s="23">
        <v>72</v>
      </c>
      <c r="AO392" s="23">
        <v>1</v>
      </c>
      <c r="AP392" s="23">
        <v>9.8879588892306005E-14</v>
      </c>
      <c r="AQ392" s="23">
        <v>2.9839412000093781E-10</v>
      </c>
      <c r="AR392" s="23">
        <v>-5.3320542558164854E-10</v>
      </c>
      <c r="AS392" s="23">
        <v>1.0863717211631414E-11</v>
      </c>
      <c r="AT392" s="23">
        <v>4.1584921258573931E-10</v>
      </c>
      <c r="AU392" s="23">
        <v>9.7057778480902357E-15</v>
      </c>
      <c r="AV392" s="23" t="b">
        <v>1</v>
      </c>
      <c r="AW392" s="23">
        <v>152.4977051349926</v>
      </c>
      <c r="AX392" s="23">
        <v>73.796075676798978</v>
      </c>
      <c r="AY392" s="23">
        <v>72.796363103790696</v>
      </c>
      <c r="AZ392" s="23">
        <v>72.796363103790696</v>
      </c>
      <c r="BA392" s="23">
        <v>88.957123541858721</v>
      </c>
    </row>
    <row r="393" spans="40:53">
      <c r="AN393" s="23">
        <v>72</v>
      </c>
      <c r="AO393" s="23">
        <v>2</v>
      </c>
      <c r="AP393" s="23">
        <v>0</v>
      </c>
      <c r="AQ393" s="23">
        <v>0</v>
      </c>
      <c r="AR393" s="23">
        <v>0</v>
      </c>
      <c r="AS393" s="23">
        <v>0</v>
      </c>
      <c r="AT393" s="23">
        <v>0</v>
      </c>
      <c r="AU393" s="23">
        <v>-5.1704224214460751E-3</v>
      </c>
      <c r="AV393" s="23" t="b">
        <v>0</v>
      </c>
      <c r="AW393" s="23">
        <v>139.37458370871221</v>
      </c>
      <c r="AX393" s="23">
        <v>66.966272189287878</v>
      </c>
      <c r="AY393" s="23">
        <v>65.453958892227007</v>
      </c>
      <c r="AZ393" s="23">
        <v>65.453958892227007</v>
      </c>
      <c r="BA393" s="23">
        <v>88.871092490172316</v>
      </c>
    </row>
    <row r="394" spans="40:53">
      <c r="AN394" s="23">
        <v>72</v>
      </c>
      <c r="AO394" s="23">
        <v>3</v>
      </c>
      <c r="AP394" s="23">
        <v>0</v>
      </c>
      <c r="AQ394" s="23">
        <v>0</v>
      </c>
      <c r="AR394" s="23">
        <v>0</v>
      </c>
      <c r="AS394" s="23">
        <v>0</v>
      </c>
      <c r="AT394" s="23">
        <v>0</v>
      </c>
      <c r="AU394" s="23">
        <v>-4.1964653041329705E-3</v>
      </c>
      <c r="AV394" s="23" t="b">
        <v>0</v>
      </c>
      <c r="AW394" s="23">
        <v>139.22397590670681</v>
      </c>
      <c r="AX394" s="23">
        <v>66.908895330108862</v>
      </c>
      <c r="AY394" s="23">
        <v>65.368887751337795</v>
      </c>
      <c r="AZ394" s="23">
        <v>65.368887751337795</v>
      </c>
      <c r="BA394" s="23">
        <v>89.027081348181326</v>
      </c>
    </row>
    <row r="395" spans="40:53">
      <c r="AN395" s="23">
        <v>73</v>
      </c>
      <c r="AO395" s="23">
        <v>0</v>
      </c>
      <c r="AP395" s="23">
        <v>1.1664936405034195E-13</v>
      </c>
      <c r="AQ395" s="23">
        <v>3.2556609191189233E-10</v>
      </c>
      <c r="AR395" s="23">
        <v>-5.8177513343784808E-10</v>
      </c>
      <c r="AS395" s="23">
        <v>1.232510893710517E-11</v>
      </c>
      <c r="AT395" s="23">
        <v>4.5372893735689539E-10</v>
      </c>
      <c r="AU395" s="23">
        <v>6.8712396883441329E-15</v>
      </c>
      <c r="AV395" s="23" t="b">
        <v>1</v>
      </c>
      <c r="AW395" s="23">
        <v>152.48209858407697</v>
      </c>
      <c r="AX395" s="23">
        <v>73.718841097161288</v>
      </c>
      <c r="AY395" s="23">
        <v>72.787626421880574</v>
      </c>
      <c r="AZ395" s="23">
        <v>72.787626421880574</v>
      </c>
      <c r="BA395" s="23">
        <v>88.915592840498149</v>
      </c>
    </row>
    <row r="396" spans="40:53">
      <c r="AN396" s="23">
        <v>73</v>
      </c>
      <c r="AO396" s="23">
        <v>1</v>
      </c>
      <c r="AP396" s="23">
        <v>1.5175092806313982E-13</v>
      </c>
      <c r="AQ396" s="23">
        <v>3.7284454456708578E-10</v>
      </c>
      <c r="AR396" s="23">
        <v>-6.6629250519497058E-10</v>
      </c>
      <c r="AS396" s="23">
        <v>1.5043869935802285E-11</v>
      </c>
      <c r="AT396" s="23">
        <v>5.1964440034505977E-10</v>
      </c>
      <c r="AU396" s="23">
        <v>-1.4621984179008507E-14</v>
      </c>
      <c r="AV396" s="23" t="b">
        <v>1</v>
      </c>
      <c r="AW396" s="23">
        <v>152.5094029819403</v>
      </c>
      <c r="AX396" s="23">
        <v>73.691928415532544</v>
      </c>
      <c r="AY396" s="23">
        <v>72.802911659481708</v>
      </c>
      <c r="AZ396" s="23">
        <v>72.802911659481708</v>
      </c>
      <c r="BA396" s="23">
        <v>88.844245737815029</v>
      </c>
    </row>
    <row r="397" spans="40:53">
      <c r="AN397" s="23">
        <v>73</v>
      </c>
      <c r="AO397" s="23">
        <v>2</v>
      </c>
      <c r="AP397" s="23">
        <v>0</v>
      </c>
      <c r="AQ397" s="23">
        <v>0</v>
      </c>
      <c r="AR397" s="23">
        <v>0</v>
      </c>
      <c r="AS397" s="23">
        <v>0</v>
      </c>
      <c r="AT397" s="23">
        <v>0</v>
      </c>
      <c r="AU397" s="23">
        <v>-8.4011581388651942E-3</v>
      </c>
      <c r="AV397" s="23" t="b">
        <v>0</v>
      </c>
      <c r="AW397" s="23">
        <v>139.50645866133846</v>
      </c>
      <c r="AX397" s="23">
        <v>66.961672637601694</v>
      </c>
      <c r="AY397" s="23">
        <v>65.53030329371154</v>
      </c>
      <c r="AZ397" s="23">
        <v>65.53030329371154</v>
      </c>
      <c r="BA397" s="23">
        <v>88.69079951184159</v>
      </c>
    </row>
    <row r="398" spans="40:53">
      <c r="AN398" s="23">
        <v>73</v>
      </c>
      <c r="AO398" s="23">
        <v>3</v>
      </c>
      <c r="AP398" s="23">
        <v>0</v>
      </c>
      <c r="AQ398" s="23">
        <v>0</v>
      </c>
      <c r="AR398" s="23">
        <v>0</v>
      </c>
      <c r="AS398" s="23">
        <v>0</v>
      </c>
      <c r="AT398" s="23">
        <v>0</v>
      </c>
      <c r="AU398" s="23">
        <v>-6.4991602337990517E-3</v>
      </c>
      <c r="AV398" s="23" t="b">
        <v>0</v>
      </c>
      <c r="AW398" s="23">
        <v>139.46054851361762</v>
      </c>
      <c r="AX398" s="23">
        <v>66.984357341507376</v>
      </c>
      <c r="AY398" s="23">
        <v>65.503119020370448</v>
      </c>
      <c r="AZ398" s="23">
        <v>65.503119020370448</v>
      </c>
      <c r="BA398" s="23">
        <v>88.778009981575053</v>
      </c>
    </row>
    <row r="399" spans="40:53">
      <c r="AN399" s="23">
        <v>74</v>
      </c>
      <c r="AO399" s="23">
        <v>0</v>
      </c>
      <c r="AP399" s="23">
        <v>1.7543890134712268E-13</v>
      </c>
      <c r="AQ399" s="23">
        <v>4.1065019078710407E-10</v>
      </c>
      <c r="AR399" s="23">
        <v>-7.338679802169226E-10</v>
      </c>
      <c r="AS399" s="23">
        <v>1.6975749563383155E-11</v>
      </c>
      <c r="AT399" s="23">
        <v>5.7234680495268685E-10</v>
      </c>
      <c r="AU399" s="23">
        <v>8.5192269905220996E-15</v>
      </c>
      <c r="AV399" s="23" t="b">
        <v>1</v>
      </c>
      <c r="AW399" s="23">
        <v>152.51824200595811</v>
      </c>
      <c r="AX399" s="23">
        <v>73.636213572155867</v>
      </c>
      <c r="AY399" s="23">
        <v>72.807859821420678</v>
      </c>
      <c r="AZ399" s="23">
        <v>72.807859821420678</v>
      </c>
      <c r="BA399" s="23">
        <v>88.815901769458264</v>
      </c>
    </row>
    <row r="400" spans="40:53">
      <c r="AN400" s="23">
        <v>74</v>
      </c>
      <c r="AO400" s="23">
        <v>1</v>
      </c>
      <c r="AP400" s="23">
        <v>2.0849980025964238E-13</v>
      </c>
      <c r="AQ400" s="23">
        <v>4.7550857296097136E-10</v>
      </c>
      <c r="AR400" s="23">
        <v>-8.4978516945678626E-10</v>
      </c>
      <c r="AS400" s="23">
        <v>1.99141600359252E-11</v>
      </c>
      <c r="AT400" s="23">
        <v>6.6275112110900863E-10</v>
      </c>
      <c r="AU400" s="23">
        <v>2.8119867545584043E-15</v>
      </c>
      <c r="AV400" s="23" t="b">
        <v>1</v>
      </c>
      <c r="AW400" s="23">
        <v>152.5375311032245</v>
      </c>
      <c r="AX400" s="23">
        <v>73.486895919673458</v>
      </c>
      <c r="AY400" s="23">
        <v>72.81865802456376</v>
      </c>
      <c r="AZ400" s="23">
        <v>72.81865802456376</v>
      </c>
      <c r="BA400" s="23">
        <v>88.800410061848865</v>
      </c>
    </row>
    <row r="401" spans="40:53">
      <c r="AN401" s="23">
        <v>74</v>
      </c>
      <c r="AO401" s="23">
        <v>2</v>
      </c>
      <c r="AP401" s="23">
        <v>0</v>
      </c>
      <c r="AQ401" s="23">
        <v>0</v>
      </c>
      <c r="AR401" s="23">
        <v>0</v>
      </c>
      <c r="AS401" s="23">
        <v>0</v>
      </c>
      <c r="AT401" s="23">
        <v>0</v>
      </c>
      <c r="AU401" s="23">
        <v>-1.3192927428925463E-2</v>
      </c>
      <c r="AV401" s="23" t="b">
        <v>0</v>
      </c>
      <c r="AW401" s="23">
        <v>139.62598171255664</v>
      </c>
      <c r="AX401" s="23">
        <v>66.90113937193135</v>
      </c>
      <c r="AY401" s="23">
        <v>65.600950450993025</v>
      </c>
      <c r="AZ401" s="23">
        <v>65.600950450993025</v>
      </c>
      <c r="BA401" s="23">
        <v>88.574497240723289</v>
      </c>
    </row>
    <row r="402" spans="40:53">
      <c r="AN402" s="23">
        <v>74</v>
      </c>
      <c r="AO402" s="23">
        <v>3</v>
      </c>
      <c r="AP402" s="23">
        <v>0</v>
      </c>
      <c r="AQ402" s="23">
        <v>0</v>
      </c>
      <c r="AR402" s="23">
        <v>0</v>
      </c>
      <c r="AS402" s="23">
        <v>0</v>
      </c>
      <c r="AT402" s="23">
        <v>0</v>
      </c>
      <c r="AU402" s="23">
        <v>-9.7043407888438345E-3</v>
      </c>
      <c r="AV402" s="23" t="b">
        <v>0</v>
      </c>
      <c r="AW402" s="23">
        <v>139.57366093223797</v>
      </c>
      <c r="AX402" s="23">
        <v>66.970751922931839</v>
      </c>
      <c r="AY402" s="23">
        <v>65.568940062788712</v>
      </c>
      <c r="AZ402" s="23">
        <v>65.568940062788712</v>
      </c>
      <c r="BA402" s="23">
        <v>88.629067052462972</v>
      </c>
    </row>
    <row r="403" spans="40:53">
      <c r="AN403" s="23">
        <v>75</v>
      </c>
      <c r="AO403" s="23">
        <v>0</v>
      </c>
      <c r="AP403" s="23">
        <v>2.4048997036856173E-13</v>
      </c>
      <c r="AQ403" s="23">
        <v>5.0862412279443459E-10</v>
      </c>
      <c r="AR403" s="23">
        <v>-9.0899743975751876E-10</v>
      </c>
      <c r="AS403" s="23">
        <v>2.2119584102742013E-11</v>
      </c>
      <c r="AT403" s="23">
        <v>7.0893102626116099E-10</v>
      </c>
      <c r="AU403" s="23">
        <v>1.396278925813732E-14</v>
      </c>
      <c r="AV403" s="23" t="b">
        <v>1</v>
      </c>
      <c r="AW403" s="23">
        <v>152.61528573579059</v>
      </c>
      <c r="AX403" s="23">
        <v>73.459088021008057</v>
      </c>
      <c r="AY403" s="23">
        <v>72.862185739011409</v>
      </c>
      <c r="AZ403" s="23">
        <v>72.862185739011409</v>
      </c>
      <c r="BA403" s="23">
        <v>88.754326557263283</v>
      </c>
    </row>
    <row r="404" spans="40:53">
      <c r="AN404" s="23">
        <v>75</v>
      </c>
      <c r="AO404" s="23">
        <v>1</v>
      </c>
      <c r="AP404" s="23">
        <v>2.2788760412251735E-13</v>
      </c>
      <c r="AQ404" s="23">
        <v>5.2398996002820344E-10</v>
      </c>
      <c r="AR404" s="23">
        <v>-9.3642330281910367E-10</v>
      </c>
      <c r="AS404" s="23">
        <v>2.1855051276542995E-11</v>
      </c>
      <c r="AT404" s="23">
        <v>7.3032057522571484E-10</v>
      </c>
      <c r="AU404" s="23">
        <v>-2.1250362580715887E-15</v>
      </c>
      <c r="AV404" s="23" t="b">
        <v>1</v>
      </c>
      <c r="AW404" s="23">
        <v>152.50228162868819</v>
      </c>
      <c r="AX404" s="23">
        <v>73.322772542800465</v>
      </c>
      <c r="AY404" s="23">
        <v>72.79892506446339</v>
      </c>
      <c r="AZ404" s="23">
        <v>72.79892506446339</v>
      </c>
      <c r="BA404" s="23">
        <v>88.805300854032524</v>
      </c>
    </row>
    <row r="405" spans="40:53">
      <c r="AN405" s="23">
        <v>75</v>
      </c>
      <c r="AO405" s="23">
        <v>2</v>
      </c>
      <c r="AP405" s="23">
        <v>0</v>
      </c>
      <c r="AQ405" s="23">
        <v>0</v>
      </c>
      <c r="AR405" s="23">
        <v>0</v>
      </c>
      <c r="AS405" s="23">
        <v>0</v>
      </c>
      <c r="AT405" s="23">
        <v>0</v>
      </c>
      <c r="AU405" s="23">
        <v>-1.7723849218584019E-2</v>
      </c>
      <c r="AV405" s="23" t="b">
        <v>0</v>
      </c>
      <c r="AW405" s="23">
        <v>139.74028103133418</v>
      </c>
      <c r="AX405" s="23">
        <v>66.656150836397259</v>
      </c>
      <c r="AY405" s="23">
        <v>65.668469881674412</v>
      </c>
      <c r="AZ405" s="23">
        <v>65.668469881674412</v>
      </c>
      <c r="BA405" s="23">
        <v>88.466156413986397</v>
      </c>
    </row>
    <row r="406" spans="40:53">
      <c r="AN406" s="23">
        <v>75</v>
      </c>
      <c r="AO406" s="23">
        <v>3</v>
      </c>
      <c r="AP406" s="23">
        <v>0</v>
      </c>
      <c r="AQ406" s="23">
        <v>0</v>
      </c>
      <c r="AR406" s="23">
        <v>0</v>
      </c>
      <c r="AS406" s="23">
        <v>0</v>
      </c>
      <c r="AT406" s="23">
        <v>0</v>
      </c>
      <c r="AU406" s="23">
        <v>-1.5591290266701611E-2</v>
      </c>
      <c r="AV406" s="23" t="b">
        <v>0</v>
      </c>
      <c r="AW406" s="23">
        <v>139.64341774292996</v>
      </c>
      <c r="AX406" s="23">
        <v>66.907663640394105</v>
      </c>
      <c r="AY406" s="23">
        <v>65.612581784822552</v>
      </c>
      <c r="AZ406" s="23">
        <v>65.612581784822552</v>
      </c>
      <c r="BA406" s="23">
        <v>88.513836151144446</v>
      </c>
    </row>
    <row r="407" spans="40:53">
      <c r="AN407" s="23">
        <v>76</v>
      </c>
      <c r="AO407" s="23">
        <v>0</v>
      </c>
      <c r="AP407" s="23">
        <v>1.6923345790119887E-13</v>
      </c>
      <c r="AQ407" s="23">
        <v>4.2563108430401063E-10</v>
      </c>
      <c r="AR407" s="23">
        <v>-7.6061763578048339E-10</v>
      </c>
      <c r="AS407" s="23">
        <v>1.6974218118900724E-11</v>
      </c>
      <c r="AT407" s="23">
        <v>5.9320897677119764E-10</v>
      </c>
      <c r="AU407" s="23">
        <v>1.2807463423136767E-14</v>
      </c>
      <c r="AV407" s="23" t="b">
        <v>1</v>
      </c>
      <c r="AW407" s="23">
        <v>152.31510172412155</v>
      </c>
      <c r="AX407" s="23">
        <v>73.168655474477475</v>
      </c>
      <c r="AY407" s="23">
        <v>72.694140138248329</v>
      </c>
      <c r="AZ407" s="23">
        <v>72.694140138248329</v>
      </c>
      <c r="BA407" s="23">
        <v>88.857670142076572</v>
      </c>
    </row>
    <row r="408" spans="40:53">
      <c r="AN408" s="23">
        <v>76</v>
      </c>
      <c r="AO408" s="23">
        <v>1</v>
      </c>
      <c r="AP408" s="23">
        <v>9.7863553243036152E-14</v>
      </c>
      <c r="AQ408" s="23">
        <v>3.360185004019045E-10</v>
      </c>
      <c r="AR408" s="23">
        <v>-6.0041297160714658E-10</v>
      </c>
      <c r="AS408" s="23">
        <v>1.1468908301094216E-11</v>
      </c>
      <c r="AT408" s="23">
        <v>4.6826466778114706E-10</v>
      </c>
      <c r="AU408" s="23">
        <v>2.2098642360468546E-14</v>
      </c>
      <c r="AV408" s="23" t="b">
        <v>1</v>
      </c>
      <c r="AW408" s="23">
        <v>151.94979663789999</v>
      </c>
      <c r="AX408" s="23">
        <v>72.916826479707396</v>
      </c>
      <c r="AY408" s="23">
        <v>72.48963919785983</v>
      </c>
      <c r="AZ408" s="23">
        <v>72.48963919785983</v>
      </c>
      <c r="BA408" s="23">
        <v>89.022291544324219</v>
      </c>
    </row>
    <row r="409" spans="40:53">
      <c r="AN409" s="23">
        <v>76</v>
      </c>
      <c r="AO409" s="23">
        <v>2</v>
      </c>
      <c r="AP409" s="23">
        <v>0</v>
      </c>
      <c r="AQ409" s="23">
        <v>0</v>
      </c>
      <c r="AR409" s="23">
        <v>0</v>
      </c>
      <c r="AS409" s="23">
        <v>0</v>
      </c>
      <c r="AT409" s="23">
        <v>0</v>
      </c>
      <c r="AU409" s="23">
        <v>-2.4758213994364009E-2</v>
      </c>
      <c r="AV409" s="23" t="b">
        <v>0</v>
      </c>
      <c r="AW409" s="23">
        <v>139.68258701093913</v>
      </c>
      <c r="AX409" s="23">
        <v>66.496516203205289</v>
      </c>
      <c r="AY409" s="23">
        <v>65.64165840251988</v>
      </c>
      <c r="AZ409" s="23">
        <v>65.64165840251988</v>
      </c>
      <c r="BA409" s="23">
        <v>88.480922335663394</v>
      </c>
    </row>
    <row r="410" spans="40:53">
      <c r="AN410" s="23">
        <v>76</v>
      </c>
      <c r="AO410" s="23">
        <v>3</v>
      </c>
      <c r="AP410" s="23">
        <v>0</v>
      </c>
      <c r="AQ410" s="23">
        <v>0</v>
      </c>
      <c r="AR410" s="23">
        <v>0</v>
      </c>
      <c r="AS410" s="23">
        <v>0</v>
      </c>
      <c r="AT410" s="23">
        <v>0</v>
      </c>
      <c r="AU410" s="23">
        <v>-1.9776356250498957E-2</v>
      </c>
      <c r="AV410" s="23" t="b">
        <v>0</v>
      </c>
      <c r="AW410" s="23">
        <v>139.63748452830231</v>
      </c>
      <c r="AX410" s="23">
        <v>66.537694467247093</v>
      </c>
      <c r="AY410" s="23">
        <v>65.612524271084013</v>
      </c>
      <c r="AZ410" s="23">
        <v>65.612524271084013</v>
      </c>
      <c r="BA410" s="23">
        <v>88.482573982321583</v>
      </c>
    </row>
    <row r="411" spans="40:53">
      <c r="AN411" s="23">
        <v>77</v>
      </c>
      <c r="AO411" s="23">
        <v>0</v>
      </c>
      <c r="AP411" s="23">
        <v>0</v>
      </c>
      <c r="AQ411" s="23">
        <v>0</v>
      </c>
      <c r="AR411" s="23">
        <v>0</v>
      </c>
      <c r="AS411" s="23">
        <v>0</v>
      </c>
      <c r="AT411" s="23">
        <v>0</v>
      </c>
      <c r="AU411" s="23">
        <v>-3.1980764248155241E-6</v>
      </c>
      <c r="AV411" s="23" t="b">
        <v>0</v>
      </c>
      <c r="AW411" s="23">
        <v>151.31766069565882</v>
      </c>
      <c r="AX411" s="23">
        <v>72.567220482499607</v>
      </c>
      <c r="AY411" s="23">
        <v>72.135766535321352</v>
      </c>
      <c r="AZ411" s="23">
        <v>72.135766535321352</v>
      </c>
      <c r="BA411" s="23">
        <v>89.305764232894617</v>
      </c>
    </row>
    <row r="412" spans="40:53">
      <c r="AN412" s="23">
        <v>77</v>
      </c>
      <c r="AO412" s="23">
        <v>1</v>
      </c>
      <c r="AP412" s="23">
        <v>0</v>
      </c>
      <c r="AQ412" s="23">
        <v>0</v>
      </c>
      <c r="AR412" s="23">
        <v>0</v>
      </c>
      <c r="AS412" s="23">
        <v>0</v>
      </c>
      <c r="AT412" s="23">
        <v>0</v>
      </c>
      <c r="AU412" s="23">
        <v>-1.635032543985792E-4</v>
      </c>
      <c r="AV412" s="23" t="b">
        <v>0</v>
      </c>
      <c r="AW412" s="23">
        <v>150.53236926810345</v>
      </c>
      <c r="AX412" s="23">
        <v>72.127811307966027</v>
      </c>
      <c r="AY412" s="23">
        <v>71.696278638652785</v>
      </c>
      <c r="AZ412" s="23">
        <v>71.696278638652785</v>
      </c>
      <c r="BA412" s="23">
        <v>89.638119994007141</v>
      </c>
    </row>
    <row r="413" spans="40:53">
      <c r="AN413" s="23">
        <v>77</v>
      </c>
      <c r="AO413" s="23">
        <v>2</v>
      </c>
      <c r="AP413" s="23">
        <v>0</v>
      </c>
      <c r="AQ413" s="23">
        <v>0</v>
      </c>
      <c r="AR413" s="23">
        <v>0</v>
      </c>
      <c r="AS413" s="23">
        <v>0</v>
      </c>
      <c r="AT413" s="23">
        <v>0</v>
      </c>
      <c r="AU413" s="23">
        <v>-4.652071497885886E-2</v>
      </c>
      <c r="AV413" s="23" t="b">
        <v>0</v>
      </c>
      <c r="AW413" s="23">
        <v>138.5062295312037</v>
      </c>
      <c r="AX413" s="23">
        <v>65.78829982971142</v>
      </c>
      <c r="AY413" s="23">
        <v>65.000096000103028</v>
      </c>
      <c r="AZ413" s="23">
        <v>65.000096000103028</v>
      </c>
      <c r="BA413" s="23">
        <v>89.023985865837304</v>
      </c>
    </row>
    <row r="414" spans="40:53">
      <c r="AN414" s="23">
        <v>77</v>
      </c>
      <c r="AO414" s="23">
        <v>3</v>
      </c>
      <c r="AP414" s="23">
        <v>0</v>
      </c>
      <c r="AQ414" s="23">
        <v>0</v>
      </c>
      <c r="AR414" s="23">
        <v>0</v>
      </c>
      <c r="AS414" s="23">
        <v>0</v>
      </c>
      <c r="AT414" s="23">
        <v>0</v>
      </c>
      <c r="AU414" s="23">
        <v>-3.6625643547083621E-2</v>
      </c>
      <c r="AV414" s="23" t="b">
        <v>0</v>
      </c>
      <c r="AW414" s="23">
        <v>139.36598212127939</v>
      </c>
      <c r="AX414" s="23">
        <v>66.29797104278245</v>
      </c>
      <c r="AY414" s="23">
        <v>65.473675712046088</v>
      </c>
      <c r="AZ414" s="23">
        <v>65.473675712046088</v>
      </c>
      <c r="BA414" s="23">
        <v>88.621009500364877</v>
      </c>
    </row>
    <row r="415" spans="40:53">
      <c r="AN415" s="23">
        <v>78</v>
      </c>
      <c r="AO415" s="23">
        <v>0</v>
      </c>
      <c r="AP415" s="23">
        <v>0</v>
      </c>
      <c r="AQ415" s="23">
        <v>0</v>
      </c>
      <c r="AR415" s="23">
        <v>0</v>
      </c>
      <c r="AS415" s="23">
        <v>0</v>
      </c>
      <c r="AT415" s="23">
        <v>0</v>
      </c>
      <c r="AU415" s="23">
        <v>-3.0530642573779222E-4</v>
      </c>
      <c r="AV415" s="23" t="b">
        <v>0</v>
      </c>
      <c r="AW415" s="23">
        <v>149.95240280262473</v>
      </c>
      <c r="AX415" s="23">
        <v>71.821698084505698</v>
      </c>
      <c r="AY415" s="23">
        <v>71.371718998217148</v>
      </c>
      <c r="AZ415" s="23">
        <v>71.371718998217148</v>
      </c>
      <c r="BA415" s="23">
        <v>89.880874146064471</v>
      </c>
    </row>
    <row r="416" spans="40:53">
      <c r="AN416" s="23">
        <v>78</v>
      </c>
      <c r="AO416" s="23">
        <v>1</v>
      </c>
      <c r="AP416" s="23">
        <v>0</v>
      </c>
      <c r="AQ416" s="23">
        <v>0</v>
      </c>
      <c r="AR416" s="23">
        <v>0</v>
      </c>
      <c r="AS416" s="23">
        <v>0</v>
      </c>
      <c r="AT416" s="23">
        <v>0</v>
      </c>
      <c r="AU416" s="23">
        <v>-1.1226232434998363E-3</v>
      </c>
      <c r="AV416" s="23" t="b">
        <v>0</v>
      </c>
      <c r="AW416" s="23">
        <v>148.94278882736313</v>
      </c>
      <c r="AX416" s="23">
        <v>71.294153112612619</v>
      </c>
      <c r="AY416" s="23">
        <v>70.80716580932156</v>
      </c>
      <c r="AZ416" s="23">
        <v>70.80716580932156</v>
      </c>
      <c r="BA416" s="23">
        <v>-89.679172535630173</v>
      </c>
    </row>
    <row r="417" spans="40:53">
      <c r="AN417" s="23">
        <v>78</v>
      </c>
      <c r="AO417" s="23">
        <v>2</v>
      </c>
      <c r="AP417" s="23">
        <v>0</v>
      </c>
      <c r="AQ417" s="23">
        <v>0</v>
      </c>
      <c r="AR417" s="23">
        <v>0</v>
      </c>
      <c r="AS417" s="23">
        <v>0</v>
      </c>
      <c r="AT417" s="23">
        <v>0</v>
      </c>
      <c r="AU417" s="23">
        <v>-9.5517245651671231E-2</v>
      </c>
      <c r="AV417" s="23" t="b">
        <v>0</v>
      </c>
      <c r="AW417" s="23">
        <v>137.2265284528284</v>
      </c>
      <c r="AX417" s="23">
        <v>65.166412064916798</v>
      </c>
      <c r="AY417" s="23">
        <v>64.321920896448745</v>
      </c>
      <c r="AZ417" s="23">
        <v>64.321920896448745</v>
      </c>
      <c r="BA417" s="23">
        <v>89.662314586773945</v>
      </c>
    </row>
    <row r="418" spans="40:53">
      <c r="AN418" s="23">
        <v>78</v>
      </c>
      <c r="AO418" s="23">
        <v>3</v>
      </c>
      <c r="AP418" s="23">
        <v>0</v>
      </c>
      <c r="AQ418" s="23">
        <v>0</v>
      </c>
      <c r="AR418" s="23">
        <v>0</v>
      </c>
      <c r="AS418" s="23">
        <v>0</v>
      </c>
      <c r="AT418" s="23">
        <v>0</v>
      </c>
      <c r="AU418" s="23">
        <v>-7.7697008925517203E-2</v>
      </c>
      <c r="AV418" s="23" t="b">
        <v>0</v>
      </c>
      <c r="AW418" s="23">
        <v>138.12975283474429</v>
      </c>
      <c r="AX418" s="23">
        <v>65.667821643293593</v>
      </c>
      <c r="AY418" s="23">
        <v>64.813655622073611</v>
      </c>
      <c r="AZ418" s="23">
        <v>64.813655622073611</v>
      </c>
      <c r="BA418" s="23">
        <v>89.242946230983449</v>
      </c>
    </row>
    <row r="419" spans="40:53">
      <c r="AN419" s="23">
        <v>79</v>
      </c>
      <c r="AO419" s="23">
        <v>0</v>
      </c>
      <c r="AP419" s="23">
        <v>0</v>
      </c>
      <c r="AQ419" s="23">
        <v>0</v>
      </c>
      <c r="AR419" s="23">
        <v>0</v>
      </c>
      <c r="AS419" s="23">
        <v>0</v>
      </c>
      <c r="AT419" s="23">
        <v>0</v>
      </c>
      <c r="AU419" s="23">
        <v>-9.3052696356159433E-4</v>
      </c>
      <c r="AV419" s="23" t="b">
        <v>0</v>
      </c>
      <c r="AW419" s="23">
        <v>148.22487601267835</v>
      </c>
      <c r="AX419" s="23">
        <v>70.876886395350027</v>
      </c>
      <c r="AY419" s="23">
        <v>70.405122202296852</v>
      </c>
      <c r="AZ419" s="23">
        <v>70.405122202296852</v>
      </c>
      <c r="BA419" s="23">
        <v>-89.357071403362866</v>
      </c>
    </row>
    <row r="420" spans="40:53">
      <c r="AN420" s="23">
        <v>79</v>
      </c>
      <c r="AO420" s="23">
        <v>1</v>
      </c>
      <c r="AP420" s="23">
        <v>0</v>
      </c>
      <c r="AQ420" s="23">
        <v>0</v>
      </c>
      <c r="AR420" s="23">
        <v>0</v>
      </c>
      <c r="AS420" s="23">
        <v>0</v>
      </c>
      <c r="AT420" s="23">
        <v>0</v>
      </c>
      <c r="AU420" s="23">
        <v>-1.343296536976419E-4</v>
      </c>
      <c r="AV420" s="23" t="b">
        <v>0</v>
      </c>
      <c r="AW420" s="23">
        <v>147.19223124264684</v>
      </c>
      <c r="AX420" s="23">
        <v>70.329659954894083</v>
      </c>
      <c r="AY420" s="23">
        <v>69.826417789067705</v>
      </c>
      <c r="AZ420" s="23">
        <v>69.826417789067705</v>
      </c>
      <c r="BA420" s="23">
        <v>-88.849711937703802</v>
      </c>
    </row>
    <row r="421" spans="40:53">
      <c r="AN421" s="23">
        <v>79</v>
      </c>
      <c r="AO421" s="23">
        <v>2</v>
      </c>
      <c r="AP421" s="23">
        <v>0</v>
      </c>
      <c r="AQ421" s="23">
        <v>0</v>
      </c>
      <c r="AR421" s="23">
        <v>0</v>
      </c>
      <c r="AS421" s="23">
        <v>0</v>
      </c>
      <c r="AT421" s="23">
        <v>0</v>
      </c>
      <c r="AU421" s="23">
        <v>-0.24519490373155622</v>
      </c>
      <c r="AV421" s="23" t="b">
        <v>0</v>
      </c>
      <c r="AW421" s="23">
        <v>135.55084337412978</v>
      </c>
      <c r="AX421" s="23">
        <v>64.679407200513168</v>
      </c>
      <c r="AY421" s="23">
        <v>63.500592177265609</v>
      </c>
      <c r="AZ421" s="23">
        <v>63.500592177265609</v>
      </c>
      <c r="BA421" s="23">
        <v>-89.573897414382571</v>
      </c>
    </row>
    <row r="422" spans="40:53">
      <c r="AN422" s="23">
        <v>79</v>
      </c>
      <c r="AO422" s="23">
        <v>3</v>
      </c>
      <c r="AP422" s="23">
        <v>0</v>
      </c>
      <c r="AQ422" s="23">
        <v>0</v>
      </c>
      <c r="AR422" s="23">
        <v>0</v>
      </c>
      <c r="AS422" s="23">
        <v>0</v>
      </c>
      <c r="AT422" s="23">
        <v>0</v>
      </c>
      <c r="AU422" s="23">
        <v>-0.12202326630325493</v>
      </c>
      <c r="AV422" s="23" t="b">
        <v>0</v>
      </c>
      <c r="AW422" s="23">
        <v>136.47840982437305</v>
      </c>
      <c r="AX422" s="23">
        <v>64.830618869037679</v>
      </c>
      <c r="AY422" s="23">
        <v>63.923789790771501</v>
      </c>
      <c r="AZ422" s="23">
        <v>63.923789790771501</v>
      </c>
      <c r="BA422" s="23">
        <v>-89.998740158185427</v>
      </c>
    </row>
    <row r="423" spans="40:53">
      <c r="AN423" s="23">
        <v>80</v>
      </c>
      <c r="AO423" s="23">
        <v>0</v>
      </c>
      <c r="AP423" s="23">
        <v>0</v>
      </c>
      <c r="AQ423" s="23">
        <v>0</v>
      </c>
      <c r="AR423" s="23">
        <v>0</v>
      </c>
      <c r="AS423" s="23">
        <v>0</v>
      </c>
      <c r="AT423" s="23">
        <v>0</v>
      </c>
      <c r="AU423" s="23">
        <v>-8.1307707173812246E-3</v>
      </c>
      <c r="AV423" s="23" t="b">
        <v>0</v>
      </c>
      <c r="AW423" s="23">
        <v>146.11591201175224</v>
      </c>
      <c r="AX423" s="23">
        <v>69.800717550076058</v>
      </c>
      <c r="AY423" s="23">
        <v>69.230121452286639</v>
      </c>
      <c r="AZ423" s="23">
        <v>69.230121452286639</v>
      </c>
      <c r="BA423" s="23">
        <v>-88.410858823735239</v>
      </c>
    </row>
    <row r="424" spans="40:53">
      <c r="AN424" s="23">
        <v>80</v>
      </c>
      <c r="AO424" s="23">
        <v>1</v>
      </c>
      <c r="AP424" s="23">
        <v>1.511310998086175E-11</v>
      </c>
      <c r="AQ424" s="23">
        <v>9.3164636992207754E-9</v>
      </c>
      <c r="AR424" s="23">
        <v>-1.6669226382981895E-8</v>
      </c>
      <c r="AS424" s="23">
        <v>-7.5046849505899877E-10</v>
      </c>
      <c r="AT424" s="23">
        <v>1.3000401596091765E-8</v>
      </c>
      <c r="AU424" s="23">
        <v>8.0612599928642226E-15</v>
      </c>
      <c r="AV424" s="23" t="b">
        <v>1</v>
      </c>
      <c r="AW424" s="23">
        <v>144.9122214340822</v>
      </c>
      <c r="AX424" s="23">
        <v>68.802142318196289</v>
      </c>
      <c r="AY424" s="23">
        <v>68.54994385410923</v>
      </c>
      <c r="AZ424" s="23">
        <v>68.54994385410923</v>
      </c>
      <c r="BA424" s="23">
        <v>-87.693575014824731</v>
      </c>
    </row>
    <row r="425" spans="40:53">
      <c r="AN425" s="23">
        <v>80</v>
      </c>
      <c r="AO425" s="23">
        <v>2</v>
      </c>
      <c r="AP425" s="23">
        <v>0</v>
      </c>
      <c r="AQ425" s="23">
        <v>0</v>
      </c>
      <c r="AR425" s="23">
        <v>0</v>
      </c>
      <c r="AS425" s="23">
        <v>0</v>
      </c>
      <c r="AT425" s="23">
        <v>0</v>
      </c>
      <c r="AU425" s="23">
        <v>-0.34538687478880914</v>
      </c>
      <c r="AV425" s="23" t="b">
        <v>0</v>
      </c>
      <c r="AW425" s="23">
        <v>133.99621111268206</v>
      </c>
      <c r="AX425" s="23">
        <v>64.294418755829895</v>
      </c>
      <c r="AY425" s="23">
        <v>62.708435769167693</v>
      </c>
      <c r="AZ425" s="23">
        <v>62.708435769167693</v>
      </c>
      <c r="BA425" s="23">
        <v>-88.944062244057378</v>
      </c>
    </row>
    <row r="426" spans="40:53">
      <c r="AN426" s="23">
        <v>80</v>
      </c>
      <c r="AO426" s="23">
        <v>3</v>
      </c>
      <c r="AP426" s="23">
        <v>0</v>
      </c>
      <c r="AQ426" s="23">
        <v>0</v>
      </c>
      <c r="AR426" s="23">
        <v>0</v>
      </c>
      <c r="AS426" s="23">
        <v>0</v>
      </c>
      <c r="AT426" s="23">
        <v>0</v>
      </c>
      <c r="AU426" s="23">
        <v>-0.17731729524515444</v>
      </c>
      <c r="AV426" s="23" t="b">
        <v>0</v>
      </c>
      <c r="AW426" s="23">
        <v>134.44715021831726</v>
      </c>
      <c r="AX426" s="23">
        <v>63.796728695089847</v>
      </c>
      <c r="AY426" s="23">
        <v>62.829797182341558</v>
      </c>
      <c r="AZ426" s="23">
        <v>62.829797182341558</v>
      </c>
      <c r="BA426" s="23">
        <v>-89.04500683507662</v>
      </c>
    </row>
    <row r="427" spans="40:53">
      <c r="AN427" s="23">
        <v>81</v>
      </c>
      <c r="AO427" s="23">
        <v>0</v>
      </c>
      <c r="AP427" s="23">
        <v>3.8438412599869893E-11</v>
      </c>
      <c r="AQ427" s="23">
        <v>1.4860895666197142E-8</v>
      </c>
      <c r="AR427" s="23">
        <v>-2.6615048859721371E-8</v>
      </c>
      <c r="AS427" s="23">
        <v>-1.5115941773120244E-9</v>
      </c>
      <c r="AT427" s="23">
        <v>2.0757191469259191E-8</v>
      </c>
      <c r="AU427" s="23">
        <v>-1.177877240188252E-15</v>
      </c>
      <c r="AV427" s="23" t="b">
        <v>1</v>
      </c>
      <c r="AW427" s="23">
        <v>143.80909856885597</v>
      </c>
      <c r="AX427" s="23">
        <v>68.336532601634531</v>
      </c>
      <c r="AY427" s="23">
        <v>67.932406152578324</v>
      </c>
      <c r="AZ427" s="23">
        <v>67.932406152578324</v>
      </c>
      <c r="BA427" s="23">
        <v>-87.08855332684567</v>
      </c>
    </row>
    <row r="428" spans="40:53">
      <c r="AN428" s="23">
        <v>81</v>
      </c>
      <c r="AO428" s="23">
        <v>1</v>
      </c>
      <c r="AP428" s="23">
        <v>-2.7705551231341669E-7</v>
      </c>
      <c r="AQ428" s="23">
        <v>1.5840131123059509E-7</v>
      </c>
      <c r="AR428" s="23">
        <v>-7.5234654719603094E-9</v>
      </c>
      <c r="AS428" s="23">
        <v>-6.0098086503711258E-8</v>
      </c>
      <c r="AT428" s="23">
        <v>2.2355392161700487E-7</v>
      </c>
      <c r="AU428" s="23">
        <v>-1.9569415532494361E-14</v>
      </c>
      <c r="AV428" s="23" t="b">
        <v>1</v>
      </c>
      <c r="AW428" s="23">
        <v>142.27086723835822</v>
      </c>
      <c r="AX428" s="23">
        <v>67.071290976560647</v>
      </c>
      <c r="AY428" s="23">
        <v>67.071290976560647</v>
      </c>
      <c r="AZ428" s="23">
        <v>67.071290976560647</v>
      </c>
      <c r="BA428" s="23">
        <v>-86.071078848153405</v>
      </c>
    </row>
    <row r="429" spans="40:53">
      <c r="AN429" s="23">
        <v>81</v>
      </c>
      <c r="AO429" s="23">
        <v>2</v>
      </c>
      <c r="AP429" s="23">
        <v>2.9398659511960768E-11</v>
      </c>
      <c r="AQ429" s="23">
        <v>2.3734703407596518E-8</v>
      </c>
      <c r="AR429" s="23">
        <v>-4.2450403103825499E-8</v>
      </c>
      <c r="AS429" s="23">
        <v>-1.6706507284256693E-9</v>
      </c>
      <c r="AT429" s="23">
        <v>3.310725258546699E-8</v>
      </c>
      <c r="AU429" s="23">
        <v>1.9829624053890882E-14</v>
      </c>
      <c r="AV429" s="23" t="b">
        <v>1</v>
      </c>
      <c r="AW429" s="23">
        <v>132.23631035785601</v>
      </c>
      <c r="AX429" s="23">
        <v>62.920040386010122</v>
      </c>
      <c r="AY429" s="23">
        <v>61.453859421830089</v>
      </c>
      <c r="AZ429" s="23">
        <v>61.453859421830089</v>
      </c>
      <c r="BA429" s="23">
        <v>-87.984349283336329</v>
      </c>
    </row>
    <row r="430" spans="40:53">
      <c r="AN430" s="23">
        <v>81</v>
      </c>
      <c r="AO430" s="23">
        <v>3</v>
      </c>
      <c r="AP430" s="23">
        <v>0</v>
      </c>
      <c r="AQ430" s="23">
        <v>0</v>
      </c>
      <c r="AR430" s="23">
        <v>0</v>
      </c>
      <c r="AS430" s="23">
        <v>0</v>
      </c>
      <c r="AT430" s="23">
        <v>0</v>
      </c>
      <c r="AU430" s="23">
        <v>-5.9530485146093236E-2</v>
      </c>
      <c r="AV430" s="23" t="b">
        <v>0</v>
      </c>
      <c r="AW430" s="23">
        <v>132.34489253649468</v>
      </c>
      <c r="AX430" s="23">
        <v>62.470175204881123</v>
      </c>
      <c r="AY430" s="23">
        <v>61.561072744939757</v>
      </c>
      <c r="AZ430" s="23">
        <v>61.561072744939757</v>
      </c>
      <c r="BA430" s="23">
        <v>-87.634371989302352</v>
      </c>
    </row>
    <row r="431" spans="40:53">
      <c r="AN431" s="23">
        <v>82</v>
      </c>
      <c r="AO431" s="23">
        <v>0</v>
      </c>
      <c r="AP431" s="23">
        <v>-6.8529326350658653E-7</v>
      </c>
      <c r="AQ431" s="23">
        <v>3.8034706516891344E-7</v>
      </c>
      <c r="AR431" s="23">
        <v>0</v>
      </c>
      <c r="AS431" s="23">
        <v>-1.790051104045254E-7</v>
      </c>
      <c r="AT431" s="23">
        <v>5.4028514222828759E-7</v>
      </c>
      <c r="AU431" s="23">
        <v>-2.0742088602254682E-14</v>
      </c>
      <c r="AV431" s="23" t="b">
        <v>1</v>
      </c>
      <c r="AW431" s="23">
        <v>140.70544603992468</v>
      </c>
      <c r="AX431" s="23">
        <v>66.195399028989755</v>
      </c>
      <c r="AY431" s="23">
        <v>66.194954677783841</v>
      </c>
      <c r="AZ431" s="23">
        <v>66.195399028989755</v>
      </c>
      <c r="BA431" s="23">
        <v>-85.232269472910019</v>
      </c>
    </row>
    <row r="432" spans="40:53">
      <c r="AN432" s="23">
        <v>82</v>
      </c>
      <c r="AO432" s="23">
        <v>1</v>
      </c>
      <c r="AP432" s="23">
        <v>-4.5759848593244E-7</v>
      </c>
      <c r="AQ432" s="23">
        <v>2.5218049720501588E-7</v>
      </c>
      <c r="AR432" s="23">
        <v>0</v>
      </c>
      <c r="AS432" s="23">
        <v>-1.6138087684326223E-7</v>
      </c>
      <c r="AT432" s="23">
        <v>3.6394710890263337E-7</v>
      </c>
      <c r="AU432" s="23">
        <v>-4.3662989890336235E-15</v>
      </c>
      <c r="AV432" s="23" t="b">
        <v>1</v>
      </c>
      <c r="AW432" s="23">
        <v>137.5038084170057</v>
      </c>
      <c r="AX432" s="23">
        <v>64.424055620321354</v>
      </c>
      <c r="AY432" s="23">
        <v>64.402650301619147</v>
      </c>
      <c r="AZ432" s="23">
        <v>64.424055620321354</v>
      </c>
      <c r="BA432" s="23">
        <v>-83.595277508181951</v>
      </c>
    </row>
    <row r="433" spans="40:53">
      <c r="AN433" s="23">
        <v>82</v>
      </c>
      <c r="AO433" s="23">
        <v>2</v>
      </c>
      <c r="AP433" s="23">
        <v>-8.0955934422289784E-7</v>
      </c>
      <c r="AQ433" s="23">
        <v>4.489084837960681E-7</v>
      </c>
      <c r="AR433" s="23">
        <v>0</v>
      </c>
      <c r="AS433" s="23">
        <v>-2.2234386200274147E-7</v>
      </c>
      <c r="AT433" s="23">
        <v>6.389792772713893E-7</v>
      </c>
      <c r="AU433" s="23">
        <v>9.5427138413484158E-15</v>
      </c>
      <c r="AV433" s="23" t="b">
        <v>1</v>
      </c>
      <c r="AW433" s="23">
        <v>130.53871601488987</v>
      </c>
      <c r="AX433" s="23">
        <v>60.503922402255867</v>
      </c>
      <c r="AY433" s="23">
        <v>60.503531455894766</v>
      </c>
      <c r="AZ433" s="23">
        <v>60.503922402255867</v>
      </c>
      <c r="BA433" s="23">
        <v>-84.990241599079951</v>
      </c>
    </row>
    <row r="434" spans="40:53">
      <c r="AN434" s="23">
        <v>82</v>
      </c>
      <c r="AO434" s="23">
        <v>3</v>
      </c>
      <c r="AP434" s="23">
        <v>-8.4431345686096146E-7</v>
      </c>
      <c r="AQ434" s="23">
        <v>4.7169711968229743E-7</v>
      </c>
      <c r="AR434" s="23">
        <v>-1.3080783173931437E-9</v>
      </c>
      <c r="AS434" s="23">
        <v>-1.4233140246933106E-7</v>
      </c>
      <c r="AT434" s="23">
        <v>6.624965554914355E-7</v>
      </c>
      <c r="AU434" s="23">
        <v>-9.4542429440735987E-16</v>
      </c>
      <c r="AV434" s="23" t="b">
        <v>1</v>
      </c>
      <c r="AW434" s="23">
        <v>129.22669104917654</v>
      </c>
      <c r="AX434" s="23">
        <v>59.769048555377957</v>
      </c>
      <c r="AY434" s="23">
        <v>59.76904855537795</v>
      </c>
      <c r="AZ434" s="23">
        <v>59.76904855537795</v>
      </c>
      <c r="BA434" s="23">
        <v>-86.913621664510444</v>
      </c>
    </row>
    <row r="435" spans="40:53">
      <c r="AN435" s="23">
        <v>83</v>
      </c>
      <c r="AO435" s="23">
        <v>0</v>
      </c>
      <c r="AP435" s="23">
        <v>0</v>
      </c>
      <c r="AQ435" s="23">
        <v>0</v>
      </c>
      <c r="AR435" s="23">
        <v>0</v>
      </c>
      <c r="AS435" s="23">
        <v>0</v>
      </c>
      <c r="AT435" s="23">
        <v>0</v>
      </c>
      <c r="AU435" s="23">
        <v>-2.0002295689993663E-2</v>
      </c>
      <c r="AV435" s="23" t="b">
        <v>0</v>
      </c>
      <c r="AW435" s="23">
        <v>136.46506538730787</v>
      </c>
      <c r="AX435" s="23">
        <v>63.875580305173941</v>
      </c>
      <c r="AY435" s="23">
        <v>63.836752864443241</v>
      </c>
      <c r="AZ435" s="23">
        <v>63.836752864443241</v>
      </c>
      <c r="BA435" s="23">
        <v>-81.85913359488373</v>
      </c>
    </row>
    <row r="436" spans="40:53">
      <c r="AN436" s="23">
        <v>83</v>
      </c>
      <c r="AO436" s="23">
        <v>1</v>
      </c>
      <c r="AP436" s="23">
        <v>0</v>
      </c>
      <c r="AQ436" s="23">
        <v>0</v>
      </c>
      <c r="AR436" s="23">
        <v>0</v>
      </c>
      <c r="AS436" s="23">
        <v>0</v>
      </c>
      <c r="AT436" s="23">
        <v>0</v>
      </c>
      <c r="AU436" s="23">
        <v>-0.21902614214062252</v>
      </c>
      <c r="AV436" s="23" t="b">
        <v>0</v>
      </c>
      <c r="AW436" s="23">
        <v>131.31530260777305</v>
      </c>
      <c r="AX436" s="23">
        <v>61.134142986327497</v>
      </c>
      <c r="AY436" s="23">
        <v>61.109090767193216</v>
      </c>
      <c r="AZ436" s="23">
        <v>61.134142986327497</v>
      </c>
      <c r="BA436" s="23">
        <v>-80.163703955894505</v>
      </c>
    </row>
    <row r="437" spans="40:53">
      <c r="AN437" s="23">
        <v>83</v>
      </c>
      <c r="AO437" s="23">
        <v>2</v>
      </c>
      <c r="AP437" s="23">
        <v>-1.0255446937614475E-6</v>
      </c>
      <c r="AQ437" s="23">
        <v>5.3792462965319311E-7</v>
      </c>
      <c r="AR437" s="23">
        <v>0</v>
      </c>
      <c r="AS437" s="23">
        <v>-7.3559671881240015E-7</v>
      </c>
      <c r="AT437" s="23">
        <v>8.6393559626661448E-7</v>
      </c>
      <c r="AU437" s="23">
        <v>9.1020940784503068E-15</v>
      </c>
      <c r="AV437" s="23" t="b">
        <v>1</v>
      </c>
      <c r="AW437" s="23">
        <v>112.76833716410394</v>
      </c>
      <c r="AX437" s="23">
        <v>51.463564553122751</v>
      </c>
      <c r="AY437" s="23">
        <v>50.555519990646594</v>
      </c>
      <c r="AZ437" s="23">
        <v>51.463564553122751</v>
      </c>
      <c r="BA437" s="23">
        <v>-77.401741716293131</v>
      </c>
    </row>
    <row r="438" spans="40:53">
      <c r="AN438" s="23">
        <v>83</v>
      </c>
      <c r="AO438" s="23">
        <v>3</v>
      </c>
      <c r="AP438" s="23">
        <v>-3.3811191542336623E-8</v>
      </c>
      <c r="AQ438" s="23">
        <v>2.8570003190391147E-8</v>
      </c>
      <c r="AR438" s="23">
        <v>-1.7435776133330126E-8</v>
      </c>
      <c r="AS438" s="23">
        <v>-8.2132483359123956E-9</v>
      </c>
      <c r="AT438" s="23">
        <v>4.0177667565693151E-8</v>
      </c>
      <c r="AU438" s="23">
        <v>-2.1007501294079134E-15</v>
      </c>
      <c r="AV438" s="23" t="b">
        <v>1</v>
      </c>
      <c r="AW438" s="23">
        <v>128.37942599436769</v>
      </c>
      <c r="AX438" s="23">
        <v>59.294742264548944</v>
      </c>
      <c r="AY438" s="23">
        <v>59.294742264548944</v>
      </c>
      <c r="AZ438" s="23">
        <v>59.294742264548944</v>
      </c>
      <c r="BA438" s="23">
        <v>-86.24972542852889</v>
      </c>
    </row>
    <row r="439" spans="40:53">
      <c r="AN439" s="23">
        <v>84</v>
      </c>
      <c r="AO439" s="23">
        <v>0</v>
      </c>
      <c r="AP439" s="23">
        <v>0</v>
      </c>
      <c r="AQ439" s="23">
        <v>0</v>
      </c>
      <c r="AR439" s="23">
        <v>0</v>
      </c>
      <c r="AS439" s="23">
        <v>0</v>
      </c>
      <c r="AT439" s="23">
        <v>0</v>
      </c>
      <c r="AU439" s="23">
        <v>-2.0901250166096998</v>
      </c>
      <c r="AV439" s="23" t="b">
        <v>0</v>
      </c>
      <c r="AW439" s="23">
        <v>127.82360259721275</v>
      </c>
      <c r="AX439" s="23">
        <v>63.222517061679753</v>
      </c>
      <c r="AY439" s="23">
        <v>60.613685050130599</v>
      </c>
      <c r="AZ439" s="23">
        <v>60.613685050130599</v>
      </c>
      <c r="BA439" s="23">
        <v>-79.546210724771797</v>
      </c>
    </row>
    <row r="440" spans="40:53">
      <c r="AN440" s="23">
        <v>84</v>
      </c>
      <c r="AO440" s="23">
        <v>1</v>
      </c>
      <c r="AP440" s="23">
        <v>0</v>
      </c>
      <c r="AQ440" s="23">
        <v>0</v>
      </c>
      <c r="AR440" s="23">
        <v>0</v>
      </c>
      <c r="AS440" s="23">
        <v>0</v>
      </c>
      <c r="AT440" s="23">
        <v>0</v>
      </c>
      <c r="AU440" s="23">
        <v>-1.9283922071387716</v>
      </c>
      <c r="AV440" s="23" t="b">
        <v>0</v>
      </c>
      <c r="AW440" s="23">
        <v>125.30828180215947</v>
      </c>
      <c r="AX440" s="23">
        <v>61.360123963464716</v>
      </c>
      <c r="AY440" s="23">
        <v>59.07945064202886</v>
      </c>
      <c r="AZ440" s="23">
        <v>59.07945064202886</v>
      </c>
      <c r="BA440" s="23">
        <v>-80.06042497764102</v>
      </c>
    </row>
    <row r="441" spans="40:53">
      <c r="AN441" s="23">
        <v>84</v>
      </c>
      <c r="AO441" s="23">
        <v>2</v>
      </c>
      <c r="AP441" s="23">
        <v>-9.6579480250862859E-7</v>
      </c>
      <c r="AQ441" s="23">
        <v>5.221630071050267E-7</v>
      </c>
      <c r="AR441" s="23">
        <v>0</v>
      </c>
      <c r="AS441" s="23">
        <v>-5.0711403555644365E-7</v>
      </c>
      <c r="AT441" s="23">
        <v>7.8599985500135576E-7</v>
      </c>
      <c r="AU441" s="23">
        <v>-1.1622647289044608E-16</v>
      </c>
      <c r="AV441" s="23" t="b">
        <v>1</v>
      </c>
      <c r="AW441" s="23">
        <v>101.66605962062931</v>
      </c>
      <c r="AX441" s="23">
        <v>45.805543820118963</v>
      </c>
      <c r="AY441" s="23">
        <v>44.340369192780059</v>
      </c>
      <c r="AZ441" s="23">
        <v>45.805543820118963</v>
      </c>
      <c r="BA441" s="23">
        <v>-80.590134179303647</v>
      </c>
    </row>
    <row r="442" spans="40:53">
      <c r="AN442" s="23">
        <v>84</v>
      </c>
      <c r="AO442" s="23">
        <v>3</v>
      </c>
      <c r="AP442" s="23">
        <v>0</v>
      </c>
      <c r="AQ442" s="23">
        <v>0</v>
      </c>
      <c r="AR442" s="23">
        <v>0</v>
      </c>
      <c r="AS442" s="23">
        <v>0</v>
      </c>
      <c r="AT442" s="23">
        <v>0</v>
      </c>
      <c r="AU442" s="23">
        <v>-2.0477956371189063</v>
      </c>
      <c r="AV442" s="23" t="b">
        <v>0</v>
      </c>
      <c r="AW442" s="23">
        <v>124.55059319676012</v>
      </c>
      <c r="AX442" s="23">
        <v>63.097023418897734</v>
      </c>
      <c r="AY442" s="23">
        <v>58.748413271111517</v>
      </c>
      <c r="AZ442" s="23">
        <v>58.748413271111517</v>
      </c>
      <c r="BA442" s="23">
        <v>-79.698827887256471</v>
      </c>
    </row>
    <row r="443" spans="40:53">
      <c r="AN443" s="23">
        <v>85</v>
      </c>
      <c r="AO443" s="23">
        <v>0</v>
      </c>
      <c r="AP443" s="23">
        <v>0</v>
      </c>
      <c r="AQ443" s="23">
        <v>0</v>
      </c>
      <c r="AR443" s="23">
        <v>0</v>
      </c>
      <c r="AS443" s="23">
        <v>0</v>
      </c>
      <c r="AT443" s="23">
        <v>0</v>
      </c>
      <c r="AU443" s="23">
        <v>-2.0453295634372197</v>
      </c>
      <c r="AV443" s="23" t="b">
        <v>0</v>
      </c>
      <c r="AW443" s="23">
        <v>125.09401255662783</v>
      </c>
      <c r="AX443" s="23">
        <v>62.155015242148579</v>
      </c>
      <c r="AY443" s="23">
        <v>59.050700817768728</v>
      </c>
      <c r="AZ443" s="23">
        <v>59.050700817768728</v>
      </c>
      <c r="BA443" s="23">
        <v>-80.37586011006114</v>
      </c>
    </row>
    <row r="444" spans="40:53">
      <c r="AN444" s="23">
        <v>85</v>
      </c>
      <c r="AO444" s="23">
        <v>1</v>
      </c>
      <c r="AP444" s="23">
        <v>0</v>
      </c>
      <c r="AQ444" s="23">
        <v>0</v>
      </c>
      <c r="AR444" s="23">
        <v>0</v>
      </c>
      <c r="AS444" s="23">
        <v>0</v>
      </c>
      <c r="AT444" s="23">
        <v>0</v>
      </c>
      <c r="AU444" s="23">
        <v>-9.2082246841377724E-2</v>
      </c>
      <c r="AV444" s="23" t="b">
        <v>0</v>
      </c>
      <c r="AW444" s="23">
        <v>125.99393045546583</v>
      </c>
      <c r="AX444" s="23">
        <v>58.702467079203139</v>
      </c>
      <c r="AY444" s="23">
        <v>58.031136613241308</v>
      </c>
      <c r="AZ444" s="23">
        <v>58.031136613241308</v>
      </c>
      <c r="BA444" s="23">
        <v>-79.894739311449541</v>
      </c>
    </row>
    <row r="445" spans="40:53">
      <c r="AN445" s="23">
        <v>85</v>
      </c>
      <c r="AO445" s="23">
        <v>2</v>
      </c>
      <c r="AP445" s="23">
        <v>-5.8102590996510478E-7</v>
      </c>
      <c r="AQ445" s="23">
        <v>3.1715647477728294E-7</v>
      </c>
      <c r="AR445" s="23">
        <v>0</v>
      </c>
      <c r="AS445" s="23">
        <v>-2.5985127779479115E-7</v>
      </c>
      <c r="AT445" s="23">
        <v>4.6750782956895716E-7</v>
      </c>
      <c r="AU445" s="23">
        <v>-1.0933962069081815E-14</v>
      </c>
      <c r="AV445" s="23" t="b">
        <v>1</v>
      </c>
      <c r="AW445" s="23">
        <v>112.9791342907794</v>
      </c>
      <c r="AX445" s="23">
        <v>50.737324730213125</v>
      </c>
      <c r="AY445" s="23">
        <v>50.67352604164963</v>
      </c>
      <c r="AZ445" s="23">
        <v>50.737324730213125</v>
      </c>
      <c r="BA445" s="23">
        <v>-81.932212431070582</v>
      </c>
    </row>
    <row r="446" spans="40:53">
      <c r="AN446" s="23">
        <v>85</v>
      </c>
      <c r="AO446" s="23">
        <v>3</v>
      </c>
      <c r="AP446" s="23">
        <v>0</v>
      </c>
      <c r="AQ446" s="23">
        <v>0</v>
      </c>
      <c r="AR446" s="23">
        <v>0</v>
      </c>
      <c r="AS446" s="23">
        <v>0</v>
      </c>
      <c r="AT446" s="23">
        <v>0</v>
      </c>
      <c r="AU446" s="23">
        <v>-0.91446680974179517</v>
      </c>
      <c r="AV446" s="23" t="b">
        <v>0</v>
      </c>
      <c r="AW446" s="23">
        <v>120.39452235482486</v>
      </c>
      <c r="AX446" s="23">
        <v>58.773482795924544</v>
      </c>
      <c r="AY446" s="23">
        <v>55.537920897154144</v>
      </c>
      <c r="AZ446" s="23">
        <v>55.537920897154144</v>
      </c>
      <c r="BA446" s="23">
        <v>-78.846767505872464</v>
      </c>
    </row>
    <row r="447" spans="40:53">
      <c r="AN447" s="23">
        <v>86</v>
      </c>
      <c r="AO447" s="23">
        <v>0</v>
      </c>
      <c r="AP447" s="23">
        <v>-7.8564456986033427E-7</v>
      </c>
      <c r="AQ447" s="23">
        <v>4.2633545002821986E-7</v>
      </c>
      <c r="AR447" s="23">
        <v>-9.3189003310311151E-9</v>
      </c>
      <c r="AS447" s="23">
        <v>-4.6159617128614688E-7</v>
      </c>
      <c r="AT447" s="23">
        <v>6.531127241095773E-7</v>
      </c>
      <c r="AU447" s="23">
        <v>-1.2557663242596107E-14</v>
      </c>
      <c r="AV447" s="23" t="b">
        <v>1</v>
      </c>
      <c r="AW447" s="23">
        <v>124.94375479833879</v>
      </c>
      <c r="AX447" s="23">
        <v>57.371423874102433</v>
      </c>
      <c r="AY447" s="23">
        <v>57.371423874102433</v>
      </c>
      <c r="AZ447" s="23">
        <v>57.371423874102433</v>
      </c>
      <c r="BA447" s="23">
        <v>-79.575052012642189</v>
      </c>
    </row>
    <row r="448" spans="40:53">
      <c r="AN448" s="23">
        <v>86</v>
      </c>
      <c r="AO448" s="23">
        <v>1</v>
      </c>
      <c r="AP448" s="23">
        <v>-8.5100748742424972E-7</v>
      </c>
      <c r="AQ448" s="23">
        <v>4.5363098494205553E-7</v>
      </c>
      <c r="AR448" s="23">
        <v>-1.4427254326643159E-8</v>
      </c>
      <c r="AS448" s="23">
        <v>-6.2075599596204127E-7</v>
      </c>
      <c r="AT448" s="23">
        <v>7.29608870451425E-7</v>
      </c>
      <c r="AU448" s="23">
        <v>1.4691373118047579E-14</v>
      </c>
      <c r="AV448" s="23" t="b">
        <v>1</v>
      </c>
      <c r="AW448" s="23">
        <v>128.11204458901011</v>
      </c>
      <c r="AX448" s="23">
        <v>59.145059845933886</v>
      </c>
      <c r="AY448" s="23">
        <v>59.145059845933879</v>
      </c>
      <c r="AZ448" s="23">
        <v>59.145059845933879</v>
      </c>
      <c r="BA448" s="23">
        <v>-77.277286119984794</v>
      </c>
    </row>
    <row r="449" spans="40:53">
      <c r="AN449" s="23">
        <v>86</v>
      </c>
      <c r="AO449" s="23">
        <v>2</v>
      </c>
      <c r="AP449" s="23">
        <v>-3.3123620642893012E-7</v>
      </c>
      <c r="AQ449" s="23">
        <v>1.9009854817937721E-7</v>
      </c>
      <c r="AR449" s="23">
        <v>-3.6928532622784061E-8</v>
      </c>
      <c r="AS449" s="23">
        <v>-2.847801748547125E-7</v>
      </c>
      <c r="AT449" s="23">
        <v>3.1548685566815489E-7</v>
      </c>
      <c r="AU449" s="23">
        <v>-2.3956531203239706E-15</v>
      </c>
      <c r="AV449" s="23" t="b">
        <v>1</v>
      </c>
      <c r="AW449" s="23">
        <v>120.63790467366178</v>
      </c>
      <c r="AX449" s="23">
        <v>54.960971808471157</v>
      </c>
      <c r="AY449" s="23">
        <v>54.960971808471157</v>
      </c>
      <c r="AZ449" s="23">
        <v>54.960971808471157</v>
      </c>
      <c r="BA449" s="23">
        <v>-75.677168161758374</v>
      </c>
    </row>
    <row r="450" spans="40:53">
      <c r="AN450" s="23">
        <v>86</v>
      </c>
      <c r="AO450" s="23">
        <v>3</v>
      </c>
      <c r="AP450" s="23">
        <v>-9.6371779125348418E-7</v>
      </c>
      <c r="AQ450" s="23">
        <v>5.1430405385640397E-7</v>
      </c>
      <c r="AR450" s="23">
        <v>-2.2534379843571557E-8</v>
      </c>
      <c r="AS450" s="23">
        <v>-7.3300979915794251E-7</v>
      </c>
      <c r="AT450" s="23">
        <v>8.3616899321166909E-7</v>
      </c>
      <c r="AU450" s="23">
        <v>-1.5378323614534395E-14</v>
      </c>
      <c r="AV450" s="23" t="b">
        <v>1</v>
      </c>
      <c r="AW450" s="23">
        <v>120.46921031934809</v>
      </c>
      <c r="AX450" s="23">
        <v>54.866535252845296</v>
      </c>
      <c r="AY450" s="23">
        <v>54.866535252845289</v>
      </c>
      <c r="AZ450" s="23">
        <v>54.866535252845296</v>
      </c>
      <c r="BA450" s="23">
        <v>-76.810679302849152</v>
      </c>
    </row>
    <row r="451" spans="40:53">
      <c r="AN451" s="23">
        <v>87</v>
      </c>
      <c r="AO451" s="23">
        <v>0</v>
      </c>
      <c r="AP451" s="23">
        <v>-6.0240692834234709E-7</v>
      </c>
      <c r="AQ451" s="23">
        <v>3.2428963265449128E-7</v>
      </c>
      <c r="AR451" s="23">
        <v>-2.8165987280625183E-8</v>
      </c>
      <c r="AS451" s="23">
        <v>-5.0870735551180801E-7</v>
      </c>
      <c r="AT451" s="23">
        <v>5.4265410752074027E-7</v>
      </c>
      <c r="AU451" s="23">
        <v>1.2731135590193787E-14</v>
      </c>
      <c r="AV451" s="23" t="b">
        <v>1</v>
      </c>
      <c r="AW451" s="23">
        <v>129.04795694257521</v>
      </c>
      <c r="AX451" s="23">
        <v>59.668991659763577</v>
      </c>
      <c r="AY451" s="23">
        <v>59.66899165976357</v>
      </c>
      <c r="AZ451" s="23">
        <v>59.66899165976357</v>
      </c>
      <c r="BA451" s="23">
        <v>-75.617772289564485</v>
      </c>
    </row>
    <row r="452" spans="40:53">
      <c r="AN452" s="23">
        <v>87</v>
      </c>
      <c r="AO452" s="23">
        <v>1</v>
      </c>
      <c r="AP452" s="23">
        <v>-3.3309927776181774E-7</v>
      </c>
      <c r="AQ452" s="23">
        <v>1.78450567647609E-7</v>
      </c>
      <c r="AR452" s="23">
        <v>-1.9621844450053452E-8</v>
      </c>
      <c r="AS452" s="23">
        <v>-3.095217124439396E-7</v>
      </c>
      <c r="AT452" s="23">
        <v>3.0876197792337898E-7</v>
      </c>
      <c r="AU452" s="23">
        <v>-1.1315601233796713E-14</v>
      </c>
      <c r="AV452" s="23" t="b">
        <v>1</v>
      </c>
      <c r="AW452" s="23">
        <v>128.03247818599004</v>
      </c>
      <c r="AX452" s="23">
        <v>59.100517886747859</v>
      </c>
      <c r="AY452" s="23">
        <v>59.100517886747859</v>
      </c>
      <c r="AZ452" s="23">
        <v>59.100517886747859</v>
      </c>
      <c r="BA452" s="23">
        <v>-74.411634768266239</v>
      </c>
    </row>
    <row r="453" spans="40:53">
      <c r="AN453" s="23">
        <v>87</v>
      </c>
      <c r="AO453" s="23">
        <v>2</v>
      </c>
      <c r="AP453" s="23">
        <v>-6.960310568138808E-7</v>
      </c>
      <c r="AQ453" s="23">
        <v>3.5852391109848977E-7</v>
      </c>
      <c r="AR453" s="23">
        <v>-2.191806437683468E-8</v>
      </c>
      <c r="AS453" s="23">
        <v>-6.7428500088927941E-7</v>
      </c>
      <c r="AT453" s="23">
        <v>6.3680774449293995E-7</v>
      </c>
      <c r="AU453" s="23">
        <v>1.2432763152325776E-14</v>
      </c>
      <c r="AV453" s="23" t="b">
        <v>1</v>
      </c>
      <c r="AW453" s="23">
        <v>120.17633208381231</v>
      </c>
      <c r="AX453" s="23">
        <v>54.702579488621225</v>
      </c>
      <c r="AY453" s="23">
        <v>54.702579488621211</v>
      </c>
      <c r="AZ453" s="23">
        <v>54.702579488621211</v>
      </c>
      <c r="BA453" s="23">
        <v>-73.702526581770627</v>
      </c>
    </row>
    <row r="454" spans="40:53">
      <c r="AN454" s="23">
        <v>87</v>
      </c>
      <c r="AO454" s="23">
        <v>3</v>
      </c>
      <c r="AP454" s="23">
        <v>-4.622522035048085E-7</v>
      </c>
      <c r="AQ454" s="23">
        <v>2.3426683297276992E-7</v>
      </c>
      <c r="AR454" s="23">
        <v>0</v>
      </c>
      <c r="AS454" s="23">
        <v>-4.0926889641255944E-7</v>
      </c>
      <c r="AT454" s="23">
        <v>4.0393062453421646E-7</v>
      </c>
      <c r="AU454" s="23">
        <v>-5.8061194740943733E-15</v>
      </c>
      <c r="AV454" s="23" t="b">
        <v>1</v>
      </c>
      <c r="AW454" s="23">
        <v>118.06635250767339</v>
      </c>
      <c r="AX454" s="23">
        <v>53.522437635611048</v>
      </c>
      <c r="AY454" s="23">
        <v>53.521394709662999</v>
      </c>
      <c r="AZ454" s="23">
        <v>53.522437635611048</v>
      </c>
      <c r="BA454" s="23">
        <v>-74.780926456757527</v>
      </c>
    </row>
    <row r="455" spans="40:53">
      <c r="AN455" s="23">
        <v>88</v>
      </c>
      <c r="AO455" s="23">
        <v>0</v>
      </c>
      <c r="AP455" s="23">
        <v>-3.0212839975034131E-7</v>
      </c>
      <c r="AQ455" s="23">
        <v>1.5527451809423312E-7</v>
      </c>
      <c r="AR455" s="23">
        <v>-1.0995947084077684E-8</v>
      </c>
      <c r="AS455" s="23">
        <v>-3.0242518729049355E-7</v>
      </c>
      <c r="AT455" s="23">
        <v>2.7966873381764728E-7</v>
      </c>
      <c r="AU455" s="23">
        <v>-2.3574892038524808E-15</v>
      </c>
      <c r="AV455" s="23" t="b">
        <v>1</v>
      </c>
      <c r="AW455" s="23">
        <v>127.07878014910079</v>
      </c>
      <c r="AX455" s="23">
        <v>58.566629493876626</v>
      </c>
      <c r="AY455" s="23">
        <v>58.566629493876626</v>
      </c>
      <c r="AZ455" s="23">
        <v>58.566629493876626</v>
      </c>
      <c r="BA455" s="23">
        <v>-73.264080531021008</v>
      </c>
    </row>
    <row r="456" spans="40:53">
      <c r="AN456" s="23">
        <v>88</v>
      </c>
      <c r="AO456" s="23">
        <v>1</v>
      </c>
      <c r="AP456" s="23">
        <v>-4.1374040950246418E-7</v>
      </c>
      <c r="AQ456" s="23">
        <v>2.0892085712869634E-7</v>
      </c>
      <c r="AR456" s="23">
        <v>-2.1450127858694057E-8</v>
      </c>
      <c r="AS456" s="23">
        <v>-4.7033006279464345E-7</v>
      </c>
      <c r="AT456" s="23">
        <v>4.008908687262098E-7</v>
      </c>
      <c r="AU456" s="23">
        <v>6.205105873569039E-15</v>
      </c>
      <c r="AV456" s="23" t="b">
        <v>1</v>
      </c>
      <c r="AW456" s="23">
        <v>126.38066828168536</v>
      </c>
      <c r="AX456" s="23">
        <v>58.175820444762429</v>
      </c>
      <c r="AY456" s="23">
        <v>58.175820444762429</v>
      </c>
      <c r="AZ456" s="23">
        <v>58.175820444762429</v>
      </c>
      <c r="BA456" s="23">
        <v>-71.467128210623827</v>
      </c>
    </row>
    <row r="457" spans="40:53">
      <c r="AN457" s="23">
        <v>88</v>
      </c>
      <c r="AO457" s="23">
        <v>2</v>
      </c>
      <c r="AP457" s="23">
        <v>-5.598192134730544E-7</v>
      </c>
      <c r="AQ457" s="23">
        <v>2.7930865134919781E-7</v>
      </c>
      <c r="AR457" s="23">
        <v>-3.1818990229859952E-8</v>
      </c>
      <c r="AS457" s="23">
        <v>-6.7179211191854163E-7</v>
      </c>
      <c r="AT457" s="23">
        <v>5.5336652017766142E-7</v>
      </c>
      <c r="AU457" s="23">
        <v>-1.0928757898653885E-16</v>
      </c>
      <c r="AV457" s="23" t="b">
        <v>1</v>
      </c>
      <c r="AW457" s="23">
        <v>119.98447289778588</v>
      </c>
      <c r="AX457" s="23">
        <v>54.595175060255883</v>
      </c>
      <c r="AY457" s="23">
        <v>54.595175060255883</v>
      </c>
      <c r="AZ457" s="23">
        <v>54.595175060255883</v>
      </c>
      <c r="BA457" s="23">
        <v>-70.659902133006412</v>
      </c>
    </row>
    <row r="458" spans="40:53">
      <c r="AN458" s="23">
        <v>88</v>
      </c>
      <c r="AO458" s="23">
        <v>3</v>
      </c>
      <c r="AP458" s="23">
        <v>-6.9057903480788856E-7</v>
      </c>
      <c r="AQ458" s="23">
        <v>3.4818016285239603E-7</v>
      </c>
      <c r="AR458" s="23">
        <v>-3.1859497218858481E-8</v>
      </c>
      <c r="AS458" s="23">
        <v>-7.7216303447184759E-7</v>
      </c>
      <c r="AT458" s="23">
        <v>6.6308823432382709E-7</v>
      </c>
      <c r="AU458" s="23">
        <v>6.6110311669476118E-15</v>
      </c>
      <c r="AV458" s="23" t="b">
        <v>1</v>
      </c>
      <c r="AW458" s="23">
        <v>118.31977332143394</v>
      </c>
      <c r="AX458" s="23">
        <v>53.663261868601538</v>
      </c>
      <c r="AY458" s="23">
        <v>53.663261868601531</v>
      </c>
      <c r="AZ458" s="23">
        <v>53.663261868601531</v>
      </c>
      <c r="BA458" s="23">
        <v>-71.687341684427523</v>
      </c>
    </row>
    <row r="459" spans="40:53">
      <c r="AN459" s="23">
        <v>89</v>
      </c>
      <c r="AO459" s="23">
        <v>0</v>
      </c>
      <c r="AP459" s="23">
        <v>-4.4434177665196211E-7</v>
      </c>
      <c r="AQ459" s="23">
        <v>2.1709319740769061E-7</v>
      </c>
      <c r="AR459" s="23">
        <v>-2.1664144811430833E-8</v>
      </c>
      <c r="AS459" s="23">
        <v>-5.5019141778619558E-7</v>
      </c>
      <c r="AT459" s="23">
        <v>4.4100843772431285E-7</v>
      </c>
      <c r="AU459" s="23">
        <v>5.0220244629528565E-15</v>
      </c>
      <c r="AV459" s="23" t="b">
        <v>1</v>
      </c>
      <c r="AW459" s="23">
        <v>126.2243910461724</v>
      </c>
      <c r="AX459" s="23">
        <v>58.088335099419247</v>
      </c>
      <c r="AY459" s="23">
        <v>58.088335099419247</v>
      </c>
      <c r="AZ459" s="23">
        <v>58.088335099419247</v>
      </c>
      <c r="BA459" s="23">
        <v>-70.122906965740839</v>
      </c>
    </row>
    <row r="460" spans="40:53">
      <c r="AN460" s="23">
        <v>89</v>
      </c>
      <c r="AO460" s="23">
        <v>1</v>
      </c>
      <c r="AP460" s="23">
        <v>-3.6203645697144519E-7</v>
      </c>
      <c r="AQ460" s="23">
        <v>1.7402728056234563E-7</v>
      </c>
      <c r="AR460" s="23">
        <v>-2.2887065476131159E-8</v>
      </c>
      <c r="AS460" s="23">
        <v>-4.8725648476879314E-7</v>
      </c>
      <c r="AT460" s="23">
        <v>3.7365314492689819E-7</v>
      </c>
      <c r="AU460" s="23">
        <v>5.2822329843493776E-15</v>
      </c>
      <c r="AV460" s="23" t="b">
        <v>1</v>
      </c>
      <c r="AW460" s="23">
        <v>124.27682594964128</v>
      </c>
      <c r="AX460" s="23">
        <v>56.998071348021973</v>
      </c>
      <c r="AY460" s="23">
        <v>56.998071348021966</v>
      </c>
      <c r="AZ460" s="23">
        <v>56.998071348021966</v>
      </c>
      <c r="BA460" s="23">
        <v>-68.865326295458658</v>
      </c>
    </row>
    <row r="461" spans="40:53">
      <c r="AN461" s="23">
        <v>89</v>
      </c>
      <c r="AO461" s="23">
        <v>2</v>
      </c>
      <c r="AP461" s="23">
        <v>-2.8778724404073135E-7</v>
      </c>
      <c r="AQ461" s="23">
        <v>1.3982421145304078E-7</v>
      </c>
      <c r="AR461" s="23">
        <v>-3.3446115794986433E-8</v>
      </c>
      <c r="AS461" s="23">
        <v>-4.3414773282426749E-7</v>
      </c>
      <c r="AT461" s="23">
        <v>3.2140970462899746E-7</v>
      </c>
      <c r="AU461" s="23">
        <v>-4.2067044292437572E-15</v>
      </c>
      <c r="AV461" s="23" t="b">
        <v>1</v>
      </c>
      <c r="AW461" s="23">
        <v>118.24384058423522</v>
      </c>
      <c r="AX461" s="23">
        <v>53.620754066906187</v>
      </c>
      <c r="AY461" s="23">
        <v>53.62075406690618</v>
      </c>
      <c r="AZ461" s="23">
        <v>53.620754066906187</v>
      </c>
      <c r="BA461" s="23">
        <v>-67.282715445049377</v>
      </c>
    </row>
    <row r="462" spans="40:53">
      <c r="AN462" s="23">
        <v>89</v>
      </c>
      <c r="AO462" s="23">
        <v>3</v>
      </c>
      <c r="AP462" s="23">
        <v>-6.2036427405175988E-7</v>
      </c>
      <c r="AQ462" s="23">
        <v>2.9322749584076411E-7</v>
      </c>
      <c r="AR462" s="23">
        <v>-2.7255975284387872E-8</v>
      </c>
      <c r="AS462" s="23">
        <v>-8.2135798730178539E-7</v>
      </c>
      <c r="AT462" s="23">
        <v>6.2789154372374156E-7</v>
      </c>
      <c r="AU462" s="23">
        <v>7.8739098574587274E-15</v>
      </c>
      <c r="AV462" s="23" t="b">
        <v>1</v>
      </c>
      <c r="AW462" s="23">
        <v>116.09965106582744</v>
      </c>
      <c r="AX462" s="23">
        <v>52.42041826698361</v>
      </c>
      <c r="AY462" s="23">
        <v>52.420418266983589</v>
      </c>
      <c r="AZ462" s="23">
        <v>52.42041826698361</v>
      </c>
      <c r="BA462" s="23">
        <v>-69.02155311251758</v>
      </c>
    </row>
    <row r="463" spans="40:53">
      <c r="AN463" s="23">
        <v>90</v>
      </c>
      <c r="AO463" s="23">
        <v>0</v>
      </c>
      <c r="AP463" s="23">
        <v>-4.2852276190613804E-7</v>
      </c>
      <c r="AQ463" s="23">
        <v>1.9798130817801187E-7</v>
      </c>
      <c r="AR463" s="23">
        <v>-2.503932595779819E-8</v>
      </c>
      <c r="AS463" s="23">
        <v>-6.1883679617357693E-7</v>
      </c>
      <c r="AT463" s="23">
        <v>4.5282249346332336E-7</v>
      </c>
      <c r="AU463" s="23">
        <v>8.4290213697713057E-15</v>
      </c>
      <c r="AV463" s="23" t="b">
        <v>1</v>
      </c>
      <c r="AW463" s="23">
        <v>124.31379191681924</v>
      </c>
      <c r="AX463" s="23">
        <v>57.018765215519018</v>
      </c>
      <c r="AY463" s="23">
        <v>57.018765215519004</v>
      </c>
      <c r="AZ463" s="23">
        <v>57.018765215519018</v>
      </c>
      <c r="BA463" s="23">
        <v>-67.67637616205117</v>
      </c>
    </row>
    <row r="464" spans="40:53">
      <c r="AN464" s="23">
        <v>90</v>
      </c>
      <c r="AO464" s="23">
        <v>1</v>
      </c>
      <c r="AP464" s="23">
        <v>-2.3967069551039363E-7</v>
      </c>
      <c r="AQ464" s="23">
        <v>1.10319878598819E-7</v>
      </c>
      <c r="AR464" s="23">
        <v>-2.0852112727094557E-8</v>
      </c>
      <c r="AS464" s="23">
        <v>-3.7286060926735351E-7</v>
      </c>
      <c r="AT464" s="23">
        <v>2.6612042270181762E-7</v>
      </c>
      <c r="AU464" s="23">
        <v>-2.2048335379665218E-15</v>
      </c>
      <c r="AV464" s="23" t="b">
        <v>1</v>
      </c>
      <c r="AW464" s="23">
        <v>121.90266398995226</v>
      </c>
      <c r="AX464" s="23">
        <v>55.668994990468804</v>
      </c>
      <c r="AY464" s="23">
        <v>55.668994990468804</v>
      </c>
      <c r="AZ464" s="23">
        <v>55.668994990468804</v>
      </c>
      <c r="BA464" s="23">
        <v>-66.593921708698502</v>
      </c>
    </row>
    <row r="465" spans="40:53">
      <c r="AN465" s="23">
        <v>90</v>
      </c>
      <c r="AO465" s="23">
        <v>2</v>
      </c>
      <c r="AP465" s="23">
        <v>-1.830242874315276E-7</v>
      </c>
      <c r="AQ465" s="23">
        <v>8.5193276030591133E-8</v>
      </c>
      <c r="AR465" s="23">
        <v>-3.7451116279929175E-8</v>
      </c>
      <c r="AS465" s="23">
        <v>-3.5121364475261664E-7</v>
      </c>
      <c r="AT465" s="23">
        <v>2.3968465254997804E-7</v>
      </c>
      <c r="AU465" s="23">
        <v>-1.7295193055488767E-15</v>
      </c>
      <c r="AV465" s="23" t="b">
        <v>1</v>
      </c>
      <c r="AW465" s="23">
        <v>117.00638650213739</v>
      </c>
      <c r="AX465" s="23">
        <v>52.928016590694028</v>
      </c>
      <c r="AY465" s="23">
        <v>52.928016590694021</v>
      </c>
      <c r="AZ465" s="23">
        <v>52.928016590694021</v>
      </c>
      <c r="BA465" s="23">
        <v>-63.68426482551893</v>
      </c>
    </row>
    <row r="466" spans="40:53">
      <c r="AN466" s="23">
        <v>90</v>
      </c>
      <c r="AO466" s="23">
        <v>3</v>
      </c>
      <c r="AP466" s="23">
        <v>-4.0913518518402815E-7</v>
      </c>
      <c r="AQ466" s="23">
        <v>1.8335296168114015E-7</v>
      </c>
      <c r="AR466" s="23">
        <v>-2.5657610571343769E-8</v>
      </c>
      <c r="AS466" s="23">
        <v>-6.3065533956180142E-7</v>
      </c>
      <c r="AT466" s="23">
        <v>4.4548581767930345E-7</v>
      </c>
      <c r="AU466" s="23">
        <v>1.1952244749480201E-15</v>
      </c>
      <c r="AV466" s="23" t="b">
        <v>1</v>
      </c>
      <c r="AW466" s="23">
        <v>115.40786066162568</v>
      </c>
      <c r="AX466" s="23">
        <v>52.033148027539973</v>
      </c>
      <c r="AY466" s="23">
        <v>52.033148027539966</v>
      </c>
      <c r="AZ466" s="23">
        <v>52.033148027539966</v>
      </c>
      <c r="BA466" s="23">
        <v>-66.606355989014176</v>
      </c>
    </row>
    <row r="467" spans="40:53">
      <c r="AN467" s="23">
        <v>91</v>
      </c>
      <c r="AO467" s="23">
        <v>0</v>
      </c>
      <c r="AP467" s="23">
        <v>-2.3385386339841865E-7</v>
      </c>
      <c r="AQ467" s="23">
        <v>1.0789422368524457E-7</v>
      </c>
      <c r="AR467" s="23">
        <v>-2.6803952327419376E-8</v>
      </c>
      <c r="AS467" s="23">
        <v>-3.8461584214471766E-7</v>
      </c>
      <c r="AT467" s="23">
        <v>2.7065724873068422E-7</v>
      </c>
      <c r="AU467" s="23">
        <v>5.2752940904454704E-15</v>
      </c>
      <c r="AV467" s="23" t="b">
        <v>1</v>
      </c>
      <c r="AW467" s="23">
        <v>122.51589825186295</v>
      </c>
      <c r="AX467" s="23">
        <v>56.012288823402528</v>
      </c>
      <c r="AY467" s="23">
        <v>56.012288823402514</v>
      </c>
      <c r="AZ467" s="23">
        <v>56.012288823402528</v>
      </c>
      <c r="BA467" s="23">
        <v>-65.811248871819046</v>
      </c>
    </row>
    <row r="468" spans="40:53">
      <c r="AN468" s="23">
        <v>91</v>
      </c>
      <c r="AO468" s="23">
        <v>1</v>
      </c>
      <c r="AP468" s="23">
        <v>5.2123624051966521E-10</v>
      </c>
      <c r="AQ468" s="23">
        <v>2.5389395638875537E-9</v>
      </c>
      <c r="AR468" s="23">
        <v>-5.4664677040526756E-9</v>
      </c>
      <c r="AS468" s="23">
        <v>-2.3007714473083913E-9</v>
      </c>
      <c r="AT468" s="23">
        <v>4.2633217542299476E-9</v>
      </c>
      <c r="AU468" s="23">
        <v>4.7583464946043819E-15</v>
      </c>
      <c r="AV468" s="23" t="b">
        <v>1</v>
      </c>
      <c r="AW468" s="23">
        <v>121.36722031889326</v>
      </c>
      <c r="AX468" s="23">
        <v>55.778192531660842</v>
      </c>
      <c r="AY468" s="23">
        <v>55.369249001741387</v>
      </c>
      <c r="AZ468" s="23">
        <v>55.369249001741387</v>
      </c>
      <c r="BA468" s="23">
        <v>-65.624865689427438</v>
      </c>
    </row>
    <row r="469" spans="40:53">
      <c r="AN469" s="23">
        <v>91</v>
      </c>
      <c r="AO469" s="23">
        <v>2</v>
      </c>
      <c r="AP469" s="23">
        <v>8.7602224982089738E-9</v>
      </c>
      <c r="AQ469" s="23">
        <v>2.9441622625872967E-8</v>
      </c>
      <c r="AR469" s="23">
        <v>-6.8240900508154974E-8</v>
      </c>
      <c r="AS469" s="23">
        <v>-3.2119474772228189E-8</v>
      </c>
      <c r="AT469" s="23">
        <v>5.3221372816118458E-8</v>
      </c>
      <c r="AU469" s="23">
        <v>8.8627022387655074E-15</v>
      </c>
      <c r="AV469" s="23" t="b">
        <v>1</v>
      </c>
      <c r="AW469" s="23">
        <v>113.97303221477844</v>
      </c>
      <c r="AX469" s="23">
        <v>52.963774326848785</v>
      </c>
      <c r="AY469" s="23">
        <v>51.229918678309218</v>
      </c>
      <c r="AZ469" s="23">
        <v>51.229918678309218</v>
      </c>
      <c r="BA469" s="23">
        <v>-61.388534698148455</v>
      </c>
    </row>
    <row r="470" spans="40:53">
      <c r="AN470" s="23">
        <v>91</v>
      </c>
      <c r="AO470" s="23">
        <v>3</v>
      </c>
      <c r="AP470" s="23">
        <v>4.6708427873915354E-9</v>
      </c>
      <c r="AQ470" s="23">
        <v>1.877889733189508E-8</v>
      </c>
      <c r="AR470" s="23">
        <v>-4.188885058364793E-8</v>
      </c>
      <c r="AS470" s="23">
        <v>-1.8731073344349304E-8</v>
      </c>
      <c r="AT470" s="23">
        <v>3.2669295351467273E-8</v>
      </c>
      <c r="AU470" s="23">
        <v>2.3262641812848983E-15</v>
      </c>
      <c r="AV470" s="23" t="b">
        <v>1</v>
      </c>
      <c r="AW470" s="23">
        <v>115.92905321804574</v>
      </c>
      <c r="AX470" s="23">
        <v>52.655252941091163</v>
      </c>
      <c r="AY470" s="23">
        <v>52.32491611928436</v>
      </c>
      <c r="AZ470" s="23">
        <v>52.32491611928436</v>
      </c>
      <c r="BA470" s="23">
        <v>-63.493344329359388</v>
      </c>
    </row>
    <row r="471" spans="40:53">
      <c r="AN471" s="23">
        <v>92</v>
      </c>
      <c r="AO471" s="23">
        <v>0</v>
      </c>
      <c r="AP471" s="23">
        <v>0</v>
      </c>
      <c r="AQ471" s="23">
        <v>0</v>
      </c>
      <c r="AR471" s="23">
        <v>0</v>
      </c>
      <c r="AS471" s="23">
        <v>0</v>
      </c>
      <c r="AT471" s="23">
        <v>0</v>
      </c>
      <c r="AU471" s="23">
        <v>-5.3488267176529235E-2</v>
      </c>
      <c r="AV471" s="23" t="b">
        <v>0</v>
      </c>
      <c r="AW471" s="23">
        <v>119.43193280100405</v>
      </c>
      <c r="AX471" s="23">
        <v>54.819443620185041</v>
      </c>
      <c r="AY471" s="23">
        <v>54.327574075253757</v>
      </c>
      <c r="AZ471" s="23">
        <v>54.327574075253757</v>
      </c>
      <c r="BA471" s="23">
        <v>-65.609152584973202</v>
      </c>
    </row>
    <row r="472" spans="40:53">
      <c r="AN472" s="23">
        <v>92</v>
      </c>
      <c r="AO472" s="23">
        <v>1</v>
      </c>
      <c r="AP472" s="23">
        <v>0</v>
      </c>
      <c r="AQ472" s="23">
        <v>0</v>
      </c>
      <c r="AR472" s="23">
        <v>0</v>
      </c>
      <c r="AS472" s="23">
        <v>0</v>
      </c>
      <c r="AT472" s="23">
        <v>0</v>
      </c>
      <c r="AU472" s="23">
        <v>-0.22166530041381355</v>
      </c>
      <c r="AV472" s="23" t="b">
        <v>0</v>
      </c>
      <c r="AW472" s="23">
        <v>120.27153456749735</v>
      </c>
      <c r="AX472" s="23">
        <v>56.471926042022432</v>
      </c>
      <c r="AY472" s="23">
        <v>54.928752385167918</v>
      </c>
      <c r="AZ472" s="23">
        <v>54.928752385167918</v>
      </c>
      <c r="BA472" s="23">
        <v>-65.490529216500605</v>
      </c>
    </row>
    <row r="473" spans="40:53">
      <c r="AN473" s="23">
        <v>92</v>
      </c>
      <c r="AO473" s="23">
        <v>2</v>
      </c>
      <c r="AP473" s="23">
        <v>7.5338756189028222E-9</v>
      </c>
      <c r="AQ473" s="23">
        <v>3.2366517009049431E-8</v>
      </c>
      <c r="AR473" s="23">
        <v>-7.1275057911900891E-8</v>
      </c>
      <c r="AS473" s="23">
        <v>-3.1231094336464158E-8</v>
      </c>
      <c r="AT473" s="23">
        <v>5.5587725269926566E-8</v>
      </c>
      <c r="AU473" s="23">
        <v>-2.6020852139652106E-17</v>
      </c>
      <c r="AV473" s="23" t="b">
        <v>1</v>
      </c>
      <c r="AW473" s="23">
        <v>110.22589339721468</v>
      </c>
      <c r="AX473" s="23">
        <v>49.261415883556836</v>
      </c>
      <c r="AY473" s="23">
        <v>49.132238024902549</v>
      </c>
      <c r="AZ473" s="23">
        <v>49.132238024902549</v>
      </c>
      <c r="BA473" s="23">
        <v>-64.244553626944054</v>
      </c>
    </row>
    <row r="474" spans="40:53">
      <c r="AN474" s="23">
        <v>92</v>
      </c>
      <c r="AO474" s="23">
        <v>3</v>
      </c>
      <c r="AP474" s="23">
        <v>0</v>
      </c>
      <c r="AQ474" s="23">
        <v>0</v>
      </c>
      <c r="AR474" s="23">
        <v>0</v>
      </c>
      <c r="AS474" s="23">
        <v>0</v>
      </c>
      <c r="AT474" s="23">
        <v>0</v>
      </c>
      <c r="AU474" s="23">
        <v>-1.8582860458941504</v>
      </c>
      <c r="AV474" s="23" t="b">
        <v>0</v>
      </c>
      <c r="AW474" s="23">
        <v>112.90005731873981</v>
      </c>
      <c r="AX474" s="23">
        <v>57.689665840713928</v>
      </c>
      <c r="AY474" s="23">
        <v>52.078543377218452</v>
      </c>
      <c r="AZ474" s="23">
        <v>52.078543377218452</v>
      </c>
      <c r="BA474" s="23">
        <v>-61.697123884201744</v>
      </c>
    </row>
    <row r="475" spans="40:53">
      <c r="AN475" s="23">
        <v>93</v>
      </c>
      <c r="AO475" s="23">
        <v>0</v>
      </c>
      <c r="AP475" s="23">
        <v>5.5216232431089631E-9</v>
      </c>
      <c r="AQ475" s="23">
        <v>2.4460869948099927E-8</v>
      </c>
      <c r="AR475" s="23">
        <v>-5.3558468922170645E-8</v>
      </c>
      <c r="AS475" s="23">
        <v>-2.3243382546616921E-8</v>
      </c>
      <c r="AT475" s="23">
        <v>4.1770481056689765E-8</v>
      </c>
      <c r="AU475" s="23">
        <v>-5.826936155806095E-15</v>
      </c>
      <c r="AV475" s="23" t="b">
        <v>1</v>
      </c>
      <c r="AW475" s="23">
        <v>116.04606582024913</v>
      </c>
      <c r="AX475" s="23">
        <v>53.150685733671551</v>
      </c>
      <c r="AY475" s="23">
        <v>52.390420783989157</v>
      </c>
      <c r="AZ475" s="23">
        <v>52.390420783989157</v>
      </c>
      <c r="BA475" s="23">
        <v>-64.586972878579459</v>
      </c>
    </row>
    <row r="476" spans="40:53">
      <c r="AN476" s="23">
        <v>93</v>
      </c>
      <c r="AO476" s="23">
        <v>1</v>
      </c>
      <c r="AP476" s="23">
        <v>5.4355658501208416E-9</v>
      </c>
      <c r="AQ476" s="23">
        <v>2.1676983142933022E-8</v>
      </c>
      <c r="AR476" s="23">
        <v>-4.8431816639954211E-8</v>
      </c>
      <c r="AS476" s="23">
        <v>-2.1709598734695389E-8</v>
      </c>
      <c r="AT476" s="23">
        <v>3.7772182816504034E-8</v>
      </c>
      <c r="AU476" s="23">
        <v>5.5112164831783161E-15</v>
      </c>
      <c r="AV476" s="23" t="b">
        <v>1</v>
      </c>
      <c r="AW476" s="23">
        <v>116.37122312595869</v>
      </c>
      <c r="AX476" s="23">
        <v>54.173889599819098</v>
      </c>
      <c r="AY476" s="23">
        <v>52.572446650312472</v>
      </c>
      <c r="AZ476" s="23">
        <v>52.572446650312472</v>
      </c>
      <c r="BA476" s="23">
        <v>-63.400475882867241</v>
      </c>
    </row>
    <row r="477" spans="40:53">
      <c r="AN477" s="23">
        <v>93</v>
      </c>
      <c r="AO477" s="23">
        <v>2</v>
      </c>
      <c r="AP477" s="23">
        <v>1.7079915412074462E-8</v>
      </c>
      <c r="AQ477" s="23">
        <v>7.3197324722049584E-8</v>
      </c>
      <c r="AR477" s="23">
        <v>-1.612644662092515E-7</v>
      </c>
      <c r="AS477" s="23">
        <v>-7.0716451116914903E-8</v>
      </c>
      <c r="AT477" s="23">
        <v>1.2577085317168777E-7</v>
      </c>
      <c r="AU477" s="23">
        <v>-8.7447410423990846E-15</v>
      </c>
      <c r="AV477" s="23" t="b">
        <v>1</v>
      </c>
      <c r="AW477" s="23">
        <v>104.45857911303017</v>
      </c>
      <c r="AX477" s="23">
        <v>48.34815661073312</v>
      </c>
      <c r="AY477" s="23">
        <v>45.903645708187845</v>
      </c>
      <c r="AZ477" s="23">
        <v>45.903645708187845</v>
      </c>
      <c r="BA477" s="23">
        <v>-64.216970896904016</v>
      </c>
    </row>
    <row r="478" spans="40:53">
      <c r="AN478" s="23">
        <v>93</v>
      </c>
      <c r="AO478" s="23">
        <v>3</v>
      </c>
      <c r="AP478" s="23">
        <v>0</v>
      </c>
      <c r="AQ478" s="23">
        <v>0</v>
      </c>
      <c r="AR478" s="23">
        <v>0</v>
      </c>
      <c r="AS478" s="23">
        <v>0</v>
      </c>
      <c r="AT478" s="23">
        <v>0</v>
      </c>
      <c r="AU478" s="23">
        <v>-0.28711606685814539</v>
      </c>
      <c r="AV478" s="23" t="b">
        <v>0</v>
      </c>
      <c r="AW478" s="23">
        <v>118.05472478472727</v>
      </c>
      <c r="AX478" s="23">
        <v>58.215009248706636</v>
      </c>
      <c r="AY478" s="23">
        <v>53.738808469653584</v>
      </c>
      <c r="AZ478" s="23">
        <v>53.738808469653584</v>
      </c>
      <c r="BA478" s="23">
        <v>-59.034711973760352</v>
      </c>
    </row>
    <row r="479" spans="40:53">
      <c r="AN479" s="23">
        <v>94</v>
      </c>
      <c r="AO479" s="23">
        <v>0</v>
      </c>
      <c r="AP479" s="23">
        <v>0</v>
      </c>
      <c r="AQ479" s="23">
        <v>0</v>
      </c>
      <c r="AR479" s="23">
        <v>0</v>
      </c>
      <c r="AS479" s="23">
        <v>0</v>
      </c>
      <c r="AT479" s="23">
        <v>0</v>
      </c>
      <c r="AU479" s="23">
        <v>-0.13309376790631644</v>
      </c>
      <c r="AV479" s="23" t="b">
        <v>0</v>
      </c>
      <c r="AW479" s="23">
        <v>113.25874054179235</v>
      </c>
      <c r="AX479" s="23">
        <v>52.840360877380782</v>
      </c>
      <c r="AY479" s="23">
        <v>50.933852438368888</v>
      </c>
      <c r="AZ479" s="23">
        <v>50.933852438368888</v>
      </c>
      <c r="BA479" s="23">
        <v>-62.309081467504114</v>
      </c>
    </row>
    <row r="480" spans="40:53">
      <c r="AN480" s="23">
        <v>94</v>
      </c>
      <c r="AO480" s="23">
        <v>1</v>
      </c>
      <c r="AP480" s="23">
        <v>0</v>
      </c>
      <c r="AQ480" s="23">
        <v>0</v>
      </c>
      <c r="AR480" s="23">
        <v>0</v>
      </c>
      <c r="AS480" s="23">
        <v>0</v>
      </c>
      <c r="AT480" s="23">
        <v>0</v>
      </c>
      <c r="AU480" s="23">
        <v>-0.25048181501401218</v>
      </c>
      <c r="AV480" s="23" t="b">
        <v>0</v>
      </c>
      <c r="AW480" s="23">
        <v>108.50369933662569</v>
      </c>
      <c r="AX480" s="23">
        <v>51.013286558301218</v>
      </c>
      <c r="AY480" s="23">
        <v>48.363490773253275</v>
      </c>
      <c r="AZ480" s="23">
        <v>48.363490773253275</v>
      </c>
      <c r="BA480" s="23">
        <v>-61.683281347494223</v>
      </c>
    </row>
    <row r="481" spans="40:53">
      <c r="AN481" s="23">
        <v>94</v>
      </c>
      <c r="AO481" s="23">
        <v>2</v>
      </c>
      <c r="AP481" s="23">
        <v>0</v>
      </c>
      <c r="AQ481" s="23">
        <v>0</v>
      </c>
      <c r="AR481" s="23">
        <v>0</v>
      </c>
      <c r="AS481" s="23">
        <v>0</v>
      </c>
      <c r="AT481" s="23">
        <v>0</v>
      </c>
      <c r="AU481" s="23">
        <v>-2.9323698048800964</v>
      </c>
      <c r="AV481" s="23" t="b">
        <v>0</v>
      </c>
      <c r="AW481" s="23">
        <v>100.62720254456445</v>
      </c>
      <c r="AX481" s="23">
        <v>52.858717125083444</v>
      </c>
      <c r="AY481" s="23">
        <v>46.045775900894327</v>
      </c>
      <c r="AZ481" s="23">
        <v>46.045775900894327</v>
      </c>
      <c r="BA481" s="23">
        <v>-61.27786336915841</v>
      </c>
    </row>
    <row r="482" spans="40:53">
      <c r="AN482" s="23">
        <v>94</v>
      </c>
      <c r="AO482" s="23">
        <v>3</v>
      </c>
      <c r="AP482" s="23">
        <v>0</v>
      </c>
      <c r="AQ482" s="23">
        <v>0</v>
      </c>
      <c r="AR482" s="23">
        <v>0</v>
      </c>
      <c r="AS482" s="23">
        <v>0</v>
      </c>
      <c r="AT482" s="23">
        <v>0</v>
      </c>
      <c r="AU482" s="23">
        <v>-0.31064830740350624</v>
      </c>
      <c r="AV482" s="23" t="b">
        <v>0</v>
      </c>
      <c r="AW482" s="23">
        <v>109.11369453731311</v>
      </c>
      <c r="AX482" s="23">
        <v>51.354463631120069</v>
      </c>
      <c r="AY482" s="23">
        <v>48.75189545883368</v>
      </c>
      <c r="AZ482" s="23">
        <v>48.75189545883368</v>
      </c>
      <c r="BA482" s="23">
        <v>-58.942208585216079</v>
      </c>
    </row>
    <row r="483" spans="40:53">
      <c r="AN483" s="23">
        <v>95</v>
      </c>
      <c r="AO483" s="23">
        <v>0</v>
      </c>
      <c r="AP483" s="23">
        <v>4.0314240835266693E-9</v>
      </c>
      <c r="AQ483" s="23">
        <v>1.4528482925901266E-8</v>
      </c>
      <c r="AR483" s="23">
        <v>-3.3154020795518236E-8</v>
      </c>
      <c r="AS483" s="23">
        <v>-1.5306270083150156E-8</v>
      </c>
      <c r="AT483" s="23">
        <v>2.5856963902473086E-8</v>
      </c>
      <c r="AU483" s="23">
        <v>-7.9086043269782635E-15</v>
      </c>
      <c r="AV483" s="23" t="b">
        <v>1</v>
      </c>
      <c r="AW483" s="23">
        <v>109.31106259374707</v>
      </c>
      <c r="AX483" s="23">
        <v>51.068790759017467</v>
      </c>
      <c r="AY483" s="23">
        <v>48.620107844782311</v>
      </c>
      <c r="AZ483" s="23">
        <v>48.620107844782311</v>
      </c>
      <c r="BA483" s="23">
        <v>-62.221188742700306</v>
      </c>
    </row>
    <row r="484" spans="40:53">
      <c r="AN484" s="23">
        <v>95</v>
      </c>
      <c r="AO484" s="23">
        <v>1</v>
      </c>
      <c r="AP484" s="23">
        <v>0</v>
      </c>
      <c r="AQ484" s="23">
        <v>0</v>
      </c>
      <c r="AR484" s="23">
        <v>0</v>
      </c>
      <c r="AS484" s="23">
        <v>0</v>
      </c>
      <c r="AT484" s="23">
        <v>0</v>
      </c>
      <c r="AU484" s="23">
        <v>-0.37106322586502738</v>
      </c>
      <c r="AV484" s="23" t="b">
        <v>0</v>
      </c>
      <c r="AW484" s="23">
        <v>104.00777313552311</v>
      </c>
      <c r="AX484" s="23">
        <v>49.127808338219019</v>
      </c>
      <c r="AY484" s="23">
        <v>45.940674442122514</v>
      </c>
      <c r="AZ484" s="23">
        <v>45.940674442122514</v>
      </c>
      <c r="BA484" s="23">
        <v>-60.374490569778793</v>
      </c>
    </row>
    <row r="485" spans="40:53">
      <c r="AN485" s="23">
        <v>95</v>
      </c>
      <c r="AO485" s="23">
        <v>2</v>
      </c>
      <c r="AP485" s="23">
        <v>0</v>
      </c>
      <c r="AQ485" s="23">
        <v>0</v>
      </c>
      <c r="AR485" s="23">
        <v>0</v>
      </c>
      <c r="AS485" s="23">
        <v>0</v>
      </c>
      <c r="AT485" s="23">
        <v>0</v>
      </c>
      <c r="AU485" s="23">
        <v>-1.1664128796022721</v>
      </c>
      <c r="AV485" s="23" t="b">
        <v>0</v>
      </c>
      <c r="AW485" s="23">
        <v>99.813890729367046</v>
      </c>
      <c r="AX485" s="23">
        <v>47.56344093475203</v>
      </c>
      <c r="AY485" s="23">
        <v>44.213199499235763</v>
      </c>
      <c r="AZ485" s="23">
        <v>44.213199499235763</v>
      </c>
      <c r="BA485" s="23">
        <v>-57.447770907728199</v>
      </c>
    </row>
    <row r="486" spans="40:53">
      <c r="AN486" s="23">
        <v>95</v>
      </c>
      <c r="AO486" s="23">
        <v>3</v>
      </c>
      <c r="AP486" s="23">
        <v>0</v>
      </c>
      <c r="AQ486" s="23">
        <v>0</v>
      </c>
      <c r="AR486" s="23">
        <v>0</v>
      </c>
      <c r="AS486" s="23">
        <v>0</v>
      </c>
      <c r="AT486" s="23">
        <v>0</v>
      </c>
      <c r="AU486" s="23">
        <v>-0.32896244583292422</v>
      </c>
      <c r="AV486" s="23" t="b">
        <v>0</v>
      </c>
      <c r="AW486" s="23">
        <v>102.36103160541819</v>
      </c>
      <c r="AX486" s="23">
        <v>47.592234193644401</v>
      </c>
      <c r="AY486" s="23">
        <v>44.985979739718722</v>
      </c>
      <c r="AZ486" s="23">
        <v>44.985979739718722</v>
      </c>
      <c r="BA486" s="23">
        <v>-61.095880856389535</v>
      </c>
    </row>
    <row r="487" spans="40:53">
      <c r="AN487" s="23">
        <v>96</v>
      </c>
      <c r="AO487" s="23">
        <v>0</v>
      </c>
      <c r="AP487" s="23">
        <v>0</v>
      </c>
      <c r="AQ487" s="23">
        <v>0</v>
      </c>
      <c r="AR487" s="23">
        <v>0</v>
      </c>
      <c r="AS487" s="23">
        <v>0</v>
      </c>
      <c r="AT487" s="23">
        <v>0</v>
      </c>
      <c r="AU487" s="23">
        <v>-1.7446958870480755</v>
      </c>
      <c r="AV487" s="23" t="b">
        <v>0</v>
      </c>
      <c r="AW487" s="23">
        <v>100.4757162217644</v>
      </c>
      <c r="AX487" s="23">
        <v>49.639952230350865</v>
      </c>
      <c r="AY487" s="23">
        <v>45.034700535634499</v>
      </c>
      <c r="AZ487" s="23">
        <v>45.034700535634499</v>
      </c>
      <c r="BA487" s="23">
        <v>-59.939741530200692</v>
      </c>
    </row>
    <row r="488" spans="40:53">
      <c r="AN488" s="23">
        <v>96</v>
      </c>
      <c r="AO488" s="23">
        <v>1</v>
      </c>
      <c r="AP488" s="23">
        <v>0</v>
      </c>
      <c r="AQ488" s="23">
        <v>0</v>
      </c>
      <c r="AR488" s="23">
        <v>0</v>
      </c>
      <c r="AS488" s="23">
        <v>0</v>
      </c>
      <c r="AT488" s="23">
        <v>0</v>
      </c>
      <c r="AU488" s="23">
        <v>-3.1511687526884669</v>
      </c>
      <c r="AV488" s="23" t="b">
        <v>0</v>
      </c>
      <c r="AW488" s="23">
        <v>94.785845260692824</v>
      </c>
      <c r="AX488" s="23">
        <v>48.368741131070394</v>
      </c>
      <c r="AY488" s="23">
        <v>42.946375917529032</v>
      </c>
      <c r="AZ488" s="23">
        <v>42.946375917529032</v>
      </c>
      <c r="BA488" s="23">
        <v>-59.742849346396987</v>
      </c>
    </row>
    <row r="489" spans="40:53">
      <c r="AN489" s="23">
        <v>96</v>
      </c>
      <c r="AO489" s="23">
        <v>2</v>
      </c>
      <c r="AP489" s="23">
        <v>0</v>
      </c>
      <c r="AQ489" s="23">
        <v>0</v>
      </c>
      <c r="AR489" s="23">
        <v>0</v>
      </c>
      <c r="AS489" s="23">
        <v>0</v>
      </c>
      <c r="AT489" s="23">
        <v>0</v>
      </c>
      <c r="AU489" s="23">
        <v>-4.350627439483655</v>
      </c>
      <c r="AV489" s="23" t="b">
        <v>0</v>
      </c>
      <c r="AW489" s="23">
        <v>89.772460039114961</v>
      </c>
      <c r="AX489" s="23">
        <v>47.1452153074233</v>
      </c>
      <c r="AY489" s="23">
        <v>41.075302603961582</v>
      </c>
      <c r="AZ489" s="23">
        <v>41.075302603961582</v>
      </c>
      <c r="BA489" s="23">
        <v>-56.188126624181784</v>
      </c>
    </row>
    <row r="490" spans="40:53">
      <c r="AN490" s="23">
        <v>96</v>
      </c>
      <c r="AO490" s="23">
        <v>3</v>
      </c>
      <c r="AP490" s="23">
        <v>0</v>
      </c>
      <c r="AQ490" s="23">
        <v>0</v>
      </c>
      <c r="AR490" s="23">
        <v>0</v>
      </c>
      <c r="AS490" s="23">
        <v>0</v>
      </c>
      <c r="AT490" s="23">
        <v>0</v>
      </c>
      <c r="AU490" s="23">
        <v>-3.456108241372486</v>
      </c>
      <c r="AV490" s="23" t="b">
        <v>0</v>
      </c>
      <c r="AW490" s="23">
        <v>92.803383659793951</v>
      </c>
      <c r="AX490" s="23">
        <v>47.444617757012082</v>
      </c>
      <c r="AY490" s="23">
        <v>42.074400425041816</v>
      </c>
      <c r="AZ490" s="23">
        <v>42.074400425041816</v>
      </c>
      <c r="BA490" s="23">
        <v>-58.510531578168873</v>
      </c>
    </row>
    <row r="491" spans="40:53">
      <c r="AN491" s="23">
        <v>97</v>
      </c>
      <c r="AO491" s="23">
        <v>0</v>
      </c>
      <c r="AP491" s="23">
        <v>0</v>
      </c>
      <c r="AQ491" s="23">
        <v>0</v>
      </c>
      <c r="AR491" s="23">
        <v>0</v>
      </c>
      <c r="AS491" s="23">
        <v>0</v>
      </c>
      <c r="AT491" s="23">
        <v>0</v>
      </c>
      <c r="AU491" s="23">
        <v>-4.3676174913180361</v>
      </c>
      <c r="AV491" s="23" t="b">
        <v>0</v>
      </c>
      <c r="AW491" s="23">
        <v>90.966779707395972</v>
      </c>
      <c r="AX491" s="23">
        <v>48.223699218456375</v>
      </c>
      <c r="AY491" s="23">
        <v>41.757143677755714</v>
      </c>
      <c r="AZ491" s="23">
        <v>41.757143677755714</v>
      </c>
      <c r="BA491" s="23">
        <v>-59.909895466713486</v>
      </c>
    </row>
    <row r="492" spans="40:53">
      <c r="AN492" s="23">
        <v>97</v>
      </c>
      <c r="AO492" s="23">
        <v>1</v>
      </c>
      <c r="AP492" s="23">
        <v>0</v>
      </c>
      <c r="AQ492" s="23">
        <v>0</v>
      </c>
      <c r="AR492" s="23">
        <v>0</v>
      </c>
      <c r="AS492" s="23">
        <v>0</v>
      </c>
      <c r="AT492" s="23">
        <v>0</v>
      </c>
      <c r="AU492" s="23">
        <v>-5.4503763844492088</v>
      </c>
      <c r="AV492" s="23" t="b">
        <v>0</v>
      </c>
      <c r="AW492" s="23">
        <v>87.025341181425674</v>
      </c>
      <c r="AX492" s="23">
        <v>47.625127832394654</v>
      </c>
      <c r="AY492" s="23">
        <v>40.395140704146094</v>
      </c>
      <c r="AZ492" s="23">
        <v>40.395140704146094</v>
      </c>
      <c r="BA492" s="23">
        <v>-61.086842824496493</v>
      </c>
    </row>
    <row r="493" spans="40:53">
      <c r="AN493" s="23">
        <v>97</v>
      </c>
      <c r="AO493" s="23">
        <v>2</v>
      </c>
      <c r="AP493" s="23">
        <v>0</v>
      </c>
      <c r="AQ493" s="23">
        <v>0</v>
      </c>
      <c r="AR493" s="23">
        <v>0</v>
      </c>
      <c r="AS493" s="23">
        <v>0</v>
      </c>
      <c r="AT493" s="23">
        <v>0</v>
      </c>
      <c r="AU493" s="23">
        <v>-7.0309063828007492</v>
      </c>
      <c r="AV493" s="23" t="b">
        <v>0</v>
      </c>
      <c r="AW493" s="23">
        <v>81.571985617260538</v>
      </c>
      <c r="AX493" s="23">
        <v>47.011238901712339</v>
      </c>
      <c r="AY493" s="23">
        <v>38.574967355691861</v>
      </c>
      <c r="AZ493" s="23">
        <v>38.574967355691861</v>
      </c>
      <c r="BA493" s="23">
        <v>-57.487397247479514</v>
      </c>
    </row>
    <row r="494" spans="40:53">
      <c r="AN494" s="23">
        <v>97</v>
      </c>
      <c r="AO494" s="23">
        <v>3</v>
      </c>
      <c r="AP494" s="23">
        <v>0</v>
      </c>
      <c r="AQ494" s="23">
        <v>0</v>
      </c>
      <c r="AR494" s="23">
        <v>0</v>
      </c>
      <c r="AS494" s="23">
        <v>0</v>
      </c>
      <c r="AT494" s="23">
        <v>0</v>
      </c>
      <c r="AU494" s="23">
        <v>-6.5542988361379848</v>
      </c>
      <c r="AV494" s="23" t="b">
        <v>0</v>
      </c>
      <c r="AW494" s="23">
        <v>83.143602083250613</v>
      </c>
      <c r="AX494" s="23">
        <v>47.133276370635343</v>
      </c>
      <c r="AY494" s="23">
        <v>39.083063536165795</v>
      </c>
      <c r="AZ494" s="23">
        <v>39.083063536165795</v>
      </c>
      <c r="BA494" s="23">
        <v>-57.894328500615536</v>
      </c>
    </row>
    <row r="495" spans="40:53">
      <c r="AN495" s="23">
        <v>98</v>
      </c>
      <c r="AO495" s="23">
        <v>0</v>
      </c>
      <c r="AP495" s="23">
        <v>0</v>
      </c>
      <c r="AQ495" s="23">
        <v>0</v>
      </c>
      <c r="AR495" s="23">
        <v>0</v>
      </c>
      <c r="AS495" s="23">
        <v>0</v>
      </c>
      <c r="AT495" s="23">
        <v>0</v>
      </c>
      <c r="AU495" s="23">
        <v>-6.2493469578025289</v>
      </c>
      <c r="AV495" s="23" t="b">
        <v>0</v>
      </c>
      <c r="AW495" s="23">
        <v>83.846834934043699</v>
      </c>
      <c r="AX495" s="23">
        <v>46.949518632524331</v>
      </c>
      <c r="AY495" s="23">
        <v>39.238906069970376</v>
      </c>
      <c r="AZ495" s="23">
        <v>39.238906069970376</v>
      </c>
      <c r="BA495" s="23">
        <v>-61.592076295016149</v>
      </c>
    </row>
    <row r="496" spans="40:53">
      <c r="AN496" s="23">
        <v>98</v>
      </c>
      <c r="AO496" s="23">
        <v>1</v>
      </c>
      <c r="AP496" s="23">
        <v>0</v>
      </c>
      <c r="AQ496" s="23">
        <v>0</v>
      </c>
      <c r="AR496" s="23">
        <v>0</v>
      </c>
      <c r="AS496" s="23">
        <v>0</v>
      </c>
      <c r="AT496" s="23">
        <v>0</v>
      </c>
      <c r="AU496" s="23">
        <v>-7.1945777634375521</v>
      </c>
      <c r="AV496" s="23" t="b">
        <v>0</v>
      </c>
      <c r="AW496" s="23">
        <v>80.611856554665948</v>
      </c>
      <c r="AX496" s="23">
        <v>46.605232896143477</v>
      </c>
      <c r="AY496" s="23">
        <v>38.165126835242894</v>
      </c>
      <c r="AZ496" s="23">
        <v>38.165126835242894</v>
      </c>
      <c r="BA496" s="23">
        <v>-62.983565974891341</v>
      </c>
    </row>
    <row r="497" spans="40:53">
      <c r="AN497" s="23">
        <v>98</v>
      </c>
      <c r="AO497" s="23">
        <v>2</v>
      </c>
      <c r="AP497" s="23">
        <v>0</v>
      </c>
      <c r="AQ497" s="23">
        <v>0</v>
      </c>
      <c r="AR497" s="23">
        <v>0</v>
      </c>
      <c r="AS497" s="23">
        <v>0</v>
      </c>
      <c r="AT497" s="23">
        <v>0</v>
      </c>
      <c r="AU497" s="23">
        <v>-8.9293212891516038</v>
      </c>
      <c r="AV497" s="23" t="b">
        <v>0</v>
      </c>
      <c r="AW497" s="23">
        <v>74.990623122796009</v>
      </c>
      <c r="AX497" s="23">
        <v>46.246862887033863</v>
      </c>
      <c r="AY497" s="23">
        <v>36.371245802949034</v>
      </c>
      <c r="AZ497" s="23">
        <v>36.371245802949034</v>
      </c>
      <c r="BA497" s="23">
        <v>-58.757339201355784</v>
      </c>
    </row>
    <row r="498" spans="40:53">
      <c r="AN498" s="23">
        <v>98</v>
      </c>
      <c r="AO498" s="23">
        <v>3</v>
      </c>
      <c r="AP498" s="23">
        <v>0</v>
      </c>
      <c r="AQ498" s="23">
        <v>0</v>
      </c>
      <c r="AR498" s="23">
        <v>0</v>
      </c>
      <c r="AS498" s="23">
        <v>0</v>
      </c>
      <c r="AT498" s="23">
        <v>0</v>
      </c>
      <c r="AU498" s="23">
        <v>-8.1393875085146465</v>
      </c>
      <c r="AV498" s="23" t="b">
        <v>0</v>
      </c>
      <c r="AW498" s="23">
        <v>77.745332483461738</v>
      </c>
      <c r="AX498" s="23">
        <v>46.578944568500951</v>
      </c>
      <c r="AY498" s="23">
        <v>37.297283115588741</v>
      </c>
      <c r="AZ498" s="23">
        <v>37.297283115588741</v>
      </c>
      <c r="BA498" s="23">
        <v>-58.333294905011059</v>
      </c>
    </row>
    <row r="499" spans="40:53">
      <c r="AN499" s="23">
        <v>99</v>
      </c>
      <c r="AO499" s="23">
        <v>0</v>
      </c>
      <c r="AP499" s="23">
        <v>0</v>
      </c>
      <c r="AQ499" s="23">
        <v>0</v>
      </c>
      <c r="AR499" s="23">
        <v>0</v>
      </c>
      <c r="AS499" s="23">
        <v>0</v>
      </c>
      <c r="AT499" s="23">
        <v>0</v>
      </c>
      <c r="AU499" s="23">
        <v>-7.881618129617376</v>
      </c>
      <c r="AV499" s="23" t="b">
        <v>0</v>
      </c>
      <c r="AW499" s="23">
        <v>78.160090168636003</v>
      </c>
      <c r="AX499" s="23">
        <v>46.268018486873807</v>
      </c>
      <c r="AY499" s="23">
        <v>37.328432596652888</v>
      </c>
      <c r="AZ499" s="23">
        <v>37.328432596652888</v>
      </c>
      <c r="BA499" s="23">
        <v>-63.947716349822613</v>
      </c>
    </row>
    <row r="500" spans="40:53">
      <c r="AN500" s="23">
        <v>99</v>
      </c>
      <c r="AO500" s="23">
        <v>1</v>
      </c>
      <c r="AP500" s="23">
        <v>0</v>
      </c>
      <c r="AQ500" s="23">
        <v>0</v>
      </c>
      <c r="AR500" s="23">
        <v>0</v>
      </c>
      <c r="AS500" s="23">
        <v>0</v>
      </c>
      <c r="AT500" s="23">
        <v>0</v>
      </c>
      <c r="AU500" s="23">
        <v>-8.8756041127402376</v>
      </c>
      <c r="AV500" s="23" t="b">
        <v>0</v>
      </c>
      <c r="AW500" s="23">
        <v>75.190830358623089</v>
      </c>
      <c r="AX500" s="23">
        <v>46.280600587831387</v>
      </c>
      <c r="AY500" s="23">
        <v>36.441429283936301</v>
      </c>
      <c r="AZ500" s="23">
        <v>36.441429283936301</v>
      </c>
      <c r="BA500" s="23">
        <v>-65.923283105396123</v>
      </c>
    </row>
    <row r="501" spans="40:53">
      <c r="AN501" s="23">
        <v>99</v>
      </c>
      <c r="AO501" s="23">
        <v>2</v>
      </c>
      <c r="AP501" s="23">
        <v>0</v>
      </c>
      <c r="AQ501" s="23">
        <v>0</v>
      </c>
      <c r="AR501" s="23">
        <v>0</v>
      </c>
      <c r="AS501" s="23">
        <v>0</v>
      </c>
      <c r="AT501" s="23">
        <v>0</v>
      </c>
      <c r="AU501" s="23">
        <v>-10.840462797597572</v>
      </c>
      <c r="AV501" s="23" t="b">
        <v>0</v>
      </c>
      <c r="AW501" s="23">
        <v>69.409175585281602</v>
      </c>
      <c r="AX501" s="23">
        <v>46.381527100539742</v>
      </c>
      <c r="AY501" s="23">
        <v>34.737210805746344</v>
      </c>
      <c r="AZ501" s="23">
        <v>34.737210805746344</v>
      </c>
      <c r="BA501" s="23">
        <v>-60.564654837370114</v>
      </c>
    </row>
    <row r="502" spans="40:53">
      <c r="AN502" s="23">
        <v>99</v>
      </c>
      <c r="AO502" s="23">
        <v>3</v>
      </c>
      <c r="AP502" s="23">
        <v>0</v>
      </c>
      <c r="AQ502" s="23">
        <v>0</v>
      </c>
      <c r="AR502" s="23">
        <v>0</v>
      </c>
      <c r="AS502" s="23">
        <v>0</v>
      </c>
      <c r="AT502" s="23">
        <v>0</v>
      </c>
      <c r="AU502" s="23">
        <v>-9.7562830060322518</v>
      </c>
      <c r="AV502" s="23" t="b">
        <v>0</v>
      </c>
      <c r="AW502" s="23">
        <v>72.430463411514907</v>
      </c>
      <c r="AX502" s="23">
        <v>46.179527623700224</v>
      </c>
      <c r="AY502" s="23">
        <v>35.582997310564551</v>
      </c>
      <c r="AZ502" s="23">
        <v>35.582997310564551</v>
      </c>
      <c r="BA502" s="23">
        <v>-59.342599397373569</v>
      </c>
    </row>
    <row r="503" spans="40:53">
      <c r="AN503" s="23">
        <v>100</v>
      </c>
      <c r="AO503" s="23">
        <v>0</v>
      </c>
      <c r="AP503" s="23">
        <v>0</v>
      </c>
      <c r="AQ503" s="23">
        <v>0</v>
      </c>
      <c r="AR503" s="23">
        <v>0</v>
      </c>
      <c r="AS503" s="23">
        <v>0</v>
      </c>
      <c r="AT503" s="23">
        <v>0</v>
      </c>
      <c r="AU503" s="23">
        <v>-9.5800762828884523</v>
      </c>
      <c r="AV503" s="23" t="b">
        <v>0</v>
      </c>
      <c r="AW503" s="23">
        <v>73.149415449450345</v>
      </c>
      <c r="AX503" s="23">
        <v>46.344079494467508</v>
      </c>
      <c r="AY503" s="23">
        <v>35.848048483175447</v>
      </c>
      <c r="AZ503" s="23">
        <v>35.848048483175447</v>
      </c>
      <c r="BA503" s="23">
        <v>-67.798092917624743</v>
      </c>
    </row>
    <row r="504" spans="40:53">
      <c r="AN504" s="23">
        <v>100</v>
      </c>
      <c r="AO504" s="23">
        <v>1</v>
      </c>
      <c r="AP504" s="23">
        <v>0</v>
      </c>
      <c r="AQ504" s="23">
        <v>0</v>
      </c>
      <c r="AR504" s="23">
        <v>0</v>
      </c>
      <c r="AS504" s="23">
        <v>0</v>
      </c>
      <c r="AT504" s="23">
        <v>0</v>
      </c>
      <c r="AU504" s="23">
        <v>-10.479915899761597</v>
      </c>
      <c r="AV504" s="23" t="b">
        <v>0</v>
      </c>
      <c r="AW504" s="23">
        <v>70.743261775616503</v>
      </c>
      <c r="AX504" s="23">
        <v>46.599577186314427</v>
      </c>
      <c r="AY504" s="23">
        <v>35.202851688579209</v>
      </c>
      <c r="AZ504" s="23">
        <v>35.202851688579209</v>
      </c>
      <c r="BA504" s="23">
        <v>-71.058473693411869</v>
      </c>
    </row>
    <row r="505" spans="40:53">
      <c r="AN505" s="23">
        <v>100</v>
      </c>
      <c r="AO505" s="23">
        <v>2</v>
      </c>
      <c r="AP505" s="23">
        <v>0</v>
      </c>
      <c r="AQ505" s="23">
        <v>0</v>
      </c>
      <c r="AR505" s="23">
        <v>0</v>
      </c>
      <c r="AS505" s="23">
        <v>0</v>
      </c>
      <c r="AT505" s="23">
        <v>0</v>
      </c>
      <c r="AU505" s="23">
        <v>-12.646637861458466</v>
      </c>
      <c r="AV505" s="23" t="b">
        <v>0</v>
      </c>
      <c r="AW505" s="23">
        <v>64.674881037371023</v>
      </c>
      <c r="AX505" s="23">
        <v>46.976970899842776</v>
      </c>
      <c r="AY505" s="23">
        <v>33.495555581164091</v>
      </c>
      <c r="AZ505" s="23">
        <v>33.495555581164091</v>
      </c>
      <c r="BA505" s="23">
        <v>-65.387262374236698</v>
      </c>
    </row>
    <row r="506" spans="40:53">
      <c r="AN506" s="23">
        <v>100</v>
      </c>
      <c r="AO506" s="23">
        <v>3</v>
      </c>
      <c r="AP506" s="23">
        <v>0</v>
      </c>
      <c r="AQ506" s="23">
        <v>0</v>
      </c>
      <c r="AR506" s="23">
        <v>0</v>
      </c>
      <c r="AS506" s="23">
        <v>0</v>
      </c>
      <c r="AT506" s="23">
        <v>0</v>
      </c>
      <c r="AU506" s="23">
        <v>-11.668193283172425</v>
      </c>
      <c r="AV506" s="23" t="b">
        <v>0</v>
      </c>
      <c r="AW506" s="23">
        <v>67.119072573814989</v>
      </c>
      <c r="AX506" s="23">
        <v>46.550067262611634</v>
      </c>
      <c r="AY506" s="23">
        <v>34.10074195092804</v>
      </c>
      <c r="AZ506" s="23">
        <v>34.10074195092804</v>
      </c>
      <c r="BA506" s="23">
        <v>-62.338306097165557</v>
      </c>
    </row>
    <row r="507" spans="40:53">
      <c r="AN507" s="23">
        <v>101</v>
      </c>
      <c r="AO507" s="23">
        <v>0</v>
      </c>
      <c r="AP507" s="23">
        <v>0</v>
      </c>
      <c r="AQ507" s="23">
        <v>0</v>
      </c>
      <c r="AR507" s="23">
        <v>0</v>
      </c>
      <c r="AS507" s="23">
        <v>0</v>
      </c>
      <c r="AT507" s="23">
        <v>0</v>
      </c>
      <c r="AU507" s="23">
        <v>-11.045707595974054</v>
      </c>
      <c r="AV507" s="23" t="b">
        <v>0</v>
      </c>
      <c r="AW507" s="23">
        <v>69.239560339776929</v>
      </c>
      <c r="AX507" s="23">
        <v>46.76820643128822</v>
      </c>
      <c r="AY507" s="23">
        <v>34.802330031319578</v>
      </c>
      <c r="AZ507" s="23">
        <v>34.802330031319578</v>
      </c>
      <c r="BA507" s="23">
        <v>-73.942931558418678</v>
      </c>
    </row>
    <row r="508" spans="40:53">
      <c r="AN508" s="23">
        <v>101</v>
      </c>
      <c r="AO508" s="23">
        <v>1</v>
      </c>
      <c r="AP508" s="23">
        <v>0</v>
      </c>
      <c r="AQ508" s="23">
        <v>0</v>
      </c>
      <c r="AR508" s="23">
        <v>0</v>
      </c>
      <c r="AS508" s="23">
        <v>0</v>
      </c>
      <c r="AT508" s="23">
        <v>0</v>
      </c>
      <c r="AU508" s="23">
        <v>-11.653247680620197</v>
      </c>
      <c r="AV508" s="23" t="b">
        <v>0</v>
      </c>
      <c r="AW508" s="23">
        <v>67.71079550478396</v>
      </c>
      <c r="AX508" s="23">
        <v>47.023662545863658</v>
      </c>
      <c r="AY508" s="23">
        <v>34.42033741519429</v>
      </c>
      <c r="AZ508" s="23">
        <v>34.42033741519429</v>
      </c>
      <c r="BA508" s="23">
        <v>-78.557935546234873</v>
      </c>
    </row>
    <row r="509" spans="40:53">
      <c r="AN509" s="23">
        <v>101</v>
      </c>
      <c r="AO509" s="23">
        <v>2</v>
      </c>
      <c r="AP509" s="23">
        <v>0</v>
      </c>
      <c r="AQ509" s="23">
        <v>0</v>
      </c>
      <c r="AR509" s="23">
        <v>0</v>
      </c>
      <c r="AS509" s="23">
        <v>0</v>
      </c>
      <c r="AT509" s="23">
        <v>0</v>
      </c>
      <c r="AU509" s="23">
        <v>-14.020198714499317</v>
      </c>
      <c r="AV509" s="23" t="b">
        <v>0</v>
      </c>
      <c r="AW509" s="23">
        <v>61.354067616432467</v>
      </c>
      <c r="AX509" s="23">
        <v>47.671871056299885</v>
      </c>
      <c r="AY509" s="23">
        <v>32.70778160181969</v>
      </c>
      <c r="AZ509" s="23">
        <v>32.70778160181969</v>
      </c>
      <c r="BA509" s="23">
        <v>-74.153318258458626</v>
      </c>
    </row>
    <row r="510" spans="40:53">
      <c r="AN510" s="23">
        <v>101</v>
      </c>
      <c r="AO510" s="23">
        <v>3</v>
      </c>
      <c r="AP510" s="23">
        <v>0</v>
      </c>
      <c r="AQ510" s="23">
        <v>0</v>
      </c>
      <c r="AR510" s="23">
        <v>0</v>
      </c>
      <c r="AS510" s="23">
        <v>0</v>
      </c>
      <c r="AT510" s="23">
        <v>0</v>
      </c>
      <c r="AU510" s="23">
        <v>-13.309948918715454</v>
      </c>
      <c r="AV510" s="23" t="b">
        <v>0</v>
      </c>
      <c r="AW510" s="23">
        <v>63.030005664789307</v>
      </c>
      <c r="AX510" s="23">
        <v>47.276858688955592</v>
      </c>
      <c r="AY510" s="23">
        <v>33.09205930612351</v>
      </c>
      <c r="AZ510" s="23">
        <v>33.09205930612351</v>
      </c>
      <c r="BA510" s="23">
        <v>-68.604074037383612</v>
      </c>
    </row>
    <row r="511" spans="40:53">
      <c r="AN511" s="23">
        <v>102</v>
      </c>
      <c r="AO511" s="23">
        <v>0</v>
      </c>
      <c r="AP511" s="23">
        <v>0</v>
      </c>
      <c r="AQ511" s="23">
        <v>0</v>
      </c>
      <c r="AR511" s="23">
        <v>0</v>
      </c>
      <c r="AS511" s="23">
        <v>0</v>
      </c>
      <c r="AT511" s="23">
        <v>0</v>
      </c>
      <c r="AU511" s="23">
        <v>-11.950083419987731</v>
      </c>
      <c r="AV511" s="23" t="b">
        <v>0</v>
      </c>
      <c r="AW511" s="23">
        <v>66.941846758522914</v>
      </c>
      <c r="AX511" s="23">
        <v>47.129409055055064</v>
      </c>
      <c r="AY511" s="23">
        <v>34.221376744073439</v>
      </c>
      <c r="AZ511" s="23">
        <v>34.221376744073439</v>
      </c>
      <c r="BA511" s="23">
        <v>-82.320010254263892</v>
      </c>
    </row>
    <row r="512" spans="40:53">
      <c r="AN512" s="23">
        <v>102</v>
      </c>
      <c r="AO512" s="23">
        <v>1</v>
      </c>
      <c r="AP512" s="23">
        <v>0</v>
      </c>
      <c r="AQ512" s="23">
        <v>0</v>
      </c>
      <c r="AR512" s="23">
        <v>0</v>
      </c>
      <c r="AS512" s="23">
        <v>0</v>
      </c>
      <c r="AT512" s="23">
        <v>0</v>
      </c>
      <c r="AU512" s="23">
        <v>-12.161697564168476</v>
      </c>
      <c r="AV512" s="23" t="b">
        <v>0</v>
      </c>
      <c r="AW512" s="23">
        <v>66.423646440562521</v>
      </c>
      <c r="AX512" s="23">
        <v>47.230761951316993</v>
      </c>
      <c r="AY512" s="23">
        <v>34.096322517563841</v>
      </c>
      <c r="AZ512" s="23">
        <v>34.096322517563841</v>
      </c>
      <c r="BA512" s="23">
        <v>-87.913201649790935</v>
      </c>
    </row>
    <row r="513" spans="40:53">
      <c r="AN513" s="23">
        <v>102</v>
      </c>
      <c r="AO513" s="23">
        <v>2</v>
      </c>
      <c r="AP513" s="23">
        <v>0</v>
      </c>
      <c r="AQ513" s="23">
        <v>0</v>
      </c>
      <c r="AR513" s="23">
        <v>0</v>
      </c>
      <c r="AS513" s="23">
        <v>0</v>
      </c>
      <c r="AT513" s="23">
        <v>0</v>
      </c>
      <c r="AU513" s="23">
        <v>-14.66595462643093</v>
      </c>
      <c r="AV513" s="23" t="b">
        <v>0</v>
      </c>
      <c r="AW513" s="23">
        <v>59.888531530738597</v>
      </c>
      <c r="AX513" s="23">
        <v>48.081434049057556</v>
      </c>
      <c r="AY513" s="23">
        <v>32.390989673938812</v>
      </c>
      <c r="AZ513" s="23">
        <v>32.390989673938812</v>
      </c>
      <c r="BA513" s="23">
        <v>-86.986043484496307</v>
      </c>
    </row>
    <row r="514" spans="40:53">
      <c r="AN514" s="23">
        <v>102</v>
      </c>
      <c r="AO514" s="23">
        <v>3</v>
      </c>
      <c r="AP514" s="23">
        <v>0</v>
      </c>
      <c r="AQ514" s="23">
        <v>0</v>
      </c>
      <c r="AR514" s="23">
        <v>0</v>
      </c>
      <c r="AS514" s="23">
        <v>0</v>
      </c>
      <c r="AT514" s="23">
        <v>0</v>
      </c>
      <c r="AU514" s="23">
        <v>-14.396695388335722</v>
      </c>
      <c r="AV514" s="23" t="b">
        <v>0</v>
      </c>
      <c r="AW514" s="23">
        <v>60.498861172284506</v>
      </c>
      <c r="AX514" s="23">
        <v>47.910008939310899</v>
      </c>
      <c r="AY514" s="23">
        <v>32.522661033478542</v>
      </c>
      <c r="AZ514" s="23">
        <v>32.522661033478542</v>
      </c>
      <c r="BA514" s="23">
        <v>-79.111495902568095</v>
      </c>
    </row>
    <row r="515" spans="40:53">
      <c r="AN515" s="23">
        <v>103</v>
      </c>
      <c r="AO515" s="23">
        <v>0</v>
      </c>
      <c r="AP515" s="23">
        <v>0</v>
      </c>
      <c r="AQ515" s="23">
        <v>0</v>
      </c>
      <c r="AR515" s="23">
        <v>0</v>
      </c>
      <c r="AS515" s="23">
        <v>0</v>
      </c>
      <c r="AT515" s="23">
        <v>0</v>
      </c>
      <c r="AU515" s="23">
        <v>-2.3152003738918236E-2</v>
      </c>
      <c r="AV515" s="23" t="b">
        <v>0</v>
      </c>
      <c r="AW515" s="23">
        <v>128.95722301467228</v>
      </c>
      <c r="AX515" s="23">
        <v>61.495856870790966</v>
      </c>
      <c r="AY515" s="23">
        <v>59.636254371389853</v>
      </c>
      <c r="AZ515" s="23">
        <v>59.636254371389853</v>
      </c>
      <c r="BA515" s="23">
        <v>89.942230666864333</v>
      </c>
    </row>
    <row r="516" spans="40:53">
      <c r="AN516" s="23">
        <v>103</v>
      </c>
      <c r="AO516" s="23">
        <v>1</v>
      </c>
      <c r="AP516" s="23">
        <v>0</v>
      </c>
      <c r="AQ516" s="23">
        <v>0</v>
      </c>
      <c r="AR516" s="23">
        <v>0</v>
      </c>
      <c r="AS516" s="23">
        <v>0</v>
      </c>
      <c r="AT516" s="23">
        <v>0</v>
      </c>
      <c r="AU516" s="23">
        <v>-2.366410352928789E-2</v>
      </c>
      <c r="AV516" s="23" t="b">
        <v>0</v>
      </c>
      <c r="AW516" s="23">
        <v>128.99513216213262</v>
      </c>
      <c r="AX516" s="23">
        <v>61.517603876858175</v>
      </c>
      <c r="AY516" s="23">
        <v>59.657875628186602</v>
      </c>
      <c r="AZ516" s="23">
        <v>59.657875628186602</v>
      </c>
      <c r="BA516" s="23">
        <v>89.783604420360945</v>
      </c>
    </row>
    <row r="517" spans="40:53">
      <c r="AN517" s="23">
        <v>103</v>
      </c>
      <c r="AO517" s="23">
        <v>2</v>
      </c>
      <c r="AP517" s="23">
        <v>0</v>
      </c>
      <c r="AQ517" s="23">
        <v>0</v>
      </c>
      <c r="AR517" s="23">
        <v>0</v>
      </c>
      <c r="AS517" s="23">
        <v>0</v>
      </c>
      <c r="AT517" s="23">
        <v>0</v>
      </c>
      <c r="AU517" s="23">
        <v>-7.6272351395445748E-2</v>
      </c>
      <c r="AV517" s="23" t="b">
        <v>0</v>
      </c>
      <c r="AW517" s="23">
        <v>115.85203121784284</v>
      </c>
      <c r="AX517" s="23">
        <v>54.172184471147453</v>
      </c>
      <c r="AY517" s="23">
        <v>52.341283674782069</v>
      </c>
      <c r="AZ517" s="23">
        <v>52.341283674782069</v>
      </c>
      <c r="BA517" s="23">
        <v>89.826800903761168</v>
      </c>
    </row>
    <row r="518" spans="40:53">
      <c r="AN518" s="23">
        <v>103</v>
      </c>
      <c r="AO518" s="23">
        <v>3</v>
      </c>
      <c r="AP518" s="23">
        <v>0</v>
      </c>
      <c r="AQ518" s="23">
        <v>0</v>
      </c>
      <c r="AR518" s="23">
        <v>0</v>
      </c>
      <c r="AS518" s="23">
        <v>0</v>
      </c>
      <c r="AT518" s="23">
        <v>0</v>
      </c>
      <c r="AU518" s="23">
        <v>-7.4716008333504599E-2</v>
      </c>
      <c r="AV518" s="23" t="b">
        <v>0</v>
      </c>
      <c r="AW518" s="23">
        <v>115.82556450797273</v>
      </c>
      <c r="AX518" s="23">
        <v>54.143841875450399</v>
      </c>
      <c r="AY518" s="23">
        <v>52.325253583479267</v>
      </c>
      <c r="AZ518" s="23">
        <v>52.325253583479267</v>
      </c>
      <c r="BA518" s="23">
        <v>89.955292852731318</v>
      </c>
    </row>
    <row r="519" spans="40:53">
      <c r="AN519" s="23">
        <v>104</v>
      </c>
      <c r="AO519" s="23">
        <v>0</v>
      </c>
      <c r="AP519" s="23">
        <v>0</v>
      </c>
      <c r="AQ519" s="23">
        <v>0</v>
      </c>
      <c r="AR519" s="23">
        <v>0</v>
      </c>
      <c r="AS519" s="23">
        <v>0</v>
      </c>
      <c r="AT519" s="23">
        <v>0</v>
      </c>
      <c r="AU519" s="23">
        <v>-2.4734934907298403E-2</v>
      </c>
      <c r="AV519" s="23" t="b">
        <v>0</v>
      </c>
      <c r="AW519" s="23">
        <v>129.04298050296322</v>
      </c>
      <c r="AX519" s="23">
        <v>61.539579970963047</v>
      </c>
      <c r="AY519" s="23">
        <v>59.685496688398459</v>
      </c>
      <c r="AZ519" s="23">
        <v>59.685496688398459</v>
      </c>
      <c r="BA519" s="23">
        <v>89.665195136771487</v>
      </c>
    </row>
    <row r="520" spans="40:53">
      <c r="AN520" s="23">
        <v>104</v>
      </c>
      <c r="AO520" s="23">
        <v>1</v>
      </c>
      <c r="AP520" s="23">
        <v>0</v>
      </c>
      <c r="AQ520" s="23">
        <v>0</v>
      </c>
      <c r="AR520" s="23">
        <v>0</v>
      </c>
      <c r="AS520" s="23">
        <v>0</v>
      </c>
      <c r="AT520" s="23">
        <v>0</v>
      </c>
      <c r="AU520" s="23">
        <v>-2.7114664216203212E-2</v>
      </c>
      <c r="AV520" s="23" t="b">
        <v>0</v>
      </c>
      <c r="AW520" s="23">
        <v>129.14794190842335</v>
      </c>
      <c r="AX520" s="23">
        <v>61.595276300412358</v>
      </c>
      <c r="AY520" s="23">
        <v>59.746110950305074</v>
      </c>
      <c r="AZ520" s="23">
        <v>59.746110950305074</v>
      </c>
      <c r="BA520" s="23">
        <v>89.493309543272247</v>
      </c>
    </row>
    <row r="521" spans="40:53">
      <c r="AN521" s="23">
        <v>104</v>
      </c>
      <c r="AO521" s="23">
        <v>2</v>
      </c>
      <c r="AP521" s="23">
        <v>0</v>
      </c>
      <c r="AQ521" s="23">
        <v>0</v>
      </c>
      <c r="AR521" s="23">
        <v>0</v>
      </c>
      <c r="AS521" s="23">
        <v>0</v>
      </c>
      <c r="AT521" s="23">
        <v>0</v>
      </c>
      <c r="AU521" s="23">
        <v>-8.3382112152785334E-2</v>
      </c>
      <c r="AV521" s="23" t="b">
        <v>0</v>
      </c>
      <c r="AW521" s="23">
        <v>115.97006180952864</v>
      </c>
      <c r="AX521" s="23">
        <v>54.28954643126535</v>
      </c>
      <c r="AY521" s="23">
        <v>52.412903151884379</v>
      </c>
      <c r="AZ521" s="23">
        <v>52.412903151884379</v>
      </c>
      <c r="BA521" s="23">
        <v>89.587774229795059</v>
      </c>
    </row>
    <row r="522" spans="40:53">
      <c r="AN522" s="23">
        <v>104</v>
      </c>
      <c r="AO522" s="23">
        <v>3</v>
      </c>
      <c r="AP522" s="23">
        <v>0</v>
      </c>
      <c r="AQ522" s="23">
        <v>0</v>
      </c>
      <c r="AR522" s="23">
        <v>0</v>
      </c>
      <c r="AS522" s="23">
        <v>0</v>
      </c>
      <c r="AT522" s="23">
        <v>0</v>
      </c>
      <c r="AU522" s="23">
        <v>-7.8553784873395219E-2</v>
      </c>
      <c r="AV522" s="23" t="b">
        <v>0</v>
      </c>
      <c r="AW522" s="23">
        <v>115.89001513995514</v>
      </c>
      <c r="AX522" s="23">
        <v>54.210412666664425</v>
      </c>
      <c r="AY522" s="23">
        <v>52.364326702053326</v>
      </c>
      <c r="AZ522" s="23">
        <v>52.364326702053326</v>
      </c>
      <c r="BA522" s="23">
        <v>89.729831340377871</v>
      </c>
    </row>
    <row r="523" spans="40:53">
      <c r="AN523" s="23">
        <v>105</v>
      </c>
      <c r="AO523" s="23">
        <v>0</v>
      </c>
      <c r="AP523" s="23">
        <v>0</v>
      </c>
      <c r="AQ523" s="23">
        <v>0</v>
      </c>
      <c r="AR523" s="23">
        <v>0</v>
      </c>
      <c r="AS523" s="23">
        <v>0</v>
      </c>
      <c r="AT523" s="23">
        <v>0</v>
      </c>
      <c r="AU523" s="23">
        <v>-2.9628064239738974E-2</v>
      </c>
      <c r="AV523" s="23" t="b">
        <v>0</v>
      </c>
      <c r="AW523" s="23">
        <v>129.24944472434703</v>
      </c>
      <c r="AX523" s="23">
        <v>61.641575908907441</v>
      </c>
      <c r="AY523" s="23">
        <v>59.804893314303683</v>
      </c>
      <c r="AZ523" s="23">
        <v>59.804893314303683</v>
      </c>
      <c r="BA523" s="23">
        <v>89.366089990243793</v>
      </c>
    </row>
    <row r="524" spans="40:53">
      <c r="AN524" s="23">
        <v>105</v>
      </c>
      <c r="AO524" s="23">
        <v>1</v>
      </c>
      <c r="AP524" s="23">
        <v>0</v>
      </c>
      <c r="AQ524" s="23">
        <v>0</v>
      </c>
      <c r="AR524" s="23">
        <v>0</v>
      </c>
      <c r="AS524" s="23">
        <v>0</v>
      </c>
      <c r="AT524" s="23">
        <v>0</v>
      </c>
      <c r="AU524" s="23">
        <v>-3.4347660356819749E-2</v>
      </c>
      <c r="AV524" s="23" t="b">
        <v>0</v>
      </c>
      <c r="AW524" s="23">
        <v>129.40162744283444</v>
      </c>
      <c r="AX524" s="23">
        <v>61.718770013298148</v>
      </c>
      <c r="AY524" s="23">
        <v>59.893767347054492</v>
      </c>
      <c r="AZ524" s="23">
        <v>59.893767347054492</v>
      </c>
      <c r="BA524" s="23">
        <v>89.18691300667038</v>
      </c>
    </row>
    <row r="525" spans="40:53">
      <c r="AN525" s="23">
        <v>105</v>
      </c>
      <c r="AO525" s="23">
        <v>2</v>
      </c>
      <c r="AP525" s="23">
        <v>0</v>
      </c>
      <c r="AQ525" s="23">
        <v>0</v>
      </c>
      <c r="AR525" s="23">
        <v>0</v>
      </c>
      <c r="AS525" s="23">
        <v>0</v>
      </c>
      <c r="AT525" s="23">
        <v>0</v>
      </c>
      <c r="AU525" s="23">
        <v>-9.6554367004910824E-2</v>
      </c>
      <c r="AV525" s="23" t="b">
        <v>0</v>
      </c>
      <c r="AW525" s="23">
        <v>116.187605179488</v>
      </c>
      <c r="AX525" s="23">
        <v>54.481848756417975</v>
      </c>
      <c r="AY525" s="23">
        <v>52.544958906514921</v>
      </c>
      <c r="AZ525" s="23">
        <v>52.544958906514921</v>
      </c>
      <c r="BA525" s="23">
        <v>89.301948883200339</v>
      </c>
    </row>
    <row r="526" spans="40:53">
      <c r="AN526" s="23">
        <v>105</v>
      </c>
      <c r="AO526" s="23">
        <v>3</v>
      </c>
      <c r="AP526" s="23">
        <v>0</v>
      </c>
      <c r="AQ526" s="23">
        <v>0</v>
      </c>
      <c r="AR526" s="23">
        <v>0</v>
      </c>
      <c r="AS526" s="23">
        <v>0</v>
      </c>
      <c r="AT526" s="23">
        <v>0</v>
      </c>
      <c r="AU526" s="23">
        <v>-8.8125413082916243E-2</v>
      </c>
      <c r="AV526" s="23" t="b">
        <v>0</v>
      </c>
      <c r="AW526" s="23">
        <v>116.04954356115631</v>
      </c>
      <c r="AX526" s="23">
        <v>54.369020313737124</v>
      </c>
      <c r="AY526" s="23">
        <v>52.461097043356538</v>
      </c>
      <c r="AZ526" s="23">
        <v>52.461097043356538</v>
      </c>
      <c r="BA526" s="23">
        <v>89.471360894320995</v>
      </c>
    </row>
    <row r="527" spans="40:53">
      <c r="AN527" s="23">
        <v>106</v>
      </c>
      <c r="AO527" s="23">
        <v>0</v>
      </c>
      <c r="AP527" s="23">
        <v>0</v>
      </c>
      <c r="AQ527" s="23">
        <v>0</v>
      </c>
      <c r="AR527" s="23">
        <v>0</v>
      </c>
      <c r="AS527" s="23">
        <v>0</v>
      </c>
      <c r="AT527" s="23">
        <v>0</v>
      </c>
      <c r="AU527" s="23">
        <v>-3.8846611483550696E-2</v>
      </c>
      <c r="AV527" s="23" t="b">
        <v>0</v>
      </c>
      <c r="AW527" s="23">
        <v>129.5492591138771</v>
      </c>
      <c r="AX527" s="23">
        <v>61.792225602969957</v>
      </c>
      <c r="AY527" s="23">
        <v>59.979921582183259</v>
      </c>
      <c r="AZ527" s="23">
        <v>59.979921582183259</v>
      </c>
      <c r="BA527" s="23">
        <v>89.04572401353775</v>
      </c>
    </row>
    <row r="528" spans="40:53">
      <c r="AN528" s="23">
        <v>106</v>
      </c>
      <c r="AO528" s="23">
        <v>1</v>
      </c>
      <c r="AP528" s="23">
        <v>0</v>
      </c>
      <c r="AQ528" s="23">
        <v>0</v>
      </c>
      <c r="AR528" s="23">
        <v>0</v>
      </c>
      <c r="AS528" s="23">
        <v>0</v>
      </c>
      <c r="AT528" s="23">
        <v>0</v>
      </c>
      <c r="AU528" s="23">
        <v>-4.5920499132772602E-2</v>
      </c>
      <c r="AV528" s="23" t="b">
        <v>0</v>
      </c>
      <c r="AW528" s="23">
        <v>129.71109554803633</v>
      </c>
      <c r="AX528" s="23">
        <v>61.853496111151458</v>
      </c>
      <c r="AY528" s="23">
        <v>60.076035970419376</v>
      </c>
      <c r="AZ528" s="23">
        <v>60.076035970419376</v>
      </c>
      <c r="BA528" s="23">
        <v>88.879769974001036</v>
      </c>
    </row>
    <row r="529" spans="40:53">
      <c r="AN529" s="23">
        <v>106</v>
      </c>
      <c r="AO529" s="23">
        <v>2</v>
      </c>
      <c r="AP529" s="23">
        <v>0</v>
      </c>
      <c r="AQ529" s="23">
        <v>0</v>
      </c>
      <c r="AR529" s="23">
        <v>0</v>
      </c>
      <c r="AS529" s="23">
        <v>0</v>
      </c>
      <c r="AT529" s="23">
        <v>0</v>
      </c>
      <c r="AU529" s="23">
        <v>-0.11677752043957999</v>
      </c>
      <c r="AV529" s="23" t="b">
        <v>0</v>
      </c>
      <c r="AW529" s="23">
        <v>116.48951865982089</v>
      </c>
      <c r="AX529" s="23">
        <v>54.721336954975115</v>
      </c>
      <c r="AY529" s="23">
        <v>52.729744803405403</v>
      </c>
      <c r="AZ529" s="23">
        <v>52.729744803405403</v>
      </c>
      <c r="BA529" s="23">
        <v>88.967393149305678</v>
      </c>
    </row>
    <row r="530" spans="40:53">
      <c r="AN530" s="23">
        <v>106</v>
      </c>
      <c r="AO530" s="23">
        <v>3</v>
      </c>
      <c r="AP530" s="23">
        <v>0</v>
      </c>
      <c r="AQ530" s="23">
        <v>0</v>
      </c>
      <c r="AR530" s="23">
        <v>0</v>
      </c>
      <c r="AS530" s="23">
        <v>0</v>
      </c>
      <c r="AT530" s="23">
        <v>0</v>
      </c>
      <c r="AU530" s="23">
        <v>-0.10409936231351898</v>
      </c>
      <c r="AV530" s="23" t="b">
        <v>0</v>
      </c>
      <c r="AW530" s="23">
        <v>116.29972343194173</v>
      </c>
      <c r="AX530" s="23">
        <v>54.583309578569882</v>
      </c>
      <c r="AY530" s="23">
        <v>52.613608046387796</v>
      </c>
      <c r="AZ530" s="23">
        <v>52.613608046387796</v>
      </c>
      <c r="BA530" s="23">
        <v>89.163730336646694</v>
      </c>
    </row>
    <row r="531" spans="40:53">
      <c r="AN531" s="23">
        <v>107</v>
      </c>
      <c r="AO531" s="23">
        <v>0</v>
      </c>
      <c r="AP531" s="23">
        <v>0</v>
      </c>
      <c r="AQ531" s="23">
        <v>0</v>
      </c>
      <c r="AR531" s="23">
        <v>0</v>
      </c>
      <c r="AS531" s="23">
        <v>0</v>
      </c>
      <c r="AT531" s="23">
        <v>0</v>
      </c>
      <c r="AU531" s="23">
        <v>-5.2077279951950252E-2</v>
      </c>
      <c r="AV531" s="23" t="b">
        <v>0</v>
      </c>
      <c r="AW531" s="23">
        <v>129.82793770431073</v>
      </c>
      <c r="AX531" s="23">
        <v>61.925715256298872</v>
      </c>
      <c r="AY531" s="23">
        <v>60.146246917953846</v>
      </c>
      <c r="AZ531" s="23">
        <v>60.146246917953846</v>
      </c>
      <c r="BA531" s="23">
        <v>88.754525554076579</v>
      </c>
    </row>
    <row r="532" spans="40:53">
      <c r="AN532" s="23">
        <v>107</v>
      </c>
      <c r="AO532" s="23">
        <v>1</v>
      </c>
      <c r="AP532" s="23">
        <v>0</v>
      </c>
      <c r="AQ532" s="23">
        <v>0</v>
      </c>
      <c r="AR532" s="23">
        <v>0</v>
      </c>
      <c r="AS532" s="23">
        <v>0</v>
      </c>
      <c r="AT532" s="23">
        <v>0</v>
      </c>
      <c r="AU532" s="23">
        <v>-6.1574562061096731E-2</v>
      </c>
      <c r="AV532" s="23" t="b">
        <v>0</v>
      </c>
      <c r="AW532" s="23">
        <v>129.96217091993375</v>
      </c>
      <c r="AX532" s="23">
        <v>61.980029417180852</v>
      </c>
      <c r="AY532" s="23">
        <v>60.228798801994941</v>
      </c>
      <c r="AZ532" s="23">
        <v>60.228798801994941</v>
      </c>
      <c r="BA532" s="23">
        <v>88.614534705664852</v>
      </c>
    </row>
    <row r="533" spans="40:53">
      <c r="AN533" s="23">
        <v>107</v>
      </c>
      <c r="AO533" s="23">
        <v>2</v>
      </c>
      <c r="AP533" s="23">
        <v>0</v>
      </c>
      <c r="AQ533" s="23">
        <v>0</v>
      </c>
      <c r="AR533" s="23">
        <v>0</v>
      </c>
      <c r="AS533" s="23">
        <v>0</v>
      </c>
      <c r="AT533" s="23">
        <v>0</v>
      </c>
      <c r="AU533" s="23">
        <v>-0.14576528157679666</v>
      </c>
      <c r="AV533" s="23" t="b">
        <v>0</v>
      </c>
      <c r="AW533" s="23">
        <v>116.7924809242494</v>
      </c>
      <c r="AX533" s="23">
        <v>54.961891856989823</v>
      </c>
      <c r="AY533" s="23">
        <v>52.921953374058134</v>
      </c>
      <c r="AZ533" s="23">
        <v>52.921953374058134</v>
      </c>
      <c r="BA533" s="23">
        <v>88.631595556924651</v>
      </c>
    </row>
    <row r="534" spans="40:53">
      <c r="AN534" s="23">
        <v>107</v>
      </c>
      <c r="AO534" s="23">
        <v>3</v>
      </c>
      <c r="AP534" s="23">
        <v>0</v>
      </c>
      <c r="AQ534" s="23">
        <v>0</v>
      </c>
      <c r="AR534" s="23">
        <v>0</v>
      </c>
      <c r="AS534" s="23">
        <v>0</v>
      </c>
      <c r="AT534" s="23">
        <v>0</v>
      </c>
      <c r="AU534" s="23">
        <v>-0.12808024818595748</v>
      </c>
      <c r="AV534" s="23" t="b">
        <v>0</v>
      </c>
      <c r="AW534" s="23">
        <v>116.61927227862293</v>
      </c>
      <c r="AX534" s="23">
        <v>54.80440832113252</v>
      </c>
      <c r="AY534" s="23">
        <v>52.811197045324889</v>
      </c>
      <c r="AZ534" s="23">
        <v>52.811197045324889</v>
      </c>
      <c r="BA534" s="23">
        <v>88.831787737536274</v>
      </c>
    </row>
    <row r="535" spans="40:53">
      <c r="AN535" s="23">
        <v>108</v>
      </c>
      <c r="AO535" s="23">
        <v>0</v>
      </c>
      <c r="AP535" s="23">
        <v>0</v>
      </c>
      <c r="AQ535" s="23">
        <v>0</v>
      </c>
      <c r="AR535" s="23">
        <v>0</v>
      </c>
      <c r="AS535" s="23">
        <v>0</v>
      </c>
      <c r="AT535" s="23">
        <v>0</v>
      </c>
      <c r="AU535" s="23">
        <v>-7.016910582795631E-2</v>
      </c>
      <c r="AV535" s="23" t="b">
        <v>0</v>
      </c>
      <c r="AW535" s="23">
        <v>129.99990836219021</v>
      </c>
      <c r="AX535" s="23">
        <v>61.973573584328484</v>
      </c>
      <c r="AY535" s="23">
        <v>60.256627469675458</v>
      </c>
      <c r="AZ535" s="23">
        <v>60.256627469675458</v>
      </c>
      <c r="BA535" s="23">
        <v>88.5336920756056</v>
      </c>
    </row>
    <row r="536" spans="40:53">
      <c r="AN536" s="23">
        <v>108</v>
      </c>
      <c r="AO536" s="23">
        <v>1</v>
      </c>
      <c r="AP536" s="23">
        <v>0</v>
      </c>
      <c r="AQ536" s="23">
        <v>0</v>
      </c>
      <c r="AR536" s="23">
        <v>0</v>
      </c>
      <c r="AS536" s="23">
        <v>0</v>
      </c>
      <c r="AT536" s="23">
        <v>0</v>
      </c>
      <c r="AU536" s="23">
        <v>-8.1713386078904715E-2</v>
      </c>
      <c r="AV536" s="23" t="b">
        <v>0</v>
      </c>
      <c r="AW536" s="23">
        <v>130.12023736172233</v>
      </c>
      <c r="AX536" s="23">
        <v>62.001436089698139</v>
      </c>
      <c r="AY536" s="23">
        <v>60.332992116220069</v>
      </c>
      <c r="AZ536" s="23">
        <v>60.332992116220069</v>
      </c>
      <c r="BA536" s="23">
        <v>88.404619520598459</v>
      </c>
    </row>
    <row r="537" spans="40:53">
      <c r="AN537" s="23">
        <v>108</v>
      </c>
      <c r="AO537" s="23">
        <v>2</v>
      </c>
      <c r="AP537" s="23">
        <v>0</v>
      </c>
      <c r="AQ537" s="23">
        <v>0</v>
      </c>
      <c r="AR537" s="23">
        <v>0</v>
      </c>
      <c r="AS537" s="23">
        <v>0</v>
      </c>
      <c r="AT537" s="23">
        <v>0</v>
      </c>
      <c r="AU537" s="23">
        <v>-0.18418452714155195</v>
      </c>
      <c r="AV537" s="23" t="b">
        <v>0</v>
      </c>
      <c r="AW537" s="23">
        <v>116.95988494089987</v>
      </c>
      <c r="AX537" s="23">
        <v>55.154236591074678</v>
      </c>
      <c r="AY537" s="23">
        <v>53.045630922945954</v>
      </c>
      <c r="AZ537" s="23">
        <v>53.045630922945954</v>
      </c>
      <c r="BA537" s="23">
        <v>88.349702999387688</v>
      </c>
    </row>
    <row r="538" spans="40:53">
      <c r="AN538" s="23">
        <v>108</v>
      </c>
      <c r="AO538" s="23">
        <v>3</v>
      </c>
      <c r="AP538" s="23">
        <v>0</v>
      </c>
      <c r="AQ538" s="23">
        <v>0</v>
      </c>
      <c r="AR538" s="23">
        <v>0</v>
      </c>
      <c r="AS538" s="23">
        <v>0</v>
      </c>
      <c r="AT538" s="23">
        <v>0</v>
      </c>
      <c r="AU538" s="23">
        <v>-0.15959982029910577</v>
      </c>
      <c r="AV538" s="23" t="b">
        <v>0</v>
      </c>
      <c r="AW538" s="23">
        <v>116.87922498570251</v>
      </c>
      <c r="AX538" s="23">
        <v>55.046759438482916</v>
      </c>
      <c r="AY538" s="23">
        <v>52.981303064844532</v>
      </c>
      <c r="AZ538" s="23">
        <v>52.981303064844532</v>
      </c>
      <c r="BA538" s="23">
        <v>88.504409719607722</v>
      </c>
    </row>
    <row r="539" spans="40:53">
      <c r="AN539" s="23">
        <v>109</v>
      </c>
      <c r="AO539" s="23">
        <v>0</v>
      </c>
      <c r="AP539" s="23">
        <v>0</v>
      </c>
      <c r="AQ539" s="23">
        <v>0</v>
      </c>
      <c r="AR539" s="23">
        <v>0</v>
      </c>
      <c r="AS539" s="23">
        <v>0</v>
      </c>
      <c r="AT539" s="23">
        <v>0</v>
      </c>
      <c r="AU539" s="23">
        <v>-9.1747845718903695E-2</v>
      </c>
      <c r="AV539" s="23" t="b">
        <v>0</v>
      </c>
      <c r="AW539" s="23">
        <v>130.11324754638142</v>
      </c>
      <c r="AX539" s="23">
        <v>61.908279135751563</v>
      </c>
      <c r="AY539" s="23">
        <v>60.336905075639137</v>
      </c>
      <c r="AZ539" s="23">
        <v>60.336905075639137</v>
      </c>
      <c r="BA539" s="23">
        <v>88.352625277155326</v>
      </c>
    </row>
    <row r="540" spans="40:53">
      <c r="AN540" s="23">
        <v>109</v>
      </c>
      <c r="AO540" s="23">
        <v>1</v>
      </c>
      <c r="AP540" s="23">
        <v>0</v>
      </c>
      <c r="AQ540" s="23">
        <v>0</v>
      </c>
      <c r="AR540" s="23">
        <v>0</v>
      </c>
      <c r="AS540" s="23">
        <v>0</v>
      </c>
      <c r="AT540" s="23">
        <v>0</v>
      </c>
      <c r="AU540" s="23">
        <v>-0.104670108141158</v>
      </c>
      <c r="AV540" s="23" t="b">
        <v>0</v>
      </c>
      <c r="AW540" s="23">
        <v>130.1938274760173</v>
      </c>
      <c r="AX540" s="23">
        <v>62.018232086963721</v>
      </c>
      <c r="AY540" s="23">
        <v>60.392092544005152</v>
      </c>
      <c r="AZ540" s="23">
        <v>60.392092544005152</v>
      </c>
      <c r="BA540" s="23">
        <v>88.250862084682296</v>
      </c>
    </row>
    <row r="541" spans="40:53">
      <c r="AN541" s="23">
        <v>109</v>
      </c>
      <c r="AO541" s="23">
        <v>2</v>
      </c>
      <c r="AP541" s="23">
        <v>0</v>
      </c>
      <c r="AQ541" s="23">
        <v>0</v>
      </c>
      <c r="AR541" s="23">
        <v>0</v>
      </c>
      <c r="AS541" s="23">
        <v>0</v>
      </c>
      <c r="AT541" s="23">
        <v>0</v>
      </c>
      <c r="AU541" s="23">
        <v>-0.23461834118163555</v>
      </c>
      <c r="AV541" s="23" t="b">
        <v>0</v>
      </c>
      <c r="AW541" s="23">
        <v>117.19535028733543</v>
      </c>
      <c r="AX541" s="23">
        <v>55.291065463408536</v>
      </c>
      <c r="AY541" s="23">
        <v>53.216780005522757</v>
      </c>
      <c r="AZ541" s="23">
        <v>53.216780005522757</v>
      </c>
      <c r="BA541" s="23">
        <v>88.105759413225712</v>
      </c>
    </row>
    <row r="542" spans="40:53">
      <c r="AN542" s="23">
        <v>109</v>
      </c>
      <c r="AO542" s="23">
        <v>3</v>
      </c>
      <c r="AP542" s="23">
        <v>0</v>
      </c>
      <c r="AQ542" s="23">
        <v>0</v>
      </c>
      <c r="AR542" s="23">
        <v>0</v>
      </c>
      <c r="AS542" s="23">
        <v>0</v>
      </c>
      <c r="AT542" s="23">
        <v>0</v>
      </c>
      <c r="AU542" s="23">
        <v>-0.20242728133098678</v>
      </c>
      <c r="AV542" s="23" t="b">
        <v>0</v>
      </c>
      <c r="AW542" s="23">
        <v>117.07900050218043</v>
      </c>
      <c r="AX542" s="23">
        <v>55.228066306899677</v>
      </c>
      <c r="AY542" s="23">
        <v>53.126540445017064</v>
      </c>
      <c r="AZ542" s="23">
        <v>53.126540445017064</v>
      </c>
      <c r="BA542" s="23">
        <v>88.242971527357298</v>
      </c>
    </row>
    <row r="543" spans="40:53">
      <c r="AN543" s="23">
        <v>110</v>
      </c>
      <c r="AO543" s="23">
        <v>0</v>
      </c>
      <c r="AP543" s="23">
        <v>0</v>
      </c>
      <c r="AQ543" s="23">
        <v>0</v>
      </c>
      <c r="AR543" s="23">
        <v>0</v>
      </c>
      <c r="AS543" s="23">
        <v>0</v>
      </c>
      <c r="AT543" s="23">
        <v>0</v>
      </c>
      <c r="AU543" s="23">
        <v>-0.11417442777309574</v>
      </c>
      <c r="AV543" s="23" t="b">
        <v>0</v>
      </c>
      <c r="AW543" s="23">
        <v>130.29843205568599</v>
      </c>
      <c r="AX543" s="23">
        <v>61.953353849036638</v>
      </c>
      <c r="AY543" s="23">
        <v>60.458063550494579</v>
      </c>
      <c r="AZ543" s="23">
        <v>60.458063550494579</v>
      </c>
      <c r="BA543" s="23">
        <v>88.185781224453564</v>
      </c>
    </row>
    <row r="544" spans="40:53">
      <c r="AN544" s="23">
        <v>110</v>
      </c>
      <c r="AO544" s="23">
        <v>1</v>
      </c>
      <c r="AP544" s="23">
        <v>0</v>
      </c>
      <c r="AQ544" s="23">
        <v>0</v>
      </c>
      <c r="AR544" s="23">
        <v>0</v>
      </c>
      <c r="AS544" s="23">
        <v>0</v>
      </c>
      <c r="AT544" s="23">
        <v>0</v>
      </c>
      <c r="AU544" s="23">
        <v>-0.1259401627252095</v>
      </c>
      <c r="AV544" s="23" t="b">
        <v>0</v>
      </c>
      <c r="AW544" s="23">
        <v>130.33727697709361</v>
      </c>
      <c r="AX544" s="23">
        <v>61.713306775020818</v>
      </c>
      <c r="AY544" s="23">
        <v>60.488985420254501</v>
      </c>
      <c r="AZ544" s="23">
        <v>60.488985420254501</v>
      </c>
      <c r="BA544" s="23">
        <v>88.228568002959989</v>
      </c>
    </row>
    <row r="545" spans="40:53">
      <c r="AN545" s="23">
        <v>110</v>
      </c>
      <c r="AO545" s="23">
        <v>2</v>
      </c>
      <c r="AP545" s="23">
        <v>0</v>
      </c>
      <c r="AQ545" s="23">
        <v>0</v>
      </c>
      <c r="AR545" s="23">
        <v>0</v>
      </c>
      <c r="AS545" s="23">
        <v>0</v>
      </c>
      <c r="AT545" s="23">
        <v>0</v>
      </c>
      <c r="AU545" s="23">
        <v>-0.28922383551345032</v>
      </c>
      <c r="AV545" s="23" t="b">
        <v>0</v>
      </c>
      <c r="AW545" s="23">
        <v>117.326709998753</v>
      </c>
      <c r="AX545" s="23">
        <v>55.320258177620545</v>
      </c>
      <c r="AY545" s="23">
        <v>53.332903366494719</v>
      </c>
      <c r="AZ545" s="23">
        <v>53.332903366494719</v>
      </c>
      <c r="BA545" s="23">
        <v>87.892443834081135</v>
      </c>
    </row>
    <row r="546" spans="40:53">
      <c r="AN546" s="23">
        <v>110</v>
      </c>
      <c r="AO546" s="23">
        <v>3</v>
      </c>
      <c r="AP546" s="23">
        <v>0</v>
      </c>
      <c r="AQ546" s="23">
        <v>0</v>
      </c>
      <c r="AR546" s="23">
        <v>0</v>
      </c>
      <c r="AS546" s="23">
        <v>0</v>
      </c>
      <c r="AT546" s="23">
        <v>0</v>
      </c>
      <c r="AU546" s="23">
        <v>-0.25881552844625977</v>
      </c>
      <c r="AV546" s="23" t="b">
        <v>0</v>
      </c>
      <c r="AW546" s="23">
        <v>117.23881683461155</v>
      </c>
      <c r="AX546" s="23">
        <v>55.403491077911838</v>
      </c>
      <c r="AY546" s="23">
        <v>53.259984444644729</v>
      </c>
      <c r="AZ546" s="23">
        <v>53.259984444644729</v>
      </c>
      <c r="BA546" s="23">
        <v>87.989004118962583</v>
      </c>
    </row>
    <row r="547" spans="40:53">
      <c r="AN547" s="23">
        <v>111</v>
      </c>
      <c r="AO547" s="23">
        <v>0</v>
      </c>
      <c r="AP547" s="23">
        <v>0</v>
      </c>
      <c r="AQ547" s="23">
        <v>0</v>
      </c>
      <c r="AR547" s="23">
        <v>0</v>
      </c>
      <c r="AS547" s="23">
        <v>0</v>
      </c>
      <c r="AT547" s="23">
        <v>0</v>
      </c>
      <c r="AU547" s="23">
        <v>-0.12454504279277648</v>
      </c>
      <c r="AV547" s="23" t="b">
        <v>0</v>
      </c>
      <c r="AW547" s="23">
        <v>130.31878819077036</v>
      </c>
      <c r="AX547" s="23">
        <v>61.65573813155298</v>
      </c>
      <c r="AY547" s="23">
        <v>60.477547178028978</v>
      </c>
      <c r="AZ547" s="23">
        <v>60.477547178028978</v>
      </c>
      <c r="BA547" s="23">
        <v>88.217656121328346</v>
      </c>
    </row>
    <row r="548" spans="40:53">
      <c r="AN548" s="23">
        <v>111</v>
      </c>
      <c r="AO548" s="23">
        <v>1</v>
      </c>
      <c r="AP548" s="23">
        <v>0</v>
      </c>
      <c r="AQ548" s="23">
        <v>0</v>
      </c>
      <c r="AR548" s="23">
        <v>0</v>
      </c>
      <c r="AS548" s="23">
        <v>0</v>
      </c>
      <c r="AT548" s="23">
        <v>0</v>
      </c>
      <c r="AU548" s="23">
        <v>-0.13550633605806495</v>
      </c>
      <c r="AV548" s="23" t="b">
        <v>0</v>
      </c>
      <c r="AW548" s="23">
        <v>129.96606998326743</v>
      </c>
      <c r="AX548" s="23">
        <v>61.426050810360628</v>
      </c>
      <c r="AY548" s="23">
        <v>60.28864124091416</v>
      </c>
      <c r="AZ548" s="23">
        <v>60.28864124091416</v>
      </c>
      <c r="BA548" s="23">
        <v>88.424103006721609</v>
      </c>
    </row>
    <row r="549" spans="40:53">
      <c r="AN549" s="23">
        <v>111</v>
      </c>
      <c r="AO549" s="23">
        <v>2</v>
      </c>
      <c r="AP549" s="23">
        <v>0</v>
      </c>
      <c r="AQ549" s="23">
        <v>0</v>
      </c>
      <c r="AR549" s="23">
        <v>0</v>
      </c>
      <c r="AS549" s="23">
        <v>0</v>
      </c>
      <c r="AT549" s="23">
        <v>0</v>
      </c>
      <c r="AU549" s="23">
        <v>-0.33229741072836183</v>
      </c>
      <c r="AV549" s="23" t="b">
        <v>0</v>
      </c>
      <c r="AW549" s="23">
        <v>117.7689697693929</v>
      </c>
      <c r="AX549" s="23">
        <v>55.316434548292875</v>
      </c>
      <c r="AY549" s="23">
        <v>53.614077470657371</v>
      </c>
      <c r="AZ549" s="23">
        <v>53.614077470657371</v>
      </c>
      <c r="BA549" s="23">
        <v>87.73729003379421</v>
      </c>
    </row>
    <row r="550" spans="40:53">
      <c r="AN550" s="23">
        <v>111</v>
      </c>
      <c r="AO550" s="23">
        <v>3</v>
      </c>
      <c r="AP550" s="23">
        <v>0</v>
      </c>
      <c r="AQ550" s="23">
        <v>0</v>
      </c>
      <c r="AR550" s="23">
        <v>0</v>
      </c>
      <c r="AS550" s="23">
        <v>0</v>
      </c>
      <c r="AT550" s="23">
        <v>0</v>
      </c>
      <c r="AU550" s="23">
        <v>-0.31071264595576004</v>
      </c>
      <c r="AV550" s="23" t="b">
        <v>0</v>
      </c>
      <c r="AW550" s="23">
        <v>117.53038730686552</v>
      </c>
      <c r="AX550" s="23">
        <v>55.1725872697101</v>
      </c>
      <c r="AY550" s="23">
        <v>53.463682897615691</v>
      </c>
      <c r="AZ550" s="23">
        <v>53.463682897615691</v>
      </c>
      <c r="BA550" s="23">
        <v>87.816331778248681</v>
      </c>
    </row>
    <row r="551" spans="40:53">
      <c r="AN551" s="23">
        <v>112</v>
      </c>
      <c r="AO551" s="23">
        <v>0</v>
      </c>
      <c r="AP551" s="23">
        <v>0</v>
      </c>
      <c r="AQ551" s="23">
        <v>0</v>
      </c>
      <c r="AR551" s="23">
        <v>0</v>
      </c>
      <c r="AS551" s="23">
        <v>0</v>
      </c>
      <c r="AT551" s="23">
        <v>0</v>
      </c>
      <c r="AU551" s="23">
        <v>-0.14172309936904987</v>
      </c>
      <c r="AV551" s="23" t="b">
        <v>0</v>
      </c>
      <c r="AW551" s="23">
        <v>129.31410726888379</v>
      </c>
      <c r="AX551" s="23">
        <v>61.033569125595676</v>
      </c>
      <c r="AY551" s="23">
        <v>59.928515366538576</v>
      </c>
      <c r="AZ551" s="23">
        <v>59.928515366538576</v>
      </c>
      <c r="BA551" s="23">
        <v>88.774532742248596</v>
      </c>
    </row>
    <row r="552" spans="40:53">
      <c r="AN552" s="23">
        <v>112</v>
      </c>
      <c r="AO552" s="23">
        <v>1</v>
      </c>
      <c r="AP552" s="23">
        <v>0</v>
      </c>
      <c r="AQ552" s="23">
        <v>0</v>
      </c>
      <c r="AR552" s="23">
        <v>0</v>
      </c>
      <c r="AS552" s="23">
        <v>0</v>
      </c>
      <c r="AT552" s="23">
        <v>0</v>
      </c>
      <c r="AU552" s="23">
        <v>-0.16110029213927046</v>
      </c>
      <c r="AV552" s="23" t="b">
        <v>0</v>
      </c>
      <c r="AW552" s="23">
        <v>128.65476425842036</v>
      </c>
      <c r="AX552" s="23">
        <v>60.682916146953524</v>
      </c>
      <c r="AY552" s="23">
        <v>59.574521814446904</v>
      </c>
      <c r="AZ552" s="23">
        <v>59.574521814446904</v>
      </c>
      <c r="BA552" s="23">
        <v>89.170305318503608</v>
      </c>
    </row>
    <row r="553" spans="40:53">
      <c r="AN553" s="23">
        <v>112</v>
      </c>
      <c r="AO553" s="23">
        <v>2</v>
      </c>
      <c r="AP553" s="23">
        <v>0</v>
      </c>
      <c r="AQ553" s="23">
        <v>0</v>
      </c>
      <c r="AR553" s="23">
        <v>0</v>
      </c>
      <c r="AS553" s="23">
        <v>0</v>
      </c>
      <c r="AT553" s="23">
        <v>0</v>
      </c>
      <c r="AU553" s="23">
        <v>-0.32704824067927618</v>
      </c>
      <c r="AV553" s="23" t="b">
        <v>0</v>
      </c>
      <c r="AW553" s="23">
        <v>116.81170662949894</v>
      </c>
      <c r="AX553" s="23">
        <v>54.757272668422317</v>
      </c>
      <c r="AY553" s="23">
        <v>53.074099451976693</v>
      </c>
      <c r="AZ553" s="23">
        <v>53.074099451976693</v>
      </c>
      <c r="BA553" s="23">
        <v>88.282681846397182</v>
      </c>
    </row>
    <row r="554" spans="40:53">
      <c r="AN554" s="23">
        <v>112</v>
      </c>
      <c r="AO554" s="23">
        <v>3</v>
      </c>
      <c r="AP554" s="23">
        <v>0</v>
      </c>
      <c r="AQ554" s="23">
        <v>0</v>
      </c>
      <c r="AR554" s="23">
        <v>0</v>
      </c>
      <c r="AS554" s="23">
        <v>0</v>
      </c>
      <c r="AT554" s="23">
        <v>0</v>
      </c>
      <c r="AU554" s="23">
        <v>-0.27956935459892379</v>
      </c>
      <c r="AV554" s="23" t="b">
        <v>0</v>
      </c>
      <c r="AW554" s="23">
        <v>117.28450142824845</v>
      </c>
      <c r="AX554" s="23">
        <v>54.858585275467377</v>
      </c>
      <c r="AY554" s="23">
        <v>53.30174507307261</v>
      </c>
      <c r="AZ554" s="23">
        <v>53.30174507307261</v>
      </c>
      <c r="BA554" s="23">
        <v>87.937512914600219</v>
      </c>
    </row>
    <row r="555" spans="40:53">
      <c r="AN555" s="23">
        <v>113</v>
      </c>
      <c r="AO555" s="23">
        <v>0</v>
      </c>
      <c r="AP555" s="23">
        <v>0</v>
      </c>
      <c r="AQ555" s="23">
        <v>0</v>
      </c>
      <c r="AR555" s="23">
        <v>0</v>
      </c>
      <c r="AS555" s="23">
        <v>0</v>
      </c>
      <c r="AT555" s="23">
        <v>0</v>
      </c>
      <c r="AU555" s="23">
        <v>-0.22447767443304609</v>
      </c>
      <c r="AV555" s="23" t="b">
        <v>0</v>
      </c>
      <c r="AW555" s="23">
        <v>128.01402582688681</v>
      </c>
      <c r="AX555" s="23">
        <v>60.44895550742519</v>
      </c>
      <c r="AY555" s="23">
        <v>59.265259203927819</v>
      </c>
      <c r="AZ555" s="23">
        <v>59.265259203927819</v>
      </c>
      <c r="BA555" s="23">
        <v>89.563311633188846</v>
      </c>
    </row>
    <row r="556" spans="40:53">
      <c r="AN556" s="23">
        <v>113</v>
      </c>
      <c r="AO556" s="23">
        <v>1</v>
      </c>
      <c r="AP556" s="23">
        <v>0</v>
      </c>
      <c r="AQ556" s="23">
        <v>0</v>
      </c>
      <c r="AR556" s="23">
        <v>0</v>
      </c>
      <c r="AS556" s="23">
        <v>0</v>
      </c>
      <c r="AT556" s="23">
        <v>0</v>
      </c>
      <c r="AU556" s="23">
        <v>-0.38169759456432678</v>
      </c>
      <c r="AV556" s="23" t="b">
        <v>0</v>
      </c>
      <c r="AW556" s="23">
        <v>126.74605180105682</v>
      </c>
      <c r="AX556" s="23">
        <v>59.919744075544784</v>
      </c>
      <c r="AY556" s="23">
        <v>58.678052894012552</v>
      </c>
      <c r="AZ556" s="23">
        <v>58.678052894012552</v>
      </c>
      <c r="BA556" s="23">
        <v>-89.823437880806395</v>
      </c>
    </row>
    <row r="557" spans="40:53">
      <c r="AN557" s="23">
        <v>113</v>
      </c>
      <c r="AO557" s="23">
        <v>2</v>
      </c>
      <c r="AP557" s="23">
        <v>0</v>
      </c>
      <c r="AQ557" s="23">
        <v>0</v>
      </c>
      <c r="AR557" s="23">
        <v>0</v>
      </c>
      <c r="AS557" s="23">
        <v>0</v>
      </c>
      <c r="AT557" s="23">
        <v>0</v>
      </c>
      <c r="AU557" s="23">
        <v>-0.10556806903880768</v>
      </c>
      <c r="AV557" s="23" t="b">
        <v>0</v>
      </c>
      <c r="AW557" s="23">
        <v>115.61040353459497</v>
      </c>
      <c r="AX557" s="23">
        <v>53.544193148805832</v>
      </c>
      <c r="AY557" s="23">
        <v>52.228866268719322</v>
      </c>
      <c r="AZ557" s="23">
        <v>52.228866268719322</v>
      </c>
      <c r="BA557" s="23">
        <v>89.332781342924591</v>
      </c>
    </row>
    <row r="558" spans="40:53">
      <c r="AN558" s="23">
        <v>113</v>
      </c>
      <c r="AO558" s="23">
        <v>3</v>
      </c>
      <c r="AP558" s="23">
        <v>0</v>
      </c>
      <c r="AQ558" s="23">
        <v>0</v>
      </c>
      <c r="AR558" s="23">
        <v>0</v>
      </c>
      <c r="AS558" s="23">
        <v>0</v>
      </c>
      <c r="AT558" s="23">
        <v>0</v>
      </c>
      <c r="AU558" s="23">
        <v>-0.26766460611851789</v>
      </c>
      <c r="AV558" s="23" t="b">
        <v>0</v>
      </c>
      <c r="AW558" s="23">
        <v>116.46213025535249</v>
      </c>
      <c r="AX558" s="23">
        <v>54.339085630887979</v>
      </c>
      <c r="AY558" s="23">
        <v>52.832090027491716</v>
      </c>
      <c r="AZ558" s="23">
        <v>52.832090027491716</v>
      </c>
      <c r="BA558" s="23">
        <v>88.712603868598563</v>
      </c>
    </row>
    <row r="559" spans="40:53">
      <c r="AN559" s="23">
        <v>114</v>
      </c>
      <c r="AO559" s="23">
        <v>0</v>
      </c>
      <c r="AP559" s="23">
        <v>0</v>
      </c>
      <c r="AQ559" s="23">
        <v>0</v>
      </c>
      <c r="AR559" s="23">
        <v>0</v>
      </c>
      <c r="AS559" s="23">
        <v>0</v>
      </c>
      <c r="AT559" s="23">
        <v>0</v>
      </c>
      <c r="AU559" s="23">
        <v>-0.46092525446107102</v>
      </c>
      <c r="AV559" s="23" t="b">
        <v>0</v>
      </c>
      <c r="AW559" s="23">
        <v>126.35012162519145</v>
      </c>
      <c r="AX559" s="23">
        <v>60.004885831907657</v>
      </c>
      <c r="AY559" s="23">
        <v>58.518197757981007</v>
      </c>
      <c r="AZ559" s="23">
        <v>58.518197757981007</v>
      </c>
      <c r="BA559" s="23">
        <v>-89.340461265296526</v>
      </c>
    </row>
    <row r="560" spans="40:53">
      <c r="AN560" s="23">
        <v>114</v>
      </c>
      <c r="AO560" s="23">
        <v>1</v>
      </c>
      <c r="AP560" s="23">
        <v>0</v>
      </c>
      <c r="AQ560" s="23">
        <v>0</v>
      </c>
      <c r="AR560" s="23">
        <v>0</v>
      </c>
      <c r="AS560" s="23">
        <v>0</v>
      </c>
      <c r="AT560" s="23">
        <v>0</v>
      </c>
      <c r="AU560" s="23">
        <v>-0.83775669964358934</v>
      </c>
      <c r="AV560" s="23" t="b">
        <v>0</v>
      </c>
      <c r="AW560" s="23">
        <v>124.22362415946057</v>
      </c>
      <c r="AX560" s="23">
        <v>59.59006969214655</v>
      </c>
      <c r="AY560" s="23">
        <v>57.621658592258875</v>
      </c>
      <c r="AZ560" s="23">
        <v>57.621658592258875</v>
      </c>
      <c r="BA560" s="23">
        <v>-88.726540252387309</v>
      </c>
    </row>
    <row r="561" spans="40:53">
      <c r="AN561" s="23">
        <v>114</v>
      </c>
      <c r="AO561" s="23">
        <v>2</v>
      </c>
      <c r="AP561" s="23">
        <v>0</v>
      </c>
      <c r="AQ561" s="23">
        <v>0</v>
      </c>
      <c r="AR561" s="23">
        <v>0</v>
      </c>
      <c r="AS561" s="23">
        <v>0</v>
      </c>
      <c r="AT561" s="23">
        <v>0</v>
      </c>
      <c r="AU561" s="23">
        <v>-0.32209677407153364</v>
      </c>
      <c r="AV561" s="23" t="b">
        <v>0</v>
      </c>
      <c r="AW561" s="23">
        <v>113.09754966612819</v>
      </c>
      <c r="AX561" s="23">
        <v>51.70859695893229</v>
      </c>
      <c r="AY561" s="23">
        <v>50.991020655052701</v>
      </c>
      <c r="AZ561" s="23">
        <v>50.991020655052701</v>
      </c>
      <c r="BA561" s="23">
        <v>-88.023407196865122</v>
      </c>
    </row>
    <row r="562" spans="40:53">
      <c r="AN562" s="23">
        <v>114</v>
      </c>
      <c r="AO562" s="23">
        <v>3</v>
      </c>
      <c r="AP562" s="23">
        <v>0</v>
      </c>
      <c r="AQ562" s="23">
        <v>0</v>
      </c>
      <c r="AR562" s="23">
        <v>0</v>
      </c>
      <c r="AS562" s="23">
        <v>0</v>
      </c>
      <c r="AT562" s="23">
        <v>0</v>
      </c>
      <c r="AU562" s="23">
        <v>-0.25324508677502494</v>
      </c>
      <c r="AV562" s="23" t="b">
        <v>0</v>
      </c>
      <c r="AW562" s="23">
        <v>115.49109709536347</v>
      </c>
      <c r="AX562" s="23">
        <v>53.885576199670965</v>
      </c>
      <c r="AY562" s="23">
        <v>52.27725143771471</v>
      </c>
      <c r="AZ562" s="23">
        <v>52.27725143771471</v>
      </c>
      <c r="BA562" s="23">
        <v>89.708736640189855</v>
      </c>
    </row>
    <row r="563" spans="40:53">
      <c r="AN563" s="23">
        <v>115</v>
      </c>
      <c r="AO563" s="23">
        <v>0</v>
      </c>
      <c r="AP563" s="23">
        <v>0</v>
      </c>
      <c r="AQ563" s="23">
        <v>0</v>
      </c>
      <c r="AR563" s="23">
        <v>0</v>
      </c>
      <c r="AS563" s="23">
        <v>0</v>
      </c>
      <c r="AT563" s="23">
        <v>0</v>
      </c>
      <c r="AU563" s="23">
        <v>-0.74853112243854214</v>
      </c>
      <c r="AV563" s="23" t="b">
        <v>0</v>
      </c>
      <c r="AW563" s="23">
        <v>124.2245233174437</v>
      </c>
      <c r="AX563" s="23">
        <v>59.594246690379315</v>
      </c>
      <c r="AY563" s="23">
        <v>57.55257453592251</v>
      </c>
      <c r="AZ563" s="23">
        <v>57.55257453592251</v>
      </c>
      <c r="BA563" s="23">
        <v>-88.638473309136728</v>
      </c>
    </row>
    <row r="564" spans="40:53">
      <c r="AN564" s="23">
        <v>115</v>
      </c>
      <c r="AO564" s="23">
        <v>1</v>
      </c>
      <c r="AP564" s="23">
        <v>0</v>
      </c>
      <c r="AQ564" s="23">
        <v>0</v>
      </c>
      <c r="AR564" s="23">
        <v>0</v>
      </c>
      <c r="AS564" s="23">
        <v>0</v>
      </c>
      <c r="AT564" s="23">
        <v>0</v>
      </c>
      <c r="AU564" s="23">
        <v>-0.65577013200188272</v>
      </c>
      <c r="AV564" s="23" t="b">
        <v>0</v>
      </c>
      <c r="AW564" s="23">
        <v>123.4260160758249</v>
      </c>
      <c r="AX564" s="23">
        <v>59.461106639845909</v>
      </c>
      <c r="AY564" s="23">
        <v>57.033218592995503</v>
      </c>
      <c r="AZ564" s="23">
        <v>57.033218592995503</v>
      </c>
      <c r="BA564" s="23">
        <v>-88.777147808804898</v>
      </c>
    </row>
    <row r="565" spans="40:53">
      <c r="AN565" s="23">
        <v>115</v>
      </c>
      <c r="AO565" s="23">
        <v>2</v>
      </c>
      <c r="AP565" s="23">
        <v>0</v>
      </c>
      <c r="AQ565" s="23">
        <v>0</v>
      </c>
      <c r="AR565" s="23">
        <v>0</v>
      </c>
      <c r="AS565" s="23">
        <v>0</v>
      </c>
      <c r="AT565" s="23">
        <v>0</v>
      </c>
      <c r="AU565" s="23">
        <v>-1.5438904644346869</v>
      </c>
      <c r="AV565" s="23" t="b">
        <v>0</v>
      </c>
      <c r="AW565" s="23">
        <v>106.34702717477089</v>
      </c>
      <c r="AX565" s="23">
        <v>50.211165766413842</v>
      </c>
      <c r="AY565" s="23">
        <v>48.164902069480725</v>
      </c>
      <c r="AZ565" s="23">
        <v>48.164902069480725</v>
      </c>
      <c r="BA565" s="23">
        <v>-84.89099624633154</v>
      </c>
    </row>
    <row r="566" spans="40:53">
      <c r="AN566" s="23">
        <v>115</v>
      </c>
      <c r="AO566" s="23">
        <v>3</v>
      </c>
      <c r="AP566" s="23">
        <v>0</v>
      </c>
      <c r="AQ566" s="23">
        <v>0</v>
      </c>
      <c r="AR566" s="23">
        <v>0</v>
      </c>
      <c r="AS566" s="23">
        <v>0</v>
      </c>
      <c r="AT566" s="23">
        <v>0</v>
      </c>
      <c r="AU566" s="23">
        <v>-1.5860317725553525</v>
      </c>
      <c r="AV566" s="23" t="b">
        <v>0</v>
      </c>
      <c r="AW566" s="23">
        <v>113.07537118238942</v>
      </c>
      <c r="AX566" s="23">
        <v>55.234784957445967</v>
      </c>
      <c r="AY566" s="23">
        <v>51.964353308551821</v>
      </c>
      <c r="AZ566" s="23">
        <v>51.964353308551821</v>
      </c>
      <c r="BA566" s="23">
        <v>89.971528672260789</v>
      </c>
    </row>
    <row r="567" spans="40:53">
      <c r="AN567" s="23">
        <v>116</v>
      </c>
      <c r="AO567" s="23">
        <v>0</v>
      </c>
      <c r="AP567" s="23">
        <v>0</v>
      </c>
      <c r="AQ567" s="23">
        <v>0</v>
      </c>
      <c r="AR567" s="23">
        <v>0</v>
      </c>
      <c r="AS567" s="23">
        <v>0</v>
      </c>
      <c r="AT567" s="23">
        <v>0</v>
      </c>
      <c r="AU567" s="23">
        <v>-1.0765776304015902</v>
      </c>
      <c r="AV567" s="23" t="b">
        <v>0</v>
      </c>
      <c r="AW567" s="23">
        <v>120.008289038068</v>
      </c>
      <c r="AX567" s="23">
        <v>58.111864849857028</v>
      </c>
      <c r="AY567" s="23">
        <v>55.448135081330804</v>
      </c>
      <c r="AZ567" s="23">
        <v>55.448135081330804</v>
      </c>
      <c r="BA567" s="23">
        <v>-89.094417965584839</v>
      </c>
    </row>
    <row r="568" spans="40:53">
      <c r="AN568" s="23">
        <v>116</v>
      </c>
      <c r="AO568" s="23">
        <v>1</v>
      </c>
      <c r="AP568" s="23">
        <v>2.8643987612040055E-11</v>
      </c>
      <c r="AQ568" s="23">
        <v>8.3050453360027868E-8</v>
      </c>
      <c r="AR568" s="23">
        <v>-1.4840624577145633E-7</v>
      </c>
      <c r="AS568" s="23">
        <v>-3.0847341261242911E-9</v>
      </c>
      <c r="AT568" s="23">
        <v>1.1574267155954812E-7</v>
      </c>
      <c r="AU568" s="23">
        <v>1.9029916531465574E-15</v>
      </c>
      <c r="AV568" s="23" t="b">
        <v>1</v>
      </c>
      <c r="AW568" s="23">
        <v>124.1506054343017</v>
      </c>
      <c r="AX568" s="23">
        <v>57.052041506223837</v>
      </c>
      <c r="AY568" s="23">
        <v>56.927412014065666</v>
      </c>
      <c r="AZ568" s="23">
        <v>56.927412014065666</v>
      </c>
      <c r="BA568" s="23">
        <v>-88.936056794305529</v>
      </c>
    </row>
    <row r="569" spans="40:53">
      <c r="AN569" s="23">
        <v>116</v>
      </c>
      <c r="AO569" s="23">
        <v>2</v>
      </c>
      <c r="AP569" s="23">
        <v>0</v>
      </c>
      <c r="AQ569" s="23">
        <v>0</v>
      </c>
      <c r="AR569" s="23">
        <v>0</v>
      </c>
      <c r="AS569" s="23">
        <v>0</v>
      </c>
      <c r="AT569" s="23">
        <v>0</v>
      </c>
      <c r="AU569" s="23">
        <v>-1.2093779985513893</v>
      </c>
      <c r="AV569" s="23" t="b">
        <v>0</v>
      </c>
      <c r="AW569" s="23">
        <v>105.06613131085669</v>
      </c>
      <c r="AX569" s="23">
        <v>49.559409162855331</v>
      </c>
      <c r="AY569" s="23">
        <v>47.186957793030764</v>
      </c>
      <c r="AZ569" s="23">
        <v>47.186957793030764</v>
      </c>
      <c r="BA569" s="23">
        <v>87.793924035860073</v>
      </c>
    </row>
    <row r="570" spans="40:53">
      <c r="AN570" s="23">
        <v>116</v>
      </c>
      <c r="AO570" s="23">
        <v>3</v>
      </c>
      <c r="AP570" s="23">
        <v>0</v>
      </c>
      <c r="AQ570" s="23">
        <v>0</v>
      </c>
      <c r="AR570" s="23">
        <v>0</v>
      </c>
      <c r="AS570" s="23">
        <v>0</v>
      </c>
      <c r="AT570" s="23">
        <v>0</v>
      </c>
      <c r="AU570" s="23">
        <v>-6.0458734414788422</v>
      </c>
      <c r="AV570" s="23" t="b">
        <v>0</v>
      </c>
      <c r="AW570" s="23">
        <v>108.92480403183109</v>
      </c>
      <c r="AX570" s="23">
        <v>64.381200705161973</v>
      </c>
      <c r="AY570" s="23">
        <v>53.119079757252315</v>
      </c>
      <c r="AZ570" s="23">
        <v>53.119079757252315</v>
      </c>
      <c r="BA570" s="23">
        <v>-87.825770248834516</v>
      </c>
    </row>
    <row r="571" spans="40:53">
      <c r="AN571" s="23">
        <v>117</v>
      </c>
      <c r="AO571" s="23">
        <v>0</v>
      </c>
      <c r="AP571" s="23">
        <v>-1.7600431295817993E-6</v>
      </c>
      <c r="AQ571" s="23">
        <v>9.8283988795385322E-7</v>
      </c>
      <c r="AR571" s="23">
        <v>0</v>
      </c>
      <c r="AS571" s="23">
        <v>-2.4723463738268849E-7</v>
      </c>
      <c r="AT571" s="23">
        <v>1.3770014718408289E-6</v>
      </c>
      <c r="AU571" s="23">
        <v>6.05245020768308E-15</v>
      </c>
      <c r="AV571" s="23" t="b">
        <v>1</v>
      </c>
      <c r="AW571" s="23">
        <v>120.56351023297461</v>
      </c>
      <c r="AX571" s="23">
        <v>54.943199116003669</v>
      </c>
      <c r="AY571" s="23">
        <v>54.919325158440728</v>
      </c>
      <c r="AZ571" s="23">
        <v>54.943199116003669</v>
      </c>
      <c r="BA571" s="23">
        <v>-87.424730854086292</v>
      </c>
    </row>
    <row r="572" spans="40:53">
      <c r="AN572" s="23">
        <v>117</v>
      </c>
      <c r="AO572" s="23">
        <v>1</v>
      </c>
      <c r="AP572" s="23">
        <v>-2.1885455219891246E-6</v>
      </c>
      <c r="AQ572" s="23">
        <v>1.2013214455484763E-6</v>
      </c>
      <c r="AR572" s="23">
        <v>0</v>
      </c>
      <c r="AS572" s="23">
        <v>-8.6386103534482648E-7</v>
      </c>
      <c r="AT572" s="23">
        <v>1.749103623716274E-6</v>
      </c>
      <c r="AU572" s="23">
        <v>5.3273357947247746E-15</v>
      </c>
      <c r="AV572" s="23" t="b">
        <v>1</v>
      </c>
      <c r="AW572" s="23">
        <v>115.2116409626625</v>
      </c>
      <c r="AX572" s="23">
        <v>52.198447865502132</v>
      </c>
      <c r="AY572" s="23">
        <v>51.923302546394979</v>
      </c>
      <c r="AZ572" s="23">
        <v>52.198447865502132</v>
      </c>
      <c r="BA572" s="23">
        <v>-82.851628535593917</v>
      </c>
    </row>
    <row r="573" spans="40:53">
      <c r="AN573" s="23">
        <v>117</v>
      </c>
      <c r="AO573" s="23">
        <v>2</v>
      </c>
      <c r="AP573" s="23">
        <v>-1.3200894836081626E-6</v>
      </c>
      <c r="AQ573" s="23">
        <v>8.8250545211528955E-7</v>
      </c>
      <c r="AR573" s="23">
        <v>-2.5782675188628175E-7</v>
      </c>
      <c r="AS573" s="23">
        <v>1.2860749946617863E-7</v>
      </c>
      <c r="AT573" s="23">
        <v>1.2320865649521855E-6</v>
      </c>
      <c r="AU573" s="23">
        <v>-7.5234957153114124E-15</v>
      </c>
      <c r="AV573" s="23" t="b">
        <v>1</v>
      </c>
      <c r="AW573" s="23">
        <v>133.55812348533331</v>
      </c>
      <c r="AX573" s="23">
        <v>62.193821819788674</v>
      </c>
      <c r="AY573" s="23">
        <v>62.193821819788674</v>
      </c>
      <c r="AZ573" s="23">
        <v>62.193821819788674</v>
      </c>
      <c r="BA573" s="23">
        <v>88.329173026855912</v>
      </c>
    </row>
    <row r="574" spans="40:53">
      <c r="AN574" s="23">
        <v>117</v>
      </c>
      <c r="AO574" s="23">
        <v>3</v>
      </c>
      <c r="AP574" s="23">
        <v>-3.2507470108387614E-6</v>
      </c>
      <c r="AQ574" s="23">
        <v>1.8158175533007944E-6</v>
      </c>
      <c r="AR574" s="23">
        <v>0</v>
      </c>
      <c r="AS574" s="23">
        <v>-4.2837358367581031E-7</v>
      </c>
      <c r="AT574" s="23">
        <v>2.5423208102925318E-6</v>
      </c>
      <c r="AU574" s="23">
        <v>9.4004665163183176E-15</v>
      </c>
      <c r="AV574" s="23" t="b">
        <v>1</v>
      </c>
      <c r="AW574" s="23">
        <v>111.53826920186739</v>
      </c>
      <c r="AX574" s="23">
        <v>49.919029222902623</v>
      </c>
      <c r="AY574" s="23">
        <v>49.86691732808589</v>
      </c>
      <c r="AZ574" s="23">
        <v>49.919029222902623</v>
      </c>
      <c r="BA574" s="23">
        <v>-87.583593087061303</v>
      </c>
    </row>
    <row r="575" spans="40:53">
      <c r="AN575" s="23">
        <v>118</v>
      </c>
      <c r="AO575" s="23">
        <v>0</v>
      </c>
      <c r="AP575" s="23">
        <v>-1.8983702346176534E-6</v>
      </c>
      <c r="AQ575" s="23">
        <v>1.0361232074559872E-6</v>
      </c>
      <c r="AR575" s="23">
        <v>0</v>
      </c>
      <c r="AS575" s="23">
        <v>-8.5084362353112865E-7</v>
      </c>
      <c r="AT575" s="23">
        <v>1.5276768828254213E-6</v>
      </c>
      <c r="AU575" s="23">
        <v>-7.7195194680967916E-16</v>
      </c>
      <c r="AV575" s="23" t="b">
        <v>1</v>
      </c>
      <c r="AW575" s="23">
        <v>104.32630384096697</v>
      </c>
      <c r="AX575" s="23">
        <v>46.595904853637222</v>
      </c>
      <c r="AY575" s="23">
        <v>45.829596869156177</v>
      </c>
      <c r="AZ575" s="23">
        <v>46.595904853637222</v>
      </c>
      <c r="BA575" s="23">
        <v>-81.91535660365858</v>
      </c>
    </row>
    <row r="576" spans="40:53">
      <c r="AN576" s="23">
        <v>118</v>
      </c>
      <c r="AO576" s="23">
        <v>1</v>
      </c>
      <c r="AP576" s="23">
        <v>-7.6197134872547356E-7</v>
      </c>
      <c r="AQ576" s="23">
        <v>3.8918925111436214E-7</v>
      </c>
      <c r="AR576" s="23">
        <v>0</v>
      </c>
      <c r="AS576" s="23">
        <v>-6.4786251932635286E-7</v>
      </c>
      <c r="AT576" s="23">
        <v>6.6047266608306727E-7</v>
      </c>
      <c r="AU576" s="23">
        <v>-1.0056191990237551E-14</v>
      </c>
      <c r="AV576" s="23" t="b">
        <v>1</v>
      </c>
      <c r="AW576" s="23">
        <v>104.50312559555437</v>
      </c>
      <c r="AX576" s="23">
        <v>46.434370518356175</v>
      </c>
      <c r="AY576" s="23">
        <v>45.928583213606736</v>
      </c>
      <c r="AZ576" s="23">
        <v>46.434370518356175</v>
      </c>
      <c r="BA576" s="23">
        <v>-75.314796997179897</v>
      </c>
    </row>
    <row r="577" spans="40:53">
      <c r="AN577" s="23">
        <v>118</v>
      </c>
      <c r="AO577" s="23">
        <v>2</v>
      </c>
      <c r="AP577" s="23">
        <v>0</v>
      </c>
      <c r="AQ577" s="23">
        <v>0</v>
      </c>
      <c r="AR577" s="23">
        <v>0</v>
      </c>
      <c r="AS577" s="23">
        <v>0</v>
      </c>
      <c r="AT577" s="23">
        <v>0</v>
      </c>
      <c r="AU577" s="23">
        <v>-0.79373219010346296</v>
      </c>
      <c r="AV577" s="23" t="b">
        <v>0</v>
      </c>
      <c r="AW577" s="23">
        <v>153.53659272317435</v>
      </c>
      <c r="AX577" s="23">
        <v>80.376396450050706</v>
      </c>
      <c r="AY577" s="23">
        <v>73.996976503388353</v>
      </c>
      <c r="AZ577" s="23">
        <v>73.996976503388353</v>
      </c>
      <c r="BA577" s="23">
        <v>-80.972051420909239</v>
      </c>
    </row>
    <row r="578" spans="40:53">
      <c r="AN578" s="23">
        <v>118</v>
      </c>
      <c r="AO578" s="23">
        <v>3</v>
      </c>
      <c r="AP578" s="23">
        <v>-9.0991126023387374E-6</v>
      </c>
      <c r="AQ578" s="23">
        <v>4.9965986181420894E-6</v>
      </c>
      <c r="AR578" s="23">
        <v>0</v>
      </c>
      <c r="AS578" s="23">
        <v>-3.555310758000343E-6</v>
      </c>
      <c r="AT578" s="23">
        <v>7.2685849619637449E-6</v>
      </c>
      <c r="AU578" s="23">
        <v>-4.2639503039509918E-15</v>
      </c>
      <c r="AV578" s="23" t="b">
        <v>1</v>
      </c>
      <c r="AW578" s="23">
        <v>59.588522800972697</v>
      </c>
      <c r="AX578" s="23">
        <v>24.776809202391519</v>
      </c>
      <c r="AY578" s="23">
        <v>20.785000889935286</v>
      </c>
      <c r="AZ578" s="23">
        <v>24.776809202391519</v>
      </c>
      <c r="BA578" s="23">
        <v>-82.921879485611711</v>
      </c>
    </row>
    <row r="579" spans="40:53">
      <c r="AN579" s="23">
        <v>119</v>
      </c>
      <c r="AO579" s="23">
        <v>0</v>
      </c>
      <c r="AP579" s="23">
        <v>0</v>
      </c>
      <c r="AQ579" s="23">
        <v>0</v>
      </c>
      <c r="AR579" s="23">
        <v>0</v>
      </c>
      <c r="AS579" s="23">
        <v>0</v>
      </c>
      <c r="AT579" s="23">
        <v>0</v>
      </c>
      <c r="AU579" s="23">
        <v>-0.13862027564868448</v>
      </c>
      <c r="AV579" s="23" t="b">
        <v>0</v>
      </c>
      <c r="AW579" s="23">
        <v>107.16359414773605</v>
      </c>
      <c r="AX579" s="23">
        <v>47.746551417828428</v>
      </c>
      <c r="AY579" s="23">
        <v>47.526047024112565</v>
      </c>
      <c r="AZ579" s="23">
        <v>47.526047024112565</v>
      </c>
      <c r="BA579" s="23">
        <v>-72.308706986499161</v>
      </c>
    </row>
    <row r="580" spans="40:53">
      <c r="AN580" s="23">
        <v>119</v>
      </c>
      <c r="AO580" s="23">
        <v>1</v>
      </c>
      <c r="AP580" s="23">
        <v>0</v>
      </c>
      <c r="AQ580" s="23">
        <v>0</v>
      </c>
      <c r="AR580" s="23">
        <v>0</v>
      </c>
      <c r="AS580" s="23">
        <v>0</v>
      </c>
      <c r="AT580" s="23">
        <v>0</v>
      </c>
      <c r="AU580" s="23">
        <v>-2.4506632693646733</v>
      </c>
      <c r="AV580" s="23" t="b">
        <v>0</v>
      </c>
      <c r="AW580" s="23">
        <v>106.22409090629397</v>
      </c>
      <c r="AX580" s="23">
        <v>52.942926058254884</v>
      </c>
      <c r="AY580" s="23">
        <v>48.803277309224264</v>
      </c>
      <c r="AZ580" s="23">
        <v>48.803277309224264</v>
      </c>
      <c r="BA580" s="23">
        <v>-79.952245274160418</v>
      </c>
    </row>
    <row r="581" spans="40:53">
      <c r="AN581" s="23">
        <v>119</v>
      </c>
      <c r="AO581" s="23">
        <v>2</v>
      </c>
      <c r="AP581" s="23">
        <v>2.500761141677293E-8</v>
      </c>
      <c r="AQ581" s="23">
        <v>1.0693179755011312E-7</v>
      </c>
      <c r="AR581" s="23">
        <v>-2.3568662851675319E-7</v>
      </c>
      <c r="AS581" s="23">
        <v>-1.0342357257860047E-7</v>
      </c>
      <c r="AT581" s="23">
        <v>1.8381301874181962E-7</v>
      </c>
      <c r="AU581" s="23">
        <v>1.1332948468556481E-14</v>
      </c>
      <c r="AV581" s="23" t="b">
        <v>1</v>
      </c>
      <c r="AW581" s="23">
        <v>112.44229568221179</v>
      </c>
      <c r="AX581" s="23">
        <v>51.318700155907507</v>
      </c>
      <c r="AY581" s="23">
        <v>50.372999154864516</v>
      </c>
      <c r="AZ581" s="23">
        <v>50.372999154864516</v>
      </c>
      <c r="BA581" s="23">
        <v>-64.191776480074054</v>
      </c>
    </row>
    <row r="582" spans="40:53">
      <c r="AN582" s="23">
        <v>119</v>
      </c>
      <c r="AO582" s="23">
        <v>3</v>
      </c>
      <c r="AP582" s="23">
        <v>-5.6440185534305682E-7</v>
      </c>
      <c r="AQ582" s="23">
        <v>2.7627285706526639E-7</v>
      </c>
      <c r="AR582" s="23">
        <v>0</v>
      </c>
      <c r="AS582" s="23">
        <v>-5.7936511696483606E-7</v>
      </c>
      <c r="AT582" s="23">
        <v>5.1048944916582139E-7</v>
      </c>
      <c r="AU582" s="23">
        <v>-1.3194306758279595E-14</v>
      </c>
      <c r="AV582" s="23" t="b">
        <v>1</v>
      </c>
      <c r="AW582" s="23">
        <v>48.770090879327952</v>
      </c>
      <c r="AX582" s="23">
        <v>19.074974761692729</v>
      </c>
      <c r="AY582" s="23">
        <v>14.728749321175467</v>
      </c>
      <c r="AZ582" s="23">
        <v>19.074974761692729</v>
      </c>
      <c r="BA582" s="23">
        <v>-72.713338762573599</v>
      </c>
    </row>
    <row r="583" spans="40:53">
      <c r="AN583" s="23">
        <v>120</v>
      </c>
      <c r="AO583" s="23">
        <v>0</v>
      </c>
      <c r="AP583" s="23">
        <v>-7.9599014235753749E-7</v>
      </c>
      <c r="AQ583" s="23">
        <v>4.3468370354326069E-7</v>
      </c>
      <c r="AR583" s="23">
        <v>-1.5764758020336786E-8</v>
      </c>
      <c r="AS583" s="23">
        <v>-4.7837468304370691E-7</v>
      </c>
      <c r="AT583" s="23">
        <v>6.6807183143299922E-7</v>
      </c>
      <c r="AU583" s="23">
        <v>-5.0740661672321608E-15</v>
      </c>
      <c r="AV583" s="23" t="b">
        <v>1</v>
      </c>
      <c r="AW583" s="23">
        <v>113.35484941434946</v>
      </c>
      <c r="AX583" s="23">
        <v>50.883854610799787</v>
      </c>
      <c r="AY583" s="23">
        <v>50.883854610799787</v>
      </c>
      <c r="AZ583" s="23">
        <v>50.883854610799787</v>
      </c>
      <c r="BA583" s="23">
        <v>-79.379210148766774</v>
      </c>
    </row>
    <row r="584" spans="40:53">
      <c r="AN584" s="23">
        <v>120</v>
      </c>
      <c r="AO584" s="23">
        <v>1</v>
      </c>
      <c r="AP584" s="23">
        <v>-1.5607555329310652E-6</v>
      </c>
      <c r="AQ584" s="23">
        <v>8.1751233521146725E-7</v>
      </c>
      <c r="AR584" s="23">
        <v>-3.2061275418461742E-8</v>
      </c>
      <c r="AS584" s="23">
        <v>-1.310048044893567E-6</v>
      </c>
      <c r="AT584" s="23">
        <v>1.3736373492211365E-6</v>
      </c>
      <c r="AU584" s="23">
        <v>8.4359602636752129E-15</v>
      </c>
      <c r="AV584" s="23" t="b">
        <v>1</v>
      </c>
      <c r="AW584" s="23">
        <v>113.10889593808515</v>
      </c>
      <c r="AX584" s="23">
        <v>50.74616773184578</v>
      </c>
      <c r="AY584" s="23">
        <v>50.746167731845773</v>
      </c>
      <c r="AZ584" s="23">
        <v>50.74616773184578</v>
      </c>
      <c r="BA584" s="23">
        <v>-75.576106797823826</v>
      </c>
    </row>
    <row r="585" spans="40:53">
      <c r="AN585" s="23">
        <v>120</v>
      </c>
      <c r="AO585" s="23">
        <v>2</v>
      </c>
      <c r="AP585" s="23">
        <v>-3.6305090046307015E-7</v>
      </c>
      <c r="AQ585" s="23">
        <v>1.9037393196420653E-7</v>
      </c>
      <c r="AR585" s="23">
        <v>-2.1714918031878502E-8</v>
      </c>
      <c r="AS585" s="23">
        <v>-3.7249800611392159E-7</v>
      </c>
      <c r="AT585" s="23">
        <v>3.4441173110145997E-7</v>
      </c>
      <c r="AU585" s="23">
        <v>-3.7348596437780657E-15</v>
      </c>
      <c r="AV585" s="23" t="b">
        <v>1</v>
      </c>
      <c r="AW585" s="23">
        <v>105.95626417243481</v>
      </c>
      <c r="AX585" s="23">
        <v>46.742062731673499</v>
      </c>
      <c r="AY585" s="23">
        <v>46.742062731673492</v>
      </c>
      <c r="AZ585" s="23">
        <v>46.742062731673492</v>
      </c>
      <c r="BA585" s="23">
        <v>-73.028187867022552</v>
      </c>
    </row>
    <row r="586" spans="40:53">
      <c r="AN586" s="23">
        <v>120</v>
      </c>
      <c r="AO586" s="23">
        <v>3</v>
      </c>
      <c r="AP586" s="23">
        <v>7.7160945865189857E-9</v>
      </c>
      <c r="AQ586" s="23">
        <v>7.3777311579841026E-8</v>
      </c>
      <c r="AR586" s="23">
        <v>-1.4557368640719238E-7</v>
      </c>
      <c r="AS586" s="23">
        <v>-4.7718873184061498E-8</v>
      </c>
      <c r="AT586" s="23">
        <v>1.135335462867762E-7</v>
      </c>
      <c r="AU586" s="23">
        <v>-4.7704895589362195E-16</v>
      </c>
      <c r="AV586" s="23" t="b">
        <v>1</v>
      </c>
      <c r="AW586" s="23">
        <v>107.10531839285856</v>
      </c>
      <c r="AX586" s="23">
        <v>50.397064812836035</v>
      </c>
      <c r="AY586" s="23">
        <v>47.385313202299315</v>
      </c>
      <c r="AZ586" s="23">
        <v>47.385313202299315</v>
      </c>
      <c r="BA586" s="23">
        <v>-72.078895297742164</v>
      </c>
    </row>
    <row r="587" spans="40:53">
      <c r="AN587" s="23">
        <v>121</v>
      </c>
      <c r="AO587" s="23">
        <v>0</v>
      </c>
      <c r="AP587" s="23">
        <v>-1.2322458592140243E-6</v>
      </c>
      <c r="AQ587" s="23">
        <v>6.3450429730715653E-7</v>
      </c>
      <c r="AR587" s="23">
        <v>-5.5600281758748498E-8</v>
      </c>
      <c r="AS587" s="23">
        <v>-1.2730260207329265E-6</v>
      </c>
      <c r="AT587" s="23">
        <v>1.1575513741532045E-6</v>
      </c>
      <c r="AU587" s="23">
        <v>1.263746052249104E-14</v>
      </c>
      <c r="AV587" s="23" t="b">
        <v>1</v>
      </c>
      <c r="AW587" s="23">
        <v>114.35294316065161</v>
      </c>
      <c r="AX587" s="23">
        <v>51.442596105000803</v>
      </c>
      <c r="AY587" s="23">
        <v>51.442596105000788</v>
      </c>
      <c r="AZ587" s="23">
        <v>51.442596105000803</v>
      </c>
      <c r="BA587" s="23">
        <v>-72.854028266514746</v>
      </c>
    </row>
    <row r="588" spans="40:53">
      <c r="AN588" s="23">
        <v>121</v>
      </c>
      <c r="AO588" s="23">
        <v>1</v>
      </c>
      <c r="AP588" s="23">
        <v>-6.3577060704738611E-7</v>
      </c>
      <c r="AQ588" s="23">
        <v>3.226581675245516E-7</v>
      </c>
      <c r="AR588" s="23">
        <v>-3.0593552540497314E-8</v>
      </c>
      <c r="AS588" s="23">
        <v>-7.0081807751224652E-7</v>
      </c>
      <c r="AT588" s="23">
        <v>6.0895738926715019E-7</v>
      </c>
      <c r="AU588" s="23">
        <v>1.2679093885914483E-14</v>
      </c>
      <c r="AV588" s="23" t="b">
        <v>1</v>
      </c>
      <c r="AW588" s="23">
        <v>112.42486926755031</v>
      </c>
      <c r="AX588" s="23">
        <v>50.363243697521362</v>
      </c>
      <c r="AY588" s="23">
        <v>50.363243697521355</v>
      </c>
      <c r="AZ588" s="23">
        <v>50.363243697521362</v>
      </c>
      <c r="BA588" s="23">
        <v>-71.912572989812688</v>
      </c>
    </row>
    <row r="589" spans="40:53">
      <c r="AN589" s="23">
        <v>121</v>
      </c>
      <c r="AO589" s="23">
        <v>2</v>
      </c>
      <c r="AP589" s="23">
        <v>3.5354781356477523E-10</v>
      </c>
      <c r="AQ589" s="23">
        <v>1.9037966767156832E-9</v>
      </c>
      <c r="AR589" s="23">
        <v>-4.0323502771533328E-9</v>
      </c>
      <c r="AS589" s="23">
        <v>-1.6408329013336061E-9</v>
      </c>
      <c r="AT589" s="23">
        <v>3.1448473837168958E-9</v>
      </c>
      <c r="AU589" s="23">
        <v>-1.7017637299332478E-15</v>
      </c>
      <c r="AV589" s="23" t="b">
        <v>1</v>
      </c>
      <c r="AW589" s="23">
        <v>106.20285755418672</v>
      </c>
      <c r="AX589" s="23">
        <v>47.885494367782975</v>
      </c>
      <c r="AY589" s="23">
        <v>46.880107835242782</v>
      </c>
      <c r="AZ589" s="23">
        <v>46.880107835242782</v>
      </c>
      <c r="BA589" s="23">
        <v>-66.687001449879048</v>
      </c>
    </row>
    <row r="590" spans="40:53">
      <c r="AN590" s="23">
        <v>121</v>
      </c>
      <c r="AO590" s="23">
        <v>3</v>
      </c>
      <c r="AP590" s="23">
        <v>0</v>
      </c>
      <c r="AQ590" s="23">
        <v>0</v>
      </c>
      <c r="AR590" s="23">
        <v>0</v>
      </c>
      <c r="AS590" s="23">
        <v>0</v>
      </c>
      <c r="AT590" s="23">
        <v>0</v>
      </c>
      <c r="AU590" s="23">
        <v>-2.4952645339180336E-3</v>
      </c>
      <c r="AV590" s="23" t="b">
        <v>0</v>
      </c>
      <c r="AW590" s="23">
        <v>106.20574509319503</v>
      </c>
      <c r="AX590" s="23">
        <v>47.135572670323697</v>
      </c>
      <c r="AY590" s="23">
        <v>46.883670372082264</v>
      </c>
      <c r="AZ590" s="23">
        <v>46.883670372082264</v>
      </c>
      <c r="BA590" s="23">
        <v>-73.362774505226255</v>
      </c>
    </row>
    <row r="591" spans="40:53">
      <c r="AN591" s="23">
        <v>122</v>
      </c>
      <c r="AO591" s="23">
        <v>0</v>
      </c>
      <c r="AP591" s="23">
        <v>-2.7979591839126693E-7</v>
      </c>
      <c r="AQ591" s="23">
        <v>1.5092369988285707E-7</v>
      </c>
      <c r="AR591" s="23">
        <v>-3.5117894931326698E-8</v>
      </c>
      <c r="AS591" s="23">
        <v>-3.3551763561522139E-7</v>
      </c>
      <c r="AT591" s="23">
        <v>2.9054771709503635E-7</v>
      </c>
      <c r="AU591" s="23">
        <v>-3.0791341698588326E-15</v>
      </c>
      <c r="AV591" s="23" t="b">
        <v>1</v>
      </c>
      <c r="AW591" s="23">
        <v>113.96088738394923</v>
      </c>
      <c r="AX591" s="23">
        <v>51.223119897183231</v>
      </c>
      <c r="AY591" s="23">
        <v>51.223119897183231</v>
      </c>
      <c r="AZ591" s="23">
        <v>51.223119897183231</v>
      </c>
      <c r="BA591" s="23">
        <v>-71.041240544753322</v>
      </c>
    </row>
    <row r="592" spans="40:53">
      <c r="AN592" s="23">
        <v>122</v>
      </c>
      <c r="AO592" s="23">
        <v>1</v>
      </c>
      <c r="AP592" s="23">
        <v>-1.4376477712242189E-7</v>
      </c>
      <c r="AQ592" s="23">
        <v>8.2658251482630938E-8</v>
      </c>
      <c r="AR592" s="23">
        <v>-3.434482155673851E-8</v>
      </c>
      <c r="AS592" s="23">
        <v>-2.026787795786112E-7</v>
      </c>
      <c r="AT592" s="23">
        <v>1.6911489625738185E-7</v>
      </c>
      <c r="AU592" s="23">
        <v>-6.1929628092372013E-16</v>
      </c>
      <c r="AV592" s="23" t="b">
        <v>1</v>
      </c>
      <c r="AW592" s="23">
        <v>113.46605036867179</v>
      </c>
      <c r="AX592" s="23">
        <v>50.946105864857671</v>
      </c>
      <c r="AY592" s="23">
        <v>50.946105864857664</v>
      </c>
      <c r="AZ592" s="23">
        <v>50.946105864857664</v>
      </c>
      <c r="BA592" s="23">
        <v>-69.083609348692534</v>
      </c>
    </row>
    <row r="593" spans="40:53">
      <c r="AN593" s="23">
        <v>122</v>
      </c>
      <c r="AO593" s="23">
        <v>2</v>
      </c>
      <c r="AP593" s="23">
        <v>3.956473518188204E-9</v>
      </c>
      <c r="AQ593" s="23">
        <v>1.738205892287889E-8</v>
      </c>
      <c r="AR593" s="23">
        <v>-3.8117548107197365E-8</v>
      </c>
      <c r="AS593" s="23">
        <v>-1.6585735536292302E-8</v>
      </c>
      <c r="AT593" s="23">
        <v>2.972804027413223E-8</v>
      </c>
      <c r="AU593" s="23">
        <v>6.690828446842545E-15</v>
      </c>
      <c r="AV593" s="23" t="b">
        <v>1</v>
      </c>
      <c r="AW593" s="23">
        <v>103.664005506289</v>
      </c>
      <c r="AX593" s="23">
        <v>45.533601319516251</v>
      </c>
      <c r="AY593" s="23">
        <v>45.458836544792021</v>
      </c>
      <c r="AZ593" s="23">
        <v>45.458836544792021</v>
      </c>
      <c r="BA593" s="23">
        <v>-64.494492761026422</v>
      </c>
    </row>
    <row r="594" spans="40:53">
      <c r="AN594" s="23">
        <v>122</v>
      </c>
      <c r="AO594" s="23">
        <v>3</v>
      </c>
      <c r="AP594" s="23">
        <v>2.1889239130664116E-9</v>
      </c>
      <c r="AQ594" s="23">
        <v>1.3387912083746775E-8</v>
      </c>
      <c r="AR594" s="23">
        <v>-2.7825287287505609E-8</v>
      </c>
      <c r="AS594" s="23">
        <v>-1.0826840888485263E-8</v>
      </c>
      <c r="AT594" s="23">
        <v>2.1701061642159397E-8</v>
      </c>
      <c r="AU594" s="23">
        <v>6.888586923103901E-15</v>
      </c>
      <c r="AV594" s="23" t="b">
        <v>1</v>
      </c>
      <c r="AW594" s="23">
        <v>110.10570411342916</v>
      </c>
      <c r="AX594" s="23">
        <v>49.401040669448221</v>
      </c>
      <c r="AY594" s="23">
        <v>49.064955026428628</v>
      </c>
      <c r="AZ594" s="23">
        <v>49.064955026428628</v>
      </c>
      <c r="BA594" s="23">
        <v>-67.983987229725699</v>
      </c>
    </row>
    <row r="595" spans="40:53">
      <c r="AN595" s="23">
        <v>123</v>
      </c>
      <c r="AO595" s="23">
        <v>0</v>
      </c>
      <c r="AP595" s="23">
        <v>-1.8168021786381033E-7</v>
      </c>
      <c r="AQ595" s="23">
        <v>9.5928959787964385E-8</v>
      </c>
      <c r="AR595" s="23">
        <v>-3.5502511204630233E-8</v>
      </c>
      <c r="AS595" s="23">
        <v>-2.7980951469860371E-7</v>
      </c>
      <c r="AT595" s="23">
        <v>2.1483005965818176E-7</v>
      </c>
      <c r="AU595" s="23">
        <v>-8.9633162003721623E-15</v>
      </c>
      <c r="AV595" s="23" t="b">
        <v>1</v>
      </c>
      <c r="AW595" s="23">
        <v>112.44577619229504</v>
      </c>
      <c r="AX595" s="23">
        <v>50.37494757445107</v>
      </c>
      <c r="AY595" s="23">
        <v>50.37494757445107</v>
      </c>
      <c r="AZ595" s="23">
        <v>50.37494757445107</v>
      </c>
      <c r="BA595" s="23">
        <v>-67.386916806675302</v>
      </c>
    </row>
    <row r="596" spans="40:53">
      <c r="AN596" s="23">
        <v>123</v>
      </c>
      <c r="AO596" s="23">
        <v>1</v>
      </c>
      <c r="AP596" s="23">
        <v>2.9001726079937162E-9</v>
      </c>
      <c r="AQ596" s="23">
        <v>1.3787936287314641E-8</v>
      </c>
      <c r="AR596" s="23">
        <v>-2.9810381542961161E-8</v>
      </c>
      <c r="AS596" s="23">
        <v>-1.2647117480474752E-8</v>
      </c>
      <c r="AT596" s="23">
        <v>2.3249245219134759E-8</v>
      </c>
      <c r="AU596" s="23">
        <v>5.5493803996498059E-15</v>
      </c>
      <c r="AV596" s="23" t="b">
        <v>1</v>
      </c>
      <c r="AW596" s="23">
        <v>113.1970246068207</v>
      </c>
      <c r="AX596" s="23">
        <v>51.279330572253642</v>
      </c>
      <c r="AY596" s="23">
        <v>50.795502921284324</v>
      </c>
      <c r="AZ596" s="23">
        <v>50.795502921284324</v>
      </c>
      <c r="BA596" s="23">
        <v>-65.362398384938899</v>
      </c>
    </row>
    <row r="597" spans="40:53">
      <c r="AN597" s="23">
        <v>123</v>
      </c>
      <c r="AO597" s="23">
        <v>2</v>
      </c>
      <c r="AP597" s="23">
        <v>-4.7532947181122558E-7</v>
      </c>
      <c r="AQ597" s="23">
        <v>1.7162401478603744E-7</v>
      </c>
      <c r="AR597" s="23">
        <v>0</v>
      </c>
      <c r="AS597" s="23">
        <v>-8.6000064778838517E-7</v>
      </c>
      <c r="AT597" s="23">
        <v>5.3808687217232801E-7</v>
      </c>
      <c r="AU597" s="23">
        <v>2.4685115063149965E-15</v>
      </c>
      <c r="AV597" s="23" t="b">
        <v>1</v>
      </c>
      <c r="AW597" s="23">
        <v>97.00450730802082</v>
      </c>
      <c r="AX597" s="23">
        <v>41.732968941296626</v>
      </c>
      <c r="AY597" s="23">
        <v>41.730791972110254</v>
      </c>
      <c r="AZ597" s="23">
        <v>41.732968941296626</v>
      </c>
      <c r="BA597" s="23">
        <v>-63.476540151683032</v>
      </c>
    </row>
    <row r="598" spans="40:53">
      <c r="AN598" s="23">
        <v>123</v>
      </c>
      <c r="AO598" s="23">
        <v>3</v>
      </c>
      <c r="AP598" s="23">
        <v>4.9671668663068336E-9</v>
      </c>
      <c r="AQ598" s="23">
        <v>2.0680455857480414E-8</v>
      </c>
      <c r="AR598" s="23">
        <v>-4.5814982624002791E-8</v>
      </c>
      <c r="AS598" s="23">
        <v>-2.0270498278572019E-8</v>
      </c>
      <c r="AT598" s="23">
        <v>3.573130267389502E-8</v>
      </c>
      <c r="AU598" s="23">
        <v>5.9865307155959613E-15</v>
      </c>
      <c r="AV598" s="23" t="b">
        <v>1</v>
      </c>
      <c r="AW598" s="23">
        <v>112.87502812182709</v>
      </c>
      <c r="AX598" s="23">
        <v>52.02175944902217</v>
      </c>
      <c r="AY598" s="23">
        <v>50.615246509680333</v>
      </c>
      <c r="AZ598" s="23">
        <v>50.615246509680333</v>
      </c>
      <c r="BA598" s="23">
        <v>-63.891067152264455</v>
      </c>
    </row>
    <row r="599" spans="40:53">
      <c r="AN599" s="23">
        <v>124</v>
      </c>
      <c r="AO599" s="23">
        <v>0</v>
      </c>
      <c r="AP599" s="23">
        <v>9.5816706163710742E-10</v>
      </c>
      <c r="AQ599" s="23">
        <v>4.3974524998578175E-9</v>
      </c>
      <c r="AR599" s="23">
        <v>-9.5668756435304928E-9</v>
      </c>
      <c r="AS599" s="23">
        <v>-4.1053594924086813E-9</v>
      </c>
      <c r="AT599" s="23">
        <v>7.4612476025127093E-9</v>
      </c>
      <c r="AU599" s="23">
        <v>-4.5744658061508403E-15</v>
      </c>
      <c r="AV599" s="23" t="b">
        <v>1</v>
      </c>
      <c r="AW599" s="23">
        <v>109.32470133107105</v>
      </c>
      <c r="AX599" s="23">
        <v>49.255001844394009</v>
      </c>
      <c r="AY599" s="23">
        <v>48.627742927658694</v>
      </c>
      <c r="AZ599" s="23">
        <v>48.627742927658694</v>
      </c>
      <c r="BA599" s="23">
        <v>-64.977380054103762</v>
      </c>
    </row>
    <row r="600" spans="40:53">
      <c r="AN600" s="23">
        <v>124</v>
      </c>
      <c r="AO600" s="23">
        <v>1</v>
      </c>
      <c r="AP600" s="23">
        <v>3.7479083807211898E-9</v>
      </c>
      <c r="AQ600" s="23">
        <v>1.4820201432653829E-8</v>
      </c>
      <c r="AR600" s="23">
        <v>-3.3168673667028039E-8</v>
      </c>
      <c r="AS600" s="23">
        <v>-1.4905671021919068E-8</v>
      </c>
      <c r="AT600" s="23">
        <v>2.5868391740201528E-8</v>
      </c>
      <c r="AU600" s="23">
        <v>2.697495005143935E-15</v>
      </c>
      <c r="AV600" s="23" t="b">
        <v>1</v>
      </c>
      <c r="AW600" s="23">
        <v>111.97418042619562</v>
      </c>
      <c r="AX600" s="23">
        <v>50.399693246018572</v>
      </c>
      <c r="AY600" s="23">
        <v>50.110944194021606</v>
      </c>
      <c r="AZ600" s="23">
        <v>50.110944194021606</v>
      </c>
      <c r="BA600" s="23">
        <v>-63.302929126356133</v>
      </c>
    </row>
    <row r="601" spans="40:53">
      <c r="AN601" s="23">
        <v>124</v>
      </c>
      <c r="AO601" s="23">
        <v>2</v>
      </c>
      <c r="AP601" s="23">
        <v>-4.2007287593251808E-7</v>
      </c>
      <c r="AQ601" s="23">
        <v>1.4778802348132327E-7</v>
      </c>
      <c r="AR601" s="23">
        <v>0</v>
      </c>
      <c r="AS601" s="23">
        <v>-7.8002663941058695E-7</v>
      </c>
      <c r="AT601" s="23">
        <v>4.8241775446009205E-7</v>
      </c>
      <c r="AU601" s="23">
        <v>3.318526009543632E-15</v>
      </c>
      <c r="AV601" s="23" t="b">
        <v>1</v>
      </c>
      <c r="AW601" s="23">
        <v>95.824821804040425</v>
      </c>
      <c r="AX601" s="23">
        <v>41.325921310339687</v>
      </c>
      <c r="AY601" s="23">
        <v>41.070393844556264</v>
      </c>
      <c r="AZ601" s="23">
        <v>41.325921310339687</v>
      </c>
      <c r="BA601" s="23">
        <v>-63.027345232428139</v>
      </c>
    </row>
    <row r="602" spans="40:53">
      <c r="AN602" s="23">
        <v>124</v>
      </c>
      <c r="AO602" s="23">
        <v>3</v>
      </c>
      <c r="AP602" s="23">
        <v>4.8480118996748645E-9</v>
      </c>
      <c r="AQ602" s="23">
        <v>1.3613553913242906E-8</v>
      </c>
      <c r="AR602" s="23">
        <v>-3.2978351484648418E-8</v>
      </c>
      <c r="AS602" s="23">
        <v>-1.6247913265187861E-8</v>
      </c>
      <c r="AT602" s="23">
        <v>2.5719958648783094E-8</v>
      </c>
      <c r="AU602" s="23">
        <v>3.2699537522162814E-15</v>
      </c>
      <c r="AV602" s="23" t="b">
        <v>1</v>
      </c>
      <c r="AW602" s="23">
        <v>115.25122925113072</v>
      </c>
      <c r="AX602" s="23">
        <v>53.120978011073419</v>
      </c>
      <c r="AY602" s="23">
        <v>51.945464411984808</v>
      </c>
      <c r="AZ602" s="23">
        <v>51.945464411984808</v>
      </c>
      <c r="BA602" s="23">
        <v>-59.173147789726883</v>
      </c>
    </row>
    <row r="603" spans="40:53">
      <c r="AN603" s="23">
        <v>125</v>
      </c>
      <c r="AO603" s="23">
        <v>0</v>
      </c>
      <c r="AP603" s="23">
        <v>0</v>
      </c>
      <c r="AQ603" s="23">
        <v>0</v>
      </c>
      <c r="AR603" s="23">
        <v>0</v>
      </c>
      <c r="AS603" s="23">
        <v>0</v>
      </c>
      <c r="AT603" s="23">
        <v>0</v>
      </c>
      <c r="AU603" s="23">
        <v>-0.18723107473657466</v>
      </c>
      <c r="AV603" s="23" t="b">
        <v>0</v>
      </c>
      <c r="AW603" s="23">
        <v>106.63917265402048</v>
      </c>
      <c r="AX603" s="23">
        <v>48.364589896357188</v>
      </c>
      <c r="AY603" s="23">
        <v>47.270383117399746</v>
      </c>
      <c r="AZ603" s="23">
        <v>47.270383117399746</v>
      </c>
      <c r="BA603" s="23">
        <v>-63.254404160531159</v>
      </c>
    </row>
    <row r="604" spans="40:53">
      <c r="AN604" s="23">
        <v>125</v>
      </c>
      <c r="AO604" s="23">
        <v>1</v>
      </c>
      <c r="AP604" s="23">
        <v>2.1630960791887397E-8</v>
      </c>
      <c r="AQ604" s="23">
        <v>7.7308846812591137E-8</v>
      </c>
      <c r="AR604" s="23">
        <v>-1.767386246686028E-7</v>
      </c>
      <c r="AS604" s="23">
        <v>-8.1786664787584723E-8</v>
      </c>
      <c r="AT604" s="23">
        <v>1.3783921613654066E-7</v>
      </c>
      <c r="AU604" s="23">
        <v>-6.0212251851154974E-15</v>
      </c>
      <c r="AV604" s="23" t="b">
        <v>1</v>
      </c>
      <c r="AW604" s="23">
        <v>106.74300302808469</v>
      </c>
      <c r="AX604" s="23">
        <v>47.382236319743967</v>
      </c>
      <c r="AY604" s="23">
        <v>47.182485933782942</v>
      </c>
      <c r="AZ604" s="23">
        <v>47.182485933782942</v>
      </c>
      <c r="BA604" s="23">
        <v>-62.122924479104483</v>
      </c>
    </row>
    <row r="605" spans="40:53">
      <c r="AN605" s="23">
        <v>125</v>
      </c>
      <c r="AO605" s="23">
        <v>2</v>
      </c>
      <c r="AP605" s="23">
        <v>0</v>
      </c>
      <c r="AQ605" s="23">
        <v>0</v>
      </c>
      <c r="AR605" s="23">
        <v>0</v>
      </c>
      <c r="AS605" s="23">
        <v>0</v>
      </c>
      <c r="AT605" s="23">
        <v>0</v>
      </c>
      <c r="AU605" s="23">
        <v>-1.0890900189701727</v>
      </c>
      <c r="AV605" s="23" t="b">
        <v>0</v>
      </c>
      <c r="AW605" s="23">
        <v>105.36917187968041</v>
      </c>
      <c r="AX605" s="23">
        <v>48.491718467299023</v>
      </c>
      <c r="AY605" s="23">
        <v>47.262789404738605</v>
      </c>
      <c r="AZ605" s="23">
        <v>47.262789404738605</v>
      </c>
      <c r="BA605" s="23">
        <v>-57.810886106874996</v>
      </c>
    </row>
    <row r="606" spans="40:53">
      <c r="AN606" s="23">
        <v>125</v>
      </c>
      <c r="AO606" s="23">
        <v>3</v>
      </c>
      <c r="AP606" s="23">
        <v>8.8206973098369835E-9</v>
      </c>
      <c r="AQ606" s="23">
        <v>2.1012448046118264E-8</v>
      </c>
      <c r="AR606" s="23">
        <v>-5.3291685191344333E-8</v>
      </c>
      <c r="AS606" s="23">
        <v>-2.7228253264099386E-8</v>
      </c>
      <c r="AT606" s="23">
        <v>4.1562415273649791E-8</v>
      </c>
      <c r="AU606" s="23">
        <v>4.4773212914961391E-15</v>
      </c>
      <c r="AV606" s="23" t="b">
        <v>1</v>
      </c>
      <c r="AW606" s="23">
        <v>108.6733838886654</v>
      </c>
      <c r="AX606" s="23">
        <v>48.750456762279732</v>
      </c>
      <c r="AY606" s="23">
        <v>48.263129801569875</v>
      </c>
      <c r="AZ606" s="23">
        <v>48.263129801569875</v>
      </c>
      <c r="BA606" s="23">
        <v>-57.060487653850615</v>
      </c>
    </row>
    <row r="607" spans="40:53">
      <c r="AN607" s="23">
        <v>126</v>
      </c>
      <c r="AO607" s="23">
        <v>0</v>
      </c>
      <c r="AP607" s="23">
        <v>0</v>
      </c>
      <c r="AQ607" s="23">
        <v>0</v>
      </c>
      <c r="AR607" s="23">
        <v>0</v>
      </c>
      <c r="AS607" s="23">
        <v>0</v>
      </c>
      <c r="AT607" s="23">
        <v>0</v>
      </c>
      <c r="AU607" s="23">
        <v>-0.40855998557169387</v>
      </c>
      <c r="AV607" s="23" t="b">
        <v>0</v>
      </c>
      <c r="AW607" s="23">
        <v>109.09390248710575</v>
      </c>
      <c r="AX607" s="23">
        <v>49.516357739237165</v>
      </c>
      <c r="AY607" s="23">
        <v>48.817177438657481</v>
      </c>
      <c r="AZ607" s="23">
        <v>48.817177438657481</v>
      </c>
      <c r="BA607" s="23">
        <v>-60.142988173491695</v>
      </c>
    </row>
    <row r="608" spans="40:53">
      <c r="AN608" s="23">
        <v>126</v>
      </c>
      <c r="AO608" s="23">
        <v>1</v>
      </c>
      <c r="AP608" s="23">
        <v>0</v>
      </c>
      <c r="AQ608" s="23">
        <v>0</v>
      </c>
      <c r="AR608" s="23">
        <v>0</v>
      </c>
      <c r="AS608" s="23">
        <v>0</v>
      </c>
      <c r="AT608" s="23">
        <v>0</v>
      </c>
      <c r="AU608" s="23">
        <v>-3.9066423214869546</v>
      </c>
      <c r="AV608" s="23" t="b">
        <v>0</v>
      </c>
      <c r="AW608" s="23">
        <v>104.32633187060397</v>
      </c>
      <c r="AX608" s="23">
        <v>55.300601557684431</v>
      </c>
      <c r="AY608" s="23">
        <v>48.87641976695906</v>
      </c>
      <c r="AZ608" s="23">
        <v>48.87641976695906</v>
      </c>
      <c r="BA608" s="23">
        <v>-59.008533602259185</v>
      </c>
    </row>
    <row r="609" spans="40:53">
      <c r="AN609" s="23">
        <v>126</v>
      </c>
      <c r="AO609" s="23">
        <v>2</v>
      </c>
      <c r="AP609" s="23">
        <v>1.5423931163735285E-8</v>
      </c>
      <c r="AQ609" s="23">
        <v>3.0269746870187133E-8</v>
      </c>
      <c r="AR609" s="23">
        <v>-8.1623746874961988E-8</v>
      </c>
      <c r="AS609" s="23">
        <v>-4.3214742487695463E-8</v>
      </c>
      <c r="AT609" s="23">
        <v>6.3658712454442204E-8</v>
      </c>
      <c r="AU609" s="23">
        <v>-7.086345399365257E-15</v>
      </c>
      <c r="AV609" s="23" t="b">
        <v>1</v>
      </c>
      <c r="AW609" s="23">
        <v>120.42926002291392</v>
      </c>
      <c r="AX609" s="23">
        <v>55.316686322938324</v>
      </c>
      <c r="AY609" s="23">
        <v>54.844170732071454</v>
      </c>
      <c r="AZ609" s="23">
        <v>54.844170732071454</v>
      </c>
      <c r="BA609" s="23">
        <v>-54.479718350258622</v>
      </c>
    </row>
    <row r="610" spans="40:53">
      <c r="AN610" s="23">
        <v>126</v>
      </c>
      <c r="AO610" s="23">
        <v>3</v>
      </c>
      <c r="AP610" s="23">
        <v>-2.1769302249079543E-6</v>
      </c>
      <c r="AQ610" s="23">
        <v>6.208553466063089E-7</v>
      </c>
      <c r="AR610" s="23">
        <v>0</v>
      </c>
      <c r="AS610" s="23">
        <v>-4.7513877449825484E-6</v>
      </c>
      <c r="AT610" s="23">
        <v>2.7569589046331347E-6</v>
      </c>
      <c r="AU610" s="23">
        <v>-1.4587289709488971E-14</v>
      </c>
      <c r="AV610" s="23" t="b">
        <v>1</v>
      </c>
      <c r="AW610" s="23">
        <v>90.435837181550013</v>
      </c>
      <c r="AX610" s="23">
        <v>38.863091414307327</v>
      </c>
      <c r="AY610" s="23">
        <v>38.053593738000885</v>
      </c>
      <c r="AZ610" s="23">
        <v>38.863091414307327</v>
      </c>
      <c r="BA610" s="23">
        <v>-60.245542600368708</v>
      </c>
    </row>
    <row r="611" spans="40:53">
      <c r="AN611" s="23">
        <v>127</v>
      </c>
      <c r="AO611" s="23">
        <v>0</v>
      </c>
      <c r="AP611" s="23">
        <v>1.4754521463788215E-8</v>
      </c>
      <c r="AQ611" s="23">
        <v>5.5766332906847785E-8</v>
      </c>
      <c r="AR611" s="23">
        <v>-1.2597314583171738E-7</v>
      </c>
      <c r="AS611" s="23">
        <v>-5.7369174853080973E-8</v>
      </c>
      <c r="AT611" s="23">
        <v>9.8247000101176689E-8</v>
      </c>
      <c r="AU611" s="23">
        <v>9.9035363243515917E-15</v>
      </c>
      <c r="AV611" s="23" t="b">
        <v>1</v>
      </c>
      <c r="AW611" s="23">
        <v>113.62488996480478</v>
      </c>
      <c r="AX611" s="23">
        <v>51.608640914610973</v>
      </c>
      <c r="AY611" s="23">
        <v>51.035025641792885</v>
      </c>
      <c r="AZ611" s="23">
        <v>51.035025641792885</v>
      </c>
      <c r="BA611" s="23">
        <v>-62.780021723440541</v>
      </c>
    </row>
    <row r="612" spans="40:53">
      <c r="AN612" s="23">
        <v>127</v>
      </c>
      <c r="AO612" s="23">
        <v>1</v>
      </c>
      <c r="AP612" s="23">
        <v>-1.3480439741183895E-6</v>
      </c>
      <c r="AQ612" s="23">
        <v>2.1390174025111903E-7</v>
      </c>
      <c r="AR612" s="23">
        <v>-3.4222566135016128E-9</v>
      </c>
      <c r="AS612" s="23">
        <v>-3.7123020654224337E-6</v>
      </c>
      <c r="AT612" s="23">
        <v>2.0154676329254783E-6</v>
      </c>
      <c r="AU612" s="23">
        <v>-7.8288070470833304E-15</v>
      </c>
      <c r="AV612" s="23" t="b">
        <v>1</v>
      </c>
      <c r="AW612" s="23">
        <v>106.98087880258633</v>
      </c>
      <c r="AX612" s="23">
        <v>47.315650845567731</v>
      </c>
      <c r="AY612" s="23">
        <v>47.315650845567731</v>
      </c>
      <c r="AZ612" s="23">
        <v>47.315650845567731</v>
      </c>
      <c r="BA612" s="23">
        <v>-56.409426828243333</v>
      </c>
    </row>
    <row r="613" spans="40:53">
      <c r="AN613" s="23">
        <v>127</v>
      </c>
      <c r="AO613" s="23">
        <v>2</v>
      </c>
      <c r="AP613" s="23">
        <v>-7.2872921219832884E-7</v>
      </c>
      <c r="AQ613" s="23">
        <v>-1.5670796621495677E-6</v>
      </c>
      <c r="AR613" s="23">
        <v>-3.2560143485500127E-7</v>
      </c>
      <c r="AS613" s="23">
        <v>-8.9240173767083905E-6</v>
      </c>
      <c r="AT613" s="23">
        <v>4.6444554792517188E-6</v>
      </c>
      <c r="AU613" s="23">
        <v>-2.7460672624712856E-15</v>
      </c>
      <c r="AV613" s="23" t="b">
        <v>1</v>
      </c>
      <c r="AW613" s="23">
        <v>134.07104930449555</v>
      </c>
      <c r="AX613" s="23">
        <v>62.480962120662014</v>
      </c>
      <c r="AY613" s="23">
        <v>62.480962120661999</v>
      </c>
      <c r="AZ613" s="23">
        <v>62.480962120662014</v>
      </c>
      <c r="BA613" s="23">
        <v>-42.316601978802723</v>
      </c>
    </row>
    <row r="614" spans="40:53">
      <c r="AN614" s="23">
        <v>127</v>
      </c>
      <c r="AO614" s="23">
        <v>3</v>
      </c>
      <c r="AP614" s="23">
        <v>-4.8209996676323192E-6</v>
      </c>
      <c r="AQ614" s="23">
        <v>2.0228060114135853E-6</v>
      </c>
      <c r="AR614" s="23">
        <v>0</v>
      </c>
      <c r="AS614" s="23">
        <v>-7.174696518173837E-6</v>
      </c>
      <c r="AT614" s="23">
        <v>4.9576694701350539E-6</v>
      </c>
      <c r="AU614" s="23">
        <v>1.5742615544489524E-14</v>
      </c>
      <c r="AV614" s="23" t="b">
        <v>1</v>
      </c>
      <c r="AW614" s="23">
        <v>89.255091827167476</v>
      </c>
      <c r="AX614" s="23">
        <v>37.994308237263205</v>
      </c>
      <c r="AY614" s="23">
        <v>37.39260229704368</v>
      </c>
      <c r="AZ614" s="23">
        <v>37.994308237263205</v>
      </c>
      <c r="BA614" s="23">
        <v>-66.823924603997156</v>
      </c>
    </row>
    <row r="615" spans="40:53">
      <c r="AN615" s="23">
        <v>128</v>
      </c>
      <c r="AO615" s="23">
        <v>0</v>
      </c>
      <c r="AP615" s="23">
        <v>0</v>
      </c>
      <c r="AQ615" s="23">
        <v>0</v>
      </c>
      <c r="AR615" s="23">
        <v>0</v>
      </c>
      <c r="AS615" s="23">
        <v>0</v>
      </c>
      <c r="AT615" s="23">
        <v>0</v>
      </c>
      <c r="AU615" s="23">
        <v>-2.9122017669542122</v>
      </c>
      <c r="AV615" s="23" t="b">
        <v>0</v>
      </c>
      <c r="AW615" s="23">
        <v>98.400088590152194</v>
      </c>
      <c r="AX615" s="23">
        <v>50.877541896907218</v>
      </c>
      <c r="AY615" s="23">
        <v>44.783289146117895</v>
      </c>
      <c r="AZ615" s="23">
        <v>44.783289146117895</v>
      </c>
      <c r="BA615" s="23">
        <v>-56.116341452131905</v>
      </c>
    </row>
    <row r="616" spans="40:53">
      <c r="AN616" s="23">
        <v>128</v>
      </c>
      <c r="AO616" s="23">
        <v>1</v>
      </c>
      <c r="AP616" s="23">
        <v>0</v>
      </c>
      <c r="AQ616" s="23">
        <v>0</v>
      </c>
      <c r="AR616" s="23">
        <v>0</v>
      </c>
      <c r="AS616" s="23">
        <v>0</v>
      </c>
      <c r="AT616" s="23">
        <v>0</v>
      </c>
      <c r="AU616" s="23">
        <v>-3.5137403232708611</v>
      </c>
      <c r="AV616" s="23" t="b">
        <v>0</v>
      </c>
      <c r="AW616" s="23">
        <v>100.62812864254077</v>
      </c>
      <c r="AX616" s="23">
        <v>54.370897073694451</v>
      </c>
      <c r="AY616" s="23">
        <v>46.499707714870524</v>
      </c>
      <c r="AZ616" s="23">
        <v>46.499707714870524</v>
      </c>
      <c r="BA616" s="23">
        <v>-62.165724739521274</v>
      </c>
    </row>
    <row r="617" spans="40:53">
      <c r="AN617" s="23">
        <v>128</v>
      </c>
      <c r="AO617" s="23">
        <v>2</v>
      </c>
      <c r="AP617" s="23">
        <v>0</v>
      </c>
      <c r="AQ617" s="23">
        <v>0</v>
      </c>
      <c r="AR617" s="23">
        <v>0</v>
      </c>
      <c r="AS617" s="23">
        <v>0</v>
      </c>
      <c r="AT617" s="23">
        <v>0</v>
      </c>
      <c r="AU617" s="23">
        <v>-1.6037659393391452</v>
      </c>
      <c r="AV617" s="23" t="b">
        <v>0</v>
      </c>
      <c r="AW617" s="23">
        <v>95.596223648965719</v>
      </c>
      <c r="AX617" s="23">
        <v>45.047798356799831</v>
      </c>
      <c r="AY617" s="23">
        <v>42.193206601729507</v>
      </c>
      <c r="AZ617" s="23">
        <v>42.193206601729507</v>
      </c>
      <c r="BA617" s="23">
        <v>-57.433375000418579</v>
      </c>
    </row>
    <row r="618" spans="40:53">
      <c r="AN618" s="23">
        <v>128</v>
      </c>
      <c r="AO618" s="23">
        <v>3</v>
      </c>
      <c r="AP618" s="23">
        <v>0</v>
      </c>
      <c r="AQ618" s="23">
        <v>0</v>
      </c>
      <c r="AR618" s="23">
        <v>0</v>
      </c>
      <c r="AS618" s="23">
        <v>0</v>
      </c>
      <c r="AT618" s="23">
        <v>0</v>
      </c>
      <c r="AU618" s="23">
        <v>-8.336001520258927</v>
      </c>
      <c r="AV618" s="23" t="b">
        <v>0</v>
      </c>
      <c r="AW618" s="23">
        <v>74.225357973457776</v>
      </c>
      <c r="AX618" s="23">
        <v>44.041679088578448</v>
      </c>
      <c r="AY618" s="23">
        <v>35.480111118610864</v>
      </c>
      <c r="AZ618" s="23">
        <v>35.480111118610864</v>
      </c>
      <c r="BA618" s="23">
        <v>-44.641529956942257</v>
      </c>
    </row>
    <row r="619" spans="40:53">
      <c r="AN619" s="23">
        <v>129</v>
      </c>
      <c r="AO619" s="23">
        <v>0</v>
      </c>
      <c r="AP619" s="23">
        <v>0</v>
      </c>
      <c r="AQ619" s="23">
        <v>0</v>
      </c>
      <c r="AR619" s="23">
        <v>0</v>
      </c>
      <c r="AS619" s="23">
        <v>0</v>
      </c>
      <c r="AT619" s="23">
        <v>0</v>
      </c>
      <c r="AU619" s="23">
        <v>-3.4417630438477298</v>
      </c>
      <c r="AV619" s="23" t="b">
        <v>0</v>
      </c>
      <c r="AW619" s="23">
        <v>92.850261161292991</v>
      </c>
      <c r="AX619" s="23">
        <v>47.447922083850948</v>
      </c>
      <c r="AY619" s="23">
        <v>42.08945497354329</v>
      </c>
      <c r="AZ619" s="23">
        <v>42.08945497354329</v>
      </c>
      <c r="BA619" s="23">
        <v>-57.398474069757768</v>
      </c>
    </row>
    <row r="620" spans="40:53">
      <c r="AN620" s="23">
        <v>129</v>
      </c>
      <c r="AO620" s="23">
        <v>1</v>
      </c>
      <c r="AP620" s="23">
        <v>0</v>
      </c>
      <c r="AQ620" s="23">
        <v>0</v>
      </c>
      <c r="AR620" s="23">
        <v>0</v>
      </c>
      <c r="AS620" s="23">
        <v>0</v>
      </c>
      <c r="AT620" s="23">
        <v>0</v>
      </c>
      <c r="AU620" s="23">
        <v>-2.2346538007654759</v>
      </c>
      <c r="AV620" s="23" t="b">
        <v>0</v>
      </c>
      <c r="AW620" s="23">
        <v>95.141171678873789</v>
      </c>
      <c r="AX620" s="23">
        <v>46.293817477710419</v>
      </c>
      <c r="AY620" s="23">
        <v>42.430496746975159</v>
      </c>
      <c r="AZ620" s="23">
        <v>42.430496746975159</v>
      </c>
      <c r="BA620" s="23">
        <v>-59.744192080049615</v>
      </c>
    </row>
    <row r="621" spans="40:53">
      <c r="AN621" s="23">
        <v>129</v>
      </c>
      <c r="AO621" s="23">
        <v>2</v>
      </c>
      <c r="AP621" s="23">
        <v>0</v>
      </c>
      <c r="AQ621" s="23">
        <v>0</v>
      </c>
      <c r="AR621" s="23">
        <v>0</v>
      </c>
      <c r="AS621" s="23">
        <v>0</v>
      </c>
      <c r="AT621" s="23">
        <v>0</v>
      </c>
      <c r="AU621" s="23">
        <v>-4.1530356088092812</v>
      </c>
      <c r="AV621" s="23" t="b">
        <v>0</v>
      </c>
      <c r="AW621" s="23">
        <v>81.445829902337621</v>
      </c>
      <c r="AX621" s="23">
        <v>39.420438300320839</v>
      </c>
      <c r="AY621" s="23">
        <v>36.259880460797575</v>
      </c>
      <c r="AZ621" s="23">
        <v>36.259880460797575</v>
      </c>
      <c r="BA621" s="23">
        <v>-64.013555030898445</v>
      </c>
    </row>
    <row r="622" spans="40:53">
      <c r="AN622" s="23">
        <v>129</v>
      </c>
      <c r="AO622" s="23">
        <v>3</v>
      </c>
      <c r="AP622" s="23">
        <v>0</v>
      </c>
      <c r="AQ622" s="23">
        <v>0</v>
      </c>
      <c r="AR622" s="23">
        <v>0</v>
      </c>
      <c r="AS622" s="23">
        <v>0</v>
      </c>
      <c r="AT622" s="23">
        <v>0</v>
      </c>
      <c r="AU622" s="23">
        <v>-6.3686297037315782</v>
      </c>
      <c r="AV622" s="23" t="b">
        <v>0</v>
      </c>
      <c r="AW622" s="23">
        <v>96.599162140017583</v>
      </c>
      <c r="AX622" s="23">
        <v>58.303497992012993</v>
      </c>
      <c r="AY622" s="23">
        <v>46.470798039609249</v>
      </c>
      <c r="AZ622" s="23">
        <v>46.470798039609249</v>
      </c>
      <c r="BA622" s="23">
        <v>-52.411412451705644</v>
      </c>
    </row>
    <row r="623" spans="40:53">
      <c r="AN623" s="23">
        <v>130</v>
      </c>
      <c r="AO623" s="23">
        <v>0</v>
      </c>
      <c r="AP623" s="23">
        <v>0</v>
      </c>
      <c r="AQ623" s="23">
        <v>0</v>
      </c>
      <c r="AR623" s="23">
        <v>0</v>
      </c>
      <c r="AS623" s="23">
        <v>0</v>
      </c>
      <c r="AT623" s="23">
        <v>0</v>
      </c>
      <c r="AU623" s="23">
        <v>-2.8165022965225921</v>
      </c>
      <c r="AV623" s="23" t="b">
        <v>0</v>
      </c>
      <c r="AW623" s="23">
        <v>90.525232937778526</v>
      </c>
      <c r="AX623" s="23">
        <v>43.808902229878555</v>
      </c>
      <c r="AY623" s="23">
        <v>40.300240550297161</v>
      </c>
      <c r="AZ623" s="23">
        <v>40.300240550297161</v>
      </c>
      <c r="BA623" s="23">
        <v>-53.756860923640957</v>
      </c>
    </row>
    <row r="624" spans="40:53">
      <c r="AN624" s="23">
        <v>130</v>
      </c>
      <c r="AO624" s="23">
        <v>1</v>
      </c>
      <c r="AP624" s="23">
        <v>0</v>
      </c>
      <c r="AQ624" s="23">
        <v>0</v>
      </c>
      <c r="AR624" s="23">
        <v>0</v>
      </c>
      <c r="AS624" s="23">
        <v>0</v>
      </c>
      <c r="AT624" s="23">
        <v>0</v>
      </c>
      <c r="AU624" s="23">
        <v>-6.4599624997411338</v>
      </c>
      <c r="AV624" s="23" t="b">
        <v>0</v>
      </c>
      <c r="AW624" s="23">
        <v>81.933595027482369</v>
      </c>
      <c r="AX624" s="23">
        <v>45.840131060232373</v>
      </c>
      <c r="AY624" s="23">
        <v>38.332117826314494</v>
      </c>
      <c r="AZ624" s="23">
        <v>38.332117826314494</v>
      </c>
      <c r="BA624" s="23">
        <v>-52.52610002918054</v>
      </c>
    </row>
    <row r="625" spans="40:53">
      <c r="AN625" s="23">
        <v>130</v>
      </c>
      <c r="AO625" s="23">
        <v>2</v>
      </c>
      <c r="AP625" s="23">
        <v>0</v>
      </c>
      <c r="AQ625" s="23">
        <v>0</v>
      </c>
      <c r="AR625" s="23">
        <v>0</v>
      </c>
      <c r="AS625" s="23">
        <v>0</v>
      </c>
      <c r="AT625" s="23">
        <v>0</v>
      </c>
      <c r="AU625" s="23">
        <v>-10.269850389282377</v>
      </c>
      <c r="AV625" s="23" t="b">
        <v>0</v>
      </c>
      <c r="AW625" s="23">
        <v>70.399973703303644</v>
      </c>
      <c r="AX625" s="23">
        <v>45.756176511382293</v>
      </c>
      <c r="AY625" s="23">
        <v>34.846845064405777</v>
      </c>
      <c r="AZ625" s="23">
        <v>34.846845064405777</v>
      </c>
      <c r="BA625" s="23">
        <v>-51.457315777782</v>
      </c>
    </row>
    <row r="626" spans="40:53">
      <c r="AN626" s="23">
        <v>130</v>
      </c>
      <c r="AO626" s="23">
        <v>3</v>
      </c>
      <c r="AP626" s="23">
        <v>0</v>
      </c>
      <c r="AQ626" s="23">
        <v>0</v>
      </c>
      <c r="AR626" s="23">
        <v>0</v>
      </c>
      <c r="AS626" s="23">
        <v>0</v>
      </c>
      <c r="AT626" s="23">
        <v>0</v>
      </c>
      <c r="AU626" s="23">
        <v>-1.6395408340856452</v>
      </c>
      <c r="AV626" s="23" t="b">
        <v>0</v>
      </c>
      <c r="AW626" s="23">
        <v>90.436986807566853</v>
      </c>
      <c r="AX626" s="23">
        <v>40.672754128763842</v>
      </c>
      <c r="AY626" s="23">
        <v>39.332922280899204</v>
      </c>
      <c r="AZ626" s="23">
        <v>39.332922280899204</v>
      </c>
      <c r="BA626" s="23">
        <v>-49.334817656613502</v>
      </c>
    </row>
    <row r="627" spans="40:53">
      <c r="AN627" s="23">
        <v>131</v>
      </c>
      <c r="AO627" s="23">
        <v>0</v>
      </c>
      <c r="AP627" s="23">
        <v>0</v>
      </c>
      <c r="AQ627" s="23">
        <v>0</v>
      </c>
      <c r="AR627" s="23">
        <v>0</v>
      </c>
      <c r="AS627" s="23">
        <v>0</v>
      </c>
      <c r="AT627" s="23">
        <v>0</v>
      </c>
      <c r="AU627" s="23">
        <v>-7.1176196383755279</v>
      </c>
      <c r="AV627" s="23" t="b">
        <v>0</v>
      </c>
      <c r="AW627" s="23">
        <v>81.271080082205714</v>
      </c>
      <c r="AX627" s="23">
        <v>46.976072858340977</v>
      </c>
      <c r="AY627" s="23">
        <v>38.474145882164024</v>
      </c>
      <c r="AZ627" s="23">
        <v>38.474145882164024</v>
      </c>
      <c r="BA627" s="23">
        <v>-56.658890550444795</v>
      </c>
    </row>
    <row r="628" spans="40:53">
      <c r="AN628" s="23">
        <v>131</v>
      </c>
      <c r="AO628" s="23">
        <v>1</v>
      </c>
      <c r="AP628" s="23">
        <v>0</v>
      </c>
      <c r="AQ628" s="23">
        <v>0</v>
      </c>
      <c r="AR628" s="23">
        <v>0</v>
      </c>
      <c r="AS628" s="23">
        <v>0</v>
      </c>
      <c r="AT628" s="23">
        <v>0</v>
      </c>
      <c r="AU628" s="23">
        <v>-8.136688691452953</v>
      </c>
      <c r="AV628" s="23" t="b">
        <v>0</v>
      </c>
      <c r="AW628" s="23">
        <v>76.257134458208412</v>
      </c>
      <c r="AX628" s="23">
        <v>45.283106197239412</v>
      </c>
      <c r="AY628" s="23">
        <v>36.462072196634296</v>
      </c>
      <c r="AZ628" s="23">
        <v>36.462072196634296</v>
      </c>
      <c r="BA628" s="23">
        <v>-54.340383806670488</v>
      </c>
    </row>
    <row r="629" spans="40:53">
      <c r="AN629" s="23">
        <v>131</v>
      </c>
      <c r="AO629" s="23">
        <v>2</v>
      </c>
      <c r="AP629" s="23">
        <v>0</v>
      </c>
      <c r="AQ629" s="23">
        <v>0</v>
      </c>
      <c r="AR629" s="23">
        <v>0</v>
      </c>
      <c r="AS629" s="23">
        <v>0</v>
      </c>
      <c r="AT629" s="23">
        <v>0</v>
      </c>
      <c r="AU629" s="23">
        <v>-9.4791818789655835</v>
      </c>
      <c r="AV629" s="23" t="b">
        <v>0</v>
      </c>
      <c r="AW629" s="23">
        <v>70.283470857066902</v>
      </c>
      <c r="AX629" s="23">
        <v>43.59979574952402</v>
      </c>
      <c r="AY629" s="23">
        <v>34.164979981977311</v>
      </c>
      <c r="AZ629" s="23">
        <v>34.164979981977311</v>
      </c>
      <c r="BA629" s="23">
        <v>-49.906709267741228</v>
      </c>
    </row>
    <row r="630" spans="40:53">
      <c r="AN630" s="23">
        <v>131</v>
      </c>
      <c r="AO630" s="23">
        <v>3</v>
      </c>
      <c r="AP630" s="23">
        <v>0</v>
      </c>
      <c r="AQ630" s="23">
        <v>0</v>
      </c>
      <c r="AR630" s="23">
        <v>0</v>
      </c>
      <c r="AS630" s="23">
        <v>0</v>
      </c>
      <c r="AT630" s="23">
        <v>0</v>
      </c>
      <c r="AU630" s="23">
        <v>-6.4181318792222157</v>
      </c>
      <c r="AV630" s="23" t="b">
        <v>0</v>
      </c>
      <c r="AW630" s="23">
        <v>78.231332289157365</v>
      </c>
      <c r="AX630" s="23">
        <v>42.525118737308745</v>
      </c>
      <c r="AY630" s="23">
        <v>36.226935307939748</v>
      </c>
      <c r="AZ630" s="23">
        <v>36.226935307939748</v>
      </c>
      <c r="BA630" s="23">
        <v>-51.392022437292027</v>
      </c>
    </row>
    <row r="631" spans="40:53">
      <c r="AN631" s="23">
        <v>132</v>
      </c>
      <c r="AO631" s="23">
        <v>0</v>
      </c>
      <c r="AP631" s="23">
        <v>0</v>
      </c>
      <c r="AQ631" s="23">
        <v>0</v>
      </c>
      <c r="AR631" s="23">
        <v>0</v>
      </c>
      <c r="AS631" s="23">
        <v>0</v>
      </c>
      <c r="AT631" s="23">
        <v>0</v>
      </c>
      <c r="AU631" s="23">
        <v>-8.9938672082510429</v>
      </c>
      <c r="AV631" s="23" t="b">
        <v>0</v>
      </c>
      <c r="AW631" s="23">
        <v>74.481067748401927</v>
      </c>
      <c r="AX631" s="23">
        <v>45.973372074991005</v>
      </c>
      <c r="AY631" s="23">
        <v>36.136331947017716</v>
      </c>
      <c r="AZ631" s="23">
        <v>36.136331947017716</v>
      </c>
      <c r="BA631" s="23">
        <v>-55.342001388015341</v>
      </c>
    </row>
    <row r="632" spans="40:53">
      <c r="AN632" s="23">
        <v>132</v>
      </c>
      <c r="AO632" s="23">
        <v>1</v>
      </c>
      <c r="AP632" s="23">
        <v>0</v>
      </c>
      <c r="AQ632" s="23">
        <v>0</v>
      </c>
      <c r="AR632" s="23">
        <v>0</v>
      </c>
      <c r="AS632" s="23">
        <v>0</v>
      </c>
      <c r="AT632" s="23">
        <v>0</v>
      </c>
      <c r="AU632" s="23">
        <v>-9.9164515259638648</v>
      </c>
      <c r="AV632" s="23" t="b">
        <v>0</v>
      </c>
      <c r="AW632" s="23">
        <v>71.124181449914701</v>
      </c>
      <c r="AX632" s="23">
        <v>45.464636927621157</v>
      </c>
      <c r="AY632" s="23">
        <v>34.976645513260792</v>
      </c>
      <c r="AZ632" s="23">
        <v>34.976645513260792</v>
      </c>
      <c r="BA632" s="23">
        <v>-54.700758210117073</v>
      </c>
    </row>
    <row r="633" spans="40:53">
      <c r="AN633" s="23">
        <v>132</v>
      </c>
      <c r="AO633" s="23">
        <v>2</v>
      </c>
      <c r="AP633" s="23">
        <v>0</v>
      </c>
      <c r="AQ633" s="23">
        <v>0</v>
      </c>
      <c r="AR633" s="23">
        <v>0</v>
      </c>
      <c r="AS633" s="23">
        <v>0</v>
      </c>
      <c r="AT633" s="23">
        <v>0</v>
      </c>
      <c r="AU633" s="23">
        <v>-10.844234043260974</v>
      </c>
      <c r="AV633" s="23" t="b">
        <v>0</v>
      </c>
      <c r="AW633" s="23">
        <v>66.425970231331803</v>
      </c>
      <c r="AX633" s="23">
        <v>43.807789468374459</v>
      </c>
      <c r="AY633" s="23">
        <v>33.070127909911839</v>
      </c>
      <c r="AZ633" s="23">
        <v>33.070127909911839</v>
      </c>
      <c r="BA633" s="23">
        <v>-47.68241732607008</v>
      </c>
    </row>
    <row r="634" spans="40:53">
      <c r="AN634" s="23">
        <v>132</v>
      </c>
      <c r="AO634" s="23">
        <v>3</v>
      </c>
      <c r="AP634" s="23">
        <v>0</v>
      </c>
      <c r="AQ634" s="23">
        <v>0</v>
      </c>
      <c r="AR634" s="23">
        <v>0</v>
      </c>
      <c r="AS634" s="23">
        <v>0</v>
      </c>
      <c r="AT634" s="23">
        <v>0</v>
      </c>
      <c r="AU634" s="23">
        <v>-9.7015453374835534</v>
      </c>
      <c r="AV634" s="23" t="b">
        <v>0</v>
      </c>
      <c r="AW634" s="23">
        <v>69.880213962118759</v>
      </c>
      <c r="AX634" s="23">
        <v>43.828637746028186</v>
      </c>
      <c r="AY634" s="23">
        <v>34.112655512444057</v>
      </c>
      <c r="AZ634" s="23">
        <v>34.112655512444057</v>
      </c>
      <c r="BA634" s="23">
        <v>-49.701991415757718</v>
      </c>
    </row>
    <row r="635" spans="40:53">
      <c r="AN635" s="23">
        <v>133</v>
      </c>
      <c r="AO635" s="23">
        <v>0</v>
      </c>
      <c r="AP635" s="23">
        <v>0</v>
      </c>
      <c r="AQ635" s="23">
        <v>0</v>
      </c>
      <c r="AR635" s="23">
        <v>0</v>
      </c>
      <c r="AS635" s="23">
        <v>0</v>
      </c>
      <c r="AT635" s="23">
        <v>0</v>
      </c>
      <c r="AU635" s="23">
        <v>-10.80270903951074</v>
      </c>
      <c r="AV635" s="23" t="b">
        <v>0</v>
      </c>
      <c r="AW635" s="23">
        <v>68.634722006063754</v>
      </c>
      <c r="AX635" s="23">
        <v>45.612680289124143</v>
      </c>
      <c r="AY635" s="23">
        <v>34.274220688556369</v>
      </c>
      <c r="AZ635" s="23">
        <v>34.274220688556369</v>
      </c>
      <c r="BA635" s="23">
        <v>-54.636739629568062</v>
      </c>
    </row>
    <row r="636" spans="40:53">
      <c r="AN636" s="23">
        <v>133</v>
      </c>
      <c r="AO636" s="23">
        <v>1</v>
      </c>
      <c r="AP636" s="23">
        <v>0</v>
      </c>
      <c r="AQ636" s="23">
        <v>0</v>
      </c>
      <c r="AR636" s="23">
        <v>0</v>
      </c>
      <c r="AS636" s="23">
        <v>0</v>
      </c>
      <c r="AT636" s="23">
        <v>0</v>
      </c>
      <c r="AU636" s="23">
        <v>-11.970088489693069</v>
      </c>
      <c r="AV636" s="23" t="b">
        <v>0</v>
      </c>
      <c r="AW636" s="23">
        <v>65.376340882135182</v>
      </c>
      <c r="AX636" s="23">
        <v>45.825642724687292</v>
      </c>
      <c r="AY636" s="23">
        <v>33.3605950820468</v>
      </c>
      <c r="AZ636" s="23">
        <v>33.3605950820468</v>
      </c>
      <c r="BA636" s="23">
        <v>-55.156632795567099</v>
      </c>
    </row>
    <row r="637" spans="40:53">
      <c r="AN637" s="23">
        <v>133</v>
      </c>
      <c r="AO637" s="23">
        <v>2</v>
      </c>
      <c r="AP637" s="23">
        <v>0</v>
      </c>
      <c r="AQ637" s="23">
        <v>0</v>
      </c>
      <c r="AR637" s="23">
        <v>0</v>
      </c>
      <c r="AS637" s="23">
        <v>0</v>
      </c>
      <c r="AT637" s="23">
        <v>0</v>
      </c>
      <c r="AU637" s="23">
        <v>-12.942494005564361</v>
      </c>
      <c r="AV637" s="23" t="b">
        <v>0</v>
      </c>
      <c r="AW637" s="23">
        <v>60.553082254722128</v>
      </c>
      <c r="AX637" s="23">
        <v>44.176506175478821</v>
      </c>
      <c r="AY637" s="23">
        <v>31.418876529060313</v>
      </c>
      <c r="AZ637" s="23">
        <v>31.418876529060313</v>
      </c>
      <c r="BA637" s="23">
        <v>-45.256001940080516</v>
      </c>
    </row>
    <row r="638" spans="40:53">
      <c r="AN638" s="23">
        <v>133</v>
      </c>
      <c r="AO638" s="23">
        <v>3</v>
      </c>
      <c r="AP638" s="23">
        <v>0</v>
      </c>
      <c r="AQ638" s="23">
        <v>0</v>
      </c>
      <c r="AR638" s="23">
        <v>0</v>
      </c>
      <c r="AS638" s="23">
        <v>0</v>
      </c>
      <c r="AT638" s="23">
        <v>0</v>
      </c>
      <c r="AU638" s="23">
        <v>-11.53371765745605</v>
      </c>
      <c r="AV638" s="23" t="b">
        <v>0</v>
      </c>
      <c r="AW638" s="23">
        <v>64.458973970777919</v>
      </c>
      <c r="AX638" s="23">
        <v>43.896751600942075</v>
      </c>
      <c r="AY638" s="23">
        <v>32.506717671515993</v>
      </c>
      <c r="AZ638" s="23">
        <v>32.506717671515993</v>
      </c>
      <c r="BA638" s="23">
        <v>-46.131717788057287</v>
      </c>
    </row>
    <row r="639" spans="40:53">
      <c r="AN639" s="23">
        <v>134</v>
      </c>
      <c r="AO639" s="23">
        <v>0</v>
      </c>
      <c r="AP639" s="23">
        <v>0</v>
      </c>
      <c r="AQ639" s="23">
        <v>0</v>
      </c>
      <c r="AR639" s="23">
        <v>0</v>
      </c>
      <c r="AS639" s="23">
        <v>0</v>
      </c>
      <c r="AT639" s="23">
        <v>0</v>
      </c>
      <c r="AU639" s="23">
        <v>-12.804807334680847</v>
      </c>
      <c r="AV639" s="23" t="b">
        <v>0</v>
      </c>
      <c r="AW639" s="23">
        <v>63.280155087832753</v>
      </c>
      <c r="AX639" s="23">
        <v>46.180288281682465</v>
      </c>
      <c r="AY639" s="23">
        <v>32.838133010854655</v>
      </c>
      <c r="AZ639" s="23">
        <v>32.838133010854655</v>
      </c>
      <c r="BA639" s="23">
        <v>-56.365823518669323</v>
      </c>
    </row>
    <row r="640" spans="40:53">
      <c r="AN640" s="23">
        <v>134</v>
      </c>
      <c r="AO640" s="23">
        <v>1</v>
      </c>
      <c r="AP640" s="23">
        <v>0</v>
      </c>
      <c r="AQ640" s="23">
        <v>0</v>
      </c>
      <c r="AR640" s="23">
        <v>0</v>
      </c>
      <c r="AS640" s="23">
        <v>0</v>
      </c>
      <c r="AT640" s="23">
        <v>0</v>
      </c>
      <c r="AU640" s="23">
        <v>-13.903394395417445</v>
      </c>
      <c r="AV640" s="23" t="b">
        <v>0</v>
      </c>
      <c r="AW640" s="23">
        <v>60.515033440417596</v>
      </c>
      <c r="AX640" s="23">
        <v>46.641589344367134</v>
      </c>
      <c r="AY640" s="23">
        <v>32.146986835435449</v>
      </c>
      <c r="AZ640" s="23">
        <v>32.146986835435449</v>
      </c>
      <c r="BA640" s="23">
        <v>-58.683047546681102</v>
      </c>
    </row>
    <row r="641" spans="40:53">
      <c r="AN641" s="23">
        <v>134</v>
      </c>
      <c r="AO641" s="23">
        <v>2</v>
      </c>
      <c r="AP641" s="23">
        <v>0</v>
      </c>
      <c r="AQ641" s="23">
        <v>0</v>
      </c>
      <c r="AR641" s="23">
        <v>0</v>
      </c>
      <c r="AS641" s="23">
        <v>0</v>
      </c>
      <c r="AT641" s="23">
        <v>0</v>
      </c>
      <c r="AU641" s="23">
        <v>-14.879672909605052</v>
      </c>
      <c r="AV641" s="23" t="b">
        <v>0</v>
      </c>
      <c r="AW641" s="23">
        <v>55.823629610260788</v>
      </c>
      <c r="AX641" s="23">
        <v>45.116711403593079</v>
      </c>
      <c r="AY641" s="23">
        <v>30.282102304156112</v>
      </c>
      <c r="AZ641" s="23">
        <v>30.282102304156112</v>
      </c>
      <c r="BA641" s="23">
        <v>-44.371291930646208</v>
      </c>
    </row>
    <row r="642" spans="40:53">
      <c r="AN642" s="23">
        <v>134</v>
      </c>
      <c r="AO642" s="23">
        <v>3</v>
      </c>
      <c r="AP642" s="23">
        <v>0</v>
      </c>
      <c r="AQ642" s="23">
        <v>0</v>
      </c>
      <c r="AR642" s="23">
        <v>0</v>
      </c>
      <c r="AS642" s="23">
        <v>0</v>
      </c>
      <c r="AT642" s="23">
        <v>0</v>
      </c>
      <c r="AU642" s="23">
        <v>-13.674240080116695</v>
      </c>
      <c r="AV642" s="23" t="b">
        <v>0</v>
      </c>
      <c r="AW642" s="23">
        <v>58.779359498683469</v>
      </c>
      <c r="AX642" s="23">
        <v>44.54271764116239</v>
      </c>
      <c r="AY642" s="23">
        <v>30.996623141953791</v>
      </c>
      <c r="AZ642" s="23">
        <v>30.996623141953791</v>
      </c>
      <c r="BA642" s="23">
        <v>-44.688772471757055</v>
      </c>
    </row>
    <row r="643" spans="40:53">
      <c r="AN643" s="23">
        <v>135</v>
      </c>
      <c r="AO643" s="23">
        <v>0</v>
      </c>
      <c r="AP643" s="23">
        <v>0</v>
      </c>
      <c r="AQ643" s="23">
        <v>0</v>
      </c>
      <c r="AR643" s="23">
        <v>0</v>
      </c>
      <c r="AS643" s="23">
        <v>0</v>
      </c>
      <c r="AT643" s="23">
        <v>0</v>
      </c>
      <c r="AU643" s="23">
        <v>-14.636256361544145</v>
      </c>
      <c r="AV643" s="23" t="b">
        <v>0</v>
      </c>
      <c r="AW643" s="23">
        <v>58.875535425714432</v>
      </c>
      <c r="AX643" s="23">
        <v>47.126944260088038</v>
      </c>
      <c r="AY643" s="23">
        <v>31.800743905740759</v>
      </c>
      <c r="AZ643" s="23">
        <v>31.800743905740759</v>
      </c>
      <c r="BA643" s="23">
        <v>-61.735118693074135</v>
      </c>
    </row>
    <row r="644" spans="40:53">
      <c r="AN644" s="23">
        <v>135</v>
      </c>
      <c r="AO644" s="23">
        <v>1</v>
      </c>
      <c r="AP644" s="23">
        <v>0</v>
      </c>
      <c r="AQ644" s="23">
        <v>0</v>
      </c>
      <c r="AR644" s="23">
        <v>0</v>
      </c>
      <c r="AS644" s="23">
        <v>0</v>
      </c>
      <c r="AT644" s="23">
        <v>0</v>
      </c>
      <c r="AU644" s="23">
        <v>-15.488196809406467</v>
      </c>
      <c r="AV644" s="23" t="b">
        <v>0</v>
      </c>
      <c r="AW644" s="23">
        <v>56.974319998812163</v>
      </c>
      <c r="AX644" s="23">
        <v>47.695210439544027</v>
      </c>
      <c r="AY644" s="23">
        <v>31.40085913150682</v>
      </c>
      <c r="AZ644" s="23">
        <v>31.40085913150682</v>
      </c>
      <c r="BA644" s="23">
        <v>-67.537131409747218</v>
      </c>
    </row>
    <row r="645" spans="40:53">
      <c r="AN645" s="23">
        <v>135</v>
      </c>
      <c r="AO645" s="23">
        <v>2</v>
      </c>
      <c r="AP645" s="23">
        <v>0</v>
      </c>
      <c r="AQ645" s="23">
        <v>0</v>
      </c>
      <c r="AR645" s="23">
        <v>0</v>
      </c>
      <c r="AS645" s="23">
        <v>0</v>
      </c>
      <c r="AT645" s="23">
        <v>0</v>
      </c>
      <c r="AU645" s="23">
        <v>-16.634518359975807</v>
      </c>
      <c r="AV645" s="23" t="b">
        <v>0</v>
      </c>
      <c r="AW645" s="23">
        <v>52.06314719330841</v>
      </c>
      <c r="AX645" s="23">
        <v>46.422063902801966</v>
      </c>
      <c r="AY645" s="23">
        <v>29.54556332883309</v>
      </c>
      <c r="AZ645" s="23">
        <v>29.54556332883309</v>
      </c>
      <c r="BA645" s="23">
        <v>-45.91745588429837</v>
      </c>
    </row>
    <row r="646" spans="40:53">
      <c r="AN646" s="23">
        <v>135</v>
      </c>
      <c r="AO646" s="23">
        <v>3</v>
      </c>
      <c r="AP646" s="23">
        <v>0</v>
      </c>
      <c r="AQ646" s="23">
        <v>0</v>
      </c>
      <c r="AR646" s="23">
        <v>0</v>
      </c>
      <c r="AS646" s="23">
        <v>0</v>
      </c>
      <c r="AT646" s="23">
        <v>0</v>
      </c>
      <c r="AU646" s="23">
        <v>-15.654304232081735</v>
      </c>
      <c r="AV646" s="23" t="b">
        <v>0</v>
      </c>
      <c r="AW646" s="23">
        <v>54.063351627791654</v>
      </c>
      <c r="AX646" s="23">
        <v>45.606054396473944</v>
      </c>
      <c r="AY646" s="23">
        <v>29.900821807279705</v>
      </c>
      <c r="AZ646" s="23">
        <v>29.900821807279705</v>
      </c>
      <c r="BA646" s="23">
        <v>-45.030281354008785</v>
      </c>
    </row>
    <row r="647" spans="40:53">
      <c r="AN647" s="23">
        <v>136</v>
      </c>
      <c r="AO647" s="23">
        <v>0</v>
      </c>
      <c r="AP647" s="23">
        <v>0</v>
      </c>
      <c r="AQ647" s="23">
        <v>0</v>
      </c>
      <c r="AR647" s="23">
        <v>0</v>
      </c>
      <c r="AS647" s="23">
        <v>0</v>
      </c>
      <c r="AT647" s="23">
        <v>0</v>
      </c>
      <c r="AU647" s="23">
        <v>-15.973256496210675</v>
      </c>
      <c r="AV647" s="23" t="b">
        <v>0</v>
      </c>
      <c r="AW647" s="23">
        <v>55.96416532194057</v>
      </c>
      <c r="AX647" s="23">
        <v>48.081387902720351</v>
      </c>
      <c r="AY647" s="23">
        <v>31.213665967398256</v>
      </c>
      <c r="AZ647" s="23">
        <v>31.213665967398256</v>
      </c>
      <c r="BA647" s="23">
        <v>-73.800405297592832</v>
      </c>
    </row>
    <row r="648" spans="40:53">
      <c r="AN648" s="23">
        <v>136</v>
      </c>
      <c r="AO648" s="23">
        <v>1</v>
      </c>
      <c r="AP648" s="23">
        <v>0</v>
      </c>
      <c r="AQ648" s="23">
        <v>0</v>
      </c>
      <c r="AR648" s="23">
        <v>0</v>
      </c>
      <c r="AS648" s="23">
        <v>0</v>
      </c>
      <c r="AT648" s="23">
        <v>0</v>
      </c>
      <c r="AU648" s="23">
        <v>-16.342757483592752</v>
      </c>
      <c r="AV648" s="23" t="b">
        <v>0</v>
      </c>
      <c r="AW648" s="23">
        <v>55.224057792057032</v>
      </c>
      <c r="AX648" s="23">
        <v>48.401018203537838</v>
      </c>
      <c r="AY648" s="23">
        <v>31.087522798678439</v>
      </c>
      <c r="AZ648" s="23">
        <v>31.087522798678439</v>
      </c>
      <c r="BA648" s="23">
        <v>-85.253844111396006</v>
      </c>
    </row>
    <row r="649" spans="40:53">
      <c r="AN649" s="23">
        <v>136</v>
      </c>
      <c r="AO649" s="23">
        <v>2</v>
      </c>
      <c r="AP649" s="23">
        <v>0</v>
      </c>
      <c r="AQ649" s="23">
        <v>0</v>
      </c>
      <c r="AR649" s="23">
        <v>0</v>
      </c>
      <c r="AS649" s="23">
        <v>0</v>
      </c>
      <c r="AT649" s="23">
        <v>0</v>
      </c>
      <c r="AU649" s="23">
        <v>-18.250665120980582</v>
      </c>
      <c r="AV649" s="23" t="b">
        <v>0</v>
      </c>
      <c r="AW649" s="23">
        <v>49.248304601642204</v>
      </c>
      <c r="AX649" s="23">
        <v>48.185795343517924</v>
      </c>
      <c r="AY649" s="23">
        <v>29.230229983547986</v>
      </c>
      <c r="AZ649" s="23">
        <v>29.230229983547986</v>
      </c>
      <c r="BA649" s="23">
        <v>-57.19441645599958</v>
      </c>
    </row>
    <row r="650" spans="40:53">
      <c r="AN650" s="23">
        <v>136</v>
      </c>
      <c r="AO650" s="23">
        <v>3</v>
      </c>
      <c r="AP650" s="23">
        <v>0</v>
      </c>
      <c r="AQ650" s="23">
        <v>0</v>
      </c>
      <c r="AR650" s="23">
        <v>0</v>
      </c>
      <c r="AS650" s="23">
        <v>0</v>
      </c>
      <c r="AT650" s="23">
        <v>0</v>
      </c>
      <c r="AU650" s="23">
        <v>-17.344096640898897</v>
      </c>
      <c r="AV650" s="23" t="b">
        <v>0</v>
      </c>
      <c r="AW650" s="23">
        <v>50.727377245359669</v>
      </c>
      <c r="AX650" s="23">
        <v>47.109925907814123</v>
      </c>
      <c r="AY650" s="23">
        <v>29.35119094595213</v>
      </c>
      <c r="AZ650" s="23">
        <v>29.35119094595213</v>
      </c>
      <c r="BA650" s="23">
        <v>-47.692060023764768</v>
      </c>
    </row>
    <row r="651" spans="40:53">
      <c r="AN651" s="23">
        <v>137</v>
      </c>
      <c r="AO651" s="23">
        <v>0</v>
      </c>
      <c r="AP651" s="23">
        <v>0</v>
      </c>
      <c r="AQ651" s="23">
        <v>0</v>
      </c>
      <c r="AR651" s="23">
        <v>0</v>
      </c>
      <c r="AS651" s="23">
        <v>0</v>
      </c>
      <c r="AT651" s="23">
        <v>0</v>
      </c>
      <c r="AU651" s="23">
        <v>-0.1107580435642091</v>
      </c>
      <c r="AV651" s="23" t="b">
        <v>0</v>
      </c>
      <c r="AW651" s="23">
        <v>106.28113624393623</v>
      </c>
      <c r="AX651" s="23">
        <v>48.491277237531811</v>
      </c>
      <c r="AY651" s="23">
        <v>47.01030959760346</v>
      </c>
      <c r="AZ651" s="23">
        <v>47.01030959760346</v>
      </c>
      <c r="BA651" s="23">
        <v>89.970179089869887</v>
      </c>
    </row>
    <row r="652" spans="40:53">
      <c r="AN652" s="23">
        <v>137</v>
      </c>
      <c r="AO652" s="23">
        <v>1</v>
      </c>
      <c r="AP652" s="23">
        <v>0</v>
      </c>
      <c r="AQ652" s="23">
        <v>0</v>
      </c>
      <c r="AR652" s="23">
        <v>0</v>
      </c>
      <c r="AS652" s="23">
        <v>0</v>
      </c>
      <c r="AT652" s="23">
        <v>0</v>
      </c>
      <c r="AU652" s="23">
        <v>-0.11254187443908735</v>
      </c>
      <c r="AV652" s="23" t="b">
        <v>0</v>
      </c>
      <c r="AW652" s="23">
        <v>106.29636333230569</v>
      </c>
      <c r="AX652" s="23">
        <v>48.521838013543928</v>
      </c>
      <c r="AY652" s="23">
        <v>47.020225070502775</v>
      </c>
      <c r="AZ652" s="23">
        <v>47.020225070502775</v>
      </c>
      <c r="BA652" s="23">
        <v>89.883178395596786</v>
      </c>
    </row>
    <row r="653" spans="40:53">
      <c r="AN653" s="23">
        <v>137</v>
      </c>
      <c r="AO653" s="23">
        <v>2</v>
      </c>
      <c r="AP653" s="23">
        <v>0</v>
      </c>
      <c r="AQ653" s="23">
        <v>0</v>
      </c>
      <c r="AR653" s="23">
        <v>0</v>
      </c>
      <c r="AS653" s="23">
        <v>0</v>
      </c>
      <c r="AT653" s="23">
        <v>0</v>
      </c>
      <c r="AU653" s="23">
        <v>-0.7078089465820866</v>
      </c>
      <c r="AV653" s="23" t="b">
        <v>0</v>
      </c>
      <c r="AW653" s="23">
        <v>93.356602045657013</v>
      </c>
      <c r="AX653" s="23">
        <v>40.779019192987455</v>
      </c>
      <c r="AY653" s="23">
        <v>40.240686371593384</v>
      </c>
      <c r="AZ653" s="23">
        <v>40.240686371593384</v>
      </c>
      <c r="BA653" s="23">
        <v>89.971035327830279</v>
      </c>
    </row>
    <row r="654" spans="40:53">
      <c r="AN654" s="23">
        <v>137</v>
      </c>
      <c r="AO654" s="23">
        <v>3</v>
      </c>
      <c r="AP654" s="23">
        <v>0</v>
      </c>
      <c r="AQ654" s="23">
        <v>0</v>
      </c>
      <c r="AR654" s="23">
        <v>0</v>
      </c>
      <c r="AS654" s="23">
        <v>0</v>
      </c>
      <c r="AT654" s="23">
        <v>0</v>
      </c>
      <c r="AU654" s="23">
        <v>-0.69853412518243529</v>
      </c>
      <c r="AV654" s="23" t="b">
        <v>0</v>
      </c>
      <c r="AW654" s="23">
        <v>93.354414341108566</v>
      </c>
      <c r="AX654" s="23">
        <v>40.753013000447133</v>
      </c>
      <c r="AY654" s="23">
        <v>40.232228202466764</v>
      </c>
      <c r="AZ654" s="23">
        <v>40.232228202466764</v>
      </c>
      <c r="BA654" s="23">
        <v>89.991437935407745</v>
      </c>
    </row>
    <row r="655" spans="40:53">
      <c r="AN655" s="23">
        <v>138</v>
      </c>
      <c r="AO655" s="23">
        <v>0</v>
      </c>
      <c r="AP655" s="23">
        <v>0</v>
      </c>
      <c r="AQ655" s="23">
        <v>0</v>
      </c>
      <c r="AR655" s="23">
        <v>0</v>
      </c>
      <c r="AS655" s="23">
        <v>0</v>
      </c>
      <c r="AT655" s="23">
        <v>0</v>
      </c>
      <c r="AU655" s="23">
        <v>-0.11517677265770654</v>
      </c>
      <c r="AV655" s="23" t="b">
        <v>0</v>
      </c>
      <c r="AW655" s="23">
        <v>106.3230625502985</v>
      </c>
      <c r="AX655" s="23">
        <v>48.570445720720997</v>
      </c>
      <c r="AY655" s="23">
        <v>47.037226491681011</v>
      </c>
      <c r="AZ655" s="23">
        <v>47.037226491681011</v>
      </c>
      <c r="BA655" s="23">
        <v>89.813153387097586</v>
      </c>
    </row>
    <row r="656" spans="40:53">
      <c r="AN656" s="23">
        <v>138</v>
      </c>
      <c r="AO656" s="23">
        <v>1</v>
      </c>
      <c r="AP656" s="23">
        <v>0</v>
      </c>
      <c r="AQ656" s="23">
        <v>0</v>
      </c>
      <c r="AR656" s="23">
        <v>0</v>
      </c>
      <c r="AS656" s="23">
        <v>0</v>
      </c>
      <c r="AT656" s="23">
        <v>0</v>
      </c>
      <c r="AU656" s="23">
        <v>-0.12073466307583129</v>
      </c>
      <c r="AV656" s="23" t="b">
        <v>0</v>
      </c>
      <c r="AW656" s="23">
        <v>106.37946517031902</v>
      </c>
      <c r="AX656" s="23">
        <v>48.662705671940316</v>
      </c>
      <c r="AY656" s="23">
        <v>47.073135787929786</v>
      </c>
      <c r="AZ656" s="23">
        <v>47.073135787929786</v>
      </c>
      <c r="BA656" s="23">
        <v>89.703291784715262</v>
      </c>
    </row>
    <row r="657" spans="40:53">
      <c r="AN657" s="23">
        <v>138</v>
      </c>
      <c r="AO657" s="23">
        <v>2</v>
      </c>
      <c r="AP657" s="23">
        <v>0</v>
      </c>
      <c r="AQ657" s="23">
        <v>0</v>
      </c>
      <c r="AR657" s="23">
        <v>0</v>
      </c>
      <c r="AS657" s="23">
        <v>0</v>
      </c>
      <c r="AT657" s="23">
        <v>0</v>
      </c>
      <c r="AU657" s="23">
        <v>-0.74796291390958913</v>
      </c>
      <c r="AV657" s="23" t="b">
        <v>0</v>
      </c>
      <c r="AW657" s="23">
        <v>93.384869514363373</v>
      </c>
      <c r="AX657" s="23">
        <v>40.907887142229441</v>
      </c>
      <c r="AY657" s="23">
        <v>40.287826996977849</v>
      </c>
      <c r="AZ657" s="23">
        <v>40.287826996977849</v>
      </c>
      <c r="BA657" s="23">
        <v>89.897679490332806</v>
      </c>
    </row>
    <row r="658" spans="40:53">
      <c r="AN658" s="23">
        <v>138</v>
      </c>
      <c r="AO658" s="23">
        <v>3</v>
      </c>
      <c r="AP658" s="23">
        <v>0</v>
      </c>
      <c r="AQ658" s="23">
        <v>0</v>
      </c>
      <c r="AR658" s="23">
        <v>0</v>
      </c>
      <c r="AS658" s="23">
        <v>0</v>
      </c>
      <c r="AT658" s="23">
        <v>0</v>
      </c>
      <c r="AU658" s="23">
        <v>-0.72297752861670173</v>
      </c>
      <c r="AV658" s="23" t="b">
        <v>0</v>
      </c>
      <c r="AW658" s="23">
        <v>93.362379659298909</v>
      </c>
      <c r="AX658" s="23">
        <v>40.823456247940413</v>
      </c>
      <c r="AY658" s="23">
        <v>40.255750772171858</v>
      </c>
      <c r="AZ658" s="23">
        <v>40.255750772171858</v>
      </c>
      <c r="BA658" s="23">
        <v>89.946870921525914</v>
      </c>
    </row>
    <row r="659" spans="40:53">
      <c r="AN659" s="23">
        <v>139</v>
      </c>
      <c r="AO659" s="23">
        <v>0</v>
      </c>
      <c r="AP659" s="23">
        <v>0</v>
      </c>
      <c r="AQ659" s="23">
        <v>0</v>
      </c>
      <c r="AR659" s="23">
        <v>0</v>
      </c>
      <c r="AS659" s="23">
        <v>0</v>
      </c>
      <c r="AT659" s="23">
        <v>0</v>
      </c>
      <c r="AU659" s="23">
        <v>-0.12637275057664699</v>
      </c>
      <c r="AV659" s="23" t="b">
        <v>0</v>
      </c>
      <c r="AW659" s="23">
        <v>106.43281248182728</v>
      </c>
      <c r="AX659" s="23">
        <v>48.748843510993936</v>
      </c>
      <c r="AY659" s="23">
        <v>47.10739724215248</v>
      </c>
      <c r="AZ659" s="23">
        <v>47.10739724215248</v>
      </c>
      <c r="BA659" s="23">
        <v>89.609965446860883</v>
      </c>
    </row>
    <row r="660" spans="40:53">
      <c r="AN660" s="23">
        <v>139</v>
      </c>
      <c r="AO660" s="23">
        <v>1</v>
      </c>
      <c r="AP660" s="23">
        <v>0</v>
      </c>
      <c r="AQ660" s="23">
        <v>0</v>
      </c>
      <c r="AR660" s="23">
        <v>0</v>
      </c>
      <c r="AS660" s="23">
        <v>0</v>
      </c>
      <c r="AT660" s="23">
        <v>0</v>
      </c>
      <c r="AU660" s="23">
        <v>-0.13643878452840991</v>
      </c>
      <c r="AV660" s="23" t="b">
        <v>0</v>
      </c>
      <c r="AW660" s="23">
        <v>106.53951711875773</v>
      </c>
      <c r="AX660" s="23">
        <v>48.897633138140762</v>
      </c>
      <c r="AY660" s="23">
        <v>47.174981962245873</v>
      </c>
      <c r="AZ660" s="23">
        <v>47.174981962245873</v>
      </c>
      <c r="BA660" s="23">
        <v>89.460192273271787</v>
      </c>
    </row>
    <row r="661" spans="40:53">
      <c r="AN661" s="23">
        <v>139</v>
      </c>
      <c r="AO661" s="23">
        <v>2</v>
      </c>
      <c r="AP661" s="23">
        <v>0</v>
      </c>
      <c r="AQ661" s="23">
        <v>0</v>
      </c>
      <c r="AR661" s="23">
        <v>0</v>
      </c>
      <c r="AS661" s="23">
        <v>0</v>
      </c>
      <c r="AT661" s="23">
        <v>0</v>
      </c>
      <c r="AU661" s="23">
        <v>-0.82046719919504107</v>
      </c>
      <c r="AV661" s="23" t="b">
        <v>0</v>
      </c>
      <c r="AW661" s="23">
        <v>93.460579890049786</v>
      </c>
      <c r="AX661" s="23">
        <v>41.161942522559649</v>
      </c>
      <c r="AY661" s="23">
        <v>40.386756723782888</v>
      </c>
      <c r="AZ661" s="23">
        <v>40.386756723782888</v>
      </c>
      <c r="BA661" s="23">
        <v>89.752420546982492</v>
      </c>
    </row>
    <row r="662" spans="40:53">
      <c r="AN662" s="23">
        <v>139</v>
      </c>
      <c r="AO662" s="23">
        <v>3</v>
      </c>
      <c r="AP662" s="23">
        <v>0</v>
      </c>
      <c r="AQ662" s="23">
        <v>0</v>
      </c>
      <c r="AR662" s="23">
        <v>0</v>
      </c>
      <c r="AS662" s="23">
        <v>0</v>
      </c>
      <c r="AT662" s="23">
        <v>0</v>
      </c>
      <c r="AU662" s="23">
        <v>-0.77511468775202441</v>
      </c>
      <c r="AV662" s="23" t="b">
        <v>0</v>
      </c>
      <c r="AW662" s="23">
        <v>93.402030396018318</v>
      </c>
      <c r="AX662" s="23">
        <v>40.993334911487416</v>
      </c>
      <c r="AY662" s="23">
        <v>40.318609592251647</v>
      </c>
      <c r="AZ662" s="23">
        <v>40.318609592251647</v>
      </c>
      <c r="BA662" s="23">
        <v>89.850914490939587</v>
      </c>
    </row>
    <row r="663" spans="40:53">
      <c r="AN663" s="23">
        <v>140</v>
      </c>
      <c r="AO663" s="23">
        <v>0</v>
      </c>
      <c r="AP663" s="23">
        <v>0</v>
      </c>
      <c r="AQ663" s="23">
        <v>0</v>
      </c>
      <c r="AR663" s="23">
        <v>0</v>
      </c>
      <c r="AS663" s="23">
        <v>0</v>
      </c>
      <c r="AT663" s="23">
        <v>0</v>
      </c>
      <c r="AU663" s="23">
        <v>-0.14568546362161647</v>
      </c>
      <c r="AV663" s="23" t="b">
        <v>0</v>
      </c>
      <c r="AW663" s="23">
        <v>106.62841165733187</v>
      </c>
      <c r="AX663" s="23">
        <v>49.022174941487407</v>
      </c>
      <c r="AY663" s="23">
        <v>47.231957417161681</v>
      </c>
      <c r="AZ663" s="23">
        <v>47.231957417161681</v>
      </c>
      <c r="BA663" s="23">
        <v>89.337165372394239</v>
      </c>
    </row>
    <row r="664" spans="40:53">
      <c r="AN664" s="23">
        <v>140</v>
      </c>
      <c r="AO664" s="23">
        <v>1</v>
      </c>
      <c r="AP664" s="23">
        <v>0</v>
      </c>
      <c r="AQ664" s="23">
        <v>0</v>
      </c>
      <c r="AR664" s="23">
        <v>0</v>
      </c>
      <c r="AS664" s="23">
        <v>0</v>
      </c>
      <c r="AT664" s="23">
        <v>0</v>
      </c>
      <c r="AU664" s="23">
        <v>-0.16129534713040006</v>
      </c>
      <c r="AV664" s="23" t="b">
        <v>0</v>
      </c>
      <c r="AW664" s="23">
        <v>106.79149966175473</v>
      </c>
      <c r="AX664" s="23">
        <v>49.219602231694289</v>
      </c>
      <c r="AY664" s="23">
        <v>47.335429705244266</v>
      </c>
      <c r="AZ664" s="23">
        <v>47.335429705244266</v>
      </c>
      <c r="BA664" s="23">
        <v>89.143974656040356</v>
      </c>
    </row>
    <row r="665" spans="40:53">
      <c r="AN665" s="23">
        <v>140</v>
      </c>
      <c r="AO665" s="23">
        <v>2</v>
      </c>
      <c r="AP665" s="23">
        <v>0</v>
      </c>
      <c r="AQ665" s="23">
        <v>0</v>
      </c>
      <c r="AR665" s="23">
        <v>0</v>
      </c>
      <c r="AS665" s="23">
        <v>0</v>
      </c>
      <c r="AT665" s="23">
        <v>0</v>
      </c>
      <c r="AU665" s="23">
        <v>-0.89781943392473496</v>
      </c>
      <c r="AV665" s="23" t="b">
        <v>0</v>
      </c>
      <c r="AW665" s="23">
        <v>93.630745183336373</v>
      </c>
      <c r="AX665" s="23">
        <v>41.510401701463039</v>
      </c>
      <c r="AY665" s="23">
        <v>40.542344065439792</v>
      </c>
      <c r="AZ665" s="23">
        <v>40.542344065439792</v>
      </c>
      <c r="BA665" s="23">
        <v>89.526611442313339</v>
      </c>
    </row>
    <row r="666" spans="40:53">
      <c r="AN666" s="23">
        <v>140</v>
      </c>
      <c r="AO666" s="23">
        <v>3</v>
      </c>
      <c r="AP666" s="23">
        <v>0</v>
      </c>
      <c r="AQ666" s="23">
        <v>0</v>
      </c>
      <c r="AR666" s="23">
        <v>0</v>
      </c>
      <c r="AS666" s="23">
        <v>0</v>
      </c>
      <c r="AT666" s="23">
        <v>0</v>
      </c>
      <c r="AU666" s="23">
        <v>-0.84935098752659199</v>
      </c>
      <c r="AV666" s="23" t="b">
        <v>0</v>
      </c>
      <c r="AW666" s="23">
        <v>93.511160342910301</v>
      </c>
      <c r="AX666" s="23">
        <v>41.280835287264978</v>
      </c>
      <c r="AY666" s="23">
        <v>40.437598689052734</v>
      </c>
      <c r="AZ666" s="23">
        <v>40.437598689052734</v>
      </c>
      <c r="BA666" s="23">
        <v>89.667081474957925</v>
      </c>
    </row>
    <row r="667" spans="40:53">
      <c r="AN667" s="23">
        <v>141</v>
      </c>
      <c r="AO667" s="23">
        <v>0</v>
      </c>
      <c r="AP667" s="23">
        <v>0</v>
      </c>
      <c r="AQ667" s="23">
        <v>0</v>
      </c>
      <c r="AR667" s="23">
        <v>0</v>
      </c>
      <c r="AS667" s="23">
        <v>0</v>
      </c>
      <c r="AT667" s="23">
        <v>0</v>
      </c>
      <c r="AU667" s="23">
        <v>-0.17526905129263592</v>
      </c>
      <c r="AV667" s="23" t="b">
        <v>0</v>
      </c>
      <c r="AW667" s="23">
        <v>106.94075251013494</v>
      </c>
      <c r="AX667" s="23">
        <v>49.389429916829201</v>
      </c>
      <c r="AY667" s="23">
        <v>47.429880890222684</v>
      </c>
      <c r="AZ667" s="23">
        <v>47.429880890222684</v>
      </c>
      <c r="BA667" s="23">
        <v>88.994117816279228</v>
      </c>
    </row>
    <row r="668" spans="40:53">
      <c r="AN668" s="23">
        <v>141</v>
      </c>
      <c r="AO668" s="23">
        <v>1</v>
      </c>
      <c r="AP668" s="23">
        <v>0</v>
      </c>
      <c r="AQ668" s="23">
        <v>0</v>
      </c>
      <c r="AR668" s="23">
        <v>0</v>
      </c>
      <c r="AS668" s="23">
        <v>0</v>
      </c>
      <c r="AT668" s="23">
        <v>0</v>
      </c>
      <c r="AU668" s="23">
        <v>-0.19872739955710894</v>
      </c>
      <c r="AV668" s="23" t="b">
        <v>0</v>
      </c>
      <c r="AW668" s="23">
        <v>107.07484284185254</v>
      </c>
      <c r="AX668" s="23">
        <v>49.581114788010169</v>
      </c>
      <c r="AY668" s="23">
        <v>47.523241082367058</v>
      </c>
      <c r="AZ668" s="23">
        <v>47.523241082367058</v>
      </c>
      <c r="BA668" s="23">
        <v>88.794795099998993</v>
      </c>
    </row>
    <row r="669" spans="40:53">
      <c r="AN669" s="23">
        <v>141</v>
      </c>
      <c r="AO669" s="23">
        <v>2</v>
      </c>
      <c r="AP669" s="23">
        <v>0</v>
      </c>
      <c r="AQ669" s="23">
        <v>0</v>
      </c>
      <c r="AR669" s="23">
        <v>0</v>
      </c>
      <c r="AS669" s="23">
        <v>0</v>
      </c>
      <c r="AT669" s="23">
        <v>0</v>
      </c>
      <c r="AU669" s="23">
        <v>-0.98850199653233339</v>
      </c>
      <c r="AV669" s="23" t="b">
        <v>0</v>
      </c>
      <c r="AW669" s="23">
        <v>93.867174629989151</v>
      </c>
      <c r="AX669" s="23">
        <v>41.950902144512966</v>
      </c>
      <c r="AY669" s="23">
        <v>40.745423032350637</v>
      </c>
      <c r="AZ669" s="23">
        <v>40.745423032350637</v>
      </c>
      <c r="BA669" s="23">
        <v>89.189005654727865</v>
      </c>
    </row>
    <row r="670" spans="40:53">
      <c r="AN670" s="23">
        <v>141</v>
      </c>
      <c r="AO670" s="23">
        <v>3</v>
      </c>
      <c r="AP670" s="23">
        <v>0</v>
      </c>
      <c r="AQ670" s="23">
        <v>0</v>
      </c>
      <c r="AR670" s="23">
        <v>0</v>
      </c>
      <c r="AS670" s="23">
        <v>0</v>
      </c>
      <c r="AT670" s="23">
        <v>0</v>
      </c>
      <c r="AU670" s="23">
        <v>-0.93115826122046164</v>
      </c>
      <c r="AV670" s="23" t="b">
        <v>0</v>
      </c>
      <c r="AW670" s="23">
        <v>93.732625402368654</v>
      </c>
      <c r="AX670" s="23">
        <v>41.685303220032239</v>
      </c>
      <c r="AY670" s="23">
        <v>40.625378586720174</v>
      </c>
      <c r="AZ670" s="23">
        <v>40.625378586720174</v>
      </c>
      <c r="BA670" s="23">
        <v>89.393676458357092</v>
      </c>
    </row>
    <row r="671" spans="40:53">
      <c r="AN671" s="23">
        <v>142</v>
      </c>
      <c r="AO671" s="23">
        <v>0</v>
      </c>
      <c r="AP671" s="23">
        <v>0</v>
      </c>
      <c r="AQ671" s="23">
        <v>0</v>
      </c>
      <c r="AR671" s="23">
        <v>0</v>
      </c>
      <c r="AS671" s="23">
        <v>0</v>
      </c>
      <c r="AT671" s="23">
        <v>0</v>
      </c>
      <c r="AU671" s="23">
        <v>-0.22078296006160442</v>
      </c>
      <c r="AV671" s="23" t="b">
        <v>0</v>
      </c>
      <c r="AW671" s="23">
        <v>107.21261281072476</v>
      </c>
      <c r="AX671" s="23">
        <v>49.749424960555231</v>
      </c>
      <c r="AY671" s="23">
        <v>47.617567126923213</v>
      </c>
      <c r="AZ671" s="23">
        <v>47.617567126923213</v>
      </c>
      <c r="BA671" s="23">
        <v>88.629389847396709</v>
      </c>
    </row>
    <row r="672" spans="40:53">
      <c r="AN672" s="23">
        <v>142</v>
      </c>
      <c r="AO672" s="23">
        <v>1</v>
      </c>
      <c r="AP672" s="23">
        <v>0</v>
      </c>
      <c r="AQ672" s="23">
        <v>0</v>
      </c>
      <c r="AR672" s="23">
        <v>0</v>
      </c>
      <c r="AS672" s="23">
        <v>0</v>
      </c>
      <c r="AT672" s="23">
        <v>0</v>
      </c>
      <c r="AU672" s="23">
        <v>-0.25461740426024276</v>
      </c>
      <c r="AV672" s="23" t="b">
        <v>0</v>
      </c>
      <c r="AW672" s="23">
        <v>107.33860561898652</v>
      </c>
      <c r="AX672" s="23">
        <v>49.940287628947118</v>
      </c>
      <c r="AY672" s="23">
        <v>47.714486617542995</v>
      </c>
      <c r="AZ672" s="23">
        <v>47.714486617542995</v>
      </c>
      <c r="BA672" s="23">
        <v>88.433730830504473</v>
      </c>
    </row>
    <row r="673" spans="40:53">
      <c r="AN673" s="23">
        <v>142</v>
      </c>
      <c r="AO673" s="23">
        <v>2</v>
      </c>
      <c r="AP673" s="23">
        <v>0</v>
      </c>
      <c r="AQ673" s="23">
        <v>0</v>
      </c>
      <c r="AR673" s="23">
        <v>0</v>
      </c>
      <c r="AS673" s="23">
        <v>0</v>
      </c>
      <c r="AT673" s="23">
        <v>0</v>
      </c>
      <c r="AU673" s="23">
        <v>-1.0965882972838381</v>
      </c>
      <c r="AV673" s="23" t="b">
        <v>0</v>
      </c>
      <c r="AW673" s="23">
        <v>94.134568592135921</v>
      </c>
      <c r="AX673" s="23">
        <v>42.463462917173374</v>
      </c>
      <c r="AY673" s="23">
        <v>40.979409452792851</v>
      </c>
      <c r="AZ673" s="23">
        <v>40.979409452792851</v>
      </c>
      <c r="BA673" s="23">
        <v>88.785316502052893</v>
      </c>
    </row>
    <row r="674" spans="40:53">
      <c r="AN674" s="23">
        <v>142</v>
      </c>
      <c r="AO674" s="23">
        <v>3</v>
      </c>
      <c r="AP674" s="23">
        <v>0</v>
      </c>
      <c r="AQ674" s="23">
        <v>0</v>
      </c>
      <c r="AR674" s="23">
        <v>0</v>
      </c>
      <c r="AS674" s="23">
        <v>0</v>
      </c>
      <c r="AT674" s="23">
        <v>0</v>
      </c>
      <c r="AU674" s="23">
        <v>-1.0446191545252406</v>
      </c>
      <c r="AV674" s="23" t="b">
        <v>0</v>
      </c>
      <c r="AW674" s="23">
        <v>93.945237879212016</v>
      </c>
      <c r="AX674" s="23">
        <v>42.164393876694817</v>
      </c>
      <c r="AY674" s="23">
        <v>40.832889526772156</v>
      </c>
      <c r="AZ674" s="23">
        <v>40.832889526772156</v>
      </c>
      <c r="BA674" s="23">
        <v>89.028853459130033</v>
      </c>
    </row>
    <row r="675" spans="40:53">
      <c r="AN675" s="23">
        <v>143</v>
      </c>
      <c r="AO675" s="23">
        <v>0</v>
      </c>
      <c r="AP675" s="23">
        <v>0</v>
      </c>
      <c r="AQ675" s="23">
        <v>0</v>
      </c>
      <c r="AR675" s="23">
        <v>0</v>
      </c>
      <c r="AS675" s="23">
        <v>0</v>
      </c>
      <c r="AT675" s="23">
        <v>0</v>
      </c>
      <c r="AU675" s="23">
        <v>-0.28142781923758348</v>
      </c>
      <c r="AV675" s="23" t="b">
        <v>0</v>
      </c>
      <c r="AW675" s="23">
        <v>107.41453670895885</v>
      </c>
      <c r="AX675" s="23">
        <v>50.086588139479289</v>
      </c>
      <c r="AY675" s="23">
        <v>47.777903055454338</v>
      </c>
      <c r="AZ675" s="23">
        <v>47.777903055454338</v>
      </c>
      <c r="BA675" s="23">
        <v>88.293739009434859</v>
      </c>
    </row>
    <row r="676" spans="40:53">
      <c r="AN676" s="23">
        <v>143</v>
      </c>
      <c r="AO676" s="23">
        <v>1</v>
      </c>
      <c r="AP676" s="23">
        <v>0</v>
      </c>
      <c r="AQ676" s="23">
        <v>0</v>
      </c>
      <c r="AR676" s="23">
        <v>0</v>
      </c>
      <c r="AS676" s="23">
        <v>0</v>
      </c>
      <c r="AT676" s="23">
        <v>0</v>
      </c>
      <c r="AU676" s="23">
        <v>-0.32544569585745509</v>
      </c>
      <c r="AV676" s="23" t="b">
        <v>0</v>
      </c>
      <c r="AW676" s="23">
        <v>107.55324896395516</v>
      </c>
      <c r="AX676" s="23">
        <v>50.213478151130069</v>
      </c>
      <c r="AY676" s="23">
        <v>47.889885105038047</v>
      </c>
      <c r="AZ676" s="23">
        <v>47.889885105038047</v>
      </c>
      <c r="BA676" s="23">
        <v>88.100154058110633</v>
      </c>
    </row>
    <row r="677" spans="40:53">
      <c r="AN677" s="23">
        <v>143</v>
      </c>
      <c r="AO677" s="23">
        <v>2</v>
      </c>
      <c r="AP677" s="23">
        <v>0</v>
      </c>
      <c r="AQ677" s="23">
        <v>0</v>
      </c>
      <c r="AR677" s="23">
        <v>0</v>
      </c>
      <c r="AS677" s="23">
        <v>0</v>
      </c>
      <c r="AT677" s="23">
        <v>0</v>
      </c>
      <c r="AU677" s="23">
        <v>-1.2609165397951931</v>
      </c>
      <c r="AV677" s="23" t="b">
        <v>0</v>
      </c>
      <c r="AW677" s="23">
        <v>94.253967777573592</v>
      </c>
      <c r="AX677" s="23">
        <v>42.994067065506982</v>
      </c>
      <c r="AY677" s="23">
        <v>41.174410452924079</v>
      </c>
      <c r="AZ677" s="23">
        <v>41.174410452924079</v>
      </c>
      <c r="BA677" s="23">
        <v>88.388572548353537</v>
      </c>
    </row>
    <row r="678" spans="40:53">
      <c r="AN678" s="23">
        <v>143</v>
      </c>
      <c r="AO678" s="23">
        <v>3</v>
      </c>
      <c r="AP678" s="23">
        <v>0</v>
      </c>
      <c r="AQ678" s="23">
        <v>0</v>
      </c>
      <c r="AR678" s="23">
        <v>0</v>
      </c>
      <c r="AS678" s="23">
        <v>0</v>
      </c>
      <c r="AT678" s="23">
        <v>0</v>
      </c>
      <c r="AU678" s="23">
        <v>-1.1612788618202288</v>
      </c>
      <c r="AV678" s="23" t="b">
        <v>0</v>
      </c>
      <c r="AW678" s="23">
        <v>94.19994057105292</v>
      </c>
      <c r="AX678" s="23">
        <v>42.688251766669183</v>
      </c>
      <c r="AY678" s="23">
        <v>41.066457701316601</v>
      </c>
      <c r="AZ678" s="23">
        <v>41.066457701316601</v>
      </c>
      <c r="BA678" s="23">
        <v>88.617659167389832</v>
      </c>
    </row>
    <row r="679" spans="40:53">
      <c r="AN679" s="23">
        <v>144</v>
      </c>
      <c r="AO679" s="23">
        <v>0</v>
      </c>
      <c r="AP679" s="23">
        <v>0</v>
      </c>
      <c r="AQ679" s="23">
        <v>0</v>
      </c>
      <c r="AR679" s="23">
        <v>0</v>
      </c>
      <c r="AS679" s="23">
        <v>0</v>
      </c>
      <c r="AT679" s="23">
        <v>0</v>
      </c>
      <c r="AU679" s="23">
        <v>-0.3571341773242479</v>
      </c>
      <c r="AV679" s="23" t="b">
        <v>0</v>
      </c>
      <c r="AW679" s="23">
        <v>107.59898106176244</v>
      </c>
      <c r="AX679" s="23">
        <v>50.249763435585848</v>
      </c>
      <c r="AY679" s="23">
        <v>47.940200311581137</v>
      </c>
      <c r="AZ679" s="23">
        <v>47.940200311581137</v>
      </c>
      <c r="BA679" s="23">
        <v>87.985092482038027</v>
      </c>
    </row>
    <row r="680" spans="40:53">
      <c r="AN680" s="23">
        <v>144</v>
      </c>
      <c r="AO680" s="23">
        <v>1</v>
      </c>
      <c r="AP680" s="23">
        <v>0</v>
      </c>
      <c r="AQ680" s="23">
        <v>0</v>
      </c>
      <c r="AR680" s="23">
        <v>0</v>
      </c>
      <c r="AS680" s="23">
        <v>0</v>
      </c>
      <c r="AT680" s="23">
        <v>0</v>
      </c>
      <c r="AU680" s="23">
        <v>-0.40253571877960026</v>
      </c>
      <c r="AV680" s="23" t="b">
        <v>0</v>
      </c>
      <c r="AW680" s="23">
        <v>107.76617761469845</v>
      </c>
      <c r="AX680" s="23">
        <v>50.49859111485506</v>
      </c>
      <c r="AY680" s="23">
        <v>48.069207243189716</v>
      </c>
      <c r="AZ680" s="23">
        <v>48.069207243189716</v>
      </c>
      <c r="BA680" s="23">
        <v>87.749257391509857</v>
      </c>
    </row>
    <row r="681" spans="40:53">
      <c r="AN681" s="23">
        <v>144</v>
      </c>
      <c r="AO681" s="23">
        <v>2</v>
      </c>
      <c r="AP681" s="23">
        <v>0</v>
      </c>
      <c r="AQ681" s="23">
        <v>0</v>
      </c>
      <c r="AR681" s="23">
        <v>0</v>
      </c>
      <c r="AS681" s="23">
        <v>0</v>
      </c>
      <c r="AT681" s="23">
        <v>0</v>
      </c>
      <c r="AU681" s="23">
        <v>-1.3564032321044859</v>
      </c>
      <c r="AV681" s="23" t="b">
        <v>0</v>
      </c>
      <c r="AW681" s="23">
        <v>94.549004907384386</v>
      </c>
      <c r="AX681" s="23">
        <v>43.497812653366303</v>
      </c>
      <c r="AY681" s="23">
        <v>41.414045268225237</v>
      </c>
      <c r="AZ681" s="23">
        <v>41.414045268225237</v>
      </c>
      <c r="BA681" s="23">
        <v>87.980270263558268</v>
      </c>
    </row>
    <row r="682" spans="40:53">
      <c r="AN682" s="23">
        <v>144</v>
      </c>
      <c r="AO682" s="23">
        <v>3</v>
      </c>
      <c r="AP682" s="23">
        <v>0</v>
      </c>
      <c r="AQ682" s="23">
        <v>0</v>
      </c>
      <c r="AR682" s="23">
        <v>0</v>
      </c>
      <c r="AS682" s="23">
        <v>0</v>
      </c>
      <c r="AT682" s="23">
        <v>0</v>
      </c>
      <c r="AU682" s="23">
        <v>-1.2936862025168903</v>
      </c>
      <c r="AV682" s="23" t="b">
        <v>0</v>
      </c>
      <c r="AW682" s="23">
        <v>94.42308160956847</v>
      </c>
      <c r="AX682" s="23">
        <v>43.225715180960208</v>
      </c>
      <c r="AY682" s="23">
        <v>41.294639037158511</v>
      </c>
      <c r="AZ682" s="23">
        <v>41.294639037158511</v>
      </c>
      <c r="BA682" s="23">
        <v>88.175516675212265</v>
      </c>
    </row>
    <row r="683" spans="40:53">
      <c r="AN683" s="23">
        <v>145</v>
      </c>
      <c r="AO683" s="23">
        <v>0</v>
      </c>
      <c r="AP683" s="23">
        <v>0</v>
      </c>
      <c r="AQ683" s="23">
        <v>0</v>
      </c>
      <c r="AR683" s="23">
        <v>0</v>
      </c>
      <c r="AS683" s="23">
        <v>0</v>
      </c>
      <c r="AT683" s="23">
        <v>0</v>
      </c>
      <c r="AU683" s="23">
        <v>-0.45740659158999653</v>
      </c>
      <c r="AV683" s="23" t="b">
        <v>0</v>
      </c>
      <c r="AW683" s="23">
        <v>107.9472891326305</v>
      </c>
      <c r="AX683" s="23">
        <v>50.670166767647331</v>
      </c>
      <c r="AY683" s="23">
        <v>48.213389064700699</v>
      </c>
      <c r="AZ683" s="23">
        <v>48.213389064700699</v>
      </c>
      <c r="BA683" s="23">
        <v>87.640025251069559</v>
      </c>
    </row>
    <row r="684" spans="40:53">
      <c r="AN684" s="23">
        <v>145</v>
      </c>
      <c r="AO684" s="23">
        <v>1</v>
      </c>
      <c r="AP684" s="23">
        <v>0</v>
      </c>
      <c r="AQ684" s="23">
        <v>0</v>
      </c>
      <c r="AR684" s="23">
        <v>0</v>
      </c>
      <c r="AS684" s="23">
        <v>0</v>
      </c>
      <c r="AT684" s="23">
        <v>0</v>
      </c>
      <c r="AU684" s="23">
        <v>-0.51552600124923476</v>
      </c>
      <c r="AV684" s="23" t="b">
        <v>0</v>
      </c>
      <c r="AW684" s="23">
        <v>108.23157962368802</v>
      </c>
      <c r="AX684" s="23">
        <v>50.487412811640759</v>
      </c>
      <c r="AY684" s="23">
        <v>48.417864913862275</v>
      </c>
      <c r="AZ684" s="23">
        <v>48.417864913862275</v>
      </c>
      <c r="BA684" s="23">
        <v>87.619208242000198</v>
      </c>
    </row>
    <row r="685" spans="40:53">
      <c r="AN685" s="23">
        <v>145</v>
      </c>
      <c r="AO685" s="23">
        <v>2</v>
      </c>
      <c r="AP685" s="23">
        <v>0</v>
      </c>
      <c r="AQ685" s="23">
        <v>0</v>
      </c>
      <c r="AR685" s="23">
        <v>0</v>
      </c>
      <c r="AS685" s="23">
        <v>0</v>
      </c>
      <c r="AT685" s="23">
        <v>0</v>
      </c>
      <c r="AU685" s="23">
        <v>-1.3147479374550024</v>
      </c>
      <c r="AV685" s="23" t="b">
        <v>0</v>
      </c>
      <c r="AW685" s="23">
        <v>95.1394828725454</v>
      </c>
      <c r="AX685" s="23">
        <v>43.900893079946584</v>
      </c>
      <c r="AY685" s="23">
        <v>41.712112785747635</v>
      </c>
      <c r="AZ685" s="23">
        <v>41.712112785747635</v>
      </c>
      <c r="BA685" s="23">
        <v>87.443999299115603</v>
      </c>
    </row>
    <row r="686" spans="40:53">
      <c r="AN686" s="23">
        <v>145</v>
      </c>
      <c r="AO686" s="23">
        <v>3</v>
      </c>
      <c r="AP686" s="23">
        <v>0</v>
      </c>
      <c r="AQ686" s="23">
        <v>0</v>
      </c>
      <c r="AR686" s="23">
        <v>0</v>
      </c>
      <c r="AS686" s="23">
        <v>0</v>
      </c>
      <c r="AT686" s="23">
        <v>0</v>
      </c>
      <c r="AU686" s="23">
        <v>-1.379223446938459</v>
      </c>
      <c r="AV686" s="23" t="b">
        <v>0</v>
      </c>
      <c r="AW686" s="23">
        <v>94.69963249319153</v>
      </c>
      <c r="AX686" s="23">
        <v>43.687585756586174</v>
      </c>
      <c r="AY686" s="23">
        <v>41.516165474933366</v>
      </c>
      <c r="AZ686" s="23">
        <v>41.516165474933366</v>
      </c>
      <c r="BA686" s="23">
        <v>87.771550845823938</v>
      </c>
    </row>
    <row r="687" spans="40:53">
      <c r="AN687" s="23">
        <v>146</v>
      </c>
      <c r="AO687" s="23">
        <v>0</v>
      </c>
      <c r="AP687" s="23">
        <v>0</v>
      </c>
      <c r="AQ687" s="23">
        <v>0</v>
      </c>
      <c r="AR687" s="23">
        <v>0</v>
      </c>
      <c r="AS687" s="23">
        <v>0</v>
      </c>
      <c r="AT687" s="23">
        <v>0</v>
      </c>
      <c r="AU687" s="23">
        <v>-0.6225831170025582</v>
      </c>
      <c r="AV687" s="23" t="b">
        <v>0</v>
      </c>
      <c r="AW687" s="23">
        <v>108.34013306809256</v>
      </c>
      <c r="AX687" s="23">
        <v>50.814621522811834</v>
      </c>
      <c r="AY687" s="23">
        <v>48.562128375622677</v>
      </c>
      <c r="AZ687" s="23">
        <v>48.562128375622677</v>
      </c>
      <c r="BA687" s="23">
        <v>87.520631143519495</v>
      </c>
    </row>
    <row r="688" spans="40:53">
      <c r="AN688" s="23">
        <v>146</v>
      </c>
      <c r="AO688" s="23">
        <v>1</v>
      </c>
      <c r="AP688" s="23">
        <v>0</v>
      </c>
      <c r="AQ688" s="23">
        <v>0</v>
      </c>
      <c r="AR688" s="23">
        <v>0</v>
      </c>
      <c r="AS688" s="23">
        <v>0</v>
      </c>
      <c r="AT688" s="23">
        <v>0</v>
      </c>
      <c r="AU688" s="23">
        <v>-0.70752983095074429</v>
      </c>
      <c r="AV688" s="23" t="b">
        <v>0</v>
      </c>
      <c r="AW688" s="23">
        <v>107.75025649737735</v>
      </c>
      <c r="AX688" s="23">
        <v>50.603462192474453</v>
      </c>
      <c r="AY688" s="23">
        <v>48.298160688647421</v>
      </c>
      <c r="AZ688" s="23">
        <v>48.298160688647421</v>
      </c>
      <c r="BA688" s="23">
        <v>87.694386691719743</v>
      </c>
    </row>
    <row r="689" spans="40:53">
      <c r="AN689" s="23">
        <v>146</v>
      </c>
      <c r="AO689" s="23">
        <v>2</v>
      </c>
      <c r="AP689" s="23">
        <v>0</v>
      </c>
      <c r="AQ689" s="23">
        <v>0</v>
      </c>
      <c r="AR689" s="23">
        <v>0</v>
      </c>
      <c r="AS689" s="23">
        <v>0</v>
      </c>
      <c r="AT689" s="23">
        <v>0</v>
      </c>
      <c r="AU689" s="23">
        <v>-1.1244701561262171</v>
      </c>
      <c r="AV689" s="23" t="b">
        <v>0</v>
      </c>
      <c r="AW689" s="23">
        <v>95.587165760984419</v>
      </c>
      <c r="AX689" s="23">
        <v>43.793937799056437</v>
      </c>
      <c r="AY689" s="23">
        <v>41.81433106801213</v>
      </c>
      <c r="AZ689" s="23">
        <v>41.81433106801213</v>
      </c>
      <c r="BA689" s="23">
        <v>87.533382394007091</v>
      </c>
    </row>
    <row r="690" spans="40:53">
      <c r="AN690" s="23">
        <v>146</v>
      </c>
      <c r="AO690" s="23">
        <v>3</v>
      </c>
      <c r="AP690" s="23">
        <v>0</v>
      </c>
      <c r="AQ690" s="23">
        <v>0</v>
      </c>
      <c r="AR690" s="23">
        <v>0</v>
      </c>
      <c r="AS690" s="23">
        <v>0</v>
      </c>
      <c r="AT690" s="23">
        <v>0</v>
      </c>
      <c r="AU690" s="23">
        <v>-1.2703217784841585</v>
      </c>
      <c r="AV690" s="23" t="b">
        <v>0</v>
      </c>
      <c r="AW690" s="23">
        <v>95.499462068210221</v>
      </c>
      <c r="AX690" s="23">
        <v>44.097151576853896</v>
      </c>
      <c r="AY690" s="23">
        <v>41.878984093519179</v>
      </c>
      <c r="AZ690" s="23">
        <v>41.878984093519179</v>
      </c>
      <c r="BA690" s="23">
        <v>87.438145293006542</v>
      </c>
    </row>
    <row r="691" spans="40:53">
      <c r="AN691" s="23">
        <v>147</v>
      </c>
      <c r="AO691" s="23">
        <v>0</v>
      </c>
      <c r="AP691" s="23">
        <v>0</v>
      </c>
      <c r="AQ691" s="23">
        <v>0</v>
      </c>
      <c r="AR691" s="23">
        <v>0</v>
      </c>
      <c r="AS691" s="23">
        <v>0</v>
      </c>
      <c r="AT691" s="23">
        <v>0</v>
      </c>
      <c r="AU691" s="23">
        <v>-0.58991985886673015</v>
      </c>
      <c r="AV691" s="23" t="b">
        <v>0</v>
      </c>
      <c r="AW691" s="23">
        <v>107.59334510088209</v>
      </c>
      <c r="AX691" s="23">
        <v>50.324030522223616</v>
      </c>
      <c r="AY691" s="23">
        <v>48.11859580971052</v>
      </c>
      <c r="AZ691" s="23">
        <v>48.11859580971052</v>
      </c>
      <c r="BA691" s="23">
        <v>87.835199955616119</v>
      </c>
    </row>
    <row r="692" spans="40:53">
      <c r="AN692" s="23">
        <v>147</v>
      </c>
      <c r="AO692" s="23">
        <v>1</v>
      </c>
      <c r="AP692" s="23">
        <v>0</v>
      </c>
      <c r="AQ692" s="23">
        <v>0</v>
      </c>
      <c r="AR692" s="23">
        <v>0</v>
      </c>
      <c r="AS692" s="23">
        <v>0</v>
      </c>
      <c r="AT692" s="23">
        <v>0</v>
      </c>
      <c r="AU692" s="23">
        <v>-0.35291507737355082</v>
      </c>
      <c r="AV692" s="23" t="b">
        <v>0</v>
      </c>
      <c r="AW692" s="23">
        <v>107.95259273064457</v>
      </c>
      <c r="AX692" s="23">
        <v>50.274789688784331</v>
      </c>
      <c r="AY692" s="23">
        <v>48.134864681751502</v>
      </c>
      <c r="AZ692" s="23">
        <v>48.134864681751502</v>
      </c>
      <c r="BA692" s="23">
        <v>88.107611154205813</v>
      </c>
    </row>
    <row r="693" spans="40:53">
      <c r="AN693" s="23">
        <v>147</v>
      </c>
      <c r="AO693" s="23">
        <v>2</v>
      </c>
      <c r="AP693" s="23">
        <v>0</v>
      </c>
      <c r="AQ693" s="23">
        <v>0</v>
      </c>
      <c r="AR693" s="23">
        <v>0</v>
      </c>
      <c r="AS693" s="23">
        <v>0</v>
      </c>
      <c r="AT693" s="23">
        <v>0</v>
      </c>
      <c r="AU693" s="23">
        <v>-1.830544338007744</v>
      </c>
      <c r="AV693" s="23" t="b">
        <v>0</v>
      </c>
      <c r="AW693" s="23">
        <v>94.441479361579226</v>
      </c>
      <c r="AX693" s="23">
        <v>44.637308086227094</v>
      </c>
      <c r="AY693" s="23">
        <v>41.723636234341932</v>
      </c>
      <c r="AZ693" s="23">
        <v>41.723636234341932</v>
      </c>
      <c r="BA693" s="23">
        <v>88.581992992932726</v>
      </c>
    </row>
    <row r="694" spans="40:53">
      <c r="AN694" s="23">
        <v>147</v>
      </c>
      <c r="AO694" s="23">
        <v>3</v>
      </c>
      <c r="AP694" s="23">
        <v>0</v>
      </c>
      <c r="AQ694" s="23">
        <v>0</v>
      </c>
      <c r="AR694" s="23">
        <v>0</v>
      </c>
      <c r="AS694" s="23">
        <v>0</v>
      </c>
      <c r="AT694" s="23">
        <v>0</v>
      </c>
      <c r="AU694" s="23">
        <v>-1.4211419789029831</v>
      </c>
      <c r="AV694" s="23" t="b">
        <v>0</v>
      </c>
      <c r="AW694" s="23">
        <v>95.474923924823329</v>
      </c>
      <c r="AX694" s="23">
        <v>44.467985256036613</v>
      </c>
      <c r="AY694" s="23">
        <v>41.982872754257855</v>
      </c>
      <c r="AZ694" s="23">
        <v>41.982872754257855</v>
      </c>
      <c r="BA694" s="23">
        <v>87.406381928583812</v>
      </c>
    </row>
    <row r="695" spans="40:53">
      <c r="AN695" s="23">
        <v>148</v>
      </c>
      <c r="AO695" s="23">
        <v>0</v>
      </c>
      <c r="AP695" s="23">
        <v>0</v>
      </c>
      <c r="AQ695" s="23">
        <v>0</v>
      </c>
      <c r="AR695" s="23">
        <v>0</v>
      </c>
      <c r="AS695" s="23">
        <v>0</v>
      </c>
      <c r="AT695" s="23">
        <v>0</v>
      </c>
      <c r="AU695" s="23">
        <v>-0.21816218946430527</v>
      </c>
      <c r="AV695" s="23" t="b">
        <v>0</v>
      </c>
      <c r="AW695" s="23">
        <v>106.67103044455119</v>
      </c>
      <c r="AX695" s="23">
        <v>49.035910251025641</v>
      </c>
      <c r="AY695" s="23">
        <v>47.312340693385281</v>
      </c>
      <c r="AZ695" s="23">
        <v>47.312340693385281</v>
      </c>
      <c r="BA695" s="23">
        <v>88.434183407125687</v>
      </c>
    </row>
    <row r="696" spans="40:53">
      <c r="AN696" s="23">
        <v>148</v>
      </c>
      <c r="AO696" s="23">
        <v>1</v>
      </c>
      <c r="AP696" s="23">
        <v>0</v>
      </c>
      <c r="AQ696" s="23">
        <v>0</v>
      </c>
      <c r="AR696" s="23">
        <v>0</v>
      </c>
      <c r="AS696" s="23">
        <v>0</v>
      </c>
      <c r="AT696" s="23">
        <v>0</v>
      </c>
      <c r="AU696" s="23">
        <v>-2.340739649684756E-2</v>
      </c>
      <c r="AV696" s="23" t="b">
        <v>0</v>
      </c>
      <c r="AW696" s="23">
        <v>107.83371707135416</v>
      </c>
      <c r="AX696" s="23">
        <v>48.723290250819986</v>
      </c>
      <c r="AY696" s="23">
        <v>47.811332599224095</v>
      </c>
      <c r="AZ696" s="23">
        <v>47.811332599224095</v>
      </c>
      <c r="BA696" s="23">
        <v>89.5520666110815</v>
      </c>
    </row>
    <row r="697" spans="40:53">
      <c r="AN697" s="23">
        <v>148</v>
      </c>
      <c r="AO697" s="23">
        <v>2</v>
      </c>
      <c r="AP697" s="23">
        <v>0</v>
      </c>
      <c r="AQ697" s="23">
        <v>0</v>
      </c>
      <c r="AR697" s="23">
        <v>0</v>
      </c>
      <c r="AS697" s="23">
        <v>0</v>
      </c>
      <c r="AT697" s="23">
        <v>0</v>
      </c>
      <c r="AU697" s="23">
        <v>-1.635545870934856</v>
      </c>
      <c r="AV697" s="23" t="b">
        <v>0</v>
      </c>
      <c r="AW697" s="23">
        <v>97.423988071801631</v>
      </c>
      <c r="AX697" s="23">
        <v>46.713312620668013</v>
      </c>
      <c r="AY697" s="23">
        <v>43.241190207741042</v>
      </c>
      <c r="AZ697" s="23">
        <v>43.241190207741042</v>
      </c>
      <c r="BA697" s="23">
        <v>85.689016640080183</v>
      </c>
    </row>
    <row r="698" spans="40:53">
      <c r="AN698" s="23">
        <v>148</v>
      </c>
      <c r="AO698" s="23">
        <v>3</v>
      </c>
      <c r="AP698" s="23">
        <v>0</v>
      </c>
      <c r="AQ698" s="23">
        <v>0</v>
      </c>
      <c r="AR698" s="23">
        <v>0</v>
      </c>
      <c r="AS698" s="23">
        <v>0</v>
      </c>
      <c r="AT698" s="23">
        <v>0</v>
      </c>
      <c r="AU698" s="23">
        <v>-2.2126496361389778</v>
      </c>
      <c r="AV698" s="23" t="b">
        <v>0</v>
      </c>
      <c r="AW698" s="23">
        <v>94.134783534989708</v>
      </c>
      <c r="AX698" s="23">
        <v>45.365052579871616</v>
      </c>
      <c r="AY698" s="23">
        <v>41.84995083445849</v>
      </c>
      <c r="AZ698" s="23">
        <v>41.84995083445849</v>
      </c>
      <c r="BA698" s="23">
        <v>88.634829399931277</v>
      </c>
    </row>
    <row r="699" spans="40:53">
      <c r="AN699" s="23">
        <v>149</v>
      </c>
      <c r="AO699" s="23">
        <v>0</v>
      </c>
      <c r="AP699" s="23">
        <v>0</v>
      </c>
      <c r="AQ699" s="23">
        <v>0</v>
      </c>
      <c r="AR699" s="23">
        <v>0</v>
      </c>
      <c r="AS699" s="23">
        <v>0</v>
      </c>
      <c r="AT699" s="23">
        <v>0</v>
      </c>
      <c r="AU699" s="23">
        <v>-0.18878246372952343</v>
      </c>
      <c r="AV699" s="23" t="b">
        <v>0</v>
      </c>
      <c r="AW699" s="23">
        <v>103.87187313970453</v>
      </c>
      <c r="AX699" s="23">
        <v>47.010075855429918</v>
      </c>
      <c r="AY699" s="23">
        <v>45.722434898380492</v>
      </c>
      <c r="AZ699" s="23">
        <v>45.722434898380492</v>
      </c>
      <c r="BA699" s="23">
        <v>-88.738092945846773</v>
      </c>
    </row>
    <row r="700" spans="40:53">
      <c r="AN700" s="23">
        <v>149</v>
      </c>
      <c r="AO700" s="23">
        <v>1</v>
      </c>
      <c r="AP700" s="23">
        <v>0</v>
      </c>
      <c r="AQ700" s="23">
        <v>0</v>
      </c>
      <c r="AR700" s="23">
        <v>0</v>
      </c>
      <c r="AS700" s="23">
        <v>0</v>
      </c>
      <c r="AT700" s="23">
        <v>0</v>
      </c>
      <c r="AU700" s="23">
        <v>-1.803158925902941</v>
      </c>
      <c r="AV700" s="23" t="b">
        <v>0</v>
      </c>
      <c r="AW700" s="23">
        <v>99.73619445142819</v>
      </c>
      <c r="AX700" s="23">
        <v>46.819823489355628</v>
      </c>
      <c r="AY700" s="23">
        <v>44.666305441750758</v>
      </c>
      <c r="AZ700" s="23">
        <v>44.666305441750758</v>
      </c>
      <c r="BA700" s="23">
        <v>-86.350478354301856</v>
      </c>
    </row>
    <row r="701" spans="40:53">
      <c r="AN701" s="23">
        <v>149</v>
      </c>
      <c r="AO701" s="23">
        <v>2</v>
      </c>
      <c r="AP701" s="23">
        <v>1.2019106569615959E-10</v>
      </c>
      <c r="AQ701" s="23">
        <v>4.1167008951966476E-8</v>
      </c>
      <c r="AR701" s="23">
        <v>-7.3752346241765949E-8</v>
      </c>
      <c r="AS701" s="23">
        <v>4.4487781142512344E-9</v>
      </c>
      <c r="AT701" s="23">
        <v>5.7519773129714293E-8</v>
      </c>
      <c r="AU701" s="23">
        <v>-9.1610746766335183E-15</v>
      </c>
      <c r="AV701" s="23" t="b">
        <v>1</v>
      </c>
      <c r="AW701" s="23">
        <v>111.47827324998464</v>
      </c>
      <c r="AX701" s="23">
        <v>53.428892038512672</v>
      </c>
      <c r="AY701" s="23">
        <v>49.833331076368388</v>
      </c>
      <c r="AZ701" s="23">
        <v>49.833331076368388</v>
      </c>
      <c r="BA701" s="23">
        <v>86.907127997040206</v>
      </c>
    </row>
    <row r="702" spans="40:53">
      <c r="AN702" s="23">
        <v>149</v>
      </c>
      <c r="AO702" s="23">
        <v>3</v>
      </c>
      <c r="AP702" s="23">
        <v>-1.8352906895524923E-6</v>
      </c>
      <c r="AQ702" s="23">
        <v>1.0217893689682413E-6</v>
      </c>
      <c r="AR702" s="23">
        <v>0</v>
      </c>
      <c r="AS702" s="23">
        <v>-3.8290598931997859E-7</v>
      </c>
      <c r="AT702" s="23">
        <v>1.4413122022530328E-6</v>
      </c>
      <c r="AU702" s="23">
        <v>8.1237100379993876E-15</v>
      </c>
      <c r="AV702" s="23" t="b">
        <v>1</v>
      </c>
      <c r="AW702" s="23">
        <v>90.707740995902768</v>
      </c>
      <c r="AX702" s="23">
        <v>38.674064650832591</v>
      </c>
      <c r="AY702" s="23">
        <v>38.205807840206475</v>
      </c>
      <c r="AZ702" s="23">
        <v>38.674064650832591</v>
      </c>
      <c r="BA702" s="23">
        <v>-86.18335093326553</v>
      </c>
    </row>
    <row r="703" spans="40:53">
      <c r="AN703" s="23">
        <v>150</v>
      </c>
      <c r="AO703" s="23">
        <v>0</v>
      </c>
      <c r="AP703" s="23">
        <v>0</v>
      </c>
      <c r="AQ703" s="23">
        <v>0</v>
      </c>
      <c r="AR703" s="23">
        <v>0</v>
      </c>
      <c r="AS703" s="23">
        <v>0</v>
      </c>
      <c r="AT703" s="23">
        <v>0</v>
      </c>
      <c r="AU703" s="23">
        <v>-0.78203340058938853</v>
      </c>
      <c r="AV703" s="23" t="b">
        <v>0</v>
      </c>
      <c r="AW703" s="23">
        <v>94.719417481426873</v>
      </c>
      <c r="AX703" s="23">
        <v>41.188841453101816</v>
      </c>
      <c r="AY703" s="23">
        <v>41.061490187658066</v>
      </c>
      <c r="AZ703" s="23">
        <v>41.188841453101816</v>
      </c>
      <c r="BA703" s="23">
        <v>-85.865651129340961</v>
      </c>
    </row>
    <row r="704" spans="40:53">
      <c r="AN704" s="23">
        <v>150</v>
      </c>
      <c r="AO704" s="23">
        <v>1</v>
      </c>
      <c r="AP704" s="23">
        <v>0</v>
      </c>
      <c r="AQ704" s="23">
        <v>0</v>
      </c>
      <c r="AR704" s="23">
        <v>0</v>
      </c>
      <c r="AS704" s="23">
        <v>0</v>
      </c>
      <c r="AT704" s="23">
        <v>0</v>
      </c>
      <c r="AU704" s="23">
        <v>-1.0735765242436874</v>
      </c>
      <c r="AV704" s="23" t="b">
        <v>0</v>
      </c>
      <c r="AW704" s="23">
        <v>100.88489882014008</v>
      </c>
      <c r="AX704" s="23">
        <v>47.548343659334968</v>
      </c>
      <c r="AY704" s="23">
        <v>44.740355598628419</v>
      </c>
      <c r="AZ704" s="23">
        <v>44.740355598628419</v>
      </c>
      <c r="BA704" s="23">
        <v>-83.228551597597388</v>
      </c>
    </row>
    <row r="705" spans="40:53">
      <c r="AN705" s="23">
        <v>150</v>
      </c>
      <c r="AO705" s="23">
        <v>2</v>
      </c>
      <c r="AP705" s="23">
        <v>0</v>
      </c>
      <c r="AQ705" s="23">
        <v>0</v>
      </c>
      <c r="AR705" s="23">
        <v>0</v>
      </c>
      <c r="AS705" s="23">
        <v>0</v>
      </c>
      <c r="AT705" s="23">
        <v>0</v>
      </c>
      <c r="AU705" s="23">
        <v>-4.0223381810507881</v>
      </c>
      <c r="AV705" s="23" t="b">
        <v>0</v>
      </c>
      <c r="AW705" s="23">
        <v>113.28440083698092</v>
      </c>
      <c r="AX705" s="23">
        <v>64.19059649621363</v>
      </c>
      <c r="AY705" s="23">
        <v>53.981455795870694</v>
      </c>
      <c r="AZ705" s="23">
        <v>53.981455795870694</v>
      </c>
      <c r="BA705" s="23">
        <v>-81.763278013992391</v>
      </c>
    </row>
    <row r="706" spans="40:53">
      <c r="AN706" s="23">
        <v>150</v>
      </c>
      <c r="AO706" s="23">
        <v>3</v>
      </c>
      <c r="AP706" s="23">
        <v>-3.4725602726783437E-6</v>
      </c>
      <c r="AQ706" s="23">
        <v>1.9317063597780196E-6</v>
      </c>
      <c r="AR706" s="23">
        <v>0</v>
      </c>
      <c r="AS706" s="23">
        <v>-7.7801842063888446E-7</v>
      </c>
      <c r="AT706" s="23">
        <v>2.7299913231334027E-6</v>
      </c>
      <c r="AU706" s="23">
        <v>1.1055392712400192E-14</v>
      </c>
      <c r="AV706" s="23" t="b">
        <v>1</v>
      </c>
      <c r="AW706" s="23">
        <v>60.950246978050757</v>
      </c>
      <c r="AX706" s="23">
        <v>24.749265844800675</v>
      </c>
      <c r="AY706" s="23">
        <v>21.547305837951566</v>
      </c>
      <c r="AZ706" s="23">
        <v>24.749265844800675</v>
      </c>
      <c r="BA706" s="23">
        <v>-85.903886089640537</v>
      </c>
    </row>
    <row r="707" spans="40:53">
      <c r="AN707" s="23">
        <v>151</v>
      </c>
      <c r="AO707" s="23">
        <v>0</v>
      </c>
      <c r="AP707" s="23">
        <v>0</v>
      </c>
      <c r="AQ707" s="23">
        <v>0</v>
      </c>
      <c r="AR707" s="23">
        <v>0</v>
      </c>
      <c r="AS707" s="23">
        <v>0</v>
      </c>
      <c r="AT707" s="23">
        <v>0</v>
      </c>
      <c r="AU707" s="23">
        <v>-5.3467745619108777</v>
      </c>
      <c r="AV707" s="23" t="b">
        <v>0</v>
      </c>
      <c r="AW707" s="23">
        <v>102.28009198158864</v>
      </c>
      <c r="AX707" s="23">
        <v>60.566849233608792</v>
      </c>
      <c r="AY707" s="23">
        <v>48.85408236455936</v>
      </c>
      <c r="AZ707" s="23">
        <v>48.85408236455936</v>
      </c>
      <c r="BA707" s="23">
        <v>-82.775617183711958</v>
      </c>
    </row>
    <row r="708" spans="40:53">
      <c r="AN708" s="23">
        <v>151</v>
      </c>
      <c r="AO708" s="23">
        <v>1</v>
      </c>
      <c r="AP708" s="23">
        <v>0</v>
      </c>
      <c r="AQ708" s="23">
        <v>0</v>
      </c>
      <c r="AR708" s="23">
        <v>0</v>
      </c>
      <c r="AS708" s="23">
        <v>0</v>
      </c>
      <c r="AT708" s="23">
        <v>0</v>
      </c>
      <c r="AU708" s="23">
        <v>-1.8920078681050596</v>
      </c>
      <c r="AV708" s="23" t="b">
        <v>0</v>
      </c>
      <c r="AW708" s="23">
        <v>95.839479834692213</v>
      </c>
      <c r="AX708" s="23">
        <v>45.990279763440121</v>
      </c>
      <c r="AY708" s="23">
        <v>42.554184638379866</v>
      </c>
      <c r="AZ708" s="23">
        <v>42.554184638379866</v>
      </c>
      <c r="BA708" s="23">
        <v>87.49329046667286</v>
      </c>
    </row>
    <row r="709" spans="40:53">
      <c r="AN709" s="23">
        <v>151</v>
      </c>
      <c r="AO709" s="23">
        <v>2</v>
      </c>
      <c r="AP709" s="23">
        <v>-1.1834077586713069E-5</v>
      </c>
      <c r="AQ709" s="23">
        <v>6.0692989727491021E-6</v>
      </c>
      <c r="AR709" s="23">
        <v>0</v>
      </c>
      <c r="AS709" s="23">
        <v>-9.8359801282317341E-6</v>
      </c>
      <c r="AT709" s="23">
        <v>1.0213684414951212E-5</v>
      </c>
      <c r="AU709" s="23">
        <v>-1.8266638202035779E-15</v>
      </c>
      <c r="AV709" s="23" t="b">
        <v>1</v>
      </c>
      <c r="AW709" s="23">
        <v>92.792188993035211</v>
      </c>
      <c r="AX709" s="23">
        <v>39.682106556615672</v>
      </c>
      <c r="AY709" s="23">
        <v>39.372699820861698</v>
      </c>
      <c r="AZ709" s="23">
        <v>39.682106556615672</v>
      </c>
      <c r="BA709" s="23">
        <v>-75.607969073368366</v>
      </c>
    </row>
    <row r="710" spans="40:53">
      <c r="AN710" s="23">
        <v>151</v>
      </c>
      <c r="AO710" s="23">
        <v>3</v>
      </c>
      <c r="AP710" s="23">
        <v>0</v>
      </c>
      <c r="AQ710" s="23">
        <v>0</v>
      </c>
      <c r="AR710" s="23">
        <v>0</v>
      </c>
      <c r="AS710" s="23">
        <v>0</v>
      </c>
      <c r="AT710" s="23">
        <v>0</v>
      </c>
      <c r="AU710" s="23">
        <v>-2.3666985270294045</v>
      </c>
      <c r="AV710" s="23" t="b">
        <v>0</v>
      </c>
      <c r="AW710" s="23">
        <v>65.462388199367851</v>
      </c>
      <c r="AX710" s="23">
        <v>27.414428410417795</v>
      </c>
      <c r="AY710" s="23">
        <v>25.919039835358021</v>
      </c>
      <c r="AZ710" s="23">
        <v>27.414428410417795</v>
      </c>
      <c r="BA710" s="23">
        <v>-88.852896958308378</v>
      </c>
    </row>
    <row r="711" spans="40:53">
      <c r="AN711" s="23">
        <v>152</v>
      </c>
      <c r="AO711" s="23">
        <v>0</v>
      </c>
      <c r="AP711" s="23">
        <v>0</v>
      </c>
      <c r="AQ711" s="23">
        <v>0</v>
      </c>
      <c r="AR711" s="23">
        <v>0</v>
      </c>
      <c r="AS711" s="23">
        <v>0</v>
      </c>
      <c r="AT711" s="23">
        <v>0</v>
      </c>
      <c r="AU711" s="23">
        <v>-11.205480717217657</v>
      </c>
      <c r="AV711" s="23" t="b">
        <v>0</v>
      </c>
      <c r="AW711" s="23">
        <v>114.15487380563935</v>
      </c>
      <c r="AX711" s="23">
        <v>86.081519333376761</v>
      </c>
      <c r="AY711" s="23">
        <v>60.070917941704856</v>
      </c>
      <c r="AZ711" s="23">
        <v>60.070917941704856</v>
      </c>
      <c r="BA711" s="23">
        <v>-70.207129924506688</v>
      </c>
    </row>
    <row r="712" spans="40:53">
      <c r="AN712" s="23">
        <v>152</v>
      </c>
      <c r="AO712" s="23">
        <v>1</v>
      </c>
      <c r="AP712" s="23">
        <v>0</v>
      </c>
      <c r="AQ712" s="23">
        <v>0</v>
      </c>
      <c r="AR712" s="23">
        <v>0</v>
      </c>
      <c r="AS712" s="23">
        <v>0</v>
      </c>
      <c r="AT712" s="23">
        <v>0</v>
      </c>
      <c r="AU712" s="23">
        <v>-7.3353904059174768</v>
      </c>
      <c r="AV712" s="23" t="b">
        <v>0</v>
      </c>
      <c r="AW712" s="23">
        <v>62.808601395969177</v>
      </c>
      <c r="AX712" s="23">
        <v>31.553169659483135</v>
      </c>
      <c r="AY712" s="23">
        <v>28.308531316635694</v>
      </c>
      <c r="AZ712" s="23">
        <v>28.308531316635694</v>
      </c>
      <c r="BA712" s="23">
        <v>-89.449611692339815</v>
      </c>
    </row>
    <row r="713" spans="40:53">
      <c r="AN713" s="23">
        <v>152</v>
      </c>
      <c r="AO713" s="23">
        <v>2</v>
      </c>
      <c r="AP713" s="23">
        <v>-7.8869342499760127E-5</v>
      </c>
      <c r="AQ713" s="23">
        <v>3.9484103123974485E-5</v>
      </c>
      <c r="AR713" s="23">
        <v>0</v>
      </c>
      <c r="AS713" s="23">
        <v>-7.3957177381283066E-5</v>
      </c>
      <c r="AT713" s="23">
        <v>6.9780373632592557E-5</v>
      </c>
      <c r="AU713" s="23">
        <v>-2.6506574712925612E-15</v>
      </c>
      <c r="AV713" s="23" t="b">
        <v>1</v>
      </c>
      <c r="AW713" s="23">
        <v>60.791223478317796</v>
      </c>
      <c r="AX713" s="23">
        <v>24.674851976553462</v>
      </c>
      <c r="AY713" s="23">
        <v>21.458283110193726</v>
      </c>
      <c r="AZ713" s="23">
        <v>24.674851976553462</v>
      </c>
      <c r="BA713" s="23">
        <v>-73.999697706256072</v>
      </c>
    </row>
    <row r="714" spans="40:53">
      <c r="AN714" s="23">
        <v>152</v>
      </c>
      <c r="AO714" s="23">
        <v>3</v>
      </c>
      <c r="AP714" s="23">
        <v>-2.75223923615275E-5</v>
      </c>
      <c r="AQ714" s="23">
        <v>1.5128190398866595E-5</v>
      </c>
      <c r="AR714" s="23">
        <v>-1.1116712380111216E-7</v>
      </c>
      <c r="AS714" s="23">
        <v>-1.1605436011503057E-5</v>
      </c>
      <c r="AT714" s="23">
        <v>2.215625297946752E-5</v>
      </c>
      <c r="AU714" s="23">
        <v>6.7567479389296636E-15</v>
      </c>
      <c r="AV714" s="23" t="b">
        <v>1</v>
      </c>
      <c r="AW714" s="23">
        <v>104.0753866265548</v>
      </c>
      <c r="AX714" s="23">
        <v>45.689131246742619</v>
      </c>
      <c r="AY714" s="23">
        <v>45.689131246742612</v>
      </c>
      <c r="AZ714" s="23">
        <v>45.689131246742612</v>
      </c>
      <c r="BA714" s="23">
        <v>-82.38903641228859</v>
      </c>
    </row>
    <row r="715" spans="40:53">
      <c r="AN715" s="23">
        <v>153</v>
      </c>
      <c r="AO715" s="23">
        <v>0</v>
      </c>
      <c r="AP715" s="23">
        <v>0</v>
      </c>
      <c r="AQ715" s="23">
        <v>0</v>
      </c>
      <c r="AR715" s="23">
        <v>0</v>
      </c>
      <c r="AS715" s="23">
        <v>0</v>
      </c>
      <c r="AT715" s="23">
        <v>0</v>
      </c>
      <c r="AU715" s="23">
        <v>-7.5048942349546355</v>
      </c>
      <c r="AV715" s="23" t="b">
        <v>0</v>
      </c>
      <c r="AW715" s="23">
        <v>118.86138098902315</v>
      </c>
      <c r="AX715" s="23">
        <v>80.537145406926797</v>
      </c>
      <c r="AY715" s="23">
        <v>59.819557918784994</v>
      </c>
      <c r="AZ715" s="23">
        <v>59.819557918784994</v>
      </c>
      <c r="BA715" s="23">
        <v>-77.104144583385022</v>
      </c>
    </row>
    <row r="716" spans="40:53">
      <c r="AN716" s="23">
        <v>153</v>
      </c>
      <c r="AO716" s="23">
        <v>1</v>
      </c>
      <c r="AP716" s="23">
        <v>-2.8711779031802209E-5</v>
      </c>
      <c r="AQ716" s="23">
        <v>1.4325108878367928E-5</v>
      </c>
      <c r="AR716" s="23">
        <v>-1.6930751927376234E-7</v>
      </c>
      <c r="AS716" s="23">
        <v>-2.8120482004114158E-5</v>
      </c>
      <c r="AT716" s="23">
        <v>2.5789396654364776E-5</v>
      </c>
      <c r="AU716" s="23">
        <v>1.474514954580286E-16</v>
      </c>
      <c r="AV716" s="23" t="b">
        <v>1</v>
      </c>
      <c r="AW716" s="23">
        <v>99.129880294790894</v>
      </c>
      <c r="AX716" s="23">
        <v>42.920594115207642</v>
      </c>
      <c r="AY716" s="23">
        <v>42.920594115207635</v>
      </c>
      <c r="AZ716" s="23">
        <v>42.920594115207635</v>
      </c>
      <c r="BA716" s="23">
        <v>-73.419615869176724</v>
      </c>
    </row>
    <row r="717" spans="40:53">
      <c r="AN717" s="23">
        <v>153</v>
      </c>
      <c r="AO717" s="23">
        <v>2</v>
      </c>
      <c r="AP717" s="23">
        <v>-2.2010017809561121E-4</v>
      </c>
      <c r="AQ717" s="23">
        <v>1.1009003933130534E-4</v>
      </c>
      <c r="AR717" s="23">
        <v>0</v>
      </c>
      <c r="AS717" s="23">
        <v>-2.0720262435895652E-4</v>
      </c>
      <c r="AT717" s="23">
        <v>1.9490927840002469E-4</v>
      </c>
      <c r="AU717" s="23">
        <v>-7.5529860144030181E-15</v>
      </c>
      <c r="AV717" s="23" t="b">
        <v>1</v>
      </c>
      <c r="AW717" s="23">
        <v>39.86906551739753</v>
      </c>
      <c r="AX717" s="23">
        <v>14.884483203596416</v>
      </c>
      <c r="AY717" s="23">
        <v>9.7458784945902206</v>
      </c>
      <c r="AZ717" s="23">
        <v>14.884483203596416</v>
      </c>
      <c r="BA717" s="23">
        <v>-73.945350065382684</v>
      </c>
    </row>
    <row r="718" spans="40:53">
      <c r="AN718" s="23">
        <v>153</v>
      </c>
      <c r="AO718" s="23">
        <v>3</v>
      </c>
      <c r="AP718" s="23">
        <v>-1.173163252525026E-4</v>
      </c>
      <c r="AQ718" s="23">
        <v>6.0830290234395035E-5</v>
      </c>
      <c r="AR718" s="23">
        <v>-1.7588426260768374E-7</v>
      </c>
      <c r="AS718" s="23">
        <v>-9.2227496557451214E-5</v>
      </c>
      <c r="AT718" s="23">
        <v>1.0039014516131116E-4</v>
      </c>
      <c r="AU718" s="23">
        <v>3.7556763254897874E-15</v>
      </c>
      <c r="AV718" s="23" t="b">
        <v>1</v>
      </c>
      <c r="AW718" s="23">
        <v>124.29399937953596</v>
      </c>
      <c r="AX718" s="23">
        <v>57.007685182309039</v>
      </c>
      <c r="AY718" s="23">
        <v>57.007685182309039</v>
      </c>
      <c r="AZ718" s="23">
        <v>57.007685182309039</v>
      </c>
      <c r="BA718" s="23">
        <v>-76.314572649382839</v>
      </c>
    </row>
    <row r="719" spans="40:53">
      <c r="AN719" s="23">
        <v>154</v>
      </c>
      <c r="AO719" s="23">
        <v>0</v>
      </c>
      <c r="AP719" s="23">
        <v>-4.7022355546100365E-5</v>
      </c>
      <c r="AQ719" s="23">
        <v>2.0285495839759391E-5</v>
      </c>
      <c r="AR719" s="23">
        <v>0</v>
      </c>
      <c r="AS719" s="23">
        <v>-6.6675350651501224E-5</v>
      </c>
      <c r="AT719" s="23">
        <v>4.7370743193139871E-5</v>
      </c>
      <c r="AU719" s="23">
        <v>-5.4903998014665945E-15</v>
      </c>
      <c r="AV719" s="23" t="b">
        <v>1</v>
      </c>
      <c r="AW719" s="23">
        <v>79.249018498991177</v>
      </c>
      <c r="AX719" s="23">
        <v>33.312040373925392</v>
      </c>
      <c r="AY719" s="23">
        <v>31.791116080760279</v>
      </c>
      <c r="AZ719" s="23">
        <v>33.312040373925392</v>
      </c>
      <c r="BA719" s="23">
        <v>-67.635238421178272</v>
      </c>
    </row>
    <row r="720" spans="40:53">
      <c r="AN720" s="23">
        <v>154</v>
      </c>
      <c r="AO720" s="23">
        <v>1</v>
      </c>
      <c r="AP720" s="23">
        <v>-5.7816738068042037E-5</v>
      </c>
      <c r="AQ720" s="23">
        <v>2.5653462076504697E-5</v>
      </c>
      <c r="AR720" s="23">
        <v>-8.5591348433996197E-8</v>
      </c>
      <c r="AS720" s="23">
        <v>-7.7920010593162509E-5</v>
      </c>
      <c r="AT720" s="23">
        <v>5.7136583346364936E-5</v>
      </c>
      <c r="AU720" s="23">
        <v>4.2726239213308759E-15</v>
      </c>
      <c r="AV720" s="23" t="b">
        <v>1</v>
      </c>
      <c r="AW720" s="23">
        <v>113.78595309131005</v>
      </c>
      <c r="AX720" s="23">
        <v>51.125190170222865</v>
      </c>
      <c r="AY720" s="23">
        <v>51.125190170222865</v>
      </c>
      <c r="AZ720" s="23">
        <v>51.125190170222865</v>
      </c>
      <c r="BA720" s="23">
        <v>-68.484809304456775</v>
      </c>
    </row>
    <row r="721" spans="40:53">
      <c r="AN721" s="23">
        <v>154</v>
      </c>
      <c r="AO721" s="23">
        <v>2</v>
      </c>
      <c r="AP721" s="23">
        <v>-2.653186438451777E-4</v>
      </c>
      <c r="AQ721" s="23">
        <v>1.2602317474494324E-4</v>
      </c>
      <c r="AR721" s="23">
        <v>0</v>
      </c>
      <c r="AS721" s="23">
        <v>-3.0080418340120525E-4</v>
      </c>
      <c r="AT721" s="23">
        <v>2.467952469807153E-4</v>
      </c>
      <c r="AU721" s="23">
        <v>4.8953896492065496E-15</v>
      </c>
      <c r="AV721" s="23" t="b">
        <v>1</v>
      </c>
      <c r="AW721" s="23">
        <v>60.162321742099387</v>
      </c>
      <c r="AX721" s="23">
        <v>24.380562069602572</v>
      </c>
      <c r="AY721" s="23">
        <v>21.106218489909132</v>
      </c>
      <c r="AZ721" s="23">
        <v>24.380562069602572</v>
      </c>
      <c r="BA721" s="23">
        <v>-71.226192134865229</v>
      </c>
    </row>
    <row r="722" spans="40:53">
      <c r="AN722" s="23">
        <v>154</v>
      </c>
      <c r="AO722" s="23">
        <v>3</v>
      </c>
      <c r="AP722" s="23">
        <v>-2.5862061531251019E-4</v>
      </c>
      <c r="AQ722" s="23">
        <v>1.2178342667905161E-4</v>
      </c>
      <c r="AR722" s="23">
        <v>-1.9856872702452931E-7</v>
      </c>
      <c r="AS722" s="23">
        <v>-3.01481438273025E-4</v>
      </c>
      <c r="AT722" s="23">
        <v>2.4279162704591418E-4</v>
      </c>
      <c r="AU722" s="23">
        <v>9.3727109407026887E-15</v>
      </c>
      <c r="AV722" s="23" t="b">
        <v>1</v>
      </c>
      <c r="AW722" s="23">
        <v>135.18434740194022</v>
      </c>
      <c r="AX722" s="23">
        <v>63.104196005016064</v>
      </c>
      <c r="AY722" s="23">
        <v>63.10419600501605</v>
      </c>
      <c r="AZ722" s="23">
        <v>63.104196005016064</v>
      </c>
      <c r="BA722" s="23">
        <v>-70.801068021137112</v>
      </c>
    </row>
    <row r="723" spans="40:53">
      <c r="AN723" s="23">
        <v>155</v>
      </c>
      <c r="AO723" s="23">
        <v>0</v>
      </c>
      <c r="AP723" s="23">
        <v>-7.2317233360526153E-5</v>
      </c>
      <c r="AQ723" s="23">
        <v>2.9427478202875591E-5</v>
      </c>
      <c r="AR723" s="23">
        <v>0</v>
      </c>
      <c r="AS723" s="23">
        <v>-1.1289644298805441E-4</v>
      </c>
      <c r="AT723" s="23">
        <v>7.5989461720811724E-5</v>
      </c>
      <c r="AU723" s="23">
        <v>9.7890445749371224E-15</v>
      </c>
      <c r="AV723" s="23" t="b">
        <v>1</v>
      </c>
      <c r="AW723" s="23">
        <v>100.13955109062293</v>
      </c>
      <c r="AX723" s="23">
        <v>43.488486209058415</v>
      </c>
      <c r="AY723" s="23">
        <v>43.485816541662487</v>
      </c>
      <c r="AZ723" s="23">
        <v>43.488486209058415</v>
      </c>
      <c r="BA723" s="23">
        <v>-66.012929260097849</v>
      </c>
    </row>
    <row r="724" spans="40:53">
      <c r="AN724" s="23">
        <v>155</v>
      </c>
      <c r="AO724" s="23">
        <v>1</v>
      </c>
      <c r="AP724" s="23">
        <v>-7.8803919380428556E-5</v>
      </c>
      <c r="AQ724" s="23">
        <v>3.21340906980968E-5</v>
      </c>
      <c r="AR724" s="23">
        <v>-1.7284332942763312E-8</v>
      </c>
      <c r="AS724" s="23">
        <v>-1.2270169326271044E-4</v>
      </c>
      <c r="AT724" s="23">
        <v>8.2717389602457976E-5</v>
      </c>
      <c r="AU724" s="23">
        <v>2.2551405187698492E-17</v>
      </c>
      <c r="AV724" s="23" t="b">
        <v>1</v>
      </c>
      <c r="AW724" s="23">
        <v>107.68927658061648</v>
      </c>
      <c r="AX724" s="23">
        <v>47.712218036226609</v>
      </c>
      <c r="AY724" s="23">
        <v>47.712218036226609</v>
      </c>
      <c r="AZ724" s="23">
        <v>47.712218036226609</v>
      </c>
      <c r="BA724" s="23">
        <v>-66.058805085353043</v>
      </c>
    </row>
    <row r="725" spans="40:53">
      <c r="AN725" s="23">
        <v>155</v>
      </c>
      <c r="AO725" s="23">
        <v>2</v>
      </c>
      <c r="AP725" s="23">
        <v>-2.8512968282009535E-4</v>
      </c>
      <c r="AQ725" s="23">
        <v>1.2830737259606951E-4</v>
      </c>
      <c r="AR725" s="23">
        <v>0</v>
      </c>
      <c r="AS725" s="23">
        <v>-3.7130631124318158E-4</v>
      </c>
      <c r="AT725" s="23">
        <v>2.7784823895438284E-4</v>
      </c>
      <c r="AU725" s="23">
        <v>-1.9463597400459776E-15</v>
      </c>
      <c r="AV725" s="23" t="b">
        <v>1</v>
      </c>
      <c r="AW725" s="23">
        <v>74.632307010021648</v>
      </c>
      <c r="AX725" s="23">
        <v>31.15168444506833</v>
      </c>
      <c r="AY725" s="23">
        <v>29.206641140206006</v>
      </c>
      <c r="AZ725" s="23">
        <v>31.15168444506833</v>
      </c>
      <c r="BA725" s="23">
        <v>-69.036552397797749</v>
      </c>
    </row>
    <row r="726" spans="40:53">
      <c r="AN726" s="23">
        <v>155</v>
      </c>
      <c r="AO726" s="23">
        <v>3</v>
      </c>
      <c r="AP726" s="23">
        <v>-2.8545744555455259E-4</v>
      </c>
      <c r="AQ726" s="23">
        <v>1.2590341285846361E-4</v>
      </c>
      <c r="AR726" s="23">
        <v>-7.3937198012677091E-8</v>
      </c>
      <c r="AS726" s="23">
        <v>-3.881304697401046E-4</v>
      </c>
      <c r="AT726" s="23">
        <v>2.8281913625415029E-4</v>
      </c>
      <c r="AU726" s="23">
        <v>3.2421981766006525E-15</v>
      </c>
      <c r="AV726" s="23" t="b">
        <v>1</v>
      </c>
      <c r="AW726" s="23">
        <v>110.32057857043192</v>
      </c>
      <c r="AX726" s="23">
        <v>49.185243602142251</v>
      </c>
      <c r="AY726" s="23">
        <v>49.185243602142251</v>
      </c>
      <c r="AZ726" s="23">
        <v>49.185243602142251</v>
      </c>
      <c r="BA726" s="23">
        <v>-68.332172152030296</v>
      </c>
    </row>
    <row r="727" spans="40:53">
      <c r="AN727" s="23">
        <v>156</v>
      </c>
      <c r="AO727" s="23">
        <v>0</v>
      </c>
      <c r="AP727" s="23">
        <v>-8.8203517110140307E-5</v>
      </c>
      <c r="AQ727" s="23">
        <v>3.2236182946388644E-5</v>
      </c>
      <c r="AR727" s="23">
        <v>-7.2506445810337535E-9</v>
      </c>
      <c r="AS727" s="23">
        <v>-1.5758184070510832E-4</v>
      </c>
      <c r="AT727" s="23">
        <v>9.9172367713374593E-5</v>
      </c>
      <c r="AU727" s="23">
        <v>5.4487664380431511E-15</v>
      </c>
      <c r="AV727" s="23" t="b">
        <v>1</v>
      </c>
      <c r="AW727" s="23">
        <v>99.17163906829154</v>
      </c>
      <c r="AX727" s="23">
        <v>42.943971037053103</v>
      </c>
      <c r="AY727" s="23">
        <v>42.943971037053096</v>
      </c>
      <c r="AZ727" s="23">
        <v>42.943971037053096</v>
      </c>
      <c r="BA727" s="23">
        <v>-63.695328199097695</v>
      </c>
    </row>
    <row r="728" spans="40:53">
      <c r="AN728" s="23">
        <v>156</v>
      </c>
      <c r="AO728" s="23">
        <v>1</v>
      </c>
      <c r="AP728" s="23">
        <v>-8.5858041023191873E-5</v>
      </c>
      <c r="AQ728" s="23">
        <v>2.9761045715895027E-5</v>
      </c>
      <c r="AR728" s="23">
        <v>-1.0775869751476498E-8</v>
      </c>
      <c r="AS728" s="23">
        <v>-1.6172820930312744E-4</v>
      </c>
      <c r="AT728" s="23">
        <v>9.9408339227552022E-5</v>
      </c>
      <c r="AU728" s="23">
        <v>5.3550913703404035E-15</v>
      </c>
      <c r="AV728" s="23" t="b">
        <v>1</v>
      </c>
      <c r="AW728" s="23">
        <v>109.23545698164122</v>
      </c>
      <c r="AX728" s="23">
        <v>48.577783170537515</v>
      </c>
      <c r="AY728" s="23">
        <v>48.577783170537508</v>
      </c>
      <c r="AZ728" s="23">
        <v>48.577783170537508</v>
      </c>
      <c r="BA728" s="23">
        <v>-62.780440160562982</v>
      </c>
    </row>
    <row r="729" spans="40:53">
      <c r="AN729" s="23">
        <v>156</v>
      </c>
      <c r="AO729" s="23">
        <v>2</v>
      </c>
      <c r="AP729" s="23">
        <v>-2.7891355850160091E-4</v>
      </c>
      <c r="AQ729" s="23">
        <v>1.1021782297763747E-4</v>
      </c>
      <c r="AR729" s="23">
        <v>0</v>
      </c>
      <c r="AS729" s="23">
        <v>-4.537679889260425E-4</v>
      </c>
      <c r="AT729" s="23">
        <v>2.9888485233695169E-4</v>
      </c>
      <c r="AU729" s="23">
        <v>-4.1962960883878964E-15</v>
      </c>
      <c r="AV729" s="23" t="b">
        <v>1</v>
      </c>
      <c r="AW729" s="23">
        <v>83.252047463455256</v>
      </c>
      <c r="AX729" s="23">
        <v>35.185228113170034</v>
      </c>
      <c r="AY729" s="23">
        <v>34.032046247111118</v>
      </c>
      <c r="AZ729" s="23">
        <v>35.185228113170034</v>
      </c>
      <c r="BA729" s="23">
        <v>-65.307465934512365</v>
      </c>
    </row>
    <row r="730" spans="40:53">
      <c r="AN730" s="23">
        <v>156</v>
      </c>
      <c r="AO730" s="23">
        <v>3</v>
      </c>
      <c r="AP730" s="23">
        <v>-3.0262828667760986E-4</v>
      </c>
      <c r="AQ730" s="23">
        <v>1.2327753928305306E-4</v>
      </c>
      <c r="AR730" s="23">
        <v>-6.1781826282768603E-8</v>
      </c>
      <c r="AS730" s="23">
        <v>-4.7190746920193033E-4</v>
      </c>
      <c r="AT730" s="23">
        <v>3.1787221613525804E-4</v>
      </c>
      <c r="AU730" s="23">
        <v>7.679620828149325E-15</v>
      </c>
      <c r="AV730" s="23" t="b">
        <v>1</v>
      </c>
      <c r="AW730" s="23">
        <v>99.865488203307052</v>
      </c>
      <c r="AX730" s="23">
        <v>43.332393771776147</v>
      </c>
      <c r="AY730" s="23">
        <v>43.33239377177614</v>
      </c>
      <c r="AZ730" s="23">
        <v>43.332393771776147</v>
      </c>
      <c r="BA730" s="23">
        <v>-66.033438315801988</v>
      </c>
    </row>
    <row r="731" spans="40:53">
      <c r="AN731" s="23">
        <v>157</v>
      </c>
      <c r="AO731" s="23">
        <v>0</v>
      </c>
      <c r="AP731" s="23">
        <v>-8.8295654022588766E-5</v>
      </c>
      <c r="AQ731" s="23">
        <v>2.6530965266347072E-5</v>
      </c>
      <c r="AR731" s="23">
        <v>0</v>
      </c>
      <c r="AS731" s="23">
        <v>-1.8632056857932305E-4</v>
      </c>
      <c r="AT731" s="23">
        <v>1.0943092201595538E-4</v>
      </c>
      <c r="AU731" s="23">
        <v>-2.1562612806391712E-15</v>
      </c>
      <c r="AV731" s="23" t="b">
        <v>1</v>
      </c>
      <c r="AW731" s="23">
        <v>94.620352853708027</v>
      </c>
      <c r="AX731" s="23">
        <v>40.51782125878978</v>
      </c>
      <c r="AY731" s="23">
        <v>40.396121729816734</v>
      </c>
      <c r="AZ731" s="23">
        <v>40.51782125878978</v>
      </c>
      <c r="BA731" s="23">
        <v>-60.822457957136471</v>
      </c>
    </row>
    <row r="732" spans="40:53">
      <c r="AN732" s="23">
        <v>157</v>
      </c>
      <c r="AO732" s="23">
        <v>1</v>
      </c>
      <c r="AP732" s="23">
        <v>-7.406608927115906E-5</v>
      </c>
      <c r="AQ732" s="23">
        <v>1.9056672467648466E-5</v>
      </c>
      <c r="AR732" s="23">
        <v>-3.3804042140955709E-8</v>
      </c>
      <c r="AS732" s="23">
        <v>-1.7133975028035912E-4</v>
      </c>
      <c r="AT732" s="23">
        <v>9.7522233644523954E-5</v>
      </c>
      <c r="AU732" s="23">
        <v>7.7889084071358639E-16</v>
      </c>
      <c r="AV732" s="23" t="b">
        <v>1</v>
      </c>
      <c r="AW732" s="23">
        <v>115.32813281924902</v>
      </c>
      <c r="AX732" s="23">
        <v>51.988515693208647</v>
      </c>
      <c r="AY732" s="23">
        <v>51.988515693208647</v>
      </c>
      <c r="AZ732" s="23">
        <v>51.988515693208647</v>
      </c>
      <c r="BA732" s="23">
        <v>-59.26198940735636</v>
      </c>
    </row>
    <row r="733" spans="40:53">
      <c r="AN733" s="23">
        <v>157</v>
      </c>
      <c r="AO733" s="23">
        <v>2</v>
      </c>
      <c r="AP733" s="23">
        <v>-2.3686120750478039E-4</v>
      </c>
      <c r="AQ733" s="23">
        <v>6.8970590904822616E-5</v>
      </c>
      <c r="AR733" s="23">
        <v>0</v>
      </c>
      <c r="AS733" s="23">
        <v>-5.1028706617824518E-4</v>
      </c>
      <c r="AT733" s="23">
        <v>2.9745839155554717E-4</v>
      </c>
      <c r="AU733" s="23">
        <v>1.0181092080507881E-14</v>
      </c>
      <c r="AV733" s="23" t="b">
        <v>1</v>
      </c>
      <c r="AW733" s="23">
        <v>82.762281818963885</v>
      </c>
      <c r="AX733" s="23">
        <v>34.956045909266621</v>
      </c>
      <c r="AY733" s="23">
        <v>33.757871211924993</v>
      </c>
      <c r="AZ733" s="23">
        <v>34.956045909266621</v>
      </c>
      <c r="BA733" s="23">
        <v>-60.467820729663082</v>
      </c>
    </row>
    <row r="734" spans="40:53">
      <c r="AN734" s="23">
        <v>157</v>
      </c>
      <c r="AO734" s="23">
        <v>3</v>
      </c>
      <c r="AP734" s="23">
        <v>-2.8182024714543341E-4</v>
      </c>
      <c r="AQ734" s="23">
        <v>9.5230817139039452E-5</v>
      </c>
      <c r="AR734" s="23">
        <v>0</v>
      </c>
      <c r="AS734" s="23">
        <v>-5.4312586276325341E-4</v>
      </c>
      <c r="AT734" s="23">
        <v>3.3058781279728919E-4</v>
      </c>
      <c r="AU734" s="23">
        <v>-5.0844745080880216E-15</v>
      </c>
      <c r="AV734" s="23" t="b">
        <v>1</v>
      </c>
      <c r="AW734" s="23">
        <v>95.195597560805638</v>
      </c>
      <c r="AX734" s="23">
        <v>40.774123872859768</v>
      </c>
      <c r="AY734" s="23">
        <v>40.718148682060203</v>
      </c>
      <c r="AZ734" s="23">
        <v>40.774123872859768</v>
      </c>
      <c r="BA734" s="23">
        <v>-62.384656625659048</v>
      </c>
    </row>
    <row r="735" spans="40:53">
      <c r="AN735" s="23">
        <v>158</v>
      </c>
      <c r="AO735" s="23">
        <v>0</v>
      </c>
      <c r="AP735" s="23">
        <v>-6.9716308986886121E-5</v>
      </c>
      <c r="AQ735" s="23">
        <v>1.5028124613845393E-5</v>
      </c>
      <c r="AR735" s="23">
        <v>0</v>
      </c>
      <c r="AS735" s="23">
        <v>-1.7427435565118887E-4</v>
      </c>
      <c r="AT735" s="23">
        <v>9.689320159839112E-5</v>
      </c>
      <c r="AU735" s="23">
        <v>-3.6724095986429006E-15</v>
      </c>
      <c r="AV735" s="23" t="b">
        <v>1</v>
      </c>
      <c r="AW735" s="23">
        <v>87.726412135609337</v>
      </c>
      <c r="AX735" s="23">
        <v>37.278973903967696</v>
      </c>
      <c r="AY735" s="23">
        <v>36.536834210949131</v>
      </c>
      <c r="AZ735" s="23">
        <v>37.278973903967696</v>
      </c>
      <c r="BA735" s="23">
        <v>-57.966138003579701</v>
      </c>
    </row>
    <row r="736" spans="40:53">
      <c r="AN736" s="23">
        <v>158</v>
      </c>
      <c r="AO736" s="23">
        <v>1</v>
      </c>
      <c r="AP736" s="23">
        <v>-4.7982408453536865E-5</v>
      </c>
      <c r="AQ736" s="23">
        <v>6.2266687697230313E-6</v>
      </c>
      <c r="AR736" s="23">
        <v>-6.9712545153897311E-8</v>
      </c>
      <c r="AS736" s="23">
        <v>-1.3786299855253812E-4</v>
      </c>
      <c r="AT736" s="23">
        <v>7.4103794470877193E-5</v>
      </c>
      <c r="AU736" s="23">
        <v>1.2911546831695375E-14</v>
      </c>
      <c r="AV736" s="23" t="b">
        <v>1</v>
      </c>
      <c r="AW736" s="23">
        <v>116.18663327301907</v>
      </c>
      <c r="AX736" s="23">
        <v>52.469111657354205</v>
      </c>
      <c r="AY736" s="23">
        <v>52.46911165735419</v>
      </c>
      <c r="AZ736" s="23">
        <v>52.469111657354205</v>
      </c>
      <c r="BA736" s="23">
        <v>-55.732618348162923</v>
      </c>
    </row>
    <row r="737" spans="40:53">
      <c r="AN737" s="23">
        <v>158</v>
      </c>
      <c r="AO737" s="23">
        <v>2</v>
      </c>
      <c r="AP737" s="23">
        <v>-1.6750999777986273E-4</v>
      </c>
      <c r="AQ737" s="23">
        <v>1.8133116994151885E-5</v>
      </c>
      <c r="AR737" s="23">
        <v>0</v>
      </c>
      <c r="AS737" s="23">
        <v>-4.9569112307703037E-4</v>
      </c>
      <c r="AT737" s="23">
        <v>2.6465687954423442E-4</v>
      </c>
      <c r="AU737" s="23">
        <v>1.7588361322928847E-14</v>
      </c>
      <c r="AV737" s="23" t="b">
        <v>1</v>
      </c>
      <c r="AW737" s="23">
        <v>80.872805583082723</v>
      </c>
      <c r="AX737" s="23">
        <v>34.071879506758535</v>
      </c>
      <c r="AY737" s="23">
        <v>32.700126106112094</v>
      </c>
      <c r="AZ737" s="23">
        <v>34.071879506758535</v>
      </c>
      <c r="BA737" s="23">
        <v>-55.265806676465566</v>
      </c>
    </row>
    <row r="738" spans="40:53">
      <c r="AN738" s="23">
        <v>158</v>
      </c>
      <c r="AO738" s="23">
        <v>3</v>
      </c>
      <c r="AP738" s="23">
        <v>-2.2410669486832454E-4</v>
      </c>
      <c r="AQ738" s="23">
        <v>4.8581329615683327E-5</v>
      </c>
      <c r="AR738" s="23">
        <v>-5.0836492939842239E-8</v>
      </c>
      <c r="AS738" s="23">
        <v>-5.5915044338584064E-4</v>
      </c>
      <c r="AT738" s="23">
        <v>3.1107524425332255E-4</v>
      </c>
      <c r="AU738" s="23">
        <v>-7.0481814828937672E-15</v>
      </c>
      <c r="AV738" s="23" t="b">
        <v>1</v>
      </c>
      <c r="AW738" s="23">
        <v>100.31220187595582</v>
      </c>
      <c r="AX738" s="23">
        <v>43.582467941522765</v>
      </c>
      <c r="AY738" s="23">
        <v>43.582467941522765</v>
      </c>
      <c r="AZ738" s="23">
        <v>43.582467941522765</v>
      </c>
      <c r="BA738" s="23">
        <v>-57.99884652270319</v>
      </c>
    </row>
    <row r="739" spans="40:53">
      <c r="AN739" s="23">
        <v>159</v>
      </c>
      <c r="AO739" s="23">
        <v>0</v>
      </c>
      <c r="AP739" s="23">
        <v>-4.132807452893277E-5</v>
      </c>
      <c r="AQ739" s="23">
        <v>4.9142336881997614E-6</v>
      </c>
      <c r="AR739" s="23">
        <v>0</v>
      </c>
      <c r="AS739" s="23">
        <v>-1.2046085820590479E-4</v>
      </c>
      <c r="AT739" s="23">
        <v>6.451583028403063E-5</v>
      </c>
      <c r="AU739" s="23">
        <v>-1.2065001775418693E-14</v>
      </c>
      <c r="AV739" s="23" t="b">
        <v>1</v>
      </c>
      <c r="AW739" s="23">
        <v>92.477601429029733</v>
      </c>
      <c r="AX739" s="23">
        <v>39.502257724861934</v>
      </c>
      <c r="AY739" s="23">
        <v>39.196590987176791</v>
      </c>
      <c r="AZ739" s="23">
        <v>39.502257724861934</v>
      </c>
      <c r="BA739" s="23">
        <v>-55.500355917496456</v>
      </c>
    </row>
    <row r="740" spans="40:53">
      <c r="AN740" s="23">
        <v>159</v>
      </c>
      <c r="AO740" s="23">
        <v>1</v>
      </c>
      <c r="AP740" s="23">
        <v>-2.2543088840607858E-5</v>
      </c>
      <c r="AQ740" s="23">
        <v>-4.8868372591258665E-7</v>
      </c>
      <c r="AR740" s="23">
        <v>0</v>
      </c>
      <c r="AS740" s="23">
        <v>-7.8576192635567492E-5</v>
      </c>
      <c r="AT740" s="23">
        <v>4.0806294961883357E-5</v>
      </c>
      <c r="AU740" s="23">
        <v>-2.6315755130568164E-15</v>
      </c>
      <c r="AV740" s="23" t="b">
        <v>1</v>
      </c>
      <c r="AW740" s="23">
        <v>97.863260761747796</v>
      </c>
      <c r="AX740" s="23">
        <v>42.212483393457802</v>
      </c>
      <c r="AY740" s="23">
        <v>42.211529567815461</v>
      </c>
      <c r="AZ740" s="23">
        <v>42.212483393457802</v>
      </c>
      <c r="BA740" s="23">
        <v>-52.839062478623106</v>
      </c>
    </row>
    <row r="741" spans="40:53">
      <c r="AN741" s="23">
        <v>159</v>
      </c>
      <c r="AO741" s="23">
        <v>2</v>
      </c>
      <c r="AP741" s="23">
        <v>-9.2386327598311183E-5</v>
      </c>
      <c r="AQ741" s="23">
        <v>-2.0041103341241113E-5</v>
      </c>
      <c r="AR741" s="23">
        <v>0</v>
      </c>
      <c r="AS741" s="23">
        <v>-3.9176028772889648E-4</v>
      </c>
      <c r="AT741" s="23">
        <v>1.9919208977406302E-4</v>
      </c>
      <c r="AU741" s="23">
        <v>9.2859747669038484E-15</v>
      </c>
      <c r="AV741" s="23" t="b">
        <v>1</v>
      </c>
      <c r="AW741" s="23">
        <v>85.014205807267658</v>
      </c>
      <c r="AX741" s="23">
        <v>36.009817051581024</v>
      </c>
      <c r="AY741" s="23">
        <v>35.018517698002725</v>
      </c>
      <c r="AZ741" s="23">
        <v>36.009817051581024</v>
      </c>
      <c r="BA741" s="23">
        <v>-50.231386392520044</v>
      </c>
    </row>
    <row r="742" spans="40:53">
      <c r="AN742" s="23">
        <v>159</v>
      </c>
      <c r="AO742" s="23">
        <v>3</v>
      </c>
      <c r="AP742" s="23">
        <v>-1.4404033554576219E-4</v>
      </c>
      <c r="AQ742" s="23">
        <v>1.6001048451521037E-6</v>
      </c>
      <c r="AR742" s="23">
        <v>-3.547833897443376E-8</v>
      </c>
      <c r="AS742" s="23">
        <v>-4.8335935044644508E-4</v>
      </c>
      <c r="AT742" s="23">
        <v>2.5242980283784122E-4</v>
      </c>
      <c r="AU742" s="23">
        <v>-7.6848249985772554E-16</v>
      </c>
      <c r="AV742" s="23" t="b">
        <v>1</v>
      </c>
      <c r="AW742" s="23">
        <v>104.67460246143915</v>
      </c>
      <c r="AX742" s="23">
        <v>46.024577443227287</v>
      </c>
      <c r="AY742" s="23">
        <v>46.024577443227287</v>
      </c>
      <c r="AZ742" s="23">
        <v>46.024577443227287</v>
      </c>
      <c r="BA742" s="23">
        <v>-53.384008997583571</v>
      </c>
    </row>
    <row r="743" spans="40:53">
      <c r="AN743" s="23">
        <v>160</v>
      </c>
      <c r="AO743" s="23">
        <v>0</v>
      </c>
      <c r="AP743" s="23">
        <v>-1.4525671495897863E-5</v>
      </c>
      <c r="AQ743" s="23">
        <v>-1.3463631572113769E-6</v>
      </c>
      <c r="AR743" s="23">
        <v>-3.9565538251129093E-8</v>
      </c>
      <c r="AS743" s="23">
        <v>-5.4779761184698956E-5</v>
      </c>
      <c r="AT743" s="23">
        <v>2.8191206249927976E-5</v>
      </c>
      <c r="AU743" s="23">
        <v>1.3542986176950933E-14</v>
      </c>
      <c r="AV743" s="23" t="b">
        <v>1</v>
      </c>
      <c r="AW743" s="23">
        <v>105.64447054006163</v>
      </c>
      <c r="AX743" s="23">
        <v>46.567517965032081</v>
      </c>
      <c r="AY743" s="23">
        <v>46.567517965032074</v>
      </c>
      <c r="AZ743" s="23">
        <v>46.567517965032081</v>
      </c>
      <c r="BA743" s="23">
        <v>-51.763769877761675</v>
      </c>
    </row>
    <row r="744" spans="40:53">
      <c r="AN744" s="23">
        <v>160</v>
      </c>
      <c r="AO744" s="23">
        <v>1</v>
      </c>
      <c r="AP744" s="23">
        <v>5.1024184838498131E-8</v>
      </c>
      <c r="AQ744" s="23">
        <v>1.8975914205934714E-7</v>
      </c>
      <c r="AR744" s="23">
        <v>-4.3011721034648024E-7</v>
      </c>
      <c r="AS744" s="23">
        <v>-1.967974139995844E-7</v>
      </c>
      <c r="AT744" s="23">
        <v>3.3545026862216277E-7</v>
      </c>
      <c r="AU744" s="23">
        <v>3.9603736956550506E-15</v>
      </c>
      <c r="AV744" s="23" t="b">
        <v>1</v>
      </c>
      <c r="AW744" s="23">
        <v>101.61821874696737</v>
      </c>
      <c r="AX744" s="23">
        <v>44.588922042543587</v>
      </c>
      <c r="AY744" s="23">
        <v>44.313587458766804</v>
      </c>
      <c r="AZ744" s="23">
        <v>44.313587458766804</v>
      </c>
      <c r="BA744" s="23">
        <v>-62.59121626105788</v>
      </c>
    </row>
    <row r="745" spans="40:53">
      <c r="AN745" s="23">
        <v>160</v>
      </c>
      <c r="AO745" s="23">
        <v>2</v>
      </c>
      <c r="AP745" s="23">
        <v>-3.1392847970806962E-5</v>
      </c>
      <c r="AQ745" s="23">
        <v>-2.9620807365418655E-5</v>
      </c>
      <c r="AR745" s="23">
        <v>0</v>
      </c>
      <c r="AS745" s="23">
        <v>-2.1619331109418876E-4</v>
      </c>
      <c r="AT745" s="23">
        <v>1.0810028664367157E-4</v>
      </c>
      <c r="AU745" s="23">
        <v>-4.6906922790412864E-15</v>
      </c>
      <c r="AV745" s="23" t="b">
        <v>1</v>
      </c>
      <c r="AW745" s="23">
        <v>49.386418265135177</v>
      </c>
      <c r="AX745" s="23">
        <v>19.338057893009879</v>
      </c>
      <c r="AY745" s="23">
        <v>15.073774711564678</v>
      </c>
      <c r="AZ745" s="23">
        <v>19.338057893009879</v>
      </c>
      <c r="BA745" s="23">
        <v>-45.234808777541907</v>
      </c>
    </row>
    <row r="746" spans="40:53">
      <c r="AN746" s="23">
        <v>160</v>
      </c>
      <c r="AO746" s="23">
        <v>3</v>
      </c>
      <c r="AP746" s="23">
        <v>-6.6571182621028688E-5</v>
      </c>
      <c r="AQ746" s="23">
        <v>-2.8247102936325017E-5</v>
      </c>
      <c r="AR746" s="23">
        <v>-3.8795514528159794E-8</v>
      </c>
      <c r="AS746" s="23">
        <v>-3.3389301468392848E-4</v>
      </c>
      <c r="AT746" s="23">
        <v>1.680620116520747E-4</v>
      </c>
      <c r="AU746" s="23">
        <v>-7.7386014263325364E-15</v>
      </c>
      <c r="AV746" s="23" t="b">
        <v>1</v>
      </c>
      <c r="AW746" s="23">
        <v>114.80286442110599</v>
      </c>
      <c r="AX746" s="23">
        <v>51.694465910087217</v>
      </c>
      <c r="AY746" s="23">
        <v>51.694465910087217</v>
      </c>
      <c r="AZ746" s="23">
        <v>51.694465910087217</v>
      </c>
      <c r="BA746" s="23">
        <v>-48.273864177198185</v>
      </c>
    </row>
    <row r="747" spans="40:53">
      <c r="AN747" s="23">
        <v>161</v>
      </c>
      <c r="AO747" s="23">
        <v>0</v>
      </c>
      <c r="AP747" s="23">
        <v>0</v>
      </c>
      <c r="AQ747" s="23">
        <v>0</v>
      </c>
      <c r="AR747" s="23">
        <v>0</v>
      </c>
      <c r="AS747" s="23">
        <v>0</v>
      </c>
      <c r="AT747" s="23">
        <v>0</v>
      </c>
      <c r="AU747" s="23">
        <v>-5.4390820909580508</v>
      </c>
      <c r="AV747" s="23" t="b">
        <v>0</v>
      </c>
      <c r="AW747" s="23">
        <v>88.749589514015042</v>
      </c>
      <c r="AX747" s="23">
        <v>49.089014936980725</v>
      </c>
      <c r="AY747" s="23">
        <v>41.351581335298789</v>
      </c>
      <c r="AZ747" s="23">
        <v>41.351581335298789</v>
      </c>
      <c r="BA747" s="23">
        <v>-44.791140422391592</v>
      </c>
    </row>
    <row r="748" spans="40:53">
      <c r="AN748" s="23">
        <v>161</v>
      </c>
      <c r="AO748" s="23">
        <v>1</v>
      </c>
      <c r="AP748" s="23">
        <v>0</v>
      </c>
      <c r="AQ748" s="23">
        <v>0</v>
      </c>
      <c r="AR748" s="23">
        <v>0</v>
      </c>
      <c r="AS748" s="23">
        <v>0</v>
      </c>
      <c r="AT748" s="23">
        <v>0</v>
      </c>
      <c r="AU748" s="23">
        <v>-6.3238292023922114</v>
      </c>
      <c r="AV748" s="23" t="b">
        <v>0</v>
      </c>
      <c r="AW748" s="23">
        <v>43.118310379565983</v>
      </c>
      <c r="AX748" s="23">
        <v>17.884537764211693</v>
      </c>
      <c r="AY748" s="23">
        <v>16.496815501139498</v>
      </c>
      <c r="AZ748" s="23">
        <v>17.884537764211693</v>
      </c>
      <c r="BA748" s="23">
        <v>76.072774906495411</v>
      </c>
    </row>
    <row r="749" spans="40:53">
      <c r="AN749" s="23">
        <v>161</v>
      </c>
      <c r="AO749" s="23">
        <v>2</v>
      </c>
      <c r="AP749" s="23">
        <v>-5.647732569939003E-6</v>
      </c>
      <c r="AQ749" s="23">
        <v>-1.0425823365450306E-5</v>
      </c>
      <c r="AR749" s="23">
        <v>0</v>
      </c>
      <c r="AS749" s="23">
        <v>-5.6755527182427095E-5</v>
      </c>
      <c r="AT749" s="23">
        <v>2.8478149594932298E-5</v>
      </c>
      <c r="AU749" s="23">
        <v>-1.1008555178548818E-14</v>
      </c>
      <c r="AV749" s="23" t="b">
        <v>1</v>
      </c>
      <c r="AW749" s="23">
        <v>73.224756219637925</v>
      </c>
      <c r="AX749" s="23">
        <v>30.493031483444373</v>
      </c>
      <c r="AY749" s="23">
        <v>28.418682058509951</v>
      </c>
      <c r="AZ749" s="23">
        <v>30.493031483444373</v>
      </c>
      <c r="BA749" s="23">
        <v>-42.593887157681969</v>
      </c>
    </row>
    <row r="750" spans="40:53">
      <c r="AN750" s="23">
        <v>161</v>
      </c>
      <c r="AO750" s="23">
        <v>3</v>
      </c>
      <c r="AP750" s="23">
        <v>-1.851519818392491E-5</v>
      </c>
      <c r="AQ750" s="23">
        <v>-2.8741986452451131E-5</v>
      </c>
      <c r="AR750" s="23">
        <v>-2.5975347390574713E-7</v>
      </c>
      <c r="AS750" s="23">
        <v>-1.6780414719173923E-4</v>
      </c>
      <c r="AT750" s="23">
        <v>8.4187623276216214E-5</v>
      </c>
      <c r="AU750" s="23">
        <v>1.4386061786275661E-14</v>
      </c>
      <c r="AV750" s="23" t="b">
        <v>1</v>
      </c>
      <c r="AW750" s="23">
        <v>144.92929620685086</v>
      </c>
      <c r="AX750" s="23">
        <v>68.559502459285596</v>
      </c>
      <c r="AY750" s="23">
        <v>68.559502459285596</v>
      </c>
      <c r="AZ750" s="23">
        <v>68.559502459285596</v>
      </c>
      <c r="BA750" s="23">
        <v>-43.256217240527903</v>
      </c>
    </row>
    <row r="751" spans="40:53">
      <c r="AN751" s="23">
        <v>162</v>
      </c>
      <c r="AO751" s="23">
        <v>0</v>
      </c>
      <c r="AP751" s="23">
        <v>0</v>
      </c>
      <c r="AQ751" s="23">
        <v>0</v>
      </c>
      <c r="AR751" s="23">
        <v>0</v>
      </c>
      <c r="AS751" s="23">
        <v>0</v>
      </c>
      <c r="AT751" s="23">
        <v>0</v>
      </c>
      <c r="AU751" s="23">
        <v>-4.754602061682859</v>
      </c>
      <c r="AV751" s="23" t="b">
        <v>0</v>
      </c>
      <c r="AW751" s="23">
        <v>94.983544755640324</v>
      </c>
      <c r="AX751" s="23">
        <v>51.867826722122132</v>
      </c>
      <c r="AY751" s="23">
        <v>44.307574358920732</v>
      </c>
      <c r="AZ751" s="23">
        <v>44.307574358920732</v>
      </c>
      <c r="BA751" s="23">
        <v>-73.029140410884196</v>
      </c>
    </row>
    <row r="752" spans="40:53">
      <c r="AN752" s="23">
        <v>162</v>
      </c>
      <c r="AO752" s="23">
        <v>1</v>
      </c>
      <c r="AP752" s="23">
        <v>0</v>
      </c>
      <c r="AQ752" s="23">
        <v>0</v>
      </c>
      <c r="AR752" s="23">
        <v>0</v>
      </c>
      <c r="AS752" s="23">
        <v>0</v>
      </c>
      <c r="AT752" s="23">
        <v>0</v>
      </c>
      <c r="AU752" s="23">
        <v>-6.9049538017653829</v>
      </c>
      <c r="AV752" s="23" t="b">
        <v>0</v>
      </c>
      <c r="AW752" s="23">
        <v>58.315993794706557</v>
      </c>
      <c r="AX752" s="23">
        <v>26.543444333259448</v>
      </c>
      <c r="AY752" s="23">
        <v>25.457831438389757</v>
      </c>
      <c r="AZ752" s="23">
        <v>25.457831438389757</v>
      </c>
      <c r="BA752" s="23">
        <v>-52.494607877512749</v>
      </c>
    </row>
    <row r="753" spans="40:53">
      <c r="AN753" s="23">
        <v>162</v>
      </c>
      <c r="AO753" s="23">
        <v>2</v>
      </c>
      <c r="AP753" s="23">
        <v>0</v>
      </c>
      <c r="AQ753" s="23">
        <v>0</v>
      </c>
      <c r="AR753" s="23">
        <v>0</v>
      </c>
      <c r="AS753" s="23">
        <v>0</v>
      </c>
      <c r="AT753" s="23">
        <v>0</v>
      </c>
      <c r="AU753" s="23">
        <v>-1.6067562042867769</v>
      </c>
      <c r="AV753" s="23" t="b">
        <v>0</v>
      </c>
      <c r="AW753" s="23">
        <v>141.07809399477577</v>
      </c>
      <c r="AX753" s="23">
        <v>68.607133642370798</v>
      </c>
      <c r="AY753" s="23">
        <v>67.656682317472061</v>
      </c>
      <c r="AZ753" s="23">
        <v>67.656682317472061</v>
      </c>
      <c r="BA753" s="23">
        <v>-33.346521871679485</v>
      </c>
    </row>
    <row r="754" spans="40:53">
      <c r="AN754" s="23">
        <v>162</v>
      </c>
      <c r="AO754" s="23">
        <v>3</v>
      </c>
      <c r="AP754" s="23">
        <v>-7.2671499357741202E-6</v>
      </c>
      <c r="AQ754" s="23">
        <v>-4.7443766166419135E-6</v>
      </c>
      <c r="AR754" s="23">
        <v>-2.1482611748118949E-7</v>
      </c>
      <c r="AS754" s="23">
        <v>-4.303511049535402E-5</v>
      </c>
      <c r="AT754" s="23">
        <v>2.1661908648797065E-5</v>
      </c>
      <c r="AU754" s="23">
        <v>1.621792977690717E-14</v>
      </c>
      <c r="AV754" s="23" t="b">
        <v>1</v>
      </c>
      <c r="AW754" s="23">
        <v>106.03317833695027</v>
      </c>
      <c r="AX754" s="23">
        <v>46.785119944851914</v>
      </c>
      <c r="AY754" s="23">
        <v>46.785119944851907</v>
      </c>
      <c r="AZ754" s="23">
        <v>46.785119944851907</v>
      </c>
      <c r="BA754" s="23">
        <v>-46.677456261642185</v>
      </c>
    </row>
    <row r="755" spans="40:53">
      <c r="AN755" s="23">
        <v>163</v>
      </c>
      <c r="AO755" s="23">
        <v>0</v>
      </c>
      <c r="AP755" s="23">
        <v>-2.3279152279489061E-6</v>
      </c>
      <c r="AQ755" s="23">
        <v>1.1238471882592448E-6</v>
      </c>
      <c r="AR755" s="23">
        <v>-1.4231464147732563E-7</v>
      </c>
      <c r="AS755" s="23">
        <v>-3.0836561460447083E-6</v>
      </c>
      <c r="AT755" s="23">
        <v>2.3854390130238974E-6</v>
      </c>
      <c r="AU755" s="23">
        <v>3.5093455919010808E-15</v>
      </c>
      <c r="AV755" s="23" t="b">
        <v>1</v>
      </c>
      <c r="AW755" s="23">
        <v>109.71343092717657</v>
      </c>
      <c r="AX755" s="23">
        <v>48.845357110868292</v>
      </c>
      <c r="AY755" s="23">
        <v>48.845357110868292</v>
      </c>
      <c r="AZ755" s="23">
        <v>48.845357110868292</v>
      </c>
      <c r="BA755" s="23">
        <v>-69.111884096606701</v>
      </c>
    </row>
    <row r="756" spans="40:53">
      <c r="AN756" s="23">
        <v>163</v>
      </c>
      <c r="AO756" s="23">
        <v>1</v>
      </c>
      <c r="AP756" s="23">
        <v>-1.3448314884561536E-6</v>
      </c>
      <c r="AQ756" s="23">
        <v>-6.1611211134768311E-7</v>
      </c>
      <c r="AR756" s="23">
        <v>0</v>
      </c>
      <c r="AS756" s="23">
        <v>-6.9102441075712411E-6</v>
      </c>
      <c r="AT756" s="23">
        <v>3.4742807009795718E-6</v>
      </c>
      <c r="AU756" s="23">
        <v>-7.7542139376163277E-16</v>
      </c>
      <c r="AV756" s="23" t="b">
        <v>1</v>
      </c>
      <c r="AW756" s="23">
        <v>93.373655482426287</v>
      </c>
      <c r="AX756" s="23">
        <v>39.921559578888925</v>
      </c>
      <c r="AY756" s="23">
        <v>39.698209780536203</v>
      </c>
      <c r="AZ756" s="23">
        <v>39.921559578888925</v>
      </c>
      <c r="BA756" s="23">
        <v>-48.009936810278141</v>
      </c>
    </row>
    <row r="757" spans="40:53">
      <c r="AN757" s="23">
        <v>163</v>
      </c>
      <c r="AO757" s="23">
        <v>2</v>
      </c>
      <c r="AP757" s="23">
        <v>-1.0953889260195025E-6</v>
      </c>
      <c r="AQ757" s="23">
        <v>-3.6659561207563388E-6</v>
      </c>
      <c r="AR757" s="23">
        <v>-4.3179195316544843E-7</v>
      </c>
      <c r="AS757" s="23">
        <v>-1.7785169732859254E-5</v>
      </c>
      <c r="AT757" s="23">
        <v>9.2008845426476561E-6</v>
      </c>
      <c r="AU757" s="23">
        <v>6.8174632605888519E-16</v>
      </c>
      <c r="AV757" s="23" t="b">
        <v>1</v>
      </c>
      <c r="AW757" s="23">
        <v>138.22114758576583</v>
      </c>
      <c r="AX757" s="23">
        <v>64.804222959986063</v>
      </c>
      <c r="AY757" s="23">
        <v>64.804222959986063</v>
      </c>
      <c r="AZ757" s="23">
        <v>64.804222959986063</v>
      </c>
      <c r="BA757" s="23">
        <v>-40.887873629740028</v>
      </c>
    </row>
    <row r="758" spans="40:53">
      <c r="AN758" s="23">
        <v>163</v>
      </c>
      <c r="AO758" s="23">
        <v>3</v>
      </c>
      <c r="AP758" s="23">
        <v>-1.1709977242802806E-5</v>
      </c>
      <c r="AQ758" s="23">
        <v>5.9977712226536041E-6</v>
      </c>
      <c r="AR758" s="23">
        <v>0</v>
      </c>
      <c r="AS758" s="23">
        <v>-9.8049437738247596E-6</v>
      </c>
      <c r="AT758" s="23">
        <v>1.0120539488136721E-5</v>
      </c>
      <c r="AU758" s="23">
        <v>-6.7775646206413853E-15</v>
      </c>
      <c r="AV758" s="23" t="b">
        <v>1</v>
      </c>
      <c r="AW758" s="23">
        <v>47.721666237978404</v>
      </c>
      <c r="AX758" s="23">
        <v>18.55904951864267</v>
      </c>
      <c r="AY758" s="23">
        <v>14.141832157497056</v>
      </c>
      <c r="AZ758" s="23">
        <v>18.55904951864267</v>
      </c>
      <c r="BA758" s="23">
        <v>-75.513148110500111</v>
      </c>
    </row>
    <row r="759" spans="40:53">
      <c r="AN759" s="23">
        <v>164</v>
      </c>
      <c r="AO759" s="23">
        <v>0</v>
      </c>
      <c r="AP759" s="23">
        <v>0</v>
      </c>
      <c r="AQ759" s="23">
        <v>0</v>
      </c>
      <c r="AR759" s="23">
        <v>0</v>
      </c>
      <c r="AS759" s="23">
        <v>0</v>
      </c>
      <c r="AT759" s="23">
        <v>0</v>
      </c>
      <c r="AU759" s="23">
        <v>-9.5892800349170759</v>
      </c>
      <c r="AV759" s="23" t="b">
        <v>0</v>
      </c>
      <c r="AW759" s="23">
        <v>66.436860300899724</v>
      </c>
      <c r="AX759" s="23">
        <v>40.554740424746768</v>
      </c>
      <c r="AY759" s="23">
        <v>32.097480217693935</v>
      </c>
      <c r="AZ759" s="23">
        <v>32.097480217693935</v>
      </c>
      <c r="BA759" s="23">
        <v>-51.92297721295062</v>
      </c>
    </row>
    <row r="760" spans="40:53">
      <c r="AN760" s="23">
        <v>164</v>
      </c>
      <c r="AO760" s="23">
        <v>1</v>
      </c>
      <c r="AP760" s="23">
        <v>0</v>
      </c>
      <c r="AQ760" s="23">
        <v>0</v>
      </c>
      <c r="AR760" s="23">
        <v>0</v>
      </c>
      <c r="AS760" s="23">
        <v>0</v>
      </c>
      <c r="AT760" s="23">
        <v>0</v>
      </c>
      <c r="AU760" s="23">
        <v>-5.6346589585393509</v>
      </c>
      <c r="AV760" s="23" t="b">
        <v>0</v>
      </c>
      <c r="AW760" s="23">
        <v>78.6240479896517</v>
      </c>
      <c r="AX760" s="23">
        <v>40.828442125975712</v>
      </c>
      <c r="AY760" s="23">
        <v>35.835747034688197</v>
      </c>
      <c r="AZ760" s="23">
        <v>35.835747034688197</v>
      </c>
      <c r="BA760" s="23">
        <v>-62.206973901312736</v>
      </c>
    </row>
    <row r="761" spans="40:53">
      <c r="AN761" s="23">
        <v>164</v>
      </c>
      <c r="AO761" s="23">
        <v>2</v>
      </c>
      <c r="AP761" s="23">
        <v>-1.3776144394679439E-6</v>
      </c>
      <c r="AQ761" s="23">
        <v>-2.7652451456302175E-7</v>
      </c>
      <c r="AR761" s="23">
        <v>0</v>
      </c>
      <c r="AS761" s="23">
        <v>-5.7570546577473919E-6</v>
      </c>
      <c r="AT761" s="23">
        <v>2.9307028745259242E-6</v>
      </c>
      <c r="AU761" s="23">
        <v>-9.532305500492555E-15</v>
      </c>
      <c r="AV761" s="23" t="b">
        <v>1</v>
      </c>
      <c r="AW761" s="23">
        <v>86.014661560943424</v>
      </c>
      <c r="AX761" s="23">
        <v>36.477972907578724</v>
      </c>
      <c r="AY761" s="23">
        <v>35.578581464319115</v>
      </c>
      <c r="AZ761" s="23">
        <v>36.477972907578724</v>
      </c>
      <c r="BA761" s="23">
        <v>-50.41379326718446</v>
      </c>
    </row>
    <row r="762" spans="40:53">
      <c r="AN762" s="23">
        <v>164</v>
      </c>
      <c r="AO762" s="23">
        <v>3</v>
      </c>
      <c r="AP762" s="23">
        <v>0</v>
      </c>
      <c r="AQ762" s="23">
        <v>0</v>
      </c>
      <c r="AR762" s="23">
        <v>0</v>
      </c>
      <c r="AS762" s="23">
        <v>0</v>
      </c>
      <c r="AT762" s="23">
        <v>0</v>
      </c>
      <c r="AU762" s="23">
        <v>-7.5377261451809705</v>
      </c>
      <c r="AV762" s="23" t="b">
        <v>0</v>
      </c>
      <c r="AW762" s="23">
        <v>52.610550794809456</v>
      </c>
      <c r="AX762" s="23">
        <v>23.247372812419286</v>
      </c>
      <c r="AY762" s="23">
        <v>22.757377082168674</v>
      </c>
      <c r="AZ762" s="23">
        <v>22.757377082168674</v>
      </c>
      <c r="BA762" s="23">
        <v>-24.216872776982683</v>
      </c>
    </row>
    <row r="763" spans="40:53">
      <c r="AN763" s="23">
        <v>165</v>
      </c>
      <c r="AO763" s="23">
        <v>0</v>
      </c>
      <c r="AP763" s="23">
        <v>0</v>
      </c>
      <c r="AQ763" s="23">
        <v>0</v>
      </c>
      <c r="AR763" s="23">
        <v>0</v>
      </c>
      <c r="AS763" s="23">
        <v>0</v>
      </c>
      <c r="AT763" s="23">
        <v>0</v>
      </c>
      <c r="AU763" s="23">
        <v>-6.1324693321494639</v>
      </c>
      <c r="AV763" s="23" t="b">
        <v>0</v>
      </c>
      <c r="AW763" s="23">
        <v>68.538087958683235</v>
      </c>
      <c r="AX763" s="23">
        <v>33.387858746113977</v>
      </c>
      <c r="AY763" s="23">
        <v>30.577784011439046</v>
      </c>
      <c r="AZ763" s="23">
        <v>30.577784011439046</v>
      </c>
      <c r="BA763" s="23">
        <v>-41.782868506485968</v>
      </c>
    </row>
    <row r="764" spans="40:53">
      <c r="AN764" s="23">
        <v>165</v>
      </c>
      <c r="AO764" s="23">
        <v>1</v>
      </c>
      <c r="AP764" s="23">
        <v>0</v>
      </c>
      <c r="AQ764" s="23">
        <v>0</v>
      </c>
      <c r="AR764" s="23">
        <v>0</v>
      </c>
      <c r="AS764" s="23">
        <v>0</v>
      </c>
      <c r="AT764" s="23">
        <v>0</v>
      </c>
      <c r="AU764" s="23">
        <v>-9.7877125542494916</v>
      </c>
      <c r="AV764" s="23" t="b">
        <v>0</v>
      </c>
      <c r="AW764" s="23">
        <v>68.691869594893262</v>
      </c>
      <c r="AX764" s="23">
        <v>43.023504614232053</v>
      </c>
      <c r="AY764" s="23">
        <v>33.514612262737536</v>
      </c>
      <c r="AZ764" s="23">
        <v>33.514612262737536</v>
      </c>
      <c r="BA764" s="23">
        <v>-46.9137460924875</v>
      </c>
    </row>
    <row r="765" spans="40:53">
      <c r="AN765" s="23">
        <v>165</v>
      </c>
      <c r="AO765" s="23">
        <v>2</v>
      </c>
      <c r="AP765" s="23">
        <v>0</v>
      </c>
      <c r="AQ765" s="23">
        <v>0</v>
      </c>
      <c r="AR765" s="23">
        <v>0</v>
      </c>
      <c r="AS765" s="23">
        <v>0</v>
      </c>
      <c r="AT765" s="23">
        <v>0</v>
      </c>
      <c r="AU765" s="23">
        <v>-9.0432981631258631</v>
      </c>
      <c r="AV765" s="23" t="b">
        <v>0</v>
      </c>
      <c r="AW765" s="23">
        <v>66.092837618986067</v>
      </c>
      <c r="AX765" s="23">
        <v>38.837428157051278</v>
      </c>
      <c r="AY765" s="23">
        <v>31.479079732811176</v>
      </c>
      <c r="AZ765" s="23">
        <v>31.479079732811176</v>
      </c>
      <c r="BA765" s="23">
        <v>-40.090686690778767</v>
      </c>
    </row>
    <row r="766" spans="40:53">
      <c r="AN766" s="23">
        <v>165</v>
      </c>
      <c r="AO766" s="23">
        <v>3</v>
      </c>
      <c r="AP766" s="23">
        <v>0</v>
      </c>
      <c r="AQ766" s="23">
        <v>0</v>
      </c>
      <c r="AR766" s="23">
        <v>0</v>
      </c>
      <c r="AS766" s="23">
        <v>0</v>
      </c>
      <c r="AT766" s="23">
        <v>0</v>
      </c>
      <c r="AU766" s="23">
        <v>-7.8999293587245942</v>
      </c>
      <c r="AV766" s="23" t="b">
        <v>0</v>
      </c>
      <c r="AW766" s="23">
        <v>69.431981300405511</v>
      </c>
      <c r="AX766" s="23">
        <v>38.756828440835918</v>
      </c>
      <c r="AY766" s="23">
        <v>32.45664292237241</v>
      </c>
      <c r="AZ766" s="23">
        <v>32.45664292237241</v>
      </c>
      <c r="BA766" s="23">
        <v>-34.385261855468265</v>
      </c>
    </row>
    <row r="767" spans="40:53">
      <c r="AN767" s="23">
        <v>166</v>
      </c>
      <c r="AO767" s="23">
        <v>0</v>
      </c>
      <c r="AP767" s="23">
        <v>0</v>
      </c>
      <c r="AQ767" s="23">
        <v>0</v>
      </c>
      <c r="AR767" s="23">
        <v>0</v>
      </c>
      <c r="AS767" s="23">
        <v>0</v>
      </c>
      <c r="AT767" s="23">
        <v>0</v>
      </c>
      <c r="AU767" s="23">
        <v>-9.528459872739985</v>
      </c>
      <c r="AV767" s="23" t="b">
        <v>0</v>
      </c>
      <c r="AW767" s="23">
        <v>67.656050358981048</v>
      </c>
      <c r="AX767" s="23">
        <v>41.452481069853917</v>
      </c>
      <c r="AY767" s="23">
        <v>32.732559428650426</v>
      </c>
      <c r="AZ767" s="23">
        <v>32.732559428650426</v>
      </c>
      <c r="BA767" s="23">
        <v>-45.146749935139006</v>
      </c>
    </row>
    <row r="768" spans="40:53">
      <c r="AN768" s="23">
        <v>166</v>
      </c>
      <c r="AO768" s="23">
        <v>1</v>
      </c>
      <c r="AP768" s="23">
        <v>0</v>
      </c>
      <c r="AQ768" s="23">
        <v>0</v>
      </c>
      <c r="AR768" s="23">
        <v>0</v>
      </c>
      <c r="AS768" s="23">
        <v>0</v>
      </c>
      <c r="AT768" s="23">
        <v>0</v>
      </c>
      <c r="AU768" s="23">
        <v>-10.74217766569107</v>
      </c>
      <c r="AV768" s="23" t="b">
        <v>0</v>
      </c>
      <c r="AW768" s="23">
        <v>64.168224167889406</v>
      </c>
      <c r="AX768" s="23">
        <v>41.58720238745434</v>
      </c>
      <c r="AY768" s="23">
        <v>31.726627966603115</v>
      </c>
      <c r="AZ768" s="23">
        <v>31.726627966603115</v>
      </c>
      <c r="BA768" s="23">
        <v>-41.234150450499968</v>
      </c>
    </row>
    <row r="769" spans="40:53">
      <c r="AN769" s="23">
        <v>166</v>
      </c>
      <c r="AO769" s="23">
        <v>2</v>
      </c>
      <c r="AP769" s="23">
        <v>0</v>
      </c>
      <c r="AQ769" s="23">
        <v>0</v>
      </c>
      <c r="AR769" s="23">
        <v>0</v>
      </c>
      <c r="AS769" s="23">
        <v>0</v>
      </c>
      <c r="AT769" s="23">
        <v>0</v>
      </c>
      <c r="AU769" s="23">
        <v>-9.8098992625741346</v>
      </c>
      <c r="AV769" s="23" t="b">
        <v>0</v>
      </c>
      <c r="AW769" s="23">
        <v>63.20562308304104</v>
      </c>
      <c r="AX769" s="23">
        <v>38.329935652219795</v>
      </c>
      <c r="AY769" s="23">
        <v>30.460667620578246</v>
      </c>
      <c r="AZ769" s="23">
        <v>30.460667620578246</v>
      </c>
      <c r="BA769" s="23">
        <v>-30.850384230102655</v>
      </c>
    </row>
    <row r="770" spans="40:53">
      <c r="AN770" s="23">
        <v>166</v>
      </c>
      <c r="AO770" s="23">
        <v>3</v>
      </c>
      <c r="AP770" s="23">
        <v>0</v>
      </c>
      <c r="AQ770" s="23">
        <v>0</v>
      </c>
      <c r="AR770" s="23">
        <v>0</v>
      </c>
      <c r="AS770" s="23">
        <v>0</v>
      </c>
      <c r="AT770" s="23">
        <v>0</v>
      </c>
      <c r="AU770" s="23">
        <v>-9.0939136563421155</v>
      </c>
      <c r="AV770" s="23" t="b">
        <v>0</v>
      </c>
      <c r="AW770" s="23">
        <v>64.589524096414877</v>
      </c>
      <c r="AX770" s="23">
        <v>37.667099532469997</v>
      </c>
      <c r="AY770" s="23">
        <v>30.676987088665488</v>
      </c>
      <c r="AZ770" s="23">
        <v>30.676987088665488</v>
      </c>
      <c r="BA770" s="23">
        <v>-36.61280663884159</v>
      </c>
    </row>
    <row r="771" spans="40:53">
      <c r="AN771" s="23">
        <v>167</v>
      </c>
      <c r="AO771" s="23">
        <v>0</v>
      </c>
      <c r="AP771" s="23">
        <v>0</v>
      </c>
      <c r="AQ771" s="23">
        <v>0</v>
      </c>
      <c r="AR771" s="23">
        <v>0</v>
      </c>
      <c r="AS771" s="23">
        <v>0</v>
      </c>
      <c r="AT771" s="23">
        <v>0</v>
      </c>
      <c r="AU771" s="23">
        <v>-11.764372421168728</v>
      </c>
      <c r="AV771" s="23" t="b">
        <v>0</v>
      </c>
      <c r="AW771" s="23">
        <v>61.511745182205971</v>
      </c>
      <c r="AX771" s="23">
        <v>41.943995492484575</v>
      </c>
      <c r="AY771" s="23">
        <v>31.036722202407152</v>
      </c>
      <c r="AZ771" s="23">
        <v>31.036722202407152</v>
      </c>
      <c r="BA771" s="23">
        <v>-38.670695943658792</v>
      </c>
    </row>
    <row r="772" spans="40:53">
      <c r="AN772" s="23">
        <v>167</v>
      </c>
      <c r="AO772" s="23">
        <v>1</v>
      </c>
      <c r="AP772" s="23">
        <v>0</v>
      </c>
      <c r="AQ772" s="23">
        <v>0</v>
      </c>
      <c r="AR772" s="23">
        <v>0</v>
      </c>
      <c r="AS772" s="23">
        <v>0</v>
      </c>
      <c r="AT772" s="23">
        <v>0</v>
      </c>
      <c r="AU772" s="23">
        <v>-13.02437022073207</v>
      </c>
      <c r="AV772" s="23" t="b">
        <v>0</v>
      </c>
      <c r="AW772" s="23">
        <v>58.253965502672266</v>
      </c>
      <c r="AX772" s="23">
        <v>42.398256964194239</v>
      </c>
      <c r="AY772" s="23">
        <v>30.195666740059909</v>
      </c>
      <c r="AZ772" s="23">
        <v>30.195666740059909</v>
      </c>
      <c r="BA772" s="23">
        <v>-36.694926789354184</v>
      </c>
    </row>
    <row r="773" spans="40:53">
      <c r="AN773" s="23">
        <v>167</v>
      </c>
      <c r="AO773" s="23">
        <v>2</v>
      </c>
      <c r="AP773" s="23">
        <v>0</v>
      </c>
      <c r="AQ773" s="23">
        <v>0</v>
      </c>
      <c r="AR773" s="23">
        <v>0</v>
      </c>
      <c r="AS773" s="23">
        <v>0</v>
      </c>
      <c r="AT773" s="23">
        <v>0</v>
      </c>
      <c r="AU773" s="23">
        <v>-12.31651937693211</v>
      </c>
      <c r="AV773" s="23" t="b">
        <v>0</v>
      </c>
      <c r="AW773" s="23">
        <v>55.682540202416604</v>
      </c>
      <c r="AX773" s="23">
        <v>38.33114224360331</v>
      </c>
      <c r="AY773" s="23">
        <v>28.204104733806002</v>
      </c>
      <c r="AZ773" s="23">
        <v>28.204104733806002</v>
      </c>
      <c r="BA773" s="23">
        <v>-25.832517928480272</v>
      </c>
    </row>
    <row r="774" spans="40:53">
      <c r="AN774" s="23">
        <v>167</v>
      </c>
      <c r="AO774" s="23">
        <v>3</v>
      </c>
      <c r="AP774" s="23">
        <v>0</v>
      </c>
      <c r="AQ774" s="23">
        <v>0</v>
      </c>
      <c r="AR774" s="23">
        <v>0</v>
      </c>
      <c r="AS774" s="23">
        <v>0</v>
      </c>
      <c r="AT774" s="23">
        <v>0</v>
      </c>
      <c r="AU774" s="23">
        <v>-11.816094584202716</v>
      </c>
      <c r="AV774" s="23" t="b">
        <v>0</v>
      </c>
      <c r="AW774" s="23">
        <v>57.017537503381455</v>
      </c>
      <c r="AX774" s="23">
        <v>38.186343464385509</v>
      </c>
      <c r="AY774" s="23">
        <v>28.561164290330098</v>
      </c>
      <c r="AZ774" s="23">
        <v>28.561164290330098</v>
      </c>
      <c r="BA774" s="23">
        <v>-27.059577704585397</v>
      </c>
    </row>
    <row r="775" spans="40:53">
      <c r="AN775" s="23">
        <v>168</v>
      </c>
      <c r="AO775" s="23">
        <v>0</v>
      </c>
      <c r="AP775" s="23">
        <v>0</v>
      </c>
      <c r="AQ775" s="23">
        <v>0</v>
      </c>
      <c r="AR775" s="23">
        <v>0</v>
      </c>
      <c r="AS775" s="23">
        <v>0</v>
      </c>
      <c r="AT775" s="23">
        <v>0</v>
      </c>
      <c r="AU775" s="23">
        <v>-13.732053050296331</v>
      </c>
      <c r="AV775" s="23" t="b">
        <v>0</v>
      </c>
      <c r="AW775" s="23">
        <v>55.840774267099476</v>
      </c>
      <c r="AX775" s="23">
        <v>42.148113566024549</v>
      </c>
      <c r="AY775" s="23">
        <v>29.396666349937234</v>
      </c>
      <c r="AZ775" s="23">
        <v>29.396666349937234</v>
      </c>
      <c r="BA775" s="23">
        <v>-34.107063747841039</v>
      </c>
    </row>
    <row r="776" spans="40:53">
      <c r="AN776" s="23">
        <v>168</v>
      </c>
      <c r="AO776" s="23">
        <v>1</v>
      </c>
      <c r="AP776" s="23">
        <v>0</v>
      </c>
      <c r="AQ776" s="23">
        <v>0</v>
      </c>
      <c r="AR776" s="23">
        <v>0</v>
      </c>
      <c r="AS776" s="23">
        <v>0</v>
      </c>
      <c r="AT776" s="23">
        <v>0</v>
      </c>
      <c r="AU776" s="23">
        <v>-14.829378608733334</v>
      </c>
      <c r="AV776" s="23" t="b">
        <v>0</v>
      </c>
      <c r="AW776" s="23">
        <v>53.361686050969546</v>
      </c>
      <c r="AX776" s="23">
        <v>42.853848306210899</v>
      </c>
      <c r="AY776" s="23">
        <v>28.8646603071541</v>
      </c>
      <c r="AZ776" s="23">
        <v>28.8646603071541</v>
      </c>
      <c r="BA776" s="23">
        <v>-31.935422561480873</v>
      </c>
    </row>
    <row r="777" spans="40:53">
      <c r="AN777" s="23">
        <v>168</v>
      </c>
      <c r="AO777" s="23">
        <v>2</v>
      </c>
      <c r="AP777" s="23">
        <v>0</v>
      </c>
      <c r="AQ777" s="23">
        <v>0</v>
      </c>
      <c r="AR777" s="23">
        <v>0</v>
      </c>
      <c r="AS777" s="23">
        <v>0</v>
      </c>
      <c r="AT777" s="23">
        <v>0</v>
      </c>
      <c r="AU777" s="23">
        <v>-13.875504512027053</v>
      </c>
      <c r="AV777" s="23" t="b">
        <v>0</v>
      </c>
      <c r="AW777" s="23">
        <v>50.921408692969251</v>
      </c>
      <c r="AX777" s="23">
        <v>38.260729487902452</v>
      </c>
      <c r="AY777" s="23">
        <v>26.754641454261513</v>
      </c>
      <c r="AZ777" s="23">
        <v>26.754641454261513</v>
      </c>
      <c r="BA777" s="23">
        <v>-18.540678072617421</v>
      </c>
    </row>
    <row r="778" spans="40:53">
      <c r="AN778" s="23">
        <v>168</v>
      </c>
      <c r="AO778" s="23">
        <v>3</v>
      </c>
      <c r="AP778" s="23">
        <v>0</v>
      </c>
      <c r="AQ778" s="23">
        <v>0</v>
      </c>
      <c r="AR778" s="23">
        <v>0</v>
      </c>
      <c r="AS778" s="23">
        <v>0</v>
      </c>
      <c r="AT778" s="23">
        <v>0</v>
      </c>
      <c r="AU778" s="23">
        <v>-13.012723432320023</v>
      </c>
      <c r="AV778" s="23" t="b">
        <v>0</v>
      </c>
      <c r="AW778" s="23">
        <v>53.400476712515385</v>
      </c>
      <c r="AX778" s="23">
        <v>38.164718094206719</v>
      </c>
      <c r="AY778" s="23">
        <v>27.469558442016602</v>
      </c>
      <c r="AZ778" s="23">
        <v>27.469558442016602</v>
      </c>
      <c r="BA778" s="23">
        <v>-22.093296491645138</v>
      </c>
    </row>
    <row r="779" spans="40:53">
      <c r="AN779" s="23">
        <v>169</v>
      </c>
      <c r="AO779" s="23">
        <v>0</v>
      </c>
      <c r="AP779" s="23">
        <v>0</v>
      </c>
      <c r="AQ779" s="23">
        <v>0</v>
      </c>
      <c r="AR779" s="23">
        <v>0</v>
      </c>
      <c r="AS779" s="23">
        <v>0</v>
      </c>
      <c r="AT779" s="23">
        <v>0</v>
      </c>
      <c r="AU779" s="23">
        <v>-15.452600227047061</v>
      </c>
      <c r="AV779" s="23" t="b">
        <v>0</v>
      </c>
      <c r="AW779" s="23">
        <v>51.820304460086206</v>
      </c>
      <c r="AX779" s="23">
        <v>43.139144933130027</v>
      </c>
      <c r="AY779" s="23">
        <v>28.487834817964902</v>
      </c>
      <c r="AZ779" s="23">
        <v>28.487834817964902</v>
      </c>
      <c r="BA779" s="23">
        <v>-29.949705814919664</v>
      </c>
    </row>
    <row r="780" spans="40:53">
      <c r="AN780" s="23">
        <v>169</v>
      </c>
      <c r="AO780" s="23">
        <v>1</v>
      </c>
      <c r="AP780" s="23">
        <v>0</v>
      </c>
      <c r="AQ780" s="23">
        <v>0</v>
      </c>
      <c r="AR780" s="23">
        <v>0</v>
      </c>
      <c r="AS780" s="23">
        <v>0</v>
      </c>
      <c r="AT780" s="23">
        <v>0</v>
      </c>
      <c r="AU780" s="23">
        <v>-16.245622385843745</v>
      </c>
      <c r="AV780" s="23" t="b">
        <v>0</v>
      </c>
      <c r="AW780" s="23">
        <v>50.040810860431229</v>
      </c>
      <c r="AX780" s="23">
        <v>43.659656957384648</v>
      </c>
      <c r="AY780" s="23">
        <v>28.110140345344732</v>
      </c>
      <c r="AZ780" s="23">
        <v>28.110140345344732</v>
      </c>
      <c r="BA780" s="23">
        <v>-25.127065427866878</v>
      </c>
    </row>
    <row r="781" spans="40:53">
      <c r="AN781" s="23">
        <v>169</v>
      </c>
      <c r="AO781" s="23">
        <v>2</v>
      </c>
      <c r="AP781" s="23">
        <v>0</v>
      </c>
      <c r="AQ781" s="23">
        <v>0</v>
      </c>
      <c r="AR781" s="23">
        <v>0</v>
      </c>
      <c r="AS781" s="23">
        <v>0</v>
      </c>
      <c r="AT781" s="23">
        <v>0</v>
      </c>
      <c r="AU781" s="23">
        <v>-14.742515625569419</v>
      </c>
      <c r="AV781" s="23" t="b">
        <v>0</v>
      </c>
      <c r="AW781" s="23">
        <v>48.493059056377732</v>
      </c>
      <c r="AX781" s="23">
        <v>38.411661199298067</v>
      </c>
      <c r="AY781" s="23">
        <v>26.071416076702757</v>
      </c>
      <c r="AZ781" s="23">
        <v>26.071416076702757</v>
      </c>
      <c r="BA781" s="23">
        <v>-11.148186597324393</v>
      </c>
    </row>
    <row r="782" spans="40:53">
      <c r="AN782" s="23">
        <v>169</v>
      </c>
      <c r="AO782" s="23">
        <v>3</v>
      </c>
      <c r="AP782" s="23">
        <v>0</v>
      </c>
      <c r="AQ782" s="23">
        <v>0</v>
      </c>
      <c r="AR782" s="23">
        <v>0</v>
      </c>
      <c r="AS782" s="23">
        <v>0</v>
      </c>
      <c r="AT782" s="23">
        <v>0</v>
      </c>
      <c r="AU782" s="23">
        <v>-14.226659949364214</v>
      </c>
      <c r="AV782" s="23" t="b">
        <v>0</v>
      </c>
      <c r="AW782" s="23">
        <v>49.979085227514702</v>
      </c>
      <c r="AX782" s="23">
        <v>38.357542391594421</v>
      </c>
      <c r="AY782" s="23">
        <v>26.500988285732674</v>
      </c>
      <c r="AZ782" s="23">
        <v>26.500988285732674</v>
      </c>
      <c r="BA782" s="23">
        <v>-15.927852571579731</v>
      </c>
    </row>
    <row r="783" spans="40:53">
      <c r="AN783" s="23">
        <v>170</v>
      </c>
      <c r="AO783" s="23">
        <v>0</v>
      </c>
      <c r="AP783" s="23">
        <v>0</v>
      </c>
      <c r="AQ783" s="23">
        <v>0</v>
      </c>
      <c r="AR783" s="23">
        <v>0</v>
      </c>
      <c r="AS783" s="23">
        <v>0</v>
      </c>
      <c r="AT783" s="23">
        <v>0</v>
      </c>
      <c r="AU783" s="23">
        <v>-16.725479634663227</v>
      </c>
      <c r="AV783" s="23" t="b">
        <v>0</v>
      </c>
      <c r="AW783" s="23">
        <v>49.064131046761695</v>
      </c>
      <c r="AX783" s="23">
        <v>44.061299935763252</v>
      </c>
      <c r="AY783" s="23">
        <v>27.937629294757478</v>
      </c>
      <c r="AZ783" s="23">
        <v>27.937629294757478</v>
      </c>
      <c r="BA783" s="23">
        <v>-19.554541705050848</v>
      </c>
    </row>
    <row r="784" spans="40:53">
      <c r="AN784" s="23">
        <v>170</v>
      </c>
      <c r="AO784" s="23">
        <v>1</v>
      </c>
      <c r="AP784" s="23">
        <v>0</v>
      </c>
      <c r="AQ784" s="23">
        <v>0</v>
      </c>
      <c r="AR784" s="23">
        <v>0</v>
      </c>
      <c r="AS784" s="23">
        <v>0</v>
      </c>
      <c r="AT784" s="23">
        <v>0</v>
      </c>
      <c r="AU784" s="23">
        <v>-17.126036765843512</v>
      </c>
      <c r="AV784" s="23" t="b">
        <v>0</v>
      </c>
      <c r="AW784" s="23">
        <v>48.287522780988823</v>
      </c>
      <c r="AX784" s="23">
        <v>44.430055617711105</v>
      </c>
      <c r="AY784" s="23">
        <v>27.815273519610013</v>
      </c>
      <c r="AZ784" s="23">
        <v>27.815273519610013</v>
      </c>
      <c r="BA784" s="23">
        <v>-6.2719794667745603</v>
      </c>
    </row>
    <row r="785" spans="40:53">
      <c r="AN785" s="23">
        <v>170</v>
      </c>
      <c r="AO785" s="23">
        <v>2</v>
      </c>
      <c r="AP785" s="23">
        <v>0</v>
      </c>
      <c r="AQ785" s="23">
        <v>0</v>
      </c>
      <c r="AR785" s="23">
        <v>0</v>
      </c>
      <c r="AS785" s="23">
        <v>0</v>
      </c>
      <c r="AT785" s="23">
        <v>0</v>
      </c>
      <c r="AU785" s="23">
        <v>-15.122631146208949</v>
      </c>
      <c r="AV785" s="23" t="b">
        <v>0</v>
      </c>
      <c r="AW785" s="23">
        <v>47.494749430601544</v>
      </c>
      <c r="AX785" s="23">
        <v>38.535275457179765</v>
      </c>
      <c r="AY785" s="23">
        <v>25.809007466334364</v>
      </c>
      <c r="AZ785" s="23">
        <v>25.809007466334364</v>
      </c>
      <c r="BA785" s="23">
        <v>-2.0222919979592526</v>
      </c>
    </row>
    <row r="786" spans="40:53">
      <c r="AN786" s="23">
        <v>170</v>
      </c>
      <c r="AO786" s="23">
        <v>3</v>
      </c>
      <c r="AP786" s="23">
        <v>0</v>
      </c>
      <c r="AQ786" s="23">
        <v>0</v>
      </c>
      <c r="AR786" s="23">
        <v>0</v>
      </c>
      <c r="AS786" s="23">
        <v>0</v>
      </c>
      <c r="AT786" s="23">
        <v>0</v>
      </c>
      <c r="AU786" s="23">
        <v>-14.965037439523995</v>
      </c>
      <c r="AV786" s="23" t="b">
        <v>0</v>
      </c>
      <c r="AW786" s="23">
        <v>47.932996691582389</v>
      </c>
      <c r="AX786" s="23">
        <v>38.505116821000826</v>
      </c>
      <c r="AY786" s="23">
        <v>25.931434053775</v>
      </c>
      <c r="AZ786" s="23">
        <v>25.931434053775</v>
      </c>
      <c r="BA786" s="23">
        <v>-7.7238262634934127</v>
      </c>
    </row>
    <row r="787" spans="40:53">
      <c r="AN787" s="23">
        <v>171</v>
      </c>
      <c r="AO787" s="23">
        <v>0</v>
      </c>
      <c r="AP787" s="23">
        <v>0</v>
      </c>
      <c r="AQ787" s="23">
        <v>0</v>
      </c>
      <c r="AR787" s="23">
        <v>0</v>
      </c>
      <c r="AS787" s="23">
        <v>0</v>
      </c>
      <c r="AT787" s="23">
        <v>0</v>
      </c>
      <c r="AU787" s="23">
        <v>-1.3032842947264556</v>
      </c>
      <c r="AV787" s="23" t="b">
        <v>0</v>
      </c>
      <c r="AW787" s="23">
        <v>83.961239093490263</v>
      </c>
      <c r="AX787" s="23">
        <v>35.822020194766331</v>
      </c>
      <c r="AY787" s="23">
        <v>35.445494889064406</v>
      </c>
      <c r="AZ787" s="23">
        <v>35.822020194766331</v>
      </c>
      <c r="BA787" s="23">
        <v>-89.995496780299035</v>
      </c>
    </row>
    <row r="788" spans="40:53">
      <c r="AN788" s="23">
        <v>171</v>
      </c>
      <c r="AO788" s="23">
        <v>1</v>
      </c>
      <c r="AP788" s="23">
        <v>0</v>
      </c>
      <c r="AQ788" s="23">
        <v>0</v>
      </c>
      <c r="AR788" s="23">
        <v>0</v>
      </c>
      <c r="AS788" s="23">
        <v>0</v>
      </c>
      <c r="AT788" s="23">
        <v>0</v>
      </c>
      <c r="AU788" s="23">
        <v>-1.3167509609716994</v>
      </c>
      <c r="AV788" s="23" t="b">
        <v>0</v>
      </c>
      <c r="AW788" s="23">
        <v>83.958889090041495</v>
      </c>
      <c r="AX788" s="23">
        <v>35.824071341404334</v>
      </c>
      <c r="AY788" s="23">
        <v>35.454682047973051</v>
      </c>
      <c r="AZ788" s="23">
        <v>35.824071341404334</v>
      </c>
      <c r="BA788" s="23">
        <v>-89.98973736062436</v>
      </c>
    </row>
    <row r="789" spans="40:53">
      <c r="AN789" s="23">
        <v>171</v>
      </c>
      <c r="AO789" s="23">
        <v>2</v>
      </c>
      <c r="AP789" s="23">
        <v>0</v>
      </c>
      <c r="AQ789" s="23">
        <v>0</v>
      </c>
      <c r="AR789" s="23">
        <v>0</v>
      </c>
      <c r="AS789" s="23">
        <v>0</v>
      </c>
      <c r="AT789" s="23">
        <v>0</v>
      </c>
      <c r="AU789" s="23">
        <v>-1.3035233004538356</v>
      </c>
      <c r="AV789" s="23" t="b">
        <v>0</v>
      </c>
      <c r="AW789" s="23">
        <v>71.153505306020847</v>
      </c>
      <c r="AX789" s="23">
        <v>29.828792001847866</v>
      </c>
      <c r="AY789" s="23">
        <v>28.275801366805165</v>
      </c>
      <c r="AZ789" s="23">
        <v>29.828792001847866</v>
      </c>
      <c r="BA789" s="23">
        <v>-89.966880466154578</v>
      </c>
    </row>
    <row r="790" spans="40:53">
      <c r="AN790" s="23">
        <v>171</v>
      </c>
      <c r="AO790" s="23">
        <v>3</v>
      </c>
      <c r="AP790" s="23">
        <v>0</v>
      </c>
      <c r="AQ790" s="23">
        <v>0</v>
      </c>
      <c r="AR790" s="23">
        <v>0</v>
      </c>
      <c r="AS790" s="23">
        <v>0</v>
      </c>
      <c r="AT790" s="23">
        <v>0</v>
      </c>
      <c r="AU790" s="23">
        <v>-1.2994154559053932</v>
      </c>
      <c r="AV790" s="23" t="b">
        <v>0</v>
      </c>
      <c r="AW790" s="23">
        <v>71.155593880521025</v>
      </c>
      <c r="AX790" s="23">
        <v>29.828808217100207</v>
      </c>
      <c r="AY790" s="23">
        <v>28.273766843146134</v>
      </c>
      <c r="AZ790" s="23">
        <v>29.828808217100207</v>
      </c>
      <c r="BA790" s="23">
        <v>-89.989999440158911</v>
      </c>
    </row>
    <row r="791" spans="40:53">
      <c r="AN791" s="23">
        <v>172</v>
      </c>
      <c r="AO791" s="23">
        <v>0</v>
      </c>
      <c r="AP791" s="23">
        <v>0</v>
      </c>
      <c r="AQ791" s="23">
        <v>0</v>
      </c>
      <c r="AR791" s="23">
        <v>0</v>
      </c>
      <c r="AS791" s="23">
        <v>0</v>
      </c>
      <c r="AT791" s="23">
        <v>0</v>
      </c>
      <c r="AU791" s="23">
        <v>-1.3247715815743115</v>
      </c>
      <c r="AV791" s="23" t="b">
        <v>0</v>
      </c>
      <c r="AW791" s="23">
        <v>83.95805798210715</v>
      </c>
      <c r="AX791" s="23">
        <v>35.825559025592227</v>
      </c>
      <c r="AY791" s="23">
        <v>35.460472103200587</v>
      </c>
      <c r="AZ791" s="23">
        <v>35.825559025592227</v>
      </c>
      <c r="BA791" s="23">
        <v>-89.981640786071068</v>
      </c>
    </row>
    <row r="792" spans="40:53">
      <c r="AN792" s="23">
        <v>172</v>
      </c>
      <c r="AO792" s="23">
        <v>1</v>
      </c>
      <c r="AP792" s="23">
        <v>0</v>
      </c>
      <c r="AQ792" s="23">
        <v>0</v>
      </c>
      <c r="AR792" s="23">
        <v>0</v>
      </c>
      <c r="AS792" s="23">
        <v>0</v>
      </c>
      <c r="AT792" s="23">
        <v>0</v>
      </c>
      <c r="AU792" s="23">
        <v>-1.3769636524883471</v>
      </c>
      <c r="AV792" s="23" t="b">
        <v>0</v>
      </c>
      <c r="AW792" s="23">
        <v>83.955068094955891</v>
      </c>
      <c r="AX792" s="23">
        <v>35.836371376462694</v>
      </c>
      <c r="AY792" s="23">
        <v>35.499503159919307</v>
      </c>
      <c r="AZ792" s="23">
        <v>35.836371376462694</v>
      </c>
      <c r="BA792" s="23">
        <v>-89.978765043705096</v>
      </c>
    </row>
    <row r="793" spans="40:53">
      <c r="AN793" s="23">
        <v>172</v>
      </c>
      <c r="AO793" s="23">
        <v>2</v>
      </c>
      <c r="AP793" s="23">
        <v>0</v>
      </c>
      <c r="AQ793" s="23">
        <v>0</v>
      </c>
      <c r="AR793" s="23">
        <v>0</v>
      </c>
      <c r="AS793" s="23">
        <v>0</v>
      </c>
      <c r="AT793" s="23">
        <v>0</v>
      </c>
      <c r="AU793" s="23">
        <v>-1.3213854112685817</v>
      </c>
      <c r="AV793" s="23" t="b">
        <v>0</v>
      </c>
      <c r="AW793" s="23">
        <v>71.150250851104929</v>
      </c>
      <c r="AX793" s="23">
        <v>29.831448324980986</v>
      </c>
      <c r="AY793" s="23">
        <v>28.287910232165089</v>
      </c>
      <c r="AZ793" s="23">
        <v>29.831448324980986</v>
      </c>
      <c r="BA793" s="23">
        <v>-89.90839087689848</v>
      </c>
    </row>
    <row r="794" spans="40:53">
      <c r="AN794" s="23">
        <v>172</v>
      </c>
      <c r="AO794" s="23">
        <v>3</v>
      </c>
      <c r="AP794" s="23">
        <v>0</v>
      </c>
      <c r="AQ794" s="23">
        <v>0</v>
      </c>
      <c r="AR794" s="23">
        <v>0</v>
      </c>
      <c r="AS794" s="23">
        <v>0</v>
      </c>
      <c r="AT794" s="23">
        <v>0</v>
      </c>
      <c r="AU794" s="23">
        <v>-1.309853508832729</v>
      </c>
      <c r="AV794" s="23" t="b">
        <v>0</v>
      </c>
      <c r="AW794" s="23">
        <v>71.158325684245682</v>
      </c>
      <c r="AX794" s="23">
        <v>29.832528749166695</v>
      </c>
      <c r="AY794" s="23">
        <v>28.283436812976618</v>
      </c>
      <c r="AZ794" s="23">
        <v>29.832528749166695</v>
      </c>
      <c r="BA794" s="23">
        <v>-89.944895184447816</v>
      </c>
    </row>
    <row r="795" spans="40:53">
      <c r="AN795" s="23">
        <v>173</v>
      </c>
      <c r="AO795" s="23">
        <v>0</v>
      </c>
      <c r="AP795" s="23">
        <v>0</v>
      </c>
      <c r="AQ795" s="23">
        <v>0</v>
      </c>
      <c r="AR795" s="23">
        <v>0</v>
      </c>
      <c r="AS795" s="23">
        <v>0</v>
      </c>
      <c r="AT795" s="23">
        <v>0</v>
      </c>
      <c r="AU795" s="23">
        <v>-1.4285735006165772</v>
      </c>
      <c r="AV795" s="23" t="b">
        <v>0</v>
      </c>
      <c r="AW795" s="23">
        <v>83.961654545819925</v>
      </c>
      <c r="AX795" s="23">
        <v>35.851528680321934</v>
      </c>
      <c r="AY795" s="23">
        <v>35.543441055253538</v>
      </c>
      <c r="AZ795" s="23">
        <v>35.851528680321934</v>
      </c>
      <c r="BA795" s="23">
        <v>-89.984027349175875</v>
      </c>
    </row>
    <row r="796" spans="40:53">
      <c r="AN796" s="23">
        <v>173</v>
      </c>
      <c r="AO796" s="23">
        <v>1</v>
      </c>
      <c r="AP796" s="23">
        <v>0</v>
      </c>
      <c r="AQ796" s="23">
        <v>0</v>
      </c>
      <c r="AR796" s="23">
        <v>0</v>
      </c>
      <c r="AS796" s="23">
        <v>0</v>
      </c>
      <c r="AT796" s="23">
        <v>0</v>
      </c>
      <c r="AU796" s="23">
        <v>-1.5254226840111706</v>
      </c>
      <c r="AV796" s="23" t="b">
        <v>0</v>
      </c>
      <c r="AW796" s="23">
        <v>83.971942998988808</v>
      </c>
      <c r="AX796" s="23">
        <v>35.879003014570799</v>
      </c>
      <c r="AY796" s="23">
        <v>35.624733716247093</v>
      </c>
      <c r="AZ796" s="23">
        <v>35.879003014570799</v>
      </c>
      <c r="BA796" s="23">
        <v>89.9931880582958</v>
      </c>
    </row>
    <row r="797" spans="40:53">
      <c r="AN797" s="23">
        <v>173</v>
      </c>
      <c r="AO797" s="23">
        <v>2</v>
      </c>
      <c r="AP797" s="23">
        <v>0</v>
      </c>
      <c r="AQ797" s="23">
        <v>0</v>
      </c>
      <c r="AR797" s="23">
        <v>0</v>
      </c>
      <c r="AS797" s="23">
        <v>0</v>
      </c>
      <c r="AT797" s="23">
        <v>0</v>
      </c>
      <c r="AU797" s="23">
        <v>-1.3519582558105405</v>
      </c>
      <c r="AV797" s="23" t="b">
        <v>0</v>
      </c>
      <c r="AW797" s="23">
        <v>71.128795383138964</v>
      </c>
      <c r="AX797" s="23">
        <v>29.828561565764076</v>
      </c>
      <c r="AY797" s="23">
        <v>28.299743169408053</v>
      </c>
      <c r="AZ797" s="23">
        <v>29.828561565764076</v>
      </c>
      <c r="BA797" s="23">
        <v>-89.843695032284145</v>
      </c>
    </row>
    <row r="798" spans="40:53">
      <c r="AN798" s="23">
        <v>173</v>
      </c>
      <c r="AO798" s="23">
        <v>3</v>
      </c>
      <c r="AP798" s="23">
        <v>0</v>
      </c>
      <c r="AQ798" s="23">
        <v>0</v>
      </c>
      <c r="AR798" s="23">
        <v>0</v>
      </c>
      <c r="AS798" s="23">
        <v>0</v>
      </c>
      <c r="AT798" s="23">
        <v>0</v>
      </c>
      <c r="AU798" s="23">
        <v>-1.3336417592028191</v>
      </c>
      <c r="AV798" s="23" t="b">
        <v>0</v>
      </c>
      <c r="AW798" s="23">
        <v>71.147778729390794</v>
      </c>
      <c r="AX798" s="23">
        <v>29.833159147539405</v>
      </c>
      <c r="AY798" s="23">
        <v>28.296085095740551</v>
      </c>
      <c r="AZ798" s="23">
        <v>29.833159147539405</v>
      </c>
      <c r="BA798" s="23">
        <v>-89.886939311100534</v>
      </c>
    </row>
    <row r="799" spans="40:53">
      <c r="AN799" s="23">
        <v>174</v>
      </c>
      <c r="AO799" s="23">
        <v>0</v>
      </c>
      <c r="AP799" s="23">
        <v>0</v>
      </c>
      <c r="AQ799" s="23">
        <v>0</v>
      </c>
      <c r="AR799" s="23">
        <v>0</v>
      </c>
      <c r="AS799" s="23">
        <v>0</v>
      </c>
      <c r="AT799" s="23">
        <v>0</v>
      </c>
      <c r="AU799" s="23">
        <v>-1.6551682293284511</v>
      </c>
      <c r="AV799" s="23" t="b">
        <v>0</v>
      </c>
      <c r="AW799" s="23">
        <v>83.999374862791797</v>
      </c>
      <c r="AX799" s="23">
        <v>35.922196285174131</v>
      </c>
      <c r="AY799" s="23">
        <v>35.741279421122101</v>
      </c>
      <c r="AZ799" s="23">
        <v>35.922196285174131</v>
      </c>
      <c r="BA799" s="23">
        <v>89.952049585760136</v>
      </c>
    </row>
    <row r="800" spans="40:53">
      <c r="AN800" s="23">
        <v>174</v>
      </c>
      <c r="AO800" s="23">
        <v>1</v>
      </c>
      <c r="AP800" s="23">
        <v>0</v>
      </c>
      <c r="AQ800" s="23">
        <v>0</v>
      </c>
      <c r="AR800" s="23">
        <v>0</v>
      </c>
      <c r="AS800" s="23">
        <v>0</v>
      </c>
      <c r="AT800" s="23">
        <v>0</v>
      </c>
      <c r="AU800" s="23">
        <v>-1.8219137082896983</v>
      </c>
      <c r="AV800" s="23" t="b">
        <v>0</v>
      </c>
      <c r="AW800" s="23">
        <v>84.064467627862541</v>
      </c>
      <c r="AX800" s="23">
        <v>35.991669617816768</v>
      </c>
      <c r="AY800" s="23">
        <v>35.90776443152685</v>
      </c>
      <c r="AZ800" s="23">
        <v>35.991669617816768</v>
      </c>
      <c r="BA800" s="23">
        <v>89.862348210512224</v>
      </c>
    </row>
    <row r="801" spans="40:53">
      <c r="AN801" s="23">
        <v>174</v>
      </c>
      <c r="AO801" s="23">
        <v>2</v>
      </c>
      <c r="AP801" s="23">
        <v>0</v>
      </c>
      <c r="AQ801" s="23">
        <v>0</v>
      </c>
      <c r="AR801" s="23">
        <v>0</v>
      </c>
      <c r="AS801" s="23">
        <v>0</v>
      </c>
      <c r="AT801" s="23">
        <v>0</v>
      </c>
      <c r="AU801" s="23">
        <v>-1.3950825823923916</v>
      </c>
      <c r="AV801" s="23" t="b">
        <v>0</v>
      </c>
      <c r="AW801" s="23">
        <v>71.145519284163754</v>
      </c>
      <c r="AX801" s="23">
        <v>29.846477245839537</v>
      </c>
      <c r="AY801" s="23">
        <v>28.342738201968118</v>
      </c>
      <c r="AZ801" s="23">
        <v>29.846477245839537</v>
      </c>
      <c r="BA801" s="23">
        <v>-89.818454621353212</v>
      </c>
    </row>
    <row r="802" spans="40:53">
      <c r="AN802" s="23">
        <v>174</v>
      </c>
      <c r="AO802" s="23">
        <v>3</v>
      </c>
      <c r="AP802" s="23">
        <v>0</v>
      </c>
      <c r="AQ802" s="23">
        <v>0</v>
      </c>
      <c r="AR802" s="23">
        <v>0</v>
      </c>
      <c r="AS802" s="23">
        <v>0</v>
      </c>
      <c r="AT802" s="23">
        <v>0</v>
      </c>
      <c r="AU802" s="23">
        <v>-1.3712943783660716</v>
      </c>
      <c r="AV802" s="23" t="b">
        <v>0</v>
      </c>
      <c r="AW802" s="23">
        <v>71.133525478419088</v>
      </c>
      <c r="AX802" s="23">
        <v>29.835299076427003</v>
      </c>
      <c r="AY802" s="23">
        <v>28.317471443004251</v>
      </c>
      <c r="AZ802" s="23">
        <v>29.835299076427003</v>
      </c>
      <c r="BA802" s="23">
        <v>-89.826788419175912</v>
      </c>
    </row>
    <row r="803" spans="40:53">
      <c r="AN803" s="23">
        <v>175</v>
      </c>
      <c r="AO803" s="23">
        <v>0</v>
      </c>
      <c r="AP803" s="23">
        <v>0</v>
      </c>
      <c r="AQ803" s="23">
        <v>0</v>
      </c>
      <c r="AR803" s="23">
        <v>0</v>
      </c>
      <c r="AS803" s="23">
        <v>0</v>
      </c>
      <c r="AT803" s="23">
        <v>0</v>
      </c>
      <c r="AU803" s="23">
        <v>-1.967603715794618</v>
      </c>
      <c r="AV803" s="23" t="b">
        <v>0</v>
      </c>
      <c r="AW803" s="23">
        <v>84.131693592586259</v>
      </c>
      <c r="AX803" s="23">
        <v>36.065047648918281</v>
      </c>
      <c r="AY803" s="23">
        <v>36.059022372451317</v>
      </c>
      <c r="AZ803" s="23">
        <v>36.059022372451317</v>
      </c>
      <c r="BA803" s="23">
        <v>89.773411143715848</v>
      </c>
    </row>
    <row r="804" spans="40:53">
      <c r="AN804" s="23">
        <v>175</v>
      </c>
      <c r="AO804" s="23">
        <v>1</v>
      </c>
      <c r="AP804" s="23">
        <v>0</v>
      </c>
      <c r="AQ804" s="23">
        <v>0</v>
      </c>
      <c r="AR804" s="23">
        <v>0</v>
      </c>
      <c r="AS804" s="23">
        <v>0</v>
      </c>
      <c r="AT804" s="23">
        <v>0</v>
      </c>
      <c r="AU804" s="23">
        <v>-2.0429038562860384</v>
      </c>
      <c r="AV804" s="23" t="b">
        <v>0</v>
      </c>
      <c r="AW804" s="23">
        <v>84.200692970495425</v>
      </c>
      <c r="AX804" s="23">
        <v>36.320559443891881</v>
      </c>
      <c r="AY804" s="23">
        <v>36.156375724316156</v>
      </c>
      <c r="AZ804" s="23">
        <v>36.156375724316156</v>
      </c>
      <c r="BA804" s="23">
        <v>89.609078588382431</v>
      </c>
    </row>
    <row r="805" spans="40:53">
      <c r="AN805" s="23">
        <v>175</v>
      </c>
      <c r="AO805" s="23">
        <v>2</v>
      </c>
      <c r="AP805" s="23">
        <v>0</v>
      </c>
      <c r="AQ805" s="23">
        <v>0</v>
      </c>
      <c r="AR805" s="23">
        <v>0</v>
      </c>
      <c r="AS805" s="23">
        <v>0</v>
      </c>
      <c r="AT805" s="23">
        <v>0</v>
      </c>
      <c r="AU805" s="23">
        <v>-1.6416526962061104</v>
      </c>
      <c r="AV805" s="23" t="b">
        <v>0</v>
      </c>
      <c r="AW805" s="23">
        <v>71.1880427119047</v>
      </c>
      <c r="AX805" s="23">
        <v>29.924066097497164</v>
      </c>
      <c r="AY805" s="23">
        <v>28.558844279752584</v>
      </c>
      <c r="AZ805" s="23">
        <v>29.924066097497164</v>
      </c>
      <c r="BA805" s="23">
        <v>-89.88184172794503</v>
      </c>
    </row>
    <row r="806" spans="40:53">
      <c r="AN806" s="23">
        <v>175</v>
      </c>
      <c r="AO806" s="23">
        <v>3</v>
      </c>
      <c r="AP806" s="23">
        <v>0</v>
      </c>
      <c r="AQ806" s="23">
        <v>0</v>
      </c>
      <c r="AR806" s="23">
        <v>0</v>
      </c>
      <c r="AS806" s="23">
        <v>0</v>
      </c>
      <c r="AT806" s="23">
        <v>0</v>
      </c>
      <c r="AU806" s="23">
        <v>-1.4666967433835389</v>
      </c>
      <c r="AV806" s="23" t="b">
        <v>0</v>
      </c>
      <c r="AW806" s="23">
        <v>71.164448971577059</v>
      </c>
      <c r="AX806" s="23">
        <v>29.872090910752629</v>
      </c>
      <c r="AY806" s="23">
        <v>28.409187397598117</v>
      </c>
      <c r="AZ806" s="23">
        <v>29.872090910752629</v>
      </c>
      <c r="BA806" s="23">
        <v>-89.829833361146271</v>
      </c>
    </row>
    <row r="807" spans="40:53">
      <c r="AN807" s="23">
        <v>176</v>
      </c>
      <c r="AO807" s="23">
        <v>0</v>
      </c>
      <c r="AP807" s="23">
        <v>0</v>
      </c>
      <c r="AQ807" s="23">
        <v>0</v>
      </c>
      <c r="AR807" s="23">
        <v>0</v>
      </c>
      <c r="AS807" s="23">
        <v>0</v>
      </c>
      <c r="AT807" s="23">
        <v>0</v>
      </c>
      <c r="AU807" s="23">
        <v>-2.0912043947879262</v>
      </c>
      <c r="AV807" s="23" t="b">
        <v>0</v>
      </c>
      <c r="AW807" s="23">
        <v>84.283101780636002</v>
      </c>
      <c r="AX807" s="23">
        <v>36.517493839272277</v>
      </c>
      <c r="AY807" s="23">
        <v>36.240178685972488</v>
      </c>
      <c r="AZ807" s="23">
        <v>36.240178685972488</v>
      </c>
      <c r="BA807" s="23">
        <v>89.46121982913597</v>
      </c>
    </row>
    <row r="808" spans="40:53">
      <c r="AN808" s="23">
        <v>176</v>
      </c>
      <c r="AO808" s="23">
        <v>1</v>
      </c>
      <c r="AP808" s="23">
        <v>0</v>
      </c>
      <c r="AQ808" s="23">
        <v>0</v>
      </c>
      <c r="AR808" s="23">
        <v>0</v>
      </c>
      <c r="AS808" s="23">
        <v>0</v>
      </c>
      <c r="AT808" s="23">
        <v>0</v>
      </c>
      <c r="AU808" s="23">
        <v>-2.1678361409447824</v>
      </c>
      <c r="AV808" s="23" t="b">
        <v>0</v>
      </c>
      <c r="AW808" s="23">
        <v>84.423669969331655</v>
      </c>
      <c r="AX808" s="23">
        <v>36.838448033552595</v>
      </c>
      <c r="AY808" s="23">
        <v>36.378635400865328</v>
      </c>
      <c r="AZ808" s="23">
        <v>36.378635400865328</v>
      </c>
      <c r="BA808" s="23">
        <v>89.245586087055258</v>
      </c>
    </row>
    <row r="809" spans="40:53">
      <c r="AN809" s="23">
        <v>176</v>
      </c>
      <c r="AO809" s="23">
        <v>2</v>
      </c>
      <c r="AP809" s="23">
        <v>0</v>
      </c>
      <c r="AQ809" s="23">
        <v>0</v>
      </c>
      <c r="AR809" s="23">
        <v>0</v>
      </c>
      <c r="AS809" s="23">
        <v>0</v>
      </c>
      <c r="AT809" s="23">
        <v>0</v>
      </c>
      <c r="AU809" s="23">
        <v>-2.0489170124866267</v>
      </c>
      <c r="AV809" s="23" t="b">
        <v>0</v>
      </c>
      <c r="AW809" s="23">
        <v>71.311230658396028</v>
      </c>
      <c r="AX809" s="23">
        <v>30.07699914354027</v>
      </c>
      <c r="AY809" s="23">
        <v>28.945433153405119</v>
      </c>
      <c r="AZ809" s="23">
        <v>30.07699914354027</v>
      </c>
      <c r="BA809" s="23">
        <v>89.968845720763369</v>
      </c>
    </row>
    <row r="810" spans="40:53">
      <c r="AN810" s="23">
        <v>176</v>
      </c>
      <c r="AO810" s="23">
        <v>3</v>
      </c>
      <c r="AP810" s="23">
        <v>0</v>
      </c>
      <c r="AQ810" s="23">
        <v>0</v>
      </c>
      <c r="AR810" s="23">
        <v>0</v>
      </c>
      <c r="AS810" s="23">
        <v>0</v>
      </c>
      <c r="AT810" s="23">
        <v>0</v>
      </c>
      <c r="AU810" s="23">
        <v>-1.8156229107244444</v>
      </c>
      <c r="AV810" s="23" t="b">
        <v>0</v>
      </c>
      <c r="AW810" s="23">
        <v>71.220858930941716</v>
      </c>
      <c r="AX810" s="23">
        <v>29.980126240342841</v>
      </c>
      <c r="AY810" s="23">
        <v>28.71289520353449</v>
      </c>
      <c r="AZ810" s="23">
        <v>29.980126240342841</v>
      </c>
      <c r="BA810" s="23">
        <v>-89.937454158469947</v>
      </c>
    </row>
    <row r="811" spans="40:53">
      <c r="AN811" s="23">
        <v>177</v>
      </c>
      <c r="AO811" s="23">
        <v>0</v>
      </c>
      <c r="AP811" s="23">
        <v>0</v>
      </c>
      <c r="AQ811" s="23">
        <v>0</v>
      </c>
      <c r="AR811" s="23">
        <v>0</v>
      </c>
      <c r="AS811" s="23">
        <v>0</v>
      </c>
      <c r="AT811" s="23">
        <v>0</v>
      </c>
      <c r="AU811" s="23">
        <v>-2.2248191259514827</v>
      </c>
      <c r="AV811" s="23" t="b">
        <v>0</v>
      </c>
      <c r="AW811" s="23">
        <v>84.533500455598997</v>
      </c>
      <c r="AX811" s="23">
        <v>37.081701981091712</v>
      </c>
      <c r="AY811" s="23">
        <v>36.484560731007193</v>
      </c>
      <c r="AZ811" s="23">
        <v>36.484560731007193</v>
      </c>
      <c r="BA811" s="23">
        <v>89.075197057821299</v>
      </c>
    </row>
    <row r="812" spans="40:53">
      <c r="AN812" s="23">
        <v>177</v>
      </c>
      <c r="AO812" s="23">
        <v>1</v>
      </c>
      <c r="AP812" s="23">
        <v>0</v>
      </c>
      <c r="AQ812" s="23">
        <v>0</v>
      </c>
      <c r="AR812" s="23">
        <v>0</v>
      </c>
      <c r="AS812" s="23">
        <v>0</v>
      </c>
      <c r="AT812" s="23">
        <v>0</v>
      </c>
      <c r="AU812" s="23">
        <v>-2.3307638940130673</v>
      </c>
      <c r="AV812" s="23" t="b">
        <v>0</v>
      </c>
      <c r="AW812" s="23">
        <v>84.619776953292302</v>
      </c>
      <c r="AX812" s="23">
        <v>37.431842516542439</v>
      </c>
      <c r="AY812" s="23">
        <v>36.615485840950356</v>
      </c>
      <c r="AZ812" s="23">
        <v>36.615485840950356</v>
      </c>
      <c r="BA812" s="23">
        <v>88.88091862141745</v>
      </c>
    </row>
    <row r="813" spans="40:53">
      <c r="AN813" s="23">
        <v>177</v>
      </c>
      <c r="AO813" s="23">
        <v>2</v>
      </c>
      <c r="AP813" s="23">
        <v>0</v>
      </c>
      <c r="AQ813" s="23">
        <v>0</v>
      </c>
      <c r="AR813" s="23">
        <v>0</v>
      </c>
      <c r="AS813" s="23">
        <v>0</v>
      </c>
      <c r="AT813" s="23">
        <v>0</v>
      </c>
      <c r="AU813" s="23">
        <v>-2.6511005616069236</v>
      </c>
      <c r="AV813" s="23" t="b">
        <v>0</v>
      </c>
      <c r="AW813" s="23">
        <v>71.537903606832032</v>
      </c>
      <c r="AX813" s="23">
        <v>30.323962734635572</v>
      </c>
      <c r="AY813" s="23">
        <v>29.54197217528645</v>
      </c>
      <c r="AZ813" s="23">
        <v>30.323962734635572</v>
      </c>
      <c r="BA813" s="23">
        <v>89.586134598281888</v>
      </c>
    </row>
    <row r="814" spans="40:53">
      <c r="AN814" s="23">
        <v>177</v>
      </c>
      <c r="AO814" s="23">
        <v>3</v>
      </c>
      <c r="AP814" s="23">
        <v>0</v>
      </c>
      <c r="AQ814" s="23">
        <v>0</v>
      </c>
      <c r="AR814" s="23">
        <v>0</v>
      </c>
      <c r="AS814" s="23">
        <v>0</v>
      </c>
      <c r="AT814" s="23">
        <v>0</v>
      </c>
      <c r="AU814" s="23">
        <v>-2.305569032466837</v>
      </c>
      <c r="AV814" s="23" t="b">
        <v>0</v>
      </c>
      <c r="AW814" s="23">
        <v>71.356713388014853</v>
      </c>
      <c r="AX814" s="23">
        <v>30.158331655220618</v>
      </c>
      <c r="AY814" s="23">
        <v>29.171058796054069</v>
      </c>
      <c r="AZ814" s="23">
        <v>30.158331655220618</v>
      </c>
      <c r="BA814" s="23">
        <v>89.833775008681357</v>
      </c>
    </row>
    <row r="815" spans="40:53">
      <c r="AN815" s="23">
        <v>178</v>
      </c>
      <c r="AO815" s="23">
        <v>0</v>
      </c>
      <c r="AP815" s="23">
        <v>0</v>
      </c>
      <c r="AQ815" s="23">
        <v>0</v>
      </c>
      <c r="AR815" s="23">
        <v>0</v>
      </c>
      <c r="AS815" s="23">
        <v>0</v>
      </c>
      <c r="AT815" s="23">
        <v>0</v>
      </c>
      <c r="AU815" s="23">
        <v>-2.4493396183067095</v>
      </c>
      <c r="AV815" s="23" t="b">
        <v>0</v>
      </c>
      <c r="AW815" s="23">
        <v>84.665388848628766</v>
      </c>
      <c r="AX815" s="23">
        <v>37.779602793957338</v>
      </c>
      <c r="AY815" s="23">
        <v>36.733497492775939</v>
      </c>
      <c r="AZ815" s="23">
        <v>36.733497492775939</v>
      </c>
      <c r="BA815" s="23">
        <v>88.710312838963304</v>
      </c>
    </row>
    <row r="816" spans="40:53">
      <c r="AN816" s="23">
        <v>178</v>
      </c>
      <c r="AO816" s="23">
        <v>1</v>
      </c>
      <c r="AP816" s="23">
        <v>0</v>
      </c>
      <c r="AQ816" s="23">
        <v>0</v>
      </c>
      <c r="AR816" s="23">
        <v>0</v>
      </c>
      <c r="AS816" s="23">
        <v>0</v>
      </c>
      <c r="AT816" s="23">
        <v>0</v>
      </c>
      <c r="AU816" s="23">
        <v>-2.5519425031107645</v>
      </c>
      <c r="AV816" s="23" t="b">
        <v>0</v>
      </c>
      <c r="AW816" s="23">
        <v>84.774072077228524</v>
      </c>
      <c r="AX816" s="23">
        <v>38.140460372466549</v>
      </c>
      <c r="AY816" s="23">
        <v>36.874359734908431</v>
      </c>
      <c r="AZ816" s="23">
        <v>36.874359734908431</v>
      </c>
      <c r="BA816" s="23">
        <v>88.451023811558215</v>
      </c>
    </row>
    <row r="817" spans="40:53">
      <c r="AN817" s="23">
        <v>178</v>
      </c>
      <c r="AO817" s="23">
        <v>2</v>
      </c>
      <c r="AP817" s="23">
        <v>0</v>
      </c>
      <c r="AQ817" s="23">
        <v>0</v>
      </c>
      <c r="AR817" s="23">
        <v>0</v>
      </c>
      <c r="AS817" s="23">
        <v>0</v>
      </c>
      <c r="AT817" s="23">
        <v>0</v>
      </c>
      <c r="AU817" s="23">
        <v>-3.3059801811080263</v>
      </c>
      <c r="AV817" s="23" t="b">
        <v>0</v>
      </c>
      <c r="AW817" s="23">
        <v>71.739859195306892</v>
      </c>
      <c r="AX817" s="23">
        <v>30.571689388120056</v>
      </c>
      <c r="AY817" s="23">
        <v>30.165772098426654</v>
      </c>
      <c r="AZ817" s="23">
        <v>30.571689388120056</v>
      </c>
      <c r="BA817" s="23">
        <v>89.219265244093819</v>
      </c>
    </row>
    <row r="818" spans="40:53">
      <c r="AN818" s="23">
        <v>178</v>
      </c>
      <c r="AO818" s="23">
        <v>3</v>
      </c>
      <c r="AP818" s="23">
        <v>0</v>
      </c>
      <c r="AQ818" s="23">
        <v>0</v>
      </c>
      <c r="AR818" s="23">
        <v>0</v>
      </c>
      <c r="AS818" s="23">
        <v>0</v>
      </c>
      <c r="AT818" s="23">
        <v>0</v>
      </c>
      <c r="AU818" s="23">
        <v>-2.8116185374966056</v>
      </c>
      <c r="AV818" s="23" t="b">
        <v>0</v>
      </c>
      <c r="AW818" s="23">
        <v>71.450864717428018</v>
      </c>
      <c r="AX818" s="23">
        <v>30.320790129990534</v>
      </c>
      <c r="AY818" s="23">
        <v>29.618435715873897</v>
      </c>
      <c r="AZ818" s="23">
        <v>30.320790129990534</v>
      </c>
      <c r="BA818" s="23">
        <v>89.594135329760817</v>
      </c>
    </row>
    <row r="819" spans="40:53">
      <c r="AN819" s="23">
        <v>179</v>
      </c>
      <c r="AO819" s="23">
        <v>0</v>
      </c>
      <c r="AP819" s="23">
        <v>0</v>
      </c>
      <c r="AQ819" s="23">
        <v>0</v>
      </c>
      <c r="AR819" s="23">
        <v>0</v>
      </c>
      <c r="AS819" s="23">
        <v>0</v>
      </c>
      <c r="AT819" s="23">
        <v>0</v>
      </c>
      <c r="AU819" s="23">
        <v>-2.6602149543048812</v>
      </c>
      <c r="AV819" s="23" t="b">
        <v>0</v>
      </c>
      <c r="AW819" s="23">
        <v>84.883978895728973</v>
      </c>
      <c r="AX819" s="23">
        <v>38.517116679353023</v>
      </c>
      <c r="AY819" s="23">
        <v>37.020328672524684</v>
      </c>
      <c r="AZ819" s="23">
        <v>37.020328672524684</v>
      </c>
      <c r="BA819" s="23">
        <v>88.221623309862721</v>
      </c>
    </row>
    <row r="820" spans="40:53">
      <c r="AN820" s="23">
        <v>179</v>
      </c>
      <c r="AO820" s="23">
        <v>1</v>
      </c>
      <c r="AP820" s="23">
        <v>0</v>
      </c>
      <c r="AQ820" s="23">
        <v>0</v>
      </c>
      <c r="AR820" s="23">
        <v>0</v>
      </c>
      <c r="AS820" s="23">
        <v>0</v>
      </c>
      <c r="AT820" s="23">
        <v>0</v>
      </c>
      <c r="AU820" s="23">
        <v>-2.7851006924452881</v>
      </c>
      <c r="AV820" s="23" t="b">
        <v>0</v>
      </c>
      <c r="AW820" s="23">
        <v>85.047386732385164</v>
      </c>
      <c r="AX820" s="23">
        <v>38.983295654565651</v>
      </c>
      <c r="AY820" s="23">
        <v>37.20920471608521</v>
      </c>
      <c r="AZ820" s="23">
        <v>37.20920471608521</v>
      </c>
      <c r="BA820" s="23">
        <v>87.71380556700322</v>
      </c>
    </row>
    <row r="821" spans="40:53">
      <c r="AN821" s="23">
        <v>179</v>
      </c>
      <c r="AO821" s="23">
        <v>2</v>
      </c>
      <c r="AP821" s="23">
        <v>0</v>
      </c>
      <c r="AQ821" s="23">
        <v>0</v>
      </c>
      <c r="AR821" s="23">
        <v>0</v>
      </c>
      <c r="AS821" s="23">
        <v>0</v>
      </c>
      <c r="AT821" s="23">
        <v>0</v>
      </c>
      <c r="AU821" s="23">
        <v>-4.2217313738585061</v>
      </c>
      <c r="AV821" s="23" t="b">
        <v>0</v>
      </c>
      <c r="AW821" s="23">
        <v>71.60461007061599</v>
      </c>
      <c r="AX821" s="23">
        <v>31.076245857360824</v>
      </c>
      <c r="AY821" s="23">
        <v>30.804256778393064</v>
      </c>
      <c r="AZ821" s="23">
        <v>30.804256778393064</v>
      </c>
      <c r="BA821" s="23">
        <v>89.255860224074951</v>
      </c>
    </row>
    <row r="822" spans="40:53">
      <c r="AN822" s="23">
        <v>179</v>
      </c>
      <c r="AO822" s="23">
        <v>3</v>
      </c>
      <c r="AP822" s="23">
        <v>0</v>
      </c>
      <c r="AQ822" s="23">
        <v>0</v>
      </c>
      <c r="AR822" s="23">
        <v>0</v>
      </c>
      <c r="AS822" s="23">
        <v>0</v>
      </c>
      <c r="AT822" s="23">
        <v>0</v>
      </c>
      <c r="AU822" s="23">
        <v>-3.4415700129196973</v>
      </c>
      <c r="AV822" s="23" t="b">
        <v>0</v>
      </c>
      <c r="AW822" s="23">
        <v>71.656443485006506</v>
      </c>
      <c r="AX822" s="23">
        <v>30.56437975314196</v>
      </c>
      <c r="AY822" s="23">
        <v>30.224822358799926</v>
      </c>
      <c r="AZ822" s="23">
        <v>30.56437975314196</v>
      </c>
      <c r="BA822" s="23">
        <v>89.299936878749733</v>
      </c>
    </row>
    <row r="823" spans="40:53">
      <c r="AN823" s="23">
        <v>180</v>
      </c>
      <c r="AO823" s="23">
        <v>0</v>
      </c>
      <c r="AP823" s="23">
        <v>0</v>
      </c>
      <c r="AQ823" s="23">
        <v>0</v>
      </c>
      <c r="AR823" s="23">
        <v>0</v>
      </c>
      <c r="AS823" s="23">
        <v>0</v>
      </c>
      <c r="AT823" s="23">
        <v>0</v>
      </c>
      <c r="AU823" s="23">
        <v>-2.6175373366618735</v>
      </c>
      <c r="AV823" s="23" t="b">
        <v>0</v>
      </c>
      <c r="AW823" s="23">
        <v>85.571126406493647</v>
      </c>
      <c r="AX823" s="23">
        <v>39.001258000046583</v>
      </c>
      <c r="AY823" s="23">
        <v>37.371715321962036</v>
      </c>
      <c r="AZ823" s="23">
        <v>37.371715321962036</v>
      </c>
      <c r="BA823" s="23">
        <v>87.176820529767923</v>
      </c>
    </row>
    <row r="824" spans="40:53">
      <c r="AN824" s="23">
        <v>180</v>
      </c>
      <c r="AO824" s="23">
        <v>1</v>
      </c>
      <c r="AP824" s="23">
        <v>0</v>
      </c>
      <c r="AQ824" s="23">
        <v>0</v>
      </c>
      <c r="AR824" s="23">
        <v>0</v>
      </c>
      <c r="AS824" s="23">
        <v>0</v>
      </c>
      <c r="AT824" s="23">
        <v>0</v>
      </c>
      <c r="AU824" s="23">
        <v>-2.1631404991311931</v>
      </c>
      <c r="AV824" s="23" t="b">
        <v>0</v>
      </c>
      <c r="AW824" s="23">
        <v>87.353092286945994</v>
      </c>
      <c r="AX824" s="23">
        <v>39.363204873671791</v>
      </c>
      <c r="AY824" s="23">
        <v>38.014889148185333</v>
      </c>
      <c r="AZ824" s="23">
        <v>38.014889148185333</v>
      </c>
      <c r="BA824" s="23">
        <v>86.747676673769135</v>
      </c>
    </row>
    <row r="825" spans="40:53">
      <c r="AN825" s="23">
        <v>180</v>
      </c>
      <c r="AO825" s="23">
        <v>2</v>
      </c>
      <c r="AP825" s="23">
        <v>0</v>
      </c>
      <c r="AQ825" s="23">
        <v>0</v>
      </c>
      <c r="AR825" s="23">
        <v>0</v>
      </c>
      <c r="AS825" s="23">
        <v>0</v>
      </c>
      <c r="AT825" s="23">
        <v>0</v>
      </c>
      <c r="AU825" s="23">
        <v>-4.855535268898584</v>
      </c>
      <c r="AV825" s="23" t="b">
        <v>0</v>
      </c>
      <c r="AW825" s="23">
        <v>71.573258881060241</v>
      </c>
      <c r="AX825" s="23">
        <v>32.696782802092116</v>
      </c>
      <c r="AY825" s="23">
        <v>31.2810125049457</v>
      </c>
      <c r="AZ825" s="23">
        <v>31.2810125049457</v>
      </c>
      <c r="BA825" s="23">
        <v>87.69017992488115</v>
      </c>
    </row>
    <row r="826" spans="40:53">
      <c r="AN826" s="23">
        <v>180</v>
      </c>
      <c r="AO826" s="23">
        <v>3</v>
      </c>
      <c r="AP826" s="23">
        <v>0</v>
      </c>
      <c r="AQ826" s="23">
        <v>0</v>
      </c>
      <c r="AR826" s="23">
        <v>0</v>
      </c>
      <c r="AS826" s="23">
        <v>0</v>
      </c>
      <c r="AT826" s="23">
        <v>0</v>
      </c>
      <c r="AU826" s="23">
        <v>-4.4623122058242215</v>
      </c>
      <c r="AV826" s="23" t="b">
        <v>0</v>
      </c>
      <c r="AW826" s="23">
        <v>71.662781263057525</v>
      </c>
      <c r="AX826" s="23">
        <v>31.752057214138354</v>
      </c>
      <c r="AY826" s="23">
        <v>31.024451543158783</v>
      </c>
      <c r="AZ826" s="23">
        <v>31.024451543158783</v>
      </c>
      <c r="BA826" s="23">
        <v>88.248318698842667</v>
      </c>
    </row>
    <row r="827" spans="40:53">
      <c r="AN827" s="23">
        <v>181</v>
      </c>
      <c r="AO827" s="23">
        <v>0</v>
      </c>
      <c r="AP827" s="23">
        <v>0</v>
      </c>
      <c r="AQ827" s="23">
        <v>0</v>
      </c>
      <c r="AR827" s="23">
        <v>0</v>
      </c>
      <c r="AS827" s="23">
        <v>0</v>
      </c>
      <c r="AT827" s="23">
        <v>0</v>
      </c>
      <c r="AU827" s="23">
        <v>-2.0597712340995198</v>
      </c>
      <c r="AV827" s="23" t="b">
        <v>0</v>
      </c>
      <c r="AW827" s="23">
        <v>86.680493456452695</v>
      </c>
      <c r="AX827" s="23">
        <v>38.511987815021946</v>
      </c>
      <c r="AY827" s="23">
        <v>37.557744381442483</v>
      </c>
      <c r="AZ827" s="23">
        <v>37.557744381442483</v>
      </c>
      <c r="BA827" s="23">
        <v>87.212119642399102</v>
      </c>
    </row>
    <row r="828" spans="40:53">
      <c r="AN828" s="23">
        <v>181</v>
      </c>
      <c r="AO828" s="23">
        <v>1</v>
      </c>
      <c r="AP828" s="23">
        <v>0</v>
      </c>
      <c r="AQ828" s="23">
        <v>0</v>
      </c>
      <c r="AR828" s="23">
        <v>0</v>
      </c>
      <c r="AS828" s="23">
        <v>0</v>
      </c>
      <c r="AT828" s="23">
        <v>0</v>
      </c>
      <c r="AU828" s="23">
        <v>-2.2565816325735568</v>
      </c>
      <c r="AV828" s="23" t="b">
        <v>0</v>
      </c>
      <c r="AW828" s="23">
        <v>85.602808205113519</v>
      </c>
      <c r="AX828" s="23">
        <v>38.090325644491429</v>
      </c>
      <c r="AY828" s="23">
        <v>37.107940154881568</v>
      </c>
      <c r="AZ828" s="23">
        <v>37.107940154881568</v>
      </c>
      <c r="BA828" s="23">
        <v>88.287105407865894</v>
      </c>
    </row>
    <row r="829" spans="40:53">
      <c r="AN829" s="23">
        <v>181</v>
      </c>
      <c r="AO829" s="23">
        <v>2</v>
      </c>
      <c r="AP829" s="23">
        <v>0</v>
      </c>
      <c r="AQ829" s="23">
        <v>0</v>
      </c>
      <c r="AR829" s="23">
        <v>0</v>
      </c>
      <c r="AS829" s="23">
        <v>0</v>
      </c>
      <c r="AT829" s="23">
        <v>0</v>
      </c>
      <c r="AU829" s="23">
        <v>-1.4551842705468749</v>
      </c>
      <c r="AV829" s="23" t="b">
        <v>0</v>
      </c>
      <c r="AW829" s="23">
        <v>78.616784176309935</v>
      </c>
      <c r="AX829" s="23">
        <v>33.3566623556734</v>
      </c>
      <c r="AY829" s="23">
        <v>32.572090342601385</v>
      </c>
      <c r="AZ829" s="23">
        <v>33.3566623556734</v>
      </c>
      <c r="BA829" s="23">
        <v>83.826273132758871</v>
      </c>
    </row>
    <row r="830" spans="40:53">
      <c r="AN830" s="23">
        <v>181</v>
      </c>
      <c r="AO830" s="23">
        <v>3</v>
      </c>
      <c r="AP830" s="23">
        <v>0</v>
      </c>
      <c r="AQ830" s="23">
        <v>0</v>
      </c>
      <c r="AR830" s="23">
        <v>0</v>
      </c>
      <c r="AS830" s="23">
        <v>0</v>
      </c>
      <c r="AT830" s="23">
        <v>0</v>
      </c>
      <c r="AU830" s="23">
        <v>-4.7288847225973623</v>
      </c>
      <c r="AV830" s="23" t="b">
        <v>0</v>
      </c>
      <c r="AW830" s="23">
        <v>73.33173902952133</v>
      </c>
      <c r="AX830" s="23">
        <v>33.890426179413808</v>
      </c>
      <c r="AY830" s="23">
        <v>32.166649562680576</v>
      </c>
      <c r="AZ830" s="23">
        <v>32.166649562680576</v>
      </c>
      <c r="BA830" s="23">
        <v>86.581020323712337</v>
      </c>
    </row>
    <row r="831" spans="40:53">
      <c r="AN831" s="23">
        <v>182</v>
      </c>
      <c r="AO831" s="23">
        <v>0</v>
      </c>
      <c r="AP831" s="23">
        <v>0</v>
      </c>
      <c r="AQ831" s="23">
        <v>0</v>
      </c>
      <c r="AR831" s="23">
        <v>0</v>
      </c>
      <c r="AS831" s="23">
        <v>0</v>
      </c>
      <c r="AT831" s="23">
        <v>0</v>
      </c>
      <c r="AU831" s="23">
        <v>-1.904789052697321</v>
      </c>
      <c r="AV831" s="23" t="b">
        <v>0</v>
      </c>
      <c r="AW831" s="23">
        <v>86.39644683073152</v>
      </c>
      <c r="AX831" s="23">
        <v>37.863091024216359</v>
      </c>
      <c r="AY831" s="23">
        <v>37.277861356484486</v>
      </c>
      <c r="AZ831" s="23">
        <v>37.277861356484486</v>
      </c>
      <c r="BA831" s="23">
        <v>89.647589112739254</v>
      </c>
    </row>
    <row r="832" spans="40:53">
      <c r="AN832" s="23">
        <v>182</v>
      </c>
      <c r="AO832" s="23">
        <v>1</v>
      </c>
      <c r="AP832" s="23">
        <v>0</v>
      </c>
      <c r="AQ832" s="23">
        <v>0</v>
      </c>
      <c r="AR832" s="23">
        <v>0</v>
      </c>
      <c r="AS832" s="23">
        <v>0</v>
      </c>
      <c r="AT832" s="23">
        <v>0</v>
      </c>
      <c r="AU832" s="23">
        <v>-2.7332167933321063</v>
      </c>
      <c r="AV832" s="23" t="b">
        <v>0</v>
      </c>
      <c r="AW832" s="23">
        <v>83.315790690046185</v>
      </c>
      <c r="AX832" s="23">
        <v>37.348802071689086</v>
      </c>
      <c r="AY832" s="23">
        <v>36.199377828520497</v>
      </c>
      <c r="AZ832" s="23">
        <v>36.199377828520497</v>
      </c>
      <c r="BA832" s="23">
        <v>-88.569746127059119</v>
      </c>
    </row>
    <row r="833" spans="40:53">
      <c r="AN833" s="23">
        <v>182</v>
      </c>
      <c r="AO833" s="23">
        <v>2</v>
      </c>
      <c r="AP833" s="23">
        <v>-2.0919464407514755E-6</v>
      </c>
      <c r="AQ833" s="23">
        <v>1.1684566151880972E-6</v>
      </c>
      <c r="AR833" s="23">
        <v>0</v>
      </c>
      <c r="AS833" s="23">
        <v>-2.7955881359541935E-7</v>
      </c>
      <c r="AT833" s="23">
        <v>1.6361831512271925E-6</v>
      </c>
      <c r="AU833" s="23">
        <v>4.2830322621867367E-15</v>
      </c>
      <c r="AV833" s="23" t="b">
        <v>1</v>
      </c>
      <c r="AW833" s="23">
        <v>76.010233923147865</v>
      </c>
      <c r="AX833" s="23">
        <v>31.796475132858902</v>
      </c>
      <c r="AY833" s="23">
        <v>29.97801651971556</v>
      </c>
      <c r="AZ833" s="23">
        <v>31.796475132858902</v>
      </c>
      <c r="BA833" s="23">
        <v>-87.549619077293883</v>
      </c>
    </row>
    <row r="834" spans="40:53">
      <c r="AN834" s="23">
        <v>182</v>
      </c>
      <c r="AO834" s="23">
        <v>3</v>
      </c>
      <c r="AP834" s="23">
        <v>-9.5969090598817049E-7</v>
      </c>
      <c r="AQ834" s="23">
        <v>5.3330250666798683E-7</v>
      </c>
      <c r="AR834" s="23">
        <v>0</v>
      </c>
      <c r="AS834" s="23">
        <v>2.3191326150231477E-7</v>
      </c>
      <c r="AT834" s="23">
        <v>7.5544905372488885E-7</v>
      </c>
      <c r="AU834" s="23">
        <v>1.2472661792273243E-15</v>
      </c>
      <c r="AV834" s="23" t="b">
        <v>1</v>
      </c>
      <c r="AW834" s="23">
        <v>74.328946616256189</v>
      </c>
      <c r="AX834" s="23">
        <v>31.009729196875529</v>
      </c>
      <c r="AY834" s="23">
        <v>29.036817373328489</v>
      </c>
      <c r="AZ834" s="23">
        <v>31.009729196875529</v>
      </c>
      <c r="BA834" s="23">
        <v>85.585278404145555</v>
      </c>
    </row>
    <row r="835" spans="40:53">
      <c r="AN835" s="23">
        <v>183</v>
      </c>
      <c r="AO835" s="23">
        <v>0</v>
      </c>
      <c r="AP835" s="23">
        <v>0</v>
      </c>
      <c r="AQ835" s="23">
        <v>0</v>
      </c>
      <c r="AR835" s="23">
        <v>0</v>
      </c>
      <c r="AS835" s="23">
        <v>0</v>
      </c>
      <c r="AT835" s="23">
        <v>0</v>
      </c>
      <c r="AU835" s="23">
        <v>-2.4716103380402368</v>
      </c>
      <c r="AV835" s="23" t="b">
        <v>0</v>
      </c>
      <c r="AW835" s="23">
        <v>90.483883907097777</v>
      </c>
      <c r="AX835" s="23">
        <v>42.876483690020883</v>
      </c>
      <c r="AY835" s="23">
        <v>40.008110279135437</v>
      </c>
      <c r="AZ835" s="23">
        <v>40.008110279135437</v>
      </c>
      <c r="BA835" s="23">
        <v>-89.405768587318747</v>
      </c>
    </row>
    <row r="836" spans="40:53">
      <c r="AN836" s="23">
        <v>183</v>
      </c>
      <c r="AO836" s="23">
        <v>1</v>
      </c>
      <c r="AP836" s="23">
        <v>-5.874244402249564E-7</v>
      </c>
      <c r="AQ836" s="23">
        <v>3.2834468096832459E-7</v>
      </c>
      <c r="AR836" s="23">
        <v>0</v>
      </c>
      <c r="AS836" s="23">
        <v>6.4582260671231185E-8</v>
      </c>
      <c r="AT836" s="23">
        <v>4.5902177282905686E-7</v>
      </c>
      <c r="AU836" s="23">
        <v>2.6454533008646308E-15</v>
      </c>
      <c r="AV836" s="23" t="b">
        <v>1</v>
      </c>
      <c r="AW836" s="23">
        <v>85.459049291370533</v>
      </c>
      <c r="AX836" s="23">
        <v>36.21797826342894</v>
      </c>
      <c r="AY836" s="23">
        <v>35.267544920058867</v>
      </c>
      <c r="AZ836" s="23">
        <v>36.21797826342894</v>
      </c>
      <c r="BA836" s="23">
        <v>87.98302062996035</v>
      </c>
    </row>
    <row r="837" spans="40:53">
      <c r="AN837" s="23">
        <v>183</v>
      </c>
      <c r="AO837" s="23">
        <v>2</v>
      </c>
      <c r="AP837" s="23">
        <v>-9.5365535954458415E-6</v>
      </c>
      <c r="AQ837" s="23">
        <v>4.6758008307870859E-6</v>
      </c>
      <c r="AR837" s="23">
        <v>0</v>
      </c>
      <c r="AS837" s="23">
        <v>-9.730067703233807E-6</v>
      </c>
      <c r="AT837" s="23">
        <v>8.6119863540064935E-6</v>
      </c>
      <c r="AU837" s="23">
        <v>3.9378222904673521E-16</v>
      </c>
      <c r="AV837" s="23" t="b">
        <v>1</v>
      </c>
      <c r="AW837" s="23">
        <v>35.35802871889053</v>
      </c>
      <c r="AX837" s="23">
        <v>12.773576963032768</v>
      </c>
      <c r="AY837" s="23">
        <v>7.2205611578853013</v>
      </c>
      <c r="AZ837" s="23">
        <v>12.773576963032768</v>
      </c>
      <c r="BA837" s="23">
        <v>-72.801831396600676</v>
      </c>
    </row>
    <row r="838" spans="40:53">
      <c r="AN838" s="23">
        <v>183</v>
      </c>
      <c r="AO838" s="23">
        <v>3</v>
      </c>
      <c r="AP838" s="23">
        <v>0</v>
      </c>
      <c r="AQ838" s="23">
        <v>0</v>
      </c>
      <c r="AR838" s="23">
        <v>0</v>
      </c>
      <c r="AS838" s="23">
        <v>0</v>
      </c>
      <c r="AT838" s="23">
        <v>0</v>
      </c>
      <c r="AU838" s="23">
        <v>-3.4496689263169871</v>
      </c>
      <c r="AV838" s="23" t="b">
        <v>0</v>
      </c>
      <c r="AW838" s="23">
        <v>84.517886592454204</v>
      </c>
      <c r="AX838" s="23">
        <v>40.252398744490065</v>
      </c>
      <c r="AY838" s="23">
        <v>37.431085601083254</v>
      </c>
      <c r="AZ838" s="23">
        <v>37.431085601083254</v>
      </c>
      <c r="BA838" s="23">
        <v>82.421503278065316</v>
      </c>
    </row>
    <row r="839" spans="40:53">
      <c r="AN839" s="23">
        <v>184</v>
      </c>
      <c r="AO839" s="23">
        <v>0</v>
      </c>
      <c r="AP839" s="23">
        <v>0</v>
      </c>
      <c r="AQ839" s="23">
        <v>0</v>
      </c>
      <c r="AR839" s="23">
        <v>0</v>
      </c>
      <c r="AS839" s="23">
        <v>0</v>
      </c>
      <c r="AT839" s="23">
        <v>0</v>
      </c>
      <c r="AU839" s="23">
        <v>-11.551507233471145</v>
      </c>
      <c r="AV839" s="23" t="b">
        <v>0</v>
      </c>
      <c r="AW839" s="23">
        <v>81.825783739852824</v>
      </c>
      <c r="AX839" s="23">
        <v>58.983155755264704</v>
      </c>
      <c r="AY839" s="23">
        <v>42.242681848535263</v>
      </c>
      <c r="AZ839" s="23">
        <v>42.242681848535263</v>
      </c>
      <c r="BA839" s="23">
        <v>-87.781758037992589</v>
      </c>
    </row>
    <row r="840" spans="40:53">
      <c r="AN840" s="23">
        <v>184</v>
      </c>
      <c r="AO840" s="23">
        <v>1</v>
      </c>
      <c r="AP840" s="23">
        <v>-4.6632692516409077E-6</v>
      </c>
      <c r="AQ840" s="23">
        <v>2.5973511050224289E-6</v>
      </c>
      <c r="AR840" s="23">
        <v>0</v>
      </c>
      <c r="AS840" s="23">
        <v>9.3469027527097654E-7</v>
      </c>
      <c r="AT840" s="23">
        <v>3.6602682235828069E-6</v>
      </c>
      <c r="AU840" s="23">
        <v>4.6993658964211704E-15</v>
      </c>
      <c r="AV840" s="23" t="b">
        <v>1</v>
      </c>
      <c r="AW840" s="23">
        <v>59.006255186675219</v>
      </c>
      <c r="AX840" s="23">
        <v>23.839589292089677</v>
      </c>
      <c r="AY840" s="23">
        <v>20.45904245362328</v>
      </c>
      <c r="AZ840" s="23">
        <v>23.839589292089677</v>
      </c>
      <c r="BA840" s="23">
        <v>86.332209062029065</v>
      </c>
    </row>
    <row r="841" spans="40:53">
      <c r="AN841" s="23">
        <v>184</v>
      </c>
      <c r="AO841" s="23">
        <v>2</v>
      </c>
      <c r="AP841" s="23">
        <v>-5.330736595260742E-5</v>
      </c>
      <c r="AQ841" s="23">
        <v>2.9288974783790153E-5</v>
      </c>
      <c r="AR841" s="23">
        <v>0</v>
      </c>
      <c r="AS841" s="23">
        <v>-2.0526253649176153E-5</v>
      </c>
      <c r="AT841" s="23">
        <v>4.2554325843307068E-5</v>
      </c>
      <c r="AU841" s="23">
        <v>6.9041994343876922E-16</v>
      </c>
      <c r="AV841" s="23" t="b">
        <v>1</v>
      </c>
      <c r="AW841" s="23">
        <v>42.72758071899348</v>
      </c>
      <c r="AX841" s="23">
        <v>16.222104208991755</v>
      </c>
      <c r="AY841" s="23">
        <v>11.346099977645711</v>
      </c>
      <c r="AZ841" s="23">
        <v>16.222104208991755</v>
      </c>
      <c r="BA841" s="23">
        <v>-83.021989357323008</v>
      </c>
    </row>
    <row r="842" spans="40:53">
      <c r="AN842" s="23">
        <v>184</v>
      </c>
      <c r="AO842" s="23">
        <v>3</v>
      </c>
      <c r="AP842" s="23">
        <v>-1.3783275479977813E-5</v>
      </c>
      <c r="AQ842" s="23">
        <v>7.8129559950031689E-6</v>
      </c>
      <c r="AR842" s="23">
        <v>-1.8664635682336376E-7</v>
      </c>
      <c r="AS842" s="23">
        <v>-1.215839203684639E-6</v>
      </c>
      <c r="AT842" s="23">
        <v>1.0908537911487671E-5</v>
      </c>
      <c r="AU842" s="23">
        <v>1.3102366414052824E-14</v>
      </c>
      <c r="AV842" s="23" t="b">
        <v>1</v>
      </c>
      <c r="AW842" s="23">
        <v>110.14783117273552</v>
      </c>
      <c r="AX842" s="23">
        <v>49.088538117846987</v>
      </c>
      <c r="AY842" s="23">
        <v>49.08853811784698</v>
      </c>
      <c r="AZ842" s="23">
        <v>49.08853811784698</v>
      </c>
      <c r="BA842" s="23">
        <v>-88.388862535154658</v>
      </c>
    </row>
    <row r="843" spans="40:53">
      <c r="AN843" s="23">
        <v>185</v>
      </c>
      <c r="AO843" s="23">
        <v>0</v>
      </c>
      <c r="AP843" s="23">
        <v>0</v>
      </c>
      <c r="AQ843" s="23">
        <v>0</v>
      </c>
      <c r="AR843" s="23">
        <v>0</v>
      </c>
      <c r="AS843" s="23">
        <v>0</v>
      </c>
      <c r="AT843" s="23">
        <v>0</v>
      </c>
      <c r="AU843" s="23">
        <v>-2.1329121026696938</v>
      </c>
      <c r="AV843" s="23" t="b">
        <v>0</v>
      </c>
      <c r="AW843" s="23">
        <v>95.574341760966476</v>
      </c>
      <c r="AX843" s="23">
        <v>46.40445926700697</v>
      </c>
      <c r="AY843" s="23">
        <v>42.593640308391961</v>
      </c>
      <c r="AZ843" s="23">
        <v>42.593640308391961</v>
      </c>
      <c r="BA843" s="23">
        <v>-85.242056014940587</v>
      </c>
    </row>
    <row r="844" spans="40:53">
      <c r="AN844" s="23">
        <v>185</v>
      </c>
      <c r="AO844" s="23">
        <v>1</v>
      </c>
      <c r="AP844" s="23">
        <v>-4.5822390585778092E-5</v>
      </c>
      <c r="AQ844" s="23">
        <v>2.554206799883765E-5</v>
      </c>
      <c r="AR844" s="23">
        <v>-1.6574680882497332E-7</v>
      </c>
      <c r="AS844" s="23">
        <v>-1.1495962563373605E-5</v>
      </c>
      <c r="AT844" s="23">
        <v>3.6225103220563234E-5</v>
      </c>
      <c r="AU844" s="23">
        <v>6.5034783114370498E-15</v>
      </c>
      <c r="AV844" s="23" t="b">
        <v>1</v>
      </c>
      <c r="AW844" s="23">
        <v>101.13000335583065</v>
      </c>
      <c r="AX844" s="23">
        <v>44.040280268789601</v>
      </c>
      <c r="AY844" s="23">
        <v>44.040280268789594</v>
      </c>
      <c r="AZ844" s="23">
        <v>44.040280268789594</v>
      </c>
      <c r="BA844" s="23">
        <v>-85.424473988490874</v>
      </c>
    </row>
    <row r="845" spans="40:53">
      <c r="AN845" s="23">
        <v>185</v>
      </c>
      <c r="AO845" s="23">
        <v>2</v>
      </c>
      <c r="AP845" s="23">
        <v>-2.1206101296365818E-4</v>
      </c>
      <c r="AQ845" s="23">
        <v>1.1798293270284274E-4</v>
      </c>
      <c r="AR845" s="23">
        <v>0</v>
      </c>
      <c r="AS845" s="23">
        <v>-4.6928856206440066E-5</v>
      </c>
      <c r="AT845" s="23">
        <v>1.6668182535594343E-4</v>
      </c>
      <c r="AU845" s="23">
        <v>1.132774429812855E-15</v>
      </c>
      <c r="AV845" s="23" t="b">
        <v>1</v>
      </c>
      <c r="AW845" s="23">
        <v>31.798192225646837</v>
      </c>
      <c r="AX845" s="23">
        <v>11.107777856392575</v>
      </c>
      <c r="AY845" s="23">
        <v>5.227733962328303</v>
      </c>
      <c r="AZ845" s="23">
        <v>11.107777856392575</v>
      </c>
      <c r="BA845" s="23">
        <v>-85.953688423891606</v>
      </c>
    </row>
    <row r="846" spans="40:53">
      <c r="AN846" s="23">
        <v>185</v>
      </c>
      <c r="AO846" s="23">
        <v>3</v>
      </c>
      <c r="AP846" s="23">
        <v>-9.2033253695851034E-5</v>
      </c>
      <c r="AQ846" s="23">
        <v>5.0785301224620851E-5</v>
      </c>
      <c r="AR846" s="23">
        <v>-9.6534235523523577E-8</v>
      </c>
      <c r="AS846" s="23">
        <v>-3.2214916407071328E-5</v>
      </c>
      <c r="AT846" s="23">
        <v>7.3251648987533385E-5</v>
      </c>
      <c r="AU846" s="23">
        <v>-1.144744021797095E-14</v>
      </c>
      <c r="AV846" s="23" t="b">
        <v>1</v>
      </c>
      <c r="AW846" s="23">
        <v>99.732241239387861</v>
      </c>
      <c r="AX846" s="23">
        <v>43.25780097125638</v>
      </c>
      <c r="AY846" s="23">
        <v>43.257800971256373</v>
      </c>
      <c r="AZ846" s="23">
        <v>43.257800971256373</v>
      </c>
      <c r="BA846" s="23">
        <v>-83.644394631048073</v>
      </c>
    </row>
    <row r="847" spans="40:53">
      <c r="AN847" s="23">
        <v>186</v>
      </c>
      <c r="AO847" s="23">
        <v>0</v>
      </c>
      <c r="AP847" s="23">
        <v>-1.167163438600048E-4</v>
      </c>
      <c r="AQ847" s="23">
        <v>6.5028445020896302E-5</v>
      </c>
      <c r="AR847" s="23">
        <v>0</v>
      </c>
      <c r="AS847" s="23">
        <v>-2.268412742812399E-5</v>
      </c>
      <c r="AT847" s="23">
        <v>9.1577478020715724E-5</v>
      </c>
      <c r="AU847" s="23">
        <v>1.3600232051658168E-15</v>
      </c>
      <c r="AV847" s="23" t="b">
        <v>1</v>
      </c>
      <c r="AW847" s="23">
        <v>46.851612270411565</v>
      </c>
      <c r="AX847" s="23">
        <v>18.15191421210476</v>
      </c>
      <c r="AY847" s="23">
        <v>13.65476843660419</v>
      </c>
      <c r="AZ847" s="23">
        <v>18.15191421210476</v>
      </c>
      <c r="BA847" s="23">
        <v>-86.442764341847862</v>
      </c>
    </row>
    <row r="848" spans="40:53">
      <c r="AN848" s="23">
        <v>186</v>
      </c>
      <c r="AO848" s="23">
        <v>1</v>
      </c>
      <c r="AP848" s="23">
        <v>-2.3134699495759134E-4</v>
      </c>
      <c r="AQ848" s="23">
        <v>1.2403769337066234E-4</v>
      </c>
      <c r="AR848" s="23">
        <v>-2.3323331203086194E-7</v>
      </c>
      <c r="AS848" s="23">
        <v>-1.3690110401067392E-4</v>
      </c>
      <c r="AT848" s="23">
        <v>1.9053732783097624E-4</v>
      </c>
      <c r="AU848" s="23">
        <v>-8.3804491124439551E-15</v>
      </c>
      <c r="AV848" s="23" t="b">
        <v>1</v>
      </c>
      <c r="AW848" s="23">
        <v>131.50380211433082</v>
      </c>
      <c r="AX848" s="23">
        <v>61.043794984478232</v>
      </c>
      <c r="AY848" s="23">
        <v>61.043794984478225</v>
      </c>
      <c r="AZ848" s="23">
        <v>61.043794984478232</v>
      </c>
      <c r="BA848" s="23">
        <v>-79.466171701658254</v>
      </c>
    </row>
    <row r="849" spans="40:53">
      <c r="AN849" s="23">
        <v>186</v>
      </c>
      <c r="AO849" s="23">
        <v>2</v>
      </c>
      <c r="AP849" s="23">
        <v>-5.7603071696769089E-4</v>
      </c>
      <c r="AQ849" s="23">
        <v>3.1709173503374907E-4</v>
      </c>
      <c r="AR849" s="23">
        <v>0</v>
      </c>
      <c r="AS849" s="23">
        <v>-2.1028687553973762E-4</v>
      </c>
      <c r="AT849" s="23">
        <v>4.5877235212394006E-4</v>
      </c>
      <c r="AU849" s="23">
        <v>8.0317696937726168E-16</v>
      </c>
      <c r="AV849" s="23" t="b">
        <v>1</v>
      </c>
      <c r="AW849" s="23">
        <v>26.535292062612712</v>
      </c>
      <c r="AX849" s="23">
        <v>8.6450427261253431</v>
      </c>
      <c r="AY849" s="23">
        <v>2.2815170244713805</v>
      </c>
      <c r="AZ849" s="23">
        <v>8.6450427261253431</v>
      </c>
      <c r="BA849" s="23">
        <v>-83.375472461504387</v>
      </c>
    </row>
    <row r="850" spans="40:53">
      <c r="AN850" s="23">
        <v>186</v>
      </c>
      <c r="AO850" s="23">
        <v>3</v>
      </c>
      <c r="AP850" s="23">
        <v>-3.4061260908116968E-4</v>
      </c>
      <c r="AQ850" s="23">
        <v>1.8982811853677204E-4</v>
      </c>
      <c r="AR850" s="23">
        <v>-1.8651937983624622E-7</v>
      </c>
      <c r="AS850" s="23">
        <v>-6.7955917816727129E-5</v>
      </c>
      <c r="AT850" s="23">
        <v>2.674812606745197E-4</v>
      </c>
      <c r="AU850" s="23">
        <v>7.2702260878187985E-15</v>
      </c>
      <c r="AV850" s="23" t="b">
        <v>1</v>
      </c>
      <c r="AW850" s="23">
        <v>113.41121759233944</v>
      </c>
      <c r="AX850" s="23">
        <v>50.915410003379087</v>
      </c>
      <c r="AY850" s="23">
        <v>50.91541000337908</v>
      </c>
      <c r="AZ850" s="23">
        <v>50.915410003379087</v>
      </c>
      <c r="BA850" s="23">
        <v>-86.349739983420776</v>
      </c>
    </row>
    <row r="851" spans="40:53">
      <c r="AN851" s="23">
        <v>187</v>
      </c>
      <c r="AO851" s="23">
        <v>0</v>
      </c>
      <c r="AP851" s="23">
        <v>-3.5090216677757954E-4</v>
      </c>
      <c r="AQ851" s="23">
        <v>1.8876093942610944E-4</v>
      </c>
      <c r="AR851" s="23">
        <v>0</v>
      </c>
      <c r="AS851" s="23">
        <v>-1.9714075651383939E-4</v>
      </c>
      <c r="AT851" s="23">
        <v>2.872719730831147E-4</v>
      </c>
      <c r="AU851" s="23">
        <v>-1.214306433183765E-17</v>
      </c>
      <c r="AV851" s="23" t="b">
        <v>1</v>
      </c>
      <c r="AW851" s="23">
        <v>23.449516008718664</v>
      </c>
      <c r="AX851" s="23">
        <v>7.2010766890266913</v>
      </c>
      <c r="AY851" s="23">
        <v>0.55407295470307716</v>
      </c>
      <c r="AZ851" s="23">
        <v>7.2010766890266913</v>
      </c>
      <c r="BA851" s="23">
        <v>-79.96629025173435</v>
      </c>
    </row>
    <row r="852" spans="40:53">
      <c r="AN852" s="23">
        <v>187</v>
      </c>
      <c r="AO852" s="23">
        <v>1</v>
      </c>
      <c r="AP852" s="23">
        <v>-5.2752910877595558E-4</v>
      </c>
      <c r="AQ852" s="23">
        <v>2.7099523219602315E-4</v>
      </c>
      <c r="AR852" s="23">
        <v>-1.7043101991607877E-7</v>
      </c>
      <c r="AS852" s="23">
        <v>-4.3527995967677864E-4</v>
      </c>
      <c r="AT852" s="23">
        <v>4.5481309194292721E-4</v>
      </c>
      <c r="AU852" s="23">
        <v>-1.0425688090620611E-15</v>
      </c>
      <c r="AV852" s="23" t="b">
        <v>1</v>
      </c>
      <c r="AW852" s="23">
        <v>125.01423196736175</v>
      </c>
      <c r="AX852" s="23">
        <v>57.410877601643399</v>
      </c>
      <c r="AY852" s="23">
        <v>57.410877601643392</v>
      </c>
      <c r="AZ852" s="23">
        <v>57.410877601643399</v>
      </c>
      <c r="BA852" s="23">
        <v>-75.702479249764707</v>
      </c>
    </row>
    <row r="853" spans="40:53">
      <c r="AN853" s="23">
        <v>187</v>
      </c>
      <c r="AO853" s="23">
        <v>2</v>
      </c>
      <c r="AP853" s="23">
        <v>-1.067215688464455E-3</v>
      </c>
      <c r="AQ853" s="23">
        <v>5.794055634830165E-4</v>
      </c>
      <c r="AR853" s="23">
        <v>0</v>
      </c>
      <c r="AS853" s="23">
        <v>-5.2583754702133928E-4</v>
      </c>
      <c r="AT853" s="23">
        <v>8.6427233457147027E-4</v>
      </c>
      <c r="AU853" s="23">
        <v>9.4681207318814131E-15</v>
      </c>
      <c r="AV853" s="23" t="b">
        <v>1</v>
      </c>
      <c r="AW853" s="23">
        <v>64.021007848975415</v>
      </c>
      <c r="AX853" s="23">
        <v>26.186205638300013</v>
      </c>
      <c r="AY853" s="23">
        <v>23.266344278690433</v>
      </c>
      <c r="AZ853" s="23">
        <v>26.186205638300013</v>
      </c>
      <c r="BA853" s="23">
        <v>-81.144731691744909</v>
      </c>
    </row>
    <row r="854" spans="40:53">
      <c r="AN854" s="23">
        <v>187</v>
      </c>
      <c r="AO854" s="23">
        <v>3</v>
      </c>
      <c r="AP854" s="23">
        <v>-7.6819375039300427E-4</v>
      </c>
      <c r="AQ854" s="23">
        <v>4.2434377400064194E-4</v>
      </c>
      <c r="AR854" s="23">
        <v>-1.5170517353677538E-7</v>
      </c>
      <c r="AS854" s="23">
        <v>-2.5170244993124956E-4</v>
      </c>
      <c r="AT854" s="23">
        <v>6.0948127395835409E-4</v>
      </c>
      <c r="AU854" s="23">
        <v>3.6828179394987615E-15</v>
      </c>
      <c r="AV854" s="23" t="b">
        <v>1</v>
      </c>
      <c r="AW854" s="23">
        <v>98.801026920793717</v>
      </c>
      <c r="AX854" s="23">
        <v>42.736499157954398</v>
      </c>
      <c r="AY854" s="23">
        <v>42.736499157954384</v>
      </c>
      <c r="AZ854" s="23">
        <v>42.736499157954398</v>
      </c>
      <c r="BA854" s="23">
        <v>-84.040906466344609</v>
      </c>
    </row>
    <row r="855" spans="40:53">
      <c r="AN855" s="23">
        <v>188</v>
      </c>
      <c r="AO855" s="23">
        <v>0</v>
      </c>
      <c r="AP855" s="23">
        <v>-6.2998035254175342E-4</v>
      </c>
      <c r="AQ855" s="23">
        <v>3.1613270622726802E-4</v>
      </c>
      <c r="AR855" s="23">
        <v>0</v>
      </c>
      <c r="AS855" s="23">
        <v>-5.8452032603181379E-4</v>
      </c>
      <c r="AT855" s="23">
        <v>5.5605618680076114E-4</v>
      </c>
      <c r="AU855" s="23">
        <v>2.6020852139652106E-17</v>
      </c>
      <c r="AV855" s="23" t="b">
        <v>1</v>
      </c>
      <c r="AW855" s="23">
        <v>38.45393483946971</v>
      </c>
      <c r="AX855" s="23">
        <v>14.222283289767562</v>
      </c>
      <c r="AY855" s="23">
        <v>8.9536761264213585</v>
      </c>
      <c r="AZ855" s="23">
        <v>14.222283289767562</v>
      </c>
      <c r="BA855" s="23">
        <v>-74.145857913621484</v>
      </c>
    </row>
    <row r="856" spans="40:53">
      <c r="AN856" s="23">
        <v>188</v>
      </c>
      <c r="AO856" s="23">
        <v>1</v>
      </c>
      <c r="AP856" s="23">
        <v>-6.9976402410588609E-4</v>
      </c>
      <c r="AQ856" s="23">
        <v>3.4574838884059411E-4</v>
      </c>
      <c r="AR856" s="23">
        <v>-6.9305531191160716E-8</v>
      </c>
      <c r="AS856" s="23">
        <v>-6.9352923703873079E-4</v>
      </c>
      <c r="AT856" s="23">
        <v>6.2734617989001725E-4</v>
      </c>
      <c r="AU856" s="23">
        <v>1.0260889360402814E-14</v>
      </c>
      <c r="AV856" s="23" t="b">
        <v>1</v>
      </c>
      <c r="AW856" s="23">
        <v>103.13060869774938</v>
      </c>
      <c r="AX856" s="23">
        <v>45.160236407370405</v>
      </c>
      <c r="AY856" s="23">
        <v>45.160236407370398</v>
      </c>
      <c r="AZ856" s="23">
        <v>45.160236407370398</v>
      </c>
      <c r="BA856" s="23">
        <v>-73.221064270942833</v>
      </c>
    </row>
    <row r="857" spans="40:53">
      <c r="AN857" s="23">
        <v>188</v>
      </c>
      <c r="AO857" s="23">
        <v>2</v>
      </c>
      <c r="AP857" s="23">
        <v>-1.2988717748732761E-3</v>
      </c>
      <c r="AQ857" s="23">
        <v>6.9125452892722513E-4</v>
      </c>
      <c r="AR857" s="23">
        <v>0</v>
      </c>
      <c r="AS857" s="23">
        <v>-8.2167198108026201E-4</v>
      </c>
      <c r="AT857" s="23">
        <v>1.0765393106583483E-3</v>
      </c>
      <c r="AU857" s="23">
        <v>8.2989171090730451E-15</v>
      </c>
      <c r="AV857" s="23" t="b">
        <v>1</v>
      </c>
      <c r="AW857" s="23">
        <v>78.312357877044576</v>
      </c>
      <c r="AX857" s="23">
        <v>32.873736977063409</v>
      </c>
      <c r="AY857" s="23">
        <v>31.266765379831956</v>
      </c>
      <c r="AZ857" s="23">
        <v>32.873736977063409</v>
      </c>
      <c r="BA857" s="23">
        <v>-78.782764106367637</v>
      </c>
    </row>
    <row r="858" spans="40:53">
      <c r="AN858" s="23">
        <v>188</v>
      </c>
      <c r="AO858" s="23">
        <v>3</v>
      </c>
      <c r="AP858" s="23">
        <v>-1.2041413399938167E-3</v>
      </c>
      <c r="AQ858" s="23">
        <v>6.5134964414393227E-4</v>
      </c>
      <c r="AR858" s="23">
        <v>0</v>
      </c>
      <c r="AS858" s="23">
        <v>-6.2775159099893595E-4</v>
      </c>
      <c r="AT858" s="23">
        <v>9.7940273281962105E-4</v>
      </c>
      <c r="AU858" s="23">
        <v>-2.779027008514845E-15</v>
      </c>
      <c r="AV858" s="23" t="b">
        <v>1</v>
      </c>
      <c r="AW858" s="23">
        <v>49.343085154011433</v>
      </c>
      <c r="AX858" s="23">
        <v>19.317780484782482</v>
      </c>
      <c r="AY858" s="23">
        <v>15.049516461928945</v>
      </c>
      <c r="AZ858" s="23">
        <v>19.317780484782482</v>
      </c>
      <c r="BA858" s="23">
        <v>-80.654120712262994</v>
      </c>
    </row>
    <row r="859" spans="40:53">
      <c r="AN859" s="23">
        <v>189</v>
      </c>
      <c r="AO859" s="23">
        <v>0</v>
      </c>
      <c r="AP859" s="23">
        <v>-7.6617708606723043E-4</v>
      </c>
      <c r="AQ859" s="23">
        <v>3.618568608156215E-4</v>
      </c>
      <c r="AR859" s="23">
        <v>0</v>
      </c>
      <c r="AS859" s="23">
        <v>-8.8327160473551376E-4</v>
      </c>
      <c r="AT859" s="23">
        <v>7.1635000402250188E-4</v>
      </c>
      <c r="AU859" s="23">
        <v>1.4797191250082165E-15</v>
      </c>
      <c r="AV859" s="23" t="b">
        <v>1</v>
      </c>
      <c r="AW859" s="23">
        <v>60.057537819967791</v>
      </c>
      <c r="AX859" s="23">
        <v>24.331529209748673</v>
      </c>
      <c r="AY859" s="23">
        <v>21.047559545860079</v>
      </c>
      <c r="AZ859" s="23">
        <v>24.331529209748673</v>
      </c>
      <c r="BA859" s="23">
        <v>-70.969196985507097</v>
      </c>
    </row>
    <row r="860" spans="40:53">
      <c r="AN860" s="23">
        <v>189</v>
      </c>
      <c r="AO860" s="23">
        <v>1</v>
      </c>
      <c r="AP860" s="23">
        <v>-8.0676379700304532E-4</v>
      </c>
      <c r="AQ860" s="23">
        <v>3.7497217406804009E-4</v>
      </c>
      <c r="AR860" s="23">
        <v>0</v>
      </c>
      <c r="AS860" s="23">
        <v>-9.7187226386155016E-4</v>
      </c>
      <c r="AT860" s="23">
        <v>7.6502215696453769E-4</v>
      </c>
      <c r="AU860" s="23">
        <v>-9.4316915388859002E-15</v>
      </c>
      <c r="AV860" s="23" t="b">
        <v>1</v>
      </c>
      <c r="AW860" s="23">
        <v>89.037503724274643</v>
      </c>
      <c r="AX860" s="23">
        <v>37.892489496963933</v>
      </c>
      <c r="AY860" s="23">
        <v>37.270794598938053</v>
      </c>
      <c r="AZ860" s="23">
        <v>37.892489496963933</v>
      </c>
      <c r="BA860" s="23">
        <v>-70.282878268151094</v>
      </c>
    </row>
    <row r="861" spans="40:53">
      <c r="AN861" s="23">
        <v>189</v>
      </c>
      <c r="AO861" s="23">
        <v>2</v>
      </c>
      <c r="AP861" s="23">
        <v>-1.3757435344255147E-3</v>
      </c>
      <c r="AQ861" s="23">
        <v>6.9161942061354332E-4</v>
      </c>
      <c r="AR861" s="23">
        <v>0</v>
      </c>
      <c r="AS861" s="23">
        <v>-1.2659599220945833E-3</v>
      </c>
      <c r="AT861" s="23">
        <v>1.2120895297189839E-3</v>
      </c>
      <c r="AU861" s="23">
        <v>-7.3725747729014302E-16</v>
      </c>
      <c r="AV861" s="23" t="b">
        <v>1</v>
      </c>
      <c r="AW861" s="23">
        <v>85.408250289265666</v>
      </c>
      <c r="AX861" s="23">
        <v>36.194207246843334</v>
      </c>
      <c r="AY861" s="23">
        <v>35.239107200210256</v>
      </c>
      <c r="AZ861" s="23">
        <v>36.194207246843334</v>
      </c>
      <c r="BA861" s="23">
        <v>-74.25928743169078</v>
      </c>
    </row>
    <row r="862" spans="40:53">
      <c r="AN862" s="23">
        <v>189</v>
      </c>
      <c r="AO862" s="23">
        <v>3</v>
      </c>
      <c r="AP862" s="23">
        <v>-1.3620998050144226E-3</v>
      </c>
      <c r="AQ862" s="23">
        <v>7.0311227432387382E-4</v>
      </c>
      <c r="AR862" s="23">
        <v>0</v>
      </c>
      <c r="AS862" s="23">
        <v>-1.089783920403011E-3</v>
      </c>
      <c r="AT862" s="23">
        <v>1.1675540593280645E-3</v>
      </c>
      <c r="AU862" s="23">
        <v>9.343220641611083E-15</v>
      </c>
      <c r="AV862" s="23" t="b">
        <v>1</v>
      </c>
      <c r="AW862" s="23">
        <v>45.119075881093778</v>
      </c>
      <c r="AX862" s="23">
        <v>17.341186647784514</v>
      </c>
      <c r="AY862" s="23">
        <v>12.684879611519808</v>
      </c>
      <c r="AZ862" s="23">
        <v>17.341186647784514</v>
      </c>
      <c r="BA862" s="23">
        <v>-76.090003762365114</v>
      </c>
    </row>
    <row r="863" spans="40:53">
      <c r="AN863" s="23">
        <v>190</v>
      </c>
      <c r="AO863" s="23">
        <v>0</v>
      </c>
      <c r="AP863" s="23">
        <v>-8.5678901834522752E-4</v>
      </c>
      <c r="AQ863" s="23">
        <v>3.7621309359123835E-4</v>
      </c>
      <c r="AR863" s="23">
        <v>0</v>
      </c>
      <c r="AS863" s="23">
        <v>-1.1745678978397989E-3</v>
      </c>
      <c r="AT863" s="23">
        <v>8.5145521824045282E-4</v>
      </c>
      <c r="AU863" s="23">
        <v>-3.3879149485827043E-15</v>
      </c>
      <c r="AV863" s="23" t="b">
        <v>1</v>
      </c>
      <c r="AW863" s="23">
        <v>73.950852027409738</v>
      </c>
      <c r="AX863" s="23">
        <v>30.832802635916465</v>
      </c>
      <c r="AY863" s="23">
        <v>28.825156758978313</v>
      </c>
      <c r="AZ863" s="23">
        <v>30.832802635916465</v>
      </c>
      <c r="BA863" s="23">
        <v>-68.195177428318004</v>
      </c>
    </row>
    <row r="864" spans="40:53">
      <c r="AN864" s="23">
        <v>190</v>
      </c>
      <c r="AO864" s="23">
        <v>1</v>
      </c>
      <c r="AP864" s="23">
        <v>-8.538273086369742E-4</v>
      </c>
      <c r="AQ864" s="23">
        <v>3.6481552138053152E-4</v>
      </c>
      <c r="AR864" s="23">
        <v>0</v>
      </c>
      <c r="AS864" s="23">
        <v>-1.2318745740403118E-3</v>
      </c>
      <c r="AT864" s="23">
        <v>8.6640136676370658E-4</v>
      </c>
      <c r="AU864" s="23">
        <v>-8.5261658844260069E-15</v>
      </c>
      <c r="AV864" s="23" t="b">
        <v>1</v>
      </c>
      <c r="AW864" s="23">
        <v>77.433816915104003</v>
      </c>
      <c r="AX864" s="23">
        <v>32.462630244401247</v>
      </c>
      <c r="AY864" s="23">
        <v>30.774950566233414</v>
      </c>
      <c r="AZ864" s="23">
        <v>32.462630244401247</v>
      </c>
      <c r="BA864" s="23">
        <v>-67.345315173197662</v>
      </c>
    </row>
    <row r="865" spans="40:53">
      <c r="AN865" s="23">
        <v>190</v>
      </c>
      <c r="AO865" s="23">
        <v>2</v>
      </c>
      <c r="AP865" s="23">
        <v>-1.3754772375512963E-3</v>
      </c>
      <c r="AQ865" s="23">
        <v>6.3933072299619679E-4</v>
      </c>
      <c r="AR865" s="23">
        <v>0</v>
      </c>
      <c r="AS865" s="23">
        <v>-1.6567805838012617E-3</v>
      </c>
      <c r="AT865" s="23">
        <v>1.3042596578851161E-3</v>
      </c>
      <c r="AU865" s="23">
        <v>-5.2475385148298415E-15</v>
      </c>
      <c r="AV865" s="23" t="b">
        <v>1</v>
      </c>
      <c r="AW865" s="23">
        <v>94.000487268721002</v>
      </c>
      <c r="AX865" s="23">
        <v>40.214880868112488</v>
      </c>
      <c r="AY865" s="23">
        <v>40.04911562498679</v>
      </c>
      <c r="AZ865" s="23">
        <v>40.214880868112488</v>
      </c>
      <c r="BA865" s="23">
        <v>-70.284735622456935</v>
      </c>
    </row>
    <row r="866" spans="40:53">
      <c r="AN866" s="23">
        <v>190</v>
      </c>
      <c r="AO866" s="23">
        <v>3</v>
      </c>
      <c r="AP866" s="23">
        <v>-1.4034467432920681E-3</v>
      </c>
      <c r="AQ866" s="23">
        <v>6.7506607145233959E-4</v>
      </c>
      <c r="AR866" s="23">
        <v>0</v>
      </c>
      <c r="AS866" s="23">
        <v>-1.5301476312809255E-3</v>
      </c>
      <c r="AT866" s="23">
        <v>1.2905006097026211E-3</v>
      </c>
      <c r="AU866" s="23">
        <v>4.5224241018715361E-15</v>
      </c>
      <c r="AV866" s="23" t="b">
        <v>1</v>
      </c>
      <c r="AW866" s="23">
        <v>41.157336782892813</v>
      </c>
      <c r="AX866" s="23">
        <v>15.487320195477023</v>
      </c>
      <c r="AY866" s="23">
        <v>10.467063868695504</v>
      </c>
      <c r="AZ866" s="23">
        <v>15.487320195477023</v>
      </c>
      <c r="BA866" s="23">
        <v>-71.820228031330458</v>
      </c>
    </row>
    <row r="867" spans="40:53">
      <c r="AN867" s="23">
        <v>191</v>
      </c>
      <c r="AO867" s="23">
        <v>0</v>
      </c>
      <c r="AP867" s="23">
        <v>-8.7472498163391056E-4</v>
      </c>
      <c r="AQ867" s="23">
        <v>3.4912883909209754E-4</v>
      </c>
      <c r="AR867" s="23">
        <v>0</v>
      </c>
      <c r="AS867" s="23">
        <v>-1.4038729983128946E-3</v>
      </c>
      <c r="AT867" s="23">
        <v>9.3121930417835585E-4</v>
      </c>
      <c r="AU867" s="23">
        <v>-3.8285347114808133E-15</v>
      </c>
      <c r="AV867" s="23" t="b">
        <v>1</v>
      </c>
      <c r="AW867" s="23">
        <v>82.436334549604922</v>
      </c>
      <c r="AX867" s="23">
        <v>34.803521300021195</v>
      </c>
      <c r="AY867" s="23">
        <v>33.575403117132197</v>
      </c>
      <c r="AZ867" s="23">
        <v>34.803521300021195</v>
      </c>
      <c r="BA867" s="23">
        <v>-65.540464429566825</v>
      </c>
    </row>
    <row r="868" spans="40:53">
      <c r="AN868" s="23">
        <v>191</v>
      </c>
      <c r="AO868" s="23">
        <v>1</v>
      </c>
      <c r="AP868" s="23">
        <v>-8.3137651237114203E-4</v>
      </c>
      <c r="AQ868" s="23">
        <v>3.143020832741967E-4</v>
      </c>
      <c r="AR868" s="23">
        <v>0</v>
      </c>
      <c r="AS868" s="23">
        <v>-1.4298712074021138E-3</v>
      </c>
      <c r="AT868" s="23">
        <v>9.1612105017260879E-4</v>
      </c>
      <c r="AU868" s="23">
        <v>9.4715901788333667E-15</v>
      </c>
      <c r="AV868" s="23" t="b">
        <v>1</v>
      </c>
      <c r="AW868" s="23">
        <v>74.337955297057675</v>
      </c>
      <c r="AX868" s="23">
        <v>31.013944742297173</v>
      </c>
      <c r="AY868" s="23">
        <v>29.041860510599356</v>
      </c>
      <c r="AZ868" s="23">
        <v>31.013944742297173</v>
      </c>
      <c r="BA868" s="23">
        <v>-64.351656435152691</v>
      </c>
    </row>
    <row r="869" spans="40:53">
      <c r="AN869" s="23">
        <v>191</v>
      </c>
      <c r="AO869" s="23">
        <v>2</v>
      </c>
      <c r="AP869" s="23">
        <v>-1.2941709831925691E-3</v>
      </c>
      <c r="AQ869" s="23">
        <v>5.3327931772093962E-4</v>
      </c>
      <c r="AR869" s="23">
        <v>-7.4456069450368782E-8</v>
      </c>
      <c r="AS869" s="23">
        <v>-1.9826644859468226E-3</v>
      </c>
      <c r="AT869" s="23">
        <v>1.3482335292223204E-3</v>
      </c>
      <c r="AU869" s="23">
        <v>9.6329194620992098E-15</v>
      </c>
      <c r="AV869" s="23" t="b">
        <v>1</v>
      </c>
      <c r="AW869" s="23">
        <v>99.212763578187975</v>
      </c>
      <c r="AX869" s="23">
        <v>42.96699289265829</v>
      </c>
      <c r="AY869" s="23">
        <v>42.96699289265829</v>
      </c>
      <c r="AZ869" s="23">
        <v>42.96699289265829</v>
      </c>
      <c r="BA869" s="23">
        <v>-66.333604283652434</v>
      </c>
    </row>
    <row r="870" spans="40:53">
      <c r="AN870" s="23">
        <v>191</v>
      </c>
      <c r="AO870" s="23">
        <v>3</v>
      </c>
      <c r="AP870" s="23">
        <v>-1.3739278335063562E-3</v>
      </c>
      <c r="AQ870" s="23">
        <v>6.0273252177505841E-4</v>
      </c>
      <c r="AR870" s="23">
        <v>0</v>
      </c>
      <c r="AS870" s="23">
        <v>-1.8869391884553453E-3</v>
      </c>
      <c r="AT870" s="23">
        <v>1.3663569867598444E-3</v>
      </c>
      <c r="AU870" s="23">
        <v>-4.3558906481777626E-15</v>
      </c>
      <c r="AV870" s="23" t="b">
        <v>1</v>
      </c>
      <c r="AW870" s="23">
        <v>33.910476169077953</v>
      </c>
      <c r="AX870" s="23">
        <v>12.096205474519525</v>
      </c>
      <c r="AY870" s="23">
        <v>6.4102087459867896</v>
      </c>
      <c r="AZ870" s="23">
        <v>12.096205474519525</v>
      </c>
      <c r="BA870" s="23">
        <v>-68.165146629345301</v>
      </c>
    </row>
    <row r="871" spans="40:53">
      <c r="AN871" s="23">
        <v>192</v>
      </c>
      <c r="AO871" s="23">
        <v>0</v>
      </c>
      <c r="AP871" s="23">
        <v>-8.1483210304269464E-4</v>
      </c>
      <c r="AQ871" s="23">
        <v>2.8158447434062448E-4</v>
      </c>
      <c r="AR871" s="23">
        <v>0</v>
      </c>
      <c r="AS871" s="23">
        <v>-1.5389202390938624E-3</v>
      </c>
      <c r="AT871" s="23">
        <v>9.4477574236610014E-4</v>
      </c>
      <c r="AU871" s="23">
        <v>2.3505503099485736E-15</v>
      </c>
      <c r="AV871" s="23" t="b">
        <v>1</v>
      </c>
      <c r="AW871" s="23">
        <v>81.015070640286893</v>
      </c>
      <c r="AX871" s="23">
        <v>34.138451386013799</v>
      </c>
      <c r="AY871" s="23">
        <v>32.779767313092265</v>
      </c>
      <c r="AZ871" s="23">
        <v>34.138451386013799</v>
      </c>
      <c r="BA871" s="23">
        <v>-62.734144688986575</v>
      </c>
    </row>
    <row r="872" spans="40:53">
      <c r="AN872" s="23">
        <v>192</v>
      </c>
      <c r="AO872" s="23">
        <v>1</v>
      </c>
      <c r="AP872" s="23">
        <v>-7.3430252580043449E-4</v>
      </c>
      <c r="AQ872" s="23">
        <v>2.2943091904501495E-4</v>
      </c>
      <c r="AR872" s="23">
        <v>0</v>
      </c>
      <c r="AS872" s="23">
        <v>-1.5072308366182229E-3</v>
      </c>
      <c r="AT872" s="23">
        <v>8.9450083112965089E-4</v>
      </c>
      <c r="AU872" s="23">
        <v>-6.9735883734267645E-16</v>
      </c>
      <c r="AV872" s="23" t="b">
        <v>1</v>
      </c>
      <c r="AW872" s="23">
        <v>73.812423117894866</v>
      </c>
      <c r="AX872" s="23">
        <v>30.768025853544437</v>
      </c>
      <c r="AY872" s="23">
        <v>28.747663060586234</v>
      </c>
      <c r="AZ872" s="23">
        <v>30.768025853544437</v>
      </c>
      <c r="BA872" s="23">
        <v>-61.29755972176514</v>
      </c>
    </row>
    <row r="873" spans="40:53">
      <c r="AN873" s="23">
        <v>192</v>
      </c>
      <c r="AO873" s="23">
        <v>2</v>
      </c>
      <c r="AP873" s="23">
        <v>-1.1071915754100963E-3</v>
      </c>
      <c r="AQ873" s="23">
        <v>3.6284386783653344E-4</v>
      </c>
      <c r="AR873" s="23">
        <v>-1.2385682421495096E-7</v>
      </c>
      <c r="AS873" s="23">
        <v>-2.190316488790998E-3</v>
      </c>
      <c r="AT873" s="23">
        <v>1.319009475272012E-3</v>
      </c>
      <c r="AU873" s="23">
        <v>-1.4970663597679845E-15</v>
      </c>
      <c r="AV873" s="23" t="b">
        <v>1</v>
      </c>
      <c r="AW873" s="23">
        <v>110.62618796169937</v>
      </c>
      <c r="AX873" s="23">
        <v>49.356326377233557</v>
      </c>
      <c r="AY873" s="23">
        <v>49.35632637723355</v>
      </c>
      <c r="AZ873" s="23">
        <v>49.356326377233557</v>
      </c>
      <c r="BA873" s="23">
        <v>-61.933809373735798</v>
      </c>
    </row>
    <row r="874" spans="40:53">
      <c r="AN874" s="23">
        <v>192</v>
      </c>
      <c r="AO874" s="23">
        <v>3</v>
      </c>
      <c r="AP874" s="23">
        <v>-1.2456764218316586E-3</v>
      </c>
      <c r="AQ874" s="23">
        <v>4.6984065122323459E-4</v>
      </c>
      <c r="AR874" s="23">
        <v>0</v>
      </c>
      <c r="AS874" s="23">
        <v>-2.1482242084661369E-3</v>
      </c>
      <c r="AT874" s="23">
        <v>1.3745786697914736E-3</v>
      </c>
      <c r="AU874" s="23">
        <v>-6.7671562797855245E-15</v>
      </c>
      <c r="AV874" s="23" t="b">
        <v>1</v>
      </c>
      <c r="AW874" s="23">
        <v>28.628611201350036</v>
      </c>
      <c r="AX874" s="23">
        <v>9.6245959044354787</v>
      </c>
      <c r="AY874" s="23">
        <v>3.4533751467680496</v>
      </c>
      <c r="AZ874" s="23">
        <v>9.6245959044354787</v>
      </c>
      <c r="BA874" s="23">
        <v>-64.304985849725028</v>
      </c>
    </row>
    <row r="875" spans="40:53">
      <c r="AN875" s="23">
        <v>193</v>
      </c>
      <c r="AO875" s="23">
        <v>0</v>
      </c>
      <c r="AP875" s="23">
        <v>-6.8225171345211763E-4</v>
      </c>
      <c r="AQ875" s="23">
        <v>1.9052795976052037E-4</v>
      </c>
      <c r="AR875" s="23">
        <v>0</v>
      </c>
      <c r="AS875" s="23">
        <v>-1.5080640106910493E-3</v>
      </c>
      <c r="AT875" s="23">
        <v>8.7120626408370317E-4</v>
      </c>
      <c r="AU875" s="23">
        <v>1.062171184340599E-14</v>
      </c>
      <c r="AV875" s="23" t="b">
        <v>1</v>
      </c>
      <c r="AW875" s="23">
        <v>80.525328544989918</v>
      </c>
      <c r="AX875" s="23">
        <v>33.909280201781563</v>
      </c>
      <c r="AY875" s="23">
        <v>32.505605460948431</v>
      </c>
      <c r="AZ875" s="23">
        <v>33.909280201781563</v>
      </c>
      <c r="BA875" s="23">
        <v>-60.02988020322821</v>
      </c>
    </row>
    <row r="876" spans="40:53">
      <c r="AN876" s="23">
        <v>193</v>
      </c>
      <c r="AO876" s="23">
        <v>1</v>
      </c>
      <c r="AP876" s="23">
        <v>-5.7065010750861173E-4</v>
      </c>
      <c r="AQ876" s="23">
        <v>1.2696077009236893E-4</v>
      </c>
      <c r="AR876" s="23">
        <v>0</v>
      </c>
      <c r="AS876" s="23">
        <v>-1.4089582148678083E-3</v>
      </c>
      <c r="AT876" s="23">
        <v>7.8610180444244808E-4</v>
      </c>
      <c r="AU876" s="23">
        <v>2.2048335379665218E-15</v>
      </c>
      <c r="AV876" s="23" t="b">
        <v>1</v>
      </c>
      <c r="AW876" s="23">
        <v>73.73641088304116</v>
      </c>
      <c r="AX876" s="23">
        <v>30.732456491537832</v>
      </c>
      <c r="AY876" s="23">
        <v>28.705110755417433</v>
      </c>
      <c r="AZ876" s="23">
        <v>30.732456491537832</v>
      </c>
      <c r="BA876" s="23">
        <v>-58.170588304293233</v>
      </c>
    </row>
    <row r="877" spans="40:53">
      <c r="AN877" s="23">
        <v>193</v>
      </c>
      <c r="AO877" s="23">
        <v>2</v>
      </c>
      <c r="AP877" s="23">
        <v>-8.1484363585800253E-4</v>
      </c>
      <c r="AQ877" s="23">
        <v>1.2839853788782047E-4</v>
      </c>
      <c r="AR877" s="23">
        <v>-2.2315007213467197E-7</v>
      </c>
      <c r="AS877" s="23">
        <v>-2.2426863490696801E-3</v>
      </c>
      <c r="AT877" s="23">
        <v>1.216597072137886E-3</v>
      </c>
      <c r="AU877" s="23">
        <v>1.7629994686352291E-14</v>
      </c>
      <c r="AV877" s="23" t="b">
        <v>1</v>
      </c>
      <c r="AW877" s="23">
        <v>125.40447637307975</v>
      </c>
      <c r="AX877" s="23">
        <v>57.629339788349093</v>
      </c>
      <c r="AY877" s="23">
        <v>57.629339788349085</v>
      </c>
      <c r="AZ877" s="23">
        <v>57.629339788349085</v>
      </c>
      <c r="BA877" s="23">
        <v>-56.405466916373435</v>
      </c>
    </row>
    <row r="878" spans="40:53">
      <c r="AN878" s="23">
        <v>193</v>
      </c>
      <c r="AO878" s="23">
        <v>3</v>
      </c>
      <c r="AP878" s="23">
        <v>-1.0057309187244776E-3</v>
      </c>
      <c r="AQ878" s="23">
        <v>2.7692302273246065E-4</v>
      </c>
      <c r="AR878" s="23">
        <v>0</v>
      </c>
      <c r="AS878" s="23">
        <v>-2.2414689379180756E-3</v>
      </c>
      <c r="AT878" s="23">
        <v>1.291257539492665E-3</v>
      </c>
      <c r="AU878" s="23">
        <v>-2.2013640910145682E-15</v>
      </c>
      <c r="AV878" s="23" t="b">
        <v>1</v>
      </c>
      <c r="AW878" s="23">
        <v>18.546605797662256</v>
      </c>
      <c r="AX878" s="23">
        <v>4.9067961890610032</v>
      </c>
      <c r="AY878" s="23">
        <v>-2.1906185007924996</v>
      </c>
      <c r="AZ878" s="23">
        <v>4.9067961890610032</v>
      </c>
      <c r="BA878" s="23">
        <v>-59.889917359556236</v>
      </c>
    </row>
    <row r="879" spans="40:53">
      <c r="AN879" s="23">
        <v>194</v>
      </c>
      <c r="AO879" s="23">
        <v>0</v>
      </c>
      <c r="AP879" s="23">
        <v>-4.717144092735709E-4</v>
      </c>
      <c r="AQ879" s="23">
        <v>7.8903205649039762E-5</v>
      </c>
      <c r="AR879" s="23">
        <v>0</v>
      </c>
      <c r="AS879" s="23">
        <v>-1.2783802510261167E-3</v>
      </c>
      <c r="AT879" s="23">
        <v>6.9595901892221027E-4</v>
      </c>
      <c r="AU879" s="23">
        <v>-4.064457104213659E-15</v>
      </c>
      <c r="AV879" s="23" t="b">
        <v>1</v>
      </c>
      <c r="AW879" s="23">
        <v>67.34298631331032</v>
      </c>
      <c r="AX879" s="23">
        <v>27.740700842972753</v>
      </c>
      <c r="AY879" s="23">
        <v>25.126016496598705</v>
      </c>
      <c r="AZ879" s="23">
        <v>27.740700842972753</v>
      </c>
      <c r="BA879" s="23">
        <v>-56.651136043613882</v>
      </c>
    </row>
    <row r="880" spans="40:53">
      <c r="AN880" s="23">
        <v>194</v>
      </c>
      <c r="AO880" s="23">
        <v>1</v>
      </c>
      <c r="AP880" s="23">
        <v>-3.0701066777547443E-4</v>
      </c>
      <c r="AQ880" s="23">
        <v>4.7557263966063618E-6</v>
      </c>
      <c r="AR880" s="23">
        <v>-2.2165168232012458E-7</v>
      </c>
      <c r="AS880" s="23">
        <v>-1.0252430037948736E-3</v>
      </c>
      <c r="AT880" s="23">
        <v>5.3590964568061173E-4</v>
      </c>
      <c r="AU880" s="23">
        <v>-2.5344309984021152E-15</v>
      </c>
      <c r="AV880" s="23" t="b">
        <v>1</v>
      </c>
      <c r="AW880" s="23">
        <v>130.94286588805838</v>
      </c>
      <c r="AX880" s="23">
        <v>60.729778043303973</v>
      </c>
      <c r="AY880" s="23">
        <v>60.729778043303973</v>
      </c>
      <c r="AZ880" s="23">
        <v>60.729778043303973</v>
      </c>
      <c r="BA880" s="23">
        <v>-53.457002409404026</v>
      </c>
    </row>
    <row r="881" spans="40:53">
      <c r="AN881" s="23">
        <v>194</v>
      </c>
      <c r="AO881" s="23">
        <v>2</v>
      </c>
      <c r="AP881" s="23">
        <v>-4.1300830423092173E-4</v>
      </c>
      <c r="AQ881" s="23">
        <v>-1.6379764221464459E-4</v>
      </c>
      <c r="AR881" s="23">
        <v>0</v>
      </c>
      <c r="AS881" s="23">
        <v>-2.0286495479533034E-3</v>
      </c>
      <c r="AT881" s="23">
        <v>1.0219497226470749E-3</v>
      </c>
      <c r="AU881" s="23">
        <v>9.136788547969843E-15</v>
      </c>
      <c r="AV881" s="23" t="b">
        <v>1</v>
      </c>
      <c r="AW881" s="23">
        <v>73.661506787368154</v>
      </c>
      <c r="AX881" s="23">
        <v>30.697405675048508</v>
      </c>
      <c r="AY881" s="23">
        <v>28.663178796126861</v>
      </c>
      <c r="AZ881" s="23">
        <v>30.697405675048508</v>
      </c>
      <c r="BA881" s="23">
        <v>-48.501722533843363</v>
      </c>
    </row>
    <row r="882" spans="40:53">
      <c r="AN882" s="23">
        <v>194</v>
      </c>
      <c r="AO882" s="23">
        <v>3</v>
      </c>
      <c r="AP882" s="23">
        <v>-6.4824758004776971E-4</v>
      </c>
      <c r="AQ882" s="23">
        <v>1.5122266247355707E-5</v>
      </c>
      <c r="AR882" s="23">
        <v>0</v>
      </c>
      <c r="AS882" s="23">
        <v>-2.1431471572121497E-3</v>
      </c>
      <c r="AT882" s="23">
        <v>1.1217329551234706E-3</v>
      </c>
      <c r="AU882" s="23">
        <v>2.0192181260370035E-15</v>
      </c>
      <c r="AV882" s="23" t="b">
        <v>1</v>
      </c>
      <c r="AW882" s="23">
        <v>29.279053445776235</v>
      </c>
      <c r="AX882" s="23">
        <v>9.9289655325750203</v>
      </c>
      <c r="AY882" s="23">
        <v>3.8174983294737057</v>
      </c>
      <c r="AZ882" s="23">
        <v>9.9289655325750203</v>
      </c>
      <c r="BA882" s="23">
        <v>-53.599450828573026</v>
      </c>
    </row>
    <row r="883" spans="40:53">
      <c r="AN883" s="23">
        <v>195</v>
      </c>
      <c r="AO883" s="23">
        <v>0</v>
      </c>
      <c r="AP883" s="23">
        <v>-1.8263392752746648E-4</v>
      </c>
      <c r="AQ883" s="23">
        <v>-4.988803978849446E-5</v>
      </c>
      <c r="AR883" s="23">
        <v>0</v>
      </c>
      <c r="AS883" s="23">
        <v>-8.1317281097886146E-4</v>
      </c>
      <c r="AT883" s="23">
        <v>4.1196829102094467E-4</v>
      </c>
      <c r="AU883" s="23">
        <v>4.2327252813834093E-16</v>
      </c>
      <c r="AV883" s="23" t="b">
        <v>1</v>
      </c>
      <c r="AW883" s="23">
        <v>16.659627095181577</v>
      </c>
      <c r="AX883" s="23">
        <v>4.0237984887993479</v>
      </c>
      <c r="AY883" s="23">
        <v>-3.2469654658504075</v>
      </c>
      <c r="AZ883" s="23">
        <v>4.0237984887993479</v>
      </c>
      <c r="BA883" s="23">
        <v>-49.63571683794612</v>
      </c>
    </row>
    <row r="884" spans="40:53">
      <c r="AN884" s="23">
        <v>195</v>
      </c>
      <c r="AO884" s="23">
        <v>1</v>
      </c>
      <c r="AP884" s="23">
        <v>-4.9028648297073521E-5</v>
      </c>
      <c r="AQ884" s="23">
        <v>-6.7501227238253824E-5</v>
      </c>
      <c r="AR884" s="23">
        <v>-3.4250265550596412E-7</v>
      </c>
      <c r="AS884" s="23">
        <v>-4.133797181914486E-4</v>
      </c>
      <c r="AT884" s="23">
        <v>2.0706737718852132E-4</v>
      </c>
      <c r="AU884" s="23">
        <v>6.160003063193642E-15</v>
      </c>
      <c r="AV884" s="23" t="b">
        <v>1</v>
      </c>
      <c r="AW884" s="23">
        <v>140.31372061626197</v>
      </c>
      <c r="AX884" s="23">
        <v>65.975663404449307</v>
      </c>
      <c r="AY884" s="23">
        <v>65.975663404449293</v>
      </c>
      <c r="AZ884" s="23">
        <v>65.975663404449293</v>
      </c>
      <c r="BA884" s="23">
        <v>-43.720671214781383</v>
      </c>
    </row>
    <row r="885" spans="40:53">
      <c r="AN885" s="23">
        <v>195</v>
      </c>
      <c r="AO885" s="23">
        <v>2</v>
      </c>
      <c r="AP885" s="23">
        <v>-8.9087613234788303E-5</v>
      </c>
      <c r="AQ885" s="23">
        <v>-2.4283654668533271E-4</v>
      </c>
      <c r="AR885" s="23">
        <v>0</v>
      </c>
      <c r="AS885" s="23">
        <v>-1.1660737472908068E-3</v>
      </c>
      <c r="AT885" s="23">
        <v>5.8808305507343191E-4</v>
      </c>
      <c r="AU885" s="23">
        <v>-1.313185671314443E-15</v>
      </c>
      <c r="AV885" s="23" t="b">
        <v>1</v>
      </c>
      <c r="AW885" s="23">
        <v>20.073198031609358</v>
      </c>
      <c r="AX885" s="23">
        <v>5.6211537120368726</v>
      </c>
      <c r="AY885" s="23">
        <v>-1.3360189914864318</v>
      </c>
      <c r="AZ885" s="23">
        <v>5.6211537120368726</v>
      </c>
      <c r="BA885" s="23">
        <v>-41.244387561996575</v>
      </c>
    </row>
    <row r="886" spans="40:53">
      <c r="AN886" s="23">
        <v>195</v>
      </c>
      <c r="AO886" s="23">
        <v>3</v>
      </c>
      <c r="AP886" s="23">
        <v>-2.2249719829855165E-4</v>
      </c>
      <c r="AQ886" s="23">
        <v>-2.549485818074642E-4</v>
      </c>
      <c r="AR886" s="23">
        <v>-1.3027119574488422E-7</v>
      </c>
      <c r="AS886" s="23">
        <v>-1.6918389798497076E-3</v>
      </c>
      <c r="AT886" s="23">
        <v>8.4614022476409742E-4</v>
      </c>
      <c r="AU886" s="23">
        <v>1.2418885364517962E-14</v>
      </c>
      <c r="AV886" s="23" t="b">
        <v>1</v>
      </c>
      <c r="AW886" s="23">
        <v>105.92925662049606</v>
      </c>
      <c r="AX886" s="23">
        <v>46.726943670983161</v>
      </c>
      <c r="AY886" s="23">
        <v>46.726943670983161</v>
      </c>
      <c r="AZ886" s="23">
        <v>46.726943670983161</v>
      </c>
      <c r="BA886" s="23">
        <v>-44.450568475600029</v>
      </c>
    </row>
    <row r="887" spans="40:53">
      <c r="AN887" s="23">
        <v>196</v>
      </c>
      <c r="AO887" s="23">
        <v>0</v>
      </c>
      <c r="AP887" s="23">
        <v>-2.186810171345734E-5</v>
      </c>
      <c r="AQ887" s="23">
        <v>-3.9676727126120576E-5</v>
      </c>
      <c r="AR887" s="23">
        <v>0</v>
      </c>
      <c r="AS887" s="23">
        <v>-2.1735443331020104E-4</v>
      </c>
      <c r="AT887" s="23">
        <v>1.0904138757679028E-4</v>
      </c>
      <c r="AU887" s="23">
        <v>8.9511731360403246E-16</v>
      </c>
      <c r="AV887" s="23" t="b">
        <v>1</v>
      </c>
      <c r="AW887" s="23">
        <v>66.23261467937688</v>
      </c>
      <c r="AX887" s="23">
        <v>27.22111066534633</v>
      </c>
      <c r="AY887" s="23">
        <v>24.504420871777924</v>
      </c>
      <c r="AZ887" s="23">
        <v>27.22111066534633</v>
      </c>
      <c r="BA887" s="23">
        <v>-42.658007358500512</v>
      </c>
    </row>
    <row r="888" spans="40:53">
      <c r="AN888" s="23">
        <v>196</v>
      </c>
      <c r="AO888" s="23">
        <v>1</v>
      </c>
      <c r="AP888" s="23">
        <v>0</v>
      </c>
      <c r="AQ888" s="23">
        <v>0</v>
      </c>
      <c r="AR888" s="23">
        <v>0</v>
      </c>
      <c r="AS888" s="23">
        <v>0</v>
      </c>
      <c r="AT888" s="23">
        <v>0</v>
      </c>
      <c r="AU888" s="23">
        <v>-10.134576779583439</v>
      </c>
      <c r="AV888" s="23" t="b">
        <v>0</v>
      </c>
      <c r="AW888" s="23">
        <v>54.946726320595253</v>
      </c>
      <c r="AX888" s="23">
        <v>32.021551423537453</v>
      </c>
      <c r="AY888" s="23">
        <v>26.09048332323983</v>
      </c>
      <c r="AZ888" s="23">
        <v>26.09048332323983</v>
      </c>
      <c r="BA888" s="23">
        <v>-24.35520939261669</v>
      </c>
    </row>
    <row r="889" spans="40:53">
      <c r="AN889" s="23">
        <v>196</v>
      </c>
      <c r="AO889" s="23">
        <v>2</v>
      </c>
      <c r="AP889" s="23">
        <v>-8.1309188957325928E-6</v>
      </c>
      <c r="AQ889" s="23">
        <v>-8.2324475248023179E-5</v>
      </c>
      <c r="AR889" s="23">
        <v>1.9534038829540203E-7</v>
      </c>
      <c r="AS889" s="23">
        <v>-3.1090922208681877E-4</v>
      </c>
      <c r="AT889" s="23">
        <v>1.5991727802030844E-4</v>
      </c>
      <c r="AU889" s="23">
        <v>-2.0192181260370035E-15</v>
      </c>
      <c r="AV889" s="23" t="b">
        <v>1</v>
      </c>
      <c r="AW889" s="23">
        <v>-16.287706504487431</v>
      </c>
      <c r="AX889" s="23">
        <v>-16.287706504487435</v>
      </c>
      <c r="AY889" s="23">
        <v>-21.691167199026609</v>
      </c>
      <c r="AZ889" s="23">
        <v>-16.287706504487435</v>
      </c>
      <c r="BA889" s="23">
        <v>-38.289142603703162</v>
      </c>
    </row>
    <row r="890" spans="40:53">
      <c r="AN890" s="23">
        <v>196</v>
      </c>
      <c r="AO890" s="23">
        <v>3</v>
      </c>
      <c r="AP890" s="23">
        <v>-4.3617127625822114E-5</v>
      </c>
      <c r="AQ890" s="23">
        <v>-1.866619200285168E-4</v>
      </c>
      <c r="AR890" s="23">
        <v>-1.3730837676586892E-7</v>
      </c>
      <c r="AS890" s="23">
        <v>-8.0370769381820229E-4</v>
      </c>
      <c r="AT890" s="23">
        <v>4.0823769690723709E-4</v>
      </c>
      <c r="AU890" s="23">
        <v>3.6273067882675036E-15</v>
      </c>
      <c r="AV890" s="23" t="b">
        <v>1</v>
      </c>
      <c r="AW890" s="23">
        <v>160.96292186536527</v>
      </c>
      <c r="AX890" s="23">
        <v>77.535264496758685</v>
      </c>
      <c r="AY890" s="23">
        <v>77.535264496758671</v>
      </c>
      <c r="AZ890" s="23">
        <v>77.535264496758671</v>
      </c>
      <c r="BA890" s="23">
        <v>-39.95405445413185</v>
      </c>
    </row>
    <row r="891" spans="40:53">
      <c r="AN891" s="23">
        <v>197</v>
      </c>
      <c r="AO891" s="23">
        <v>0</v>
      </c>
      <c r="AP891" s="23">
        <v>0</v>
      </c>
      <c r="AQ891" s="23">
        <v>0</v>
      </c>
      <c r="AR891" s="23">
        <v>0</v>
      </c>
      <c r="AS891" s="23">
        <v>0</v>
      </c>
      <c r="AT891" s="23">
        <v>0</v>
      </c>
      <c r="AU891" s="23">
        <v>-9.6921943781178594</v>
      </c>
      <c r="AV891" s="23" t="b">
        <v>0</v>
      </c>
      <c r="AW891" s="23">
        <v>110.46541481733156</v>
      </c>
      <c r="AX891" s="23">
        <v>78.952279875225557</v>
      </c>
      <c r="AY891" s="23">
        <v>56.825308407767245</v>
      </c>
      <c r="AZ891" s="23">
        <v>56.825308407767245</v>
      </c>
      <c r="BA891" s="23">
        <v>-34.886629055478956</v>
      </c>
    </row>
    <row r="892" spans="40:53">
      <c r="AN892" s="23">
        <v>197</v>
      </c>
      <c r="AO892" s="23">
        <v>1</v>
      </c>
      <c r="AP892" s="23">
        <v>0</v>
      </c>
      <c r="AQ892" s="23">
        <v>0</v>
      </c>
      <c r="AR892" s="23">
        <v>0</v>
      </c>
      <c r="AS892" s="23">
        <v>0</v>
      </c>
      <c r="AT892" s="23">
        <v>0</v>
      </c>
      <c r="AU892" s="23">
        <v>-12.897792922465209</v>
      </c>
      <c r="AV892" s="23" t="b">
        <v>0</v>
      </c>
      <c r="AW892" s="23">
        <v>25.317994749224969</v>
      </c>
      <c r="AX892" s="23">
        <v>13.545698067721684</v>
      </c>
      <c r="AY892" s="23">
        <v>11.659107845084034</v>
      </c>
      <c r="AZ892" s="23">
        <v>11.659107845084034</v>
      </c>
      <c r="BA892" s="23">
        <v>67.7639452965781</v>
      </c>
    </row>
    <row r="893" spans="40:53">
      <c r="AN893" s="23">
        <v>197</v>
      </c>
      <c r="AO893" s="23">
        <v>2</v>
      </c>
      <c r="AP893" s="23">
        <v>3.8435392066638831E-6</v>
      </c>
      <c r="AQ893" s="23">
        <v>-1.2878635285784015E-5</v>
      </c>
      <c r="AR893" s="23">
        <v>0</v>
      </c>
      <c r="AS893" s="23">
        <v>-2.7301499921907743E-5</v>
      </c>
      <c r="AT893" s="23">
        <v>1.600783415816927E-5</v>
      </c>
      <c r="AU893" s="23">
        <v>3.9621084191310274E-15</v>
      </c>
      <c r="AV893" s="23" t="b">
        <v>1</v>
      </c>
      <c r="AW893" s="23">
        <v>31.15803494420555</v>
      </c>
      <c r="AX893" s="23">
        <v>10.808221000464526</v>
      </c>
      <c r="AY893" s="23">
        <v>4.8693683906759908</v>
      </c>
      <c r="AZ893" s="23">
        <v>10.808221000464526</v>
      </c>
      <c r="BA893" s="23">
        <v>-29.25626089960971</v>
      </c>
    </row>
    <row r="894" spans="40:53">
      <c r="AN894" s="23">
        <v>197</v>
      </c>
      <c r="AO894" s="23">
        <v>3</v>
      </c>
      <c r="AP894" s="23">
        <v>-1.8219665113829572E-5</v>
      </c>
      <c r="AQ894" s="23">
        <v>-4.1348814490025431E-5</v>
      </c>
      <c r="AR894" s="23">
        <v>0</v>
      </c>
      <c r="AS894" s="23">
        <v>-2.0980860374845156E-4</v>
      </c>
      <c r="AT894" s="23">
        <v>1.0553981210631032E-4</v>
      </c>
      <c r="AU894" s="23">
        <v>-2.4697258127481803E-14</v>
      </c>
      <c r="AV894" s="23" t="b">
        <v>1</v>
      </c>
      <c r="AW894" s="23">
        <v>189.39079961220401</v>
      </c>
      <c r="AX894" s="23">
        <v>93.507895909143684</v>
      </c>
      <c r="AY894" s="23">
        <v>93.449435833950957</v>
      </c>
      <c r="AZ894" s="23">
        <v>93.507895909143684</v>
      </c>
      <c r="BA894" s="23">
        <v>-41.854578021907656</v>
      </c>
    </row>
    <row r="895" spans="40:53">
      <c r="AN895" s="23">
        <v>198</v>
      </c>
      <c r="AO895" s="23">
        <v>0</v>
      </c>
      <c r="AP895" s="23">
        <v>0</v>
      </c>
      <c r="AQ895" s="23">
        <v>0</v>
      </c>
      <c r="AR895" s="23">
        <v>0</v>
      </c>
      <c r="AS895" s="23">
        <v>0</v>
      </c>
      <c r="AT895" s="23">
        <v>0</v>
      </c>
      <c r="AU895" s="23">
        <v>-5.6306886049325495</v>
      </c>
      <c r="AV895" s="23" t="b">
        <v>0</v>
      </c>
      <c r="AW895" s="23">
        <v>100.75011688848998</v>
      </c>
      <c r="AX895" s="23">
        <v>59.979932741350908</v>
      </c>
      <c r="AY895" s="23">
        <v>48.219014888952252</v>
      </c>
      <c r="AZ895" s="23">
        <v>48.219014888952252</v>
      </c>
      <c r="BA895" s="23">
        <v>-35.308145322509169</v>
      </c>
    </row>
    <row r="896" spans="40:53">
      <c r="AN896" s="23">
        <v>198</v>
      </c>
      <c r="AO896" s="23">
        <v>1</v>
      </c>
      <c r="AP896" s="23">
        <v>1.1575246923057994E-6</v>
      </c>
      <c r="AQ896" s="23">
        <v>-3.5464347377301913E-6</v>
      </c>
      <c r="AR896" s="23">
        <v>0</v>
      </c>
      <c r="AS896" s="23">
        <v>-7.0377452991405089E-6</v>
      </c>
      <c r="AT896" s="23">
        <v>4.2325256412394849E-6</v>
      </c>
      <c r="AU896" s="23">
        <v>9.981598880770548E-15</v>
      </c>
      <c r="AV896" s="23" t="b">
        <v>1</v>
      </c>
      <c r="AW896" s="23">
        <v>78.113027164539716</v>
      </c>
      <c r="AX896" s="23">
        <v>32.780461647298075</v>
      </c>
      <c r="AY896" s="23">
        <v>31.155178326453701</v>
      </c>
      <c r="AZ896" s="23">
        <v>32.780461647298075</v>
      </c>
      <c r="BA896" s="23">
        <v>-28.120811890677455</v>
      </c>
    </row>
    <row r="897" spans="40:53">
      <c r="AN897" s="23">
        <v>198</v>
      </c>
      <c r="AO897" s="23">
        <v>2</v>
      </c>
      <c r="AP897" s="23">
        <v>1.6526444759093004E-6</v>
      </c>
      <c r="AQ897" s="23">
        <v>-3.2071307672240386E-6</v>
      </c>
      <c r="AR897" s="23">
        <v>0</v>
      </c>
      <c r="AS897" s="23">
        <v>-2.5930346756342753E-6</v>
      </c>
      <c r="AT897" s="23">
        <v>2.7541443427502786E-6</v>
      </c>
      <c r="AU897" s="23">
        <v>1.2550724348692199E-14</v>
      </c>
      <c r="AV897" s="23" t="b">
        <v>1</v>
      </c>
      <c r="AW897" s="23">
        <v>80.40498278823398</v>
      </c>
      <c r="AX897" s="23">
        <v>33.852965296736734</v>
      </c>
      <c r="AY897" s="23">
        <v>32.438234867555082</v>
      </c>
      <c r="AZ897" s="23">
        <v>33.852965296736734</v>
      </c>
      <c r="BA897" s="23">
        <v>-14.04154168210802</v>
      </c>
    </row>
    <row r="898" spans="40:53">
      <c r="AN898" s="23">
        <v>198</v>
      </c>
      <c r="AO898" s="23">
        <v>3</v>
      </c>
      <c r="AP898" s="23">
        <v>0</v>
      </c>
      <c r="AQ898" s="23">
        <v>0</v>
      </c>
      <c r="AR898" s="23">
        <v>0</v>
      </c>
      <c r="AS898" s="23">
        <v>0</v>
      </c>
      <c r="AT898" s="23">
        <v>0</v>
      </c>
      <c r="AU898" s="23">
        <v>-9.510954189096104</v>
      </c>
      <c r="AV898" s="23" t="b">
        <v>0</v>
      </c>
      <c r="AW898" s="23">
        <v>73.522041080655214</v>
      </c>
      <c r="AX898" s="23">
        <v>46.487088614582035</v>
      </c>
      <c r="AY898" s="23">
        <v>36.002738908571239</v>
      </c>
      <c r="AZ898" s="23">
        <v>36.002738908571239</v>
      </c>
      <c r="BA898" s="23">
        <v>-75.901041794528837</v>
      </c>
    </row>
    <row r="899" spans="40:53">
      <c r="AN899" s="23">
        <v>199</v>
      </c>
      <c r="AO899" s="23">
        <v>0</v>
      </c>
      <c r="AP899" s="23">
        <v>0</v>
      </c>
      <c r="AQ899" s="23">
        <v>0</v>
      </c>
      <c r="AR899" s="23">
        <v>0</v>
      </c>
      <c r="AS899" s="23">
        <v>0</v>
      </c>
      <c r="AT899" s="23">
        <v>0</v>
      </c>
      <c r="AU899" s="23">
        <v>-9.6347787311976809</v>
      </c>
      <c r="AV899" s="23" t="b">
        <v>0</v>
      </c>
      <c r="AW899" s="23">
        <v>65.592591740951264</v>
      </c>
      <c r="AX899" s="23">
        <v>39.94186165952074</v>
      </c>
      <c r="AY899" s="23">
        <v>31.66033602014161</v>
      </c>
      <c r="AZ899" s="23">
        <v>31.66033602014161</v>
      </c>
      <c r="BA899" s="23">
        <v>-28.006618121698974</v>
      </c>
    </row>
    <row r="900" spans="40:53">
      <c r="AN900" s="23">
        <v>199</v>
      </c>
      <c r="AO900" s="23">
        <v>1</v>
      </c>
      <c r="AP900" s="23">
        <v>0</v>
      </c>
      <c r="AQ900" s="23">
        <v>0</v>
      </c>
      <c r="AR900" s="23">
        <v>0</v>
      </c>
      <c r="AS900" s="23">
        <v>0</v>
      </c>
      <c r="AT900" s="23">
        <v>0</v>
      </c>
      <c r="AU900" s="23">
        <v>-8.2934078624260987</v>
      </c>
      <c r="AV900" s="23" t="b">
        <v>0</v>
      </c>
      <c r="AW900" s="23">
        <v>67.384712402301659</v>
      </c>
      <c r="AX900" s="23">
        <v>38.006753282533651</v>
      </c>
      <c r="AY900" s="23">
        <v>31.617439705450568</v>
      </c>
      <c r="AZ900" s="23">
        <v>31.617439705450568</v>
      </c>
      <c r="BA900" s="23">
        <v>-35.992113978967858</v>
      </c>
    </row>
    <row r="901" spans="40:53">
      <c r="AN901" s="23">
        <v>199</v>
      </c>
      <c r="AO901" s="23">
        <v>2</v>
      </c>
      <c r="AP901" s="23">
        <v>0</v>
      </c>
      <c r="AQ901" s="23">
        <v>0</v>
      </c>
      <c r="AR901" s="23">
        <v>0</v>
      </c>
      <c r="AS901" s="23">
        <v>0</v>
      </c>
      <c r="AT901" s="23">
        <v>0</v>
      </c>
      <c r="AU901" s="23">
        <v>-6.7164938586239753</v>
      </c>
      <c r="AV901" s="23" t="b">
        <v>0</v>
      </c>
      <c r="AW901" s="23">
        <v>68.897697943508405</v>
      </c>
      <c r="AX901" s="23">
        <v>35.217568835167384</v>
      </c>
      <c r="AY901" s="23">
        <v>31.234580033602697</v>
      </c>
      <c r="AZ901" s="23">
        <v>31.234580033602697</v>
      </c>
      <c r="BA901" s="23">
        <v>-26.37520090762764</v>
      </c>
    </row>
    <row r="902" spans="40:53">
      <c r="AN902" s="23">
        <v>199</v>
      </c>
      <c r="AO902" s="23">
        <v>3</v>
      </c>
      <c r="AP902" s="23">
        <v>0</v>
      </c>
      <c r="AQ902" s="23">
        <v>0</v>
      </c>
      <c r="AR902" s="23">
        <v>0</v>
      </c>
      <c r="AS902" s="23">
        <v>0</v>
      </c>
      <c r="AT902" s="23">
        <v>0</v>
      </c>
      <c r="AU902" s="23">
        <v>-9.6407577498363164</v>
      </c>
      <c r="AV902" s="23" t="b">
        <v>0</v>
      </c>
      <c r="AW902" s="23">
        <v>59.298653826315459</v>
      </c>
      <c r="AX902" s="23">
        <v>34.506673880357283</v>
      </c>
      <c r="AY902" s="23">
        <v>28.141598312001786</v>
      </c>
      <c r="AZ902" s="23">
        <v>28.141598312001786</v>
      </c>
      <c r="BA902" s="23">
        <v>-23.208670495660357</v>
      </c>
    </row>
    <row r="903" spans="40:53">
      <c r="AN903" s="23">
        <v>200</v>
      </c>
      <c r="AO903" s="23">
        <v>0</v>
      </c>
      <c r="AP903" s="23">
        <v>0</v>
      </c>
      <c r="AQ903" s="23">
        <v>0</v>
      </c>
      <c r="AR903" s="23">
        <v>0</v>
      </c>
      <c r="AS903" s="23">
        <v>0</v>
      </c>
      <c r="AT903" s="23">
        <v>0</v>
      </c>
      <c r="AU903" s="23">
        <v>-7.9727283217773781</v>
      </c>
      <c r="AV903" s="23" t="b">
        <v>0</v>
      </c>
      <c r="AW903" s="23">
        <v>64.338401744623241</v>
      </c>
      <c r="AX903" s="23">
        <v>34.534896080069217</v>
      </c>
      <c r="AY903" s="23">
        <v>29.661989347407715</v>
      </c>
      <c r="AZ903" s="23">
        <v>29.661989347407715</v>
      </c>
      <c r="BA903" s="23">
        <v>-27.698603703655767</v>
      </c>
    </row>
    <row r="904" spans="40:53">
      <c r="AN904" s="23">
        <v>200</v>
      </c>
      <c r="AO904" s="23">
        <v>1</v>
      </c>
      <c r="AP904" s="23">
        <v>0</v>
      </c>
      <c r="AQ904" s="23">
        <v>0</v>
      </c>
      <c r="AR904" s="23">
        <v>0</v>
      </c>
      <c r="AS904" s="23">
        <v>0</v>
      </c>
      <c r="AT904" s="23">
        <v>0</v>
      </c>
      <c r="AU904" s="23">
        <v>-9.587986772631675</v>
      </c>
      <c r="AV904" s="23" t="b">
        <v>0</v>
      </c>
      <c r="AW904" s="23">
        <v>59.069479999341105</v>
      </c>
      <c r="AX904" s="23">
        <v>34.171015042945065</v>
      </c>
      <c r="AY904" s="23">
        <v>27.972148512685838</v>
      </c>
      <c r="AZ904" s="23">
        <v>27.972148512685838</v>
      </c>
      <c r="BA904" s="23">
        <v>-21.919814321979405</v>
      </c>
    </row>
    <row r="905" spans="40:53">
      <c r="AN905" s="23">
        <v>200</v>
      </c>
      <c r="AO905" s="23">
        <v>2</v>
      </c>
      <c r="AP905" s="23">
        <v>0</v>
      </c>
      <c r="AQ905" s="23">
        <v>0</v>
      </c>
      <c r="AR905" s="23">
        <v>0</v>
      </c>
      <c r="AS905" s="23">
        <v>0</v>
      </c>
      <c r="AT905" s="23">
        <v>0</v>
      </c>
      <c r="AU905" s="23">
        <v>-9.7943709696946648</v>
      </c>
      <c r="AV905" s="23" t="b">
        <v>0</v>
      </c>
      <c r="AW905" s="23">
        <v>52.377496626234553</v>
      </c>
      <c r="AX905" s="23">
        <v>28.912097989511999</v>
      </c>
      <c r="AY905" s="23">
        <v>24.386878384724007</v>
      </c>
      <c r="AZ905" s="23">
        <v>24.386878384724007</v>
      </c>
      <c r="BA905" s="23">
        <v>-8.9693148534528024</v>
      </c>
    </row>
    <row r="906" spans="40:53">
      <c r="AN906" s="23">
        <v>200</v>
      </c>
      <c r="AO906" s="23">
        <v>3</v>
      </c>
      <c r="AP906" s="23">
        <v>0</v>
      </c>
      <c r="AQ906" s="23">
        <v>0</v>
      </c>
      <c r="AR906" s="23">
        <v>0</v>
      </c>
      <c r="AS906" s="23">
        <v>0</v>
      </c>
      <c r="AT906" s="23">
        <v>0</v>
      </c>
      <c r="AU906" s="23">
        <v>-3.7995629485007845</v>
      </c>
      <c r="AV906" s="23" t="b">
        <v>0</v>
      </c>
      <c r="AW906" s="23">
        <v>71.820906858697214</v>
      </c>
      <c r="AX906" s="23">
        <v>30.725099240734146</v>
      </c>
      <c r="AY906" s="23">
        <v>30.59609061041666</v>
      </c>
      <c r="AZ906" s="23">
        <v>30.725099240734146</v>
      </c>
      <c r="BA906" s="23">
        <v>-21.02793894498107</v>
      </c>
    </row>
    <row r="907" spans="40:53">
      <c r="AN907" s="23">
        <v>201</v>
      </c>
      <c r="AO907" s="23">
        <v>0</v>
      </c>
      <c r="AP907" s="23">
        <v>0</v>
      </c>
      <c r="AQ907" s="23">
        <v>0</v>
      </c>
      <c r="AR907" s="23">
        <v>0</v>
      </c>
      <c r="AS907" s="23">
        <v>0</v>
      </c>
      <c r="AT907" s="23">
        <v>0</v>
      </c>
      <c r="AU907" s="23">
        <v>-11.098911236460545</v>
      </c>
      <c r="AV907" s="23" t="b">
        <v>0</v>
      </c>
      <c r="AW907" s="23">
        <v>56.890787973768056</v>
      </c>
      <c r="AX907" s="23">
        <v>36.212126764691845</v>
      </c>
      <c r="AY907" s="23">
        <v>27.930874421538004</v>
      </c>
      <c r="AZ907" s="23">
        <v>27.930874421538004</v>
      </c>
      <c r="BA907" s="23">
        <v>-23.025289320123445</v>
      </c>
    </row>
    <row r="908" spans="40:53">
      <c r="AN908" s="23">
        <v>201</v>
      </c>
      <c r="AO908" s="23">
        <v>1</v>
      </c>
      <c r="AP908" s="23">
        <v>0</v>
      </c>
      <c r="AQ908" s="23">
        <v>0</v>
      </c>
      <c r="AR908" s="23">
        <v>0</v>
      </c>
      <c r="AS908" s="23">
        <v>0</v>
      </c>
      <c r="AT908" s="23">
        <v>0</v>
      </c>
      <c r="AU908" s="23">
        <v>-11.230730831349858</v>
      </c>
      <c r="AV908" s="23" t="b">
        <v>0</v>
      </c>
      <c r="AW908" s="23">
        <v>53.815788755185416</v>
      </c>
      <c r="AX908" s="23">
        <v>33.891777871981112</v>
      </c>
      <c r="AY908" s="23">
        <v>26.312269988149943</v>
      </c>
      <c r="AZ908" s="23">
        <v>26.312269988149943</v>
      </c>
      <c r="BA908" s="23">
        <v>-18.520491969020725</v>
      </c>
    </row>
    <row r="909" spans="40:53">
      <c r="AN909" s="23">
        <v>201</v>
      </c>
      <c r="AO909" s="23">
        <v>2</v>
      </c>
      <c r="AP909" s="23">
        <v>0</v>
      </c>
      <c r="AQ909" s="23">
        <v>0</v>
      </c>
      <c r="AR909" s="23">
        <v>0</v>
      </c>
      <c r="AS909" s="23">
        <v>0</v>
      </c>
      <c r="AT909" s="23">
        <v>0</v>
      </c>
      <c r="AU909" s="23">
        <v>-9.7480956333802951</v>
      </c>
      <c r="AV909" s="23" t="b">
        <v>0</v>
      </c>
      <c r="AW909" s="23">
        <v>52.551575309628973</v>
      </c>
      <c r="AX909" s="23">
        <v>28.942554022838319</v>
      </c>
      <c r="AY909" s="23">
        <v>24.448238799740203</v>
      </c>
      <c r="AZ909" s="23">
        <v>24.448238799740203</v>
      </c>
      <c r="BA909" s="23">
        <v>-10.043729392021445</v>
      </c>
    </row>
    <row r="910" spans="40:53">
      <c r="AN910" s="23">
        <v>201</v>
      </c>
      <c r="AO910" s="23">
        <v>3</v>
      </c>
      <c r="AP910" s="23">
        <v>0</v>
      </c>
      <c r="AQ910" s="23">
        <v>0</v>
      </c>
      <c r="AR910" s="23">
        <v>0</v>
      </c>
      <c r="AS910" s="23">
        <v>0</v>
      </c>
      <c r="AT910" s="23">
        <v>0</v>
      </c>
      <c r="AU910" s="23">
        <v>-9.692872150489789</v>
      </c>
      <c r="AV910" s="23" t="b">
        <v>0</v>
      </c>
      <c r="AW910" s="23">
        <v>55.708040508006803</v>
      </c>
      <c r="AX910" s="23">
        <v>31.532580259012231</v>
      </c>
      <c r="AY910" s="23">
        <v>26.172186230105744</v>
      </c>
      <c r="AZ910" s="23">
        <v>26.172186230105744</v>
      </c>
      <c r="BA910" s="23">
        <v>-16.637574579539198</v>
      </c>
    </row>
    <row r="911" spans="40:53">
      <c r="AN911" s="23">
        <v>202</v>
      </c>
      <c r="AO911" s="23">
        <v>0</v>
      </c>
      <c r="AP911" s="23">
        <v>0</v>
      </c>
      <c r="AQ911" s="23">
        <v>0</v>
      </c>
      <c r="AR911" s="23">
        <v>0</v>
      </c>
      <c r="AS911" s="23">
        <v>0</v>
      </c>
      <c r="AT911" s="23">
        <v>0</v>
      </c>
      <c r="AU911" s="23">
        <v>-12.23162852228055</v>
      </c>
      <c r="AV911" s="23" t="b">
        <v>0</v>
      </c>
      <c r="AW911" s="23">
        <v>51.973904030161968</v>
      </c>
      <c r="AX911" s="23">
        <v>34.898667468733528</v>
      </c>
      <c r="AY911" s="23">
        <v>26.061771449668601</v>
      </c>
      <c r="AZ911" s="23">
        <v>26.061771449668601</v>
      </c>
      <c r="BA911" s="23">
        <v>-15.319849086775934</v>
      </c>
    </row>
    <row r="912" spans="40:53">
      <c r="AN912" s="23">
        <v>202</v>
      </c>
      <c r="AO912" s="23">
        <v>1</v>
      </c>
      <c r="AP912" s="23">
        <v>0</v>
      </c>
      <c r="AQ912" s="23">
        <v>0</v>
      </c>
      <c r="AR912" s="23">
        <v>0</v>
      </c>
      <c r="AS912" s="23">
        <v>0</v>
      </c>
      <c r="AT912" s="23">
        <v>0</v>
      </c>
      <c r="AU912" s="23">
        <v>-12.817469085283127</v>
      </c>
      <c r="AV912" s="23" t="b">
        <v>0</v>
      </c>
      <c r="AW912" s="23">
        <v>49.779343544098417</v>
      </c>
      <c r="AX912" s="23">
        <v>34.521113558222844</v>
      </c>
      <c r="AY912" s="23">
        <v>25.290137130696326</v>
      </c>
      <c r="AZ912" s="23">
        <v>25.290137130696326</v>
      </c>
      <c r="BA912" s="23">
        <v>-12.167397836308222</v>
      </c>
    </row>
    <row r="913" spans="40:53">
      <c r="AN913" s="23">
        <v>202</v>
      </c>
      <c r="AO913" s="23">
        <v>2</v>
      </c>
      <c r="AP913" s="23">
        <v>0</v>
      </c>
      <c r="AQ913" s="23">
        <v>0</v>
      </c>
      <c r="AR913" s="23">
        <v>0</v>
      </c>
      <c r="AS913" s="23">
        <v>0</v>
      </c>
      <c r="AT913" s="23">
        <v>0</v>
      </c>
      <c r="AU913" s="23">
        <v>-11.398977465495202</v>
      </c>
      <c r="AV913" s="23" t="b">
        <v>0</v>
      </c>
      <c r="AW913" s="23">
        <v>47.913853685908883</v>
      </c>
      <c r="AX913" s="23">
        <v>29.217919880901313</v>
      </c>
      <c r="AY913" s="23">
        <v>23.139532070043046</v>
      </c>
      <c r="AZ913" s="23">
        <v>23.139532070043046</v>
      </c>
      <c r="BA913" s="23">
        <v>-7.0260057765921973</v>
      </c>
    </row>
    <row r="914" spans="40:53">
      <c r="AN914" s="23">
        <v>202</v>
      </c>
      <c r="AO914" s="23">
        <v>3</v>
      </c>
      <c r="AP914" s="23">
        <v>0</v>
      </c>
      <c r="AQ914" s="23">
        <v>0</v>
      </c>
      <c r="AR914" s="23">
        <v>0</v>
      </c>
      <c r="AS914" s="23">
        <v>0</v>
      </c>
      <c r="AT914" s="23">
        <v>0</v>
      </c>
      <c r="AU914" s="23">
        <v>-10.958185717480903</v>
      </c>
      <c r="AV914" s="23" t="b">
        <v>0</v>
      </c>
      <c r="AW914" s="23">
        <v>48.657938043589695</v>
      </c>
      <c r="AX914" s="23">
        <v>28.716400387744955</v>
      </c>
      <c r="AY914" s="23">
        <v>23.212301529400392</v>
      </c>
      <c r="AZ914" s="23">
        <v>23.212301529400392</v>
      </c>
      <c r="BA914" s="23">
        <v>-6.9887731406763951</v>
      </c>
    </row>
    <row r="915" spans="40:53">
      <c r="AN915" s="23">
        <v>203</v>
      </c>
      <c r="AO915" s="23">
        <v>0</v>
      </c>
      <c r="AP915" s="23">
        <v>0</v>
      </c>
      <c r="AQ915" s="23">
        <v>0</v>
      </c>
      <c r="AR915" s="23">
        <v>0</v>
      </c>
      <c r="AS915" s="23">
        <v>0</v>
      </c>
      <c r="AT915" s="23">
        <v>0</v>
      </c>
      <c r="AU915" s="23">
        <v>-13.134471884233751</v>
      </c>
      <c r="AV915" s="23" t="b">
        <v>0</v>
      </c>
      <c r="AW915" s="23">
        <v>48.519812860641707</v>
      </c>
      <c r="AX915" s="23">
        <v>34.254429917665902</v>
      </c>
      <c r="AY915" s="23">
        <v>24.832272833492272</v>
      </c>
      <c r="AZ915" s="23">
        <v>24.832272833492272</v>
      </c>
      <c r="BA915" s="23">
        <v>-9.671536650573378</v>
      </c>
    </row>
    <row r="916" spans="40:53">
      <c r="AN916" s="23">
        <v>203</v>
      </c>
      <c r="AO916" s="23">
        <v>1</v>
      </c>
      <c r="AP916" s="23">
        <v>0</v>
      </c>
      <c r="AQ916" s="23">
        <v>0</v>
      </c>
      <c r="AR916" s="23">
        <v>0</v>
      </c>
      <c r="AS916" s="23">
        <v>0</v>
      </c>
      <c r="AT916" s="23">
        <v>0</v>
      </c>
      <c r="AU916" s="23">
        <v>-13.544119293514472</v>
      </c>
      <c r="AV916" s="23" t="b">
        <v>0</v>
      </c>
      <c r="AW916" s="23">
        <v>47.485371464230973</v>
      </c>
      <c r="AX916" s="23">
        <v>34.423526513953512</v>
      </c>
      <c r="AY916" s="23">
        <v>24.572669393455332</v>
      </c>
      <c r="AZ916" s="23">
        <v>24.572669393455332</v>
      </c>
      <c r="BA916" s="23">
        <v>-6.8492482032869457</v>
      </c>
    </row>
    <row r="917" spans="40:53">
      <c r="AN917" s="23">
        <v>203</v>
      </c>
      <c r="AO917" s="23">
        <v>2</v>
      </c>
      <c r="AP917" s="23">
        <v>0</v>
      </c>
      <c r="AQ917" s="23">
        <v>0</v>
      </c>
      <c r="AR917" s="23">
        <v>0</v>
      </c>
      <c r="AS917" s="23">
        <v>0</v>
      </c>
      <c r="AT917" s="23">
        <v>0</v>
      </c>
      <c r="AU917" s="23">
        <v>-11.956426850087654</v>
      </c>
      <c r="AV917" s="23" t="b">
        <v>0</v>
      </c>
      <c r="AW917" s="23">
        <v>45.890528778892914</v>
      </c>
      <c r="AX917" s="23">
        <v>28.914852899994756</v>
      </c>
      <c r="AY917" s="23">
        <v>22.441614503666276</v>
      </c>
      <c r="AZ917" s="23">
        <v>22.441614503666276</v>
      </c>
      <c r="BA917" s="23">
        <v>-3.7761232865142143</v>
      </c>
    </row>
    <row r="918" spans="40:53">
      <c r="AN918" s="23">
        <v>203</v>
      </c>
      <c r="AO918" s="23">
        <v>3</v>
      </c>
      <c r="AP918" s="23">
        <v>0</v>
      </c>
      <c r="AQ918" s="23">
        <v>0</v>
      </c>
      <c r="AR918" s="23">
        <v>0</v>
      </c>
      <c r="AS918" s="23">
        <v>0</v>
      </c>
      <c r="AT918" s="23">
        <v>0</v>
      </c>
      <c r="AU918" s="23">
        <v>-11.766271478829733</v>
      </c>
      <c r="AV918" s="23" t="b">
        <v>0</v>
      </c>
      <c r="AW918" s="23">
        <v>46.575668648992561</v>
      </c>
      <c r="AX918" s="23">
        <v>29.013860424377114</v>
      </c>
      <c r="AY918" s="23">
        <v>22.676858722010913</v>
      </c>
      <c r="AZ918" s="23">
        <v>22.676858722010913</v>
      </c>
      <c r="BA918" s="23">
        <v>-5.0358382698336355</v>
      </c>
    </row>
    <row r="919" spans="40:53">
      <c r="AN919" s="23">
        <v>204</v>
      </c>
      <c r="AO919" s="23">
        <v>0</v>
      </c>
      <c r="AP919" s="23">
        <v>0</v>
      </c>
      <c r="AQ919" s="23">
        <v>0</v>
      </c>
      <c r="AR919" s="23">
        <v>0</v>
      </c>
      <c r="AS919" s="23">
        <v>0</v>
      </c>
      <c r="AT919" s="23">
        <v>0</v>
      </c>
      <c r="AU919" s="23">
        <v>-13.676200241038684</v>
      </c>
      <c r="AV919" s="23" t="b">
        <v>0</v>
      </c>
      <c r="AW919" s="23">
        <v>46.995151247942893</v>
      </c>
      <c r="AX919" s="23">
        <v>34.342350038905828</v>
      </c>
      <c r="AY919" s="23">
        <v>24.401250386054617</v>
      </c>
      <c r="AZ919" s="23">
        <v>24.401250386054617</v>
      </c>
      <c r="BA919" s="23">
        <v>-4.6182512626693688</v>
      </c>
    </row>
    <row r="920" spans="40:53">
      <c r="AN920" s="23">
        <v>204</v>
      </c>
      <c r="AO920" s="23">
        <v>1</v>
      </c>
      <c r="AP920" s="23">
        <v>0</v>
      </c>
      <c r="AQ920" s="23">
        <v>0</v>
      </c>
      <c r="AR920" s="23">
        <v>0</v>
      </c>
      <c r="AS920" s="23">
        <v>0</v>
      </c>
      <c r="AT920" s="23">
        <v>0</v>
      </c>
      <c r="AU920" s="23">
        <v>-13.786801834030124</v>
      </c>
      <c r="AV920" s="23" t="b">
        <v>0</v>
      </c>
      <c r="AW920" s="23">
        <v>46.640359645400373</v>
      </c>
      <c r="AX920" s="23">
        <v>34.322619168859454</v>
      </c>
      <c r="AY920" s="23">
        <v>24.288893644277977</v>
      </c>
      <c r="AZ920" s="23">
        <v>24.288893644277977</v>
      </c>
      <c r="BA920" s="23">
        <v>-1.2018508242769996</v>
      </c>
    </row>
    <row r="921" spans="40:53">
      <c r="AN921" s="23">
        <v>204</v>
      </c>
      <c r="AO921" s="23">
        <v>2</v>
      </c>
      <c r="AP921" s="23">
        <v>0</v>
      </c>
      <c r="AQ921" s="23">
        <v>0</v>
      </c>
      <c r="AR921" s="23">
        <v>0</v>
      </c>
      <c r="AS921" s="23">
        <v>0</v>
      </c>
      <c r="AT921" s="23">
        <v>0</v>
      </c>
      <c r="AU921" s="23">
        <v>-12.153183788142982</v>
      </c>
      <c r="AV921" s="23" t="b">
        <v>0</v>
      </c>
      <c r="AW921" s="23">
        <v>45.106317561066334</v>
      </c>
      <c r="AX921" s="23">
        <v>28.747208706161061</v>
      </c>
      <c r="AY921" s="23">
        <v>22.156057880168181</v>
      </c>
      <c r="AZ921" s="23">
        <v>22.156057880168181</v>
      </c>
      <c r="BA921" s="23">
        <v>-0.63235385697706648</v>
      </c>
    </row>
    <row r="922" spans="40:53">
      <c r="AN922" s="23">
        <v>204</v>
      </c>
      <c r="AO922" s="23">
        <v>3</v>
      </c>
      <c r="AP922" s="23">
        <v>0</v>
      </c>
      <c r="AQ922" s="23">
        <v>0</v>
      </c>
      <c r="AR922" s="23">
        <v>0</v>
      </c>
      <c r="AS922" s="23">
        <v>0</v>
      </c>
      <c r="AT922" s="23">
        <v>0</v>
      </c>
      <c r="AU922" s="23">
        <v>-12.049609055449796</v>
      </c>
      <c r="AV922" s="23" t="b">
        <v>0</v>
      </c>
      <c r="AW922" s="23">
        <v>45.370022025013974</v>
      </c>
      <c r="AX922" s="23">
        <v>28.706323089038683</v>
      </c>
      <c r="AY922" s="23">
        <v>22.222903534215753</v>
      </c>
      <c r="AZ922" s="23">
        <v>22.222903534215753</v>
      </c>
      <c r="BA922" s="23">
        <v>-2.2146270998763216</v>
      </c>
    </row>
    <row r="923" spans="40:53">
      <c r="AN923" s="23">
        <v>205</v>
      </c>
      <c r="AO923" s="23">
        <v>0</v>
      </c>
      <c r="AP923" s="23">
        <v>0</v>
      </c>
      <c r="AQ923" s="23">
        <v>0</v>
      </c>
      <c r="AR923" s="23">
        <v>0</v>
      </c>
      <c r="AS923" s="23">
        <v>0</v>
      </c>
      <c r="AT923" s="23">
        <v>0</v>
      </c>
      <c r="AU923" s="23">
        <v>-1.2945298993526446</v>
      </c>
      <c r="AV923" s="23" t="b">
        <v>0</v>
      </c>
      <c r="AW923" s="23">
        <v>61.792738359122708</v>
      </c>
      <c r="AX923" s="23">
        <v>25.446386279849335</v>
      </c>
      <c r="AY923" s="23">
        <v>23.028549240375089</v>
      </c>
      <c r="AZ923" s="23">
        <v>25.446386279849335</v>
      </c>
      <c r="BA923" s="23">
        <v>-89.989461598539208</v>
      </c>
    </row>
    <row r="924" spans="40:53">
      <c r="AN924" s="23">
        <v>205</v>
      </c>
      <c r="AO924" s="23">
        <v>1</v>
      </c>
      <c r="AP924" s="23">
        <v>0</v>
      </c>
      <c r="AQ924" s="23">
        <v>0</v>
      </c>
      <c r="AR924" s="23">
        <v>0</v>
      </c>
      <c r="AS924" s="23">
        <v>0</v>
      </c>
      <c r="AT924" s="23">
        <v>0</v>
      </c>
      <c r="AU924" s="23">
        <v>-1.2972985022751955</v>
      </c>
      <c r="AV924" s="23" t="b">
        <v>0</v>
      </c>
      <c r="AW924" s="23">
        <v>61.794322966205428</v>
      </c>
      <c r="AX924" s="23">
        <v>25.447775558601208</v>
      </c>
      <c r="AY924" s="23">
        <v>23.031595562465352</v>
      </c>
      <c r="AZ924" s="23">
        <v>25.447775558601208</v>
      </c>
      <c r="BA924" s="23">
        <v>-89.951026056636707</v>
      </c>
    </row>
    <row r="925" spans="40:53">
      <c r="AN925" s="23">
        <v>205</v>
      </c>
      <c r="AO925" s="23">
        <v>2</v>
      </c>
      <c r="AP925" s="23">
        <v>0</v>
      </c>
      <c r="AQ925" s="23">
        <v>0</v>
      </c>
      <c r="AR925" s="23">
        <v>0</v>
      </c>
      <c r="AS925" s="23">
        <v>0</v>
      </c>
      <c r="AT925" s="23">
        <v>0</v>
      </c>
      <c r="AU925" s="23">
        <v>-1.2666626825209126</v>
      </c>
      <c r="AV925" s="23" t="b">
        <v>0</v>
      </c>
      <c r="AW925" s="23">
        <v>49.011392624764099</v>
      </c>
      <c r="AX925" s="23">
        <v>19.45893013155192</v>
      </c>
      <c r="AY925" s="23">
        <v>15.851707813742166</v>
      </c>
      <c r="AZ925" s="23">
        <v>19.45893013155192</v>
      </c>
      <c r="BA925" s="23">
        <v>-89.939566106267478</v>
      </c>
    </row>
    <row r="926" spans="40:53">
      <c r="AN926" s="23">
        <v>205</v>
      </c>
      <c r="AO926" s="23">
        <v>3</v>
      </c>
      <c r="AP926" s="23">
        <v>0</v>
      </c>
      <c r="AQ926" s="23">
        <v>0</v>
      </c>
      <c r="AR926" s="23">
        <v>0</v>
      </c>
      <c r="AS926" s="23">
        <v>0</v>
      </c>
      <c r="AT926" s="23">
        <v>0</v>
      </c>
      <c r="AU926" s="23">
        <v>-1.2687331258503782</v>
      </c>
      <c r="AV926" s="23" t="b">
        <v>0</v>
      </c>
      <c r="AW926" s="23">
        <v>49.008283813832975</v>
      </c>
      <c r="AX926" s="23">
        <v>19.457959810821155</v>
      </c>
      <c r="AY926" s="23">
        <v>15.85158222223744</v>
      </c>
      <c r="AZ926" s="23">
        <v>19.457959810821155</v>
      </c>
      <c r="BA926" s="23">
        <v>-89.984644942601463</v>
      </c>
    </row>
    <row r="927" spans="40:53">
      <c r="AN927" s="23">
        <v>206</v>
      </c>
      <c r="AO927" s="23">
        <v>0</v>
      </c>
      <c r="AP927" s="23">
        <v>0</v>
      </c>
      <c r="AQ927" s="23">
        <v>0</v>
      </c>
      <c r="AR927" s="23">
        <v>0</v>
      </c>
      <c r="AS927" s="23">
        <v>0</v>
      </c>
      <c r="AT927" s="23">
        <v>0</v>
      </c>
      <c r="AU927" s="23">
        <v>-1.2986686604396869</v>
      </c>
      <c r="AV927" s="23" t="b">
        <v>0</v>
      </c>
      <c r="AW927" s="23">
        <v>61.797841138793189</v>
      </c>
      <c r="AX927" s="23">
        <v>25.449742439071716</v>
      </c>
      <c r="AY927" s="23">
        <v>23.034633658112728</v>
      </c>
      <c r="AZ927" s="23">
        <v>25.449742439071716</v>
      </c>
      <c r="BA927" s="23">
        <v>-89.928095129894643</v>
      </c>
    </row>
    <row r="928" spans="40:53">
      <c r="AN928" s="23">
        <v>206</v>
      </c>
      <c r="AO928" s="23">
        <v>1</v>
      </c>
      <c r="AP928" s="23">
        <v>0</v>
      </c>
      <c r="AQ928" s="23">
        <v>0</v>
      </c>
      <c r="AR928" s="23">
        <v>0</v>
      </c>
      <c r="AS928" s="23">
        <v>0</v>
      </c>
      <c r="AT928" s="23">
        <v>0</v>
      </c>
      <c r="AU928" s="23">
        <v>-1.3039052079560509</v>
      </c>
      <c r="AV928" s="23" t="b">
        <v>0</v>
      </c>
      <c r="AW928" s="23">
        <v>61.797225567275859</v>
      </c>
      <c r="AX928" s="23">
        <v>25.450679588744222</v>
      </c>
      <c r="AY928" s="23">
        <v>23.038373061871614</v>
      </c>
      <c r="AZ928" s="23">
        <v>25.450679588744222</v>
      </c>
      <c r="BA928" s="23">
        <v>-89.898264434835824</v>
      </c>
    </row>
    <row r="929" spans="40:53">
      <c r="AN929" s="23">
        <v>206</v>
      </c>
      <c r="AO929" s="23">
        <v>2</v>
      </c>
      <c r="AP929" s="23">
        <v>0</v>
      </c>
      <c r="AQ929" s="23">
        <v>0</v>
      </c>
      <c r="AR929" s="23">
        <v>0</v>
      </c>
      <c r="AS929" s="23">
        <v>0</v>
      </c>
      <c r="AT929" s="23">
        <v>0</v>
      </c>
      <c r="AU929" s="23">
        <v>-1.2692297513390598</v>
      </c>
      <c r="AV929" s="23" t="b">
        <v>0</v>
      </c>
      <c r="AW929" s="23">
        <v>49.007416465010884</v>
      </c>
      <c r="AX929" s="23">
        <v>19.457670137475908</v>
      </c>
      <c r="AY929" s="23">
        <v>15.851483993242262</v>
      </c>
      <c r="AZ929" s="23">
        <v>19.457670137475908</v>
      </c>
      <c r="BA929" s="23">
        <v>-89.87328984322599</v>
      </c>
    </row>
    <row r="930" spans="40:53">
      <c r="AN930" s="23">
        <v>206</v>
      </c>
      <c r="AO930" s="23">
        <v>3</v>
      </c>
      <c r="AP930" s="23">
        <v>0</v>
      </c>
      <c r="AQ930" s="23">
        <v>0</v>
      </c>
      <c r="AR930" s="23">
        <v>0</v>
      </c>
      <c r="AS930" s="23">
        <v>0</v>
      </c>
      <c r="AT930" s="23">
        <v>0</v>
      </c>
      <c r="AU930" s="23">
        <v>-1.2662837943344907</v>
      </c>
      <c r="AV930" s="23" t="b">
        <v>0</v>
      </c>
      <c r="AW930" s="23">
        <v>49.007843694610784</v>
      </c>
      <c r="AX930" s="23">
        <v>19.45718078702668</v>
      </c>
      <c r="AY930" s="23">
        <v>15.849425595478067</v>
      </c>
      <c r="AZ930" s="23">
        <v>19.45718078702668</v>
      </c>
      <c r="BA930" s="23">
        <v>-89.909350072589945</v>
      </c>
    </row>
    <row r="931" spans="40:53">
      <c r="AN931" s="23">
        <v>207</v>
      </c>
      <c r="AO931" s="23">
        <v>0</v>
      </c>
      <c r="AP931" s="23">
        <v>0</v>
      </c>
      <c r="AQ931" s="23">
        <v>0</v>
      </c>
      <c r="AR931" s="23">
        <v>0</v>
      </c>
      <c r="AS931" s="23">
        <v>0</v>
      </c>
      <c r="AT931" s="23">
        <v>0</v>
      </c>
      <c r="AU931" s="23">
        <v>-1.308785737159557</v>
      </c>
      <c r="AV931" s="23" t="b">
        <v>0</v>
      </c>
      <c r="AW931" s="23">
        <v>61.788317163232776</v>
      </c>
      <c r="AX931" s="23">
        <v>25.447652870825127</v>
      </c>
      <c r="AY931" s="23">
        <v>23.037192406184527</v>
      </c>
      <c r="AZ931" s="23">
        <v>25.447652870825127</v>
      </c>
      <c r="BA931" s="23">
        <v>-89.870973545245761</v>
      </c>
    </row>
    <row r="932" spans="40:53">
      <c r="AN932" s="23">
        <v>207</v>
      </c>
      <c r="AO932" s="23">
        <v>1</v>
      </c>
      <c r="AP932" s="23">
        <v>0</v>
      </c>
      <c r="AQ932" s="23">
        <v>0</v>
      </c>
      <c r="AR932" s="23">
        <v>0</v>
      </c>
      <c r="AS932" s="23">
        <v>0</v>
      </c>
      <c r="AT932" s="23">
        <v>0</v>
      </c>
      <c r="AU932" s="23">
        <v>-1.3176876088406642</v>
      </c>
      <c r="AV932" s="23" t="b">
        <v>0</v>
      </c>
      <c r="AW932" s="23">
        <v>61.795025149226987</v>
      </c>
      <c r="AX932" s="23">
        <v>25.452874605603963</v>
      </c>
      <c r="AY932" s="23">
        <v>23.047890202786135</v>
      </c>
      <c r="AZ932" s="23">
        <v>25.452874605603963</v>
      </c>
      <c r="BA932" s="23">
        <v>-89.841262353013079</v>
      </c>
    </row>
    <row r="933" spans="40:53">
      <c r="AN933" s="23">
        <v>207</v>
      </c>
      <c r="AO933" s="23">
        <v>2</v>
      </c>
      <c r="AP933" s="23">
        <v>0</v>
      </c>
      <c r="AQ933" s="23">
        <v>0</v>
      </c>
      <c r="AR933" s="23">
        <v>0</v>
      </c>
      <c r="AS933" s="23">
        <v>0</v>
      </c>
      <c r="AT933" s="23">
        <v>0</v>
      </c>
      <c r="AU933" s="23">
        <v>-1.2752837976866631</v>
      </c>
      <c r="AV933" s="23" t="b">
        <v>0</v>
      </c>
      <c r="AW933" s="23">
        <v>49.003854546653706</v>
      </c>
      <c r="AX933" s="23">
        <v>19.457419837238714</v>
      </c>
      <c r="AY933" s="23">
        <v>15.854211577475475</v>
      </c>
      <c r="AZ933" s="23">
        <v>19.457419837238714</v>
      </c>
      <c r="BA933" s="23">
        <v>-89.805128824154011</v>
      </c>
    </row>
    <row r="934" spans="40:53">
      <c r="AN934" s="23">
        <v>207</v>
      </c>
      <c r="AO934" s="23">
        <v>3</v>
      </c>
      <c r="AP934" s="23">
        <v>0</v>
      </c>
      <c r="AQ934" s="23">
        <v>0</v>
      </c>
      <c r="AR934" s="23">
        <v>0</v>
      </c>
      <c r="AS934" s="23">
        <v>0</v>
      </c>
      <c r="AT934" s="23">
        <v>0</v>
      </c>
      <c r="AU934" s="23">
        <v>-1.2714292356905279</v>
      </c>
      <c r="AV934" s="23" t="b">
        <v>0</v>
      </c>
      <c r="AW934" s="23">
        <v>49.005491847138202</v>
      </c>
      <c r="AX934" s="23">
        <v>19.457284143006454</v>
      </c>
      <c r="AY934" s="23">
        <v>15.852121962882951</v>
      </c>
      <c r="AZ934" s="23">
        <v>19.457284143006454</v>
      </c>
      <c r="BA934" s="23">
        <v>-89.839894451861966</v>
      </c>
    </row>
    <row r="935" spans="40:53">
      <c r="AN935" s="23">
        <v>208</v>
      </c>
      <c r="AO935" s="23">
        <v>0</v>
      </c>
      <c r="AP935" s="23">
        <v>0</v>
      </c>
      <c r="AQ935" s="23">
        <v>0</v>
      </c>
      <c r="AR935" s="23">
        <v>0</v>
      </c>
      <c r="AS935" s="23">
        <v>0</v>
      </c>
      <c r="AT935" s="23">
        <v>0</v>
      </c>
      <c r="AU935" s="23">
        <v>-1.3229636095206496</v>
      </c>
      <c r="AV935" s="23" t="b">
        <v>0</v>
      </c>
      <c r="AW935" s="23">
        <v>61.768641719725977</v>
      </c>
      <c r="AX935" s="23">
        <v>25.441763107994856</v>
      </c>
      <c r="AY935" s="23">
        <v>23.037235306923716</v>
      </c>
      <c r="AZ935" s="23">
        <v>25.441763107994856</v>
      </c>
      <c r="BA935" s="23">
        <v>-89.804539057355726</v>
      </c>
    </row>
    <row r="936" spans="40:53">
      <c r="AN936" s="23">
        <v>208</v>
      </c>
      <c r="AO936" s="23">
        <v>1</v>
      </c>
      <c r="AP936" s="23">
        <v>0</v>
      </c>
      <c r="AQ936" s="23">
        <v>0</v>
      </c>
      <c r="AR936" s="23">
        <v>0</v>
      </c>
      <c r="AS936" s="23">
        <v>0</v>
      </c>
      <c r="AT936" s="23">
        <v>0</v>
      </c>
      <c r="AU936" s="23">
        <v>-1.3302062566887771</v>
      </c>
      <c r="AV936" s="23" t="b">
        <v>0</v>
      </c>
      <c r="AW936" s="23">
        <v>61.796537037123315</v>
      </c>
      <c r="AX936" s="23">
        <v>25.456511086586278</v>
      </c>
      <c r="AY936" s="23">
        <v>23.058499918164262</v>
      </c>
      <c r="AZ936" s="23">
        <v>25.456511086586278</v>
      </c>
      <c r="BA936" s="23">
        <v>-89.758972575374756</v>
      </c>
    </row>
    <row r="937" spans="40:53">
      <c r="AN937" s="23">
        <v>208</v>
      </c>
      <c r="AO937" s="23">
        <v>2</v>
      </c>
      <c r="AP937" s="23">
        <v>0</v>
      </c>
      <c r="AQ937" s="23">
        <v>0</v>
      </c>
      <c r="AR937" s="23">
        <v>0</v>
      </c>
      <c r="AS937" s="23">
        <v>0</v>
      </c>
      <c r="AT937" s="23">
        <v>0</v>
      </c>
      <c r="AU937" s="23">
        <v>-1.2693468893906048</v>
      </c>
      <c r="AV937" s="23" t="b">
        <v>0</v>
      </c>
      <c r="AW937" s="23">
        <v>49.004575168317785</v>
      </c>
      <c r="AX937" s="23">
        <v>19.45636798068557</v>
      </c>
      <c r="AY937" s="23">
        <v>15.849984767300821</v>
      </c>
      <c r="AZ937" s="23">
        <v>19.45636798068557</v>
      </c>
      <c r="BA937" s="23">
        <v>-89.732130828284497</v>
      </c>
    </row>
    <row r="938" spans="40:53">
      <c r="AN938" s="23">
        <v>208</v>
      </c>
      <c r="AO938" s="23">
        <v>3</v>
      </c>
      <c r="AP938" s="23">
        <v>0</v>
      </c>
      <c r="AQ938" s="23">
        <v>0</v>
      </c>
      <c r="AR938" s="23">
        <v>0</v>
      </c>
      <c r="AS938" s="23">
        <v>0</v>
      </c>
      <c r="AT938" s="23">
        <v>0</v>
      </c>
      <c r="AU938" s="23">
        <v>-1.2717987330639948</v>
      </c>
      <c r="AV938" s="23" t="b">
        <v>0</v>
      </c>
      <c r="AW938" s="23">
        <v>49.002048348319178</v>
      </c>
      <c r="AX938" s="23">
        <v>19.455759235031103</v>
      </c>
      <c r="AY938" s="23">
        <v>15.850482435117808</v>
      </c>
      <c r="AZ938" s="23">
        <v>19.455759235031103</v>
      </c>
      <c r="BA938" s="23">
        <v>-89.77432496479372</v>
      </c>
    </row>
    <row r="939" spans="40:53">
      <c r="AN939" s="23">
        <v>209</v>
      </c>
      <c r="AO939" s="23">
        <v>0</v>
      </c>
      <c r="AP939" s="23">
        <v>0</v>
      </c>
      <c r="AQ939" s="23">
        <v>0</v>
      </c>
      <c r="AR939" s="23">
        <v>0</v>
      </c>
      <c r="AS939" s="23">
        <v>0</v>
      </c>
      <c r="AT939" s="23">
        <v>0</v>
      </c>
      <c r="AU939" s="23">
        <v>-1.3288994817616833</v>
      </c>
      <c r="AV939" s="23" t="b">
        <v>0</v>
      </c>
      <c r="AW939" s="23">
        <v>61.784908323398369</v>
      </c>
      <c r="AX939" s="23">
        <v>25.450763768352296</v>
      </c>
      <c r="AY939" s="23">
        <v>23.05097090444275</v>
      </c>
      <c r="AZ939" s="23">
        <v>25.450763768352296</v>
      </c>
      <c r="BA939" s="23">
        <v>-89.725888676908681</v>
      </c>
    </row>
    <row r="940" spans="40:53">
      <c r="AN940" s="23">
        <v>209</v>
      </c>
      <c r="AO940" s="23">
        <v>1</v>
      </c>
      <c r="AP940" s="23">
        <v>0</v>
      </c>
      <c r="AQ940" s="23">
        <v>0</v>
      </c>
      <c r="AR940" s="23">
        <v>0</v>
      </c>
      <c r="AS940" s="23">
        <v>0</v>
      </c>
      <c r="AT940" s="23">
        <v>0</v>
      </c>
      <c r="AU940" s="23">
        <v>-1.3281309319178192</v>
      </c>
      <c r="AV940" s="23" t="b">
        <v>0</v>
      </c>
      <c r="AW940" s="23">
        <v>61.773177743897406</v>
      </c>
      <c r="AX940" s="23">
        <v>25.445094712003023</v>
      </c>
      <c r="AY940" s="23">
        <v>23.04380462944582</v>
      </c>
      <c r="AZ940" s="23">
        <v>25.445094712003023</v>
      </c>
      <c r="BA940" s="23">
        <v>-89.689256980065252</v>
      </c>
    </row>
    <row r="941" spans="40:53">
      <c r="AN941" s="23">
        <v>209</v>
      </c>
      <c r="AO941" s="23">
        <v>2</v>
      </c>
      <c r="AP941" s="23">
        <v>0</v>
      </c>
      <c r="AQ941" s="23">
        <v>0</v>
      </c>
      <c r="AR941" s="23">
        <v>0</v>
      </c>
      <c r="AS941" s="23">
        <v>0</v>
      </c>
      <c r="AT941" s="23">
        <v>0</v>
      </c>
      <c r="AU941" s="23">
        <v>-1.2266427393634487</v>
      </c>
      <c r="AV941" s="23" t="b">
        <v>0</v>
      </c>
      <c r="AW941" s="23">
        <v>49.005306564345624</v>
      </c>
      <c r="AX941" s="23">
        <v>19.446718686764953</v>
      </c>
      <c r="AY941" s="23">
        <v>15.817089058204154</v>
      </c>
      <c r="AZ941" s="23">
        <v>19.446718686764953</v>
      </c>
      <c r="BA941" s="23">
        <v>-89.659068358061745</v>
      </c>
    </row>
    <row r="942" spans="40:53">
      <c r="AN942" s="23">
        <v>209</v>
      </c>
      <c r="AO942" s="23">
        <v>3</v>
      </c>
      <c r="AP942" s="23">
        <v>0</v>
      </c>
      <c r="AQ942" s="23">
        <v>0</v>
      </c>
      <c r="AR942" s="23">
        <v>0</v>
      </c>
      <c r="AS942" s="23">
        <v>0</v>
      </c>
      <c r="AT942" s="23">
        <v>0</v>
      </c>
      <c r="AU942" s="23">
        <v>-1.253416353474146</v>
      </c>
      <c r="AV942" s="23" t="b">
        <v>0</v>
      </c>
      <c r="AW942" s="23">
        <v>49.006873122405295</v>
      </c>
      <c r="AX942" s="23">
        <v>19.453716003157709</v>
      </c>
      <c r="AY942" s="23">
        <v>15.838846888120486</v>
      </c>
      <c r="AZ942" s="23">
        <v>19.453716003157709</v>
      </c>
      <c r="BA942" s="23">
        <v>-89.712092464322822</v>
      </c>
    </row>
    <row r="943" spans="40:53">
      <c r="AN943" s="23">
        <v>210</v>
      </c>
      <c r="AO943" s="23">
        <v>0</v>
      </c>
      <c r="AP943" s="23">
        <v>0</v>
      </c>
      <c r="AQ943" s="23">
        <v>0</v>
      </c>
      <c r="AR943" s="23">
        <v>0</v>
      </c>
      <c r="AS943" s="23">
        <v>0</v>
      </c>
      <c r="AT943" s="23">
        <v>0</v>
      </c>
      <c r="AU943" s="23">
        <v>-1.3045048863124813</v>
      </c>
      <c r="AV943" s="23" t="b">
        <v>0</v>
      </c>
      <c r="AW943" s="23">
        <v>61.816930875422685</v>
      </c>
      <c r="AX943" s="23">
        <v>25.460040849185724</v>
      </c>
      <c r="AY943" s="23">
        <v>23.049871955196313</v>
      </c>
      <c r="AZ943" s="23">
        <v>25.460040849185724</v>
      </c>
      <c r="BA943" s="23">
        <v>-89.665856351629131</v>
      </c>
    </row>
    <row r="944" spans="40:53">
      <c r="AN944" s="23">
        <v>210</v>
      </c>
      <c r="AO944" s="23">
        <v>1</v>
      </c>
      <c r="AP944" s="23">
        <v>0</v>
      </c>
      <c r="AQ944" s="23">
        <v>0</v>
      </c>
      <c r="AR944" s="23">
        <v>0</v>
      </c>
      <c r="AS944" s="23">
        <v>0</v>
      </c>
      <c r="AT944" s="23">
        <v>0</v>
      </c>
      <c r="AU944" s="23">
        <v>-1.366186652612011</v>
      </c>
      <c r="AV944" s="23" t="b">
        <v>0</v>
      </c>
      <c r="AW944" s="23">
        <v>61.88080150700786</v>
      </c>
      <c r="AX944" s="23">
        <v>25.504360400640746</v>
      </c>
      <c r="AY944" s="23">
        <v>23.133733161794755</v>
      </c>
      <c r="AZ944" s="23">
        <v>25.504360400640746</v>
      </c>
      <c r="BA944" s="23">
        <v>-89.673140692191268</v>
      </c>
    </row>
    <row r="945" spans="40:53">
      <c r="AN945" s="23">
        <v>210</v>
      </c>
      <c r="AO945" s="23">
        <v>2</v>
      </c>
      <c r="AP945" s="23">
        <v>0</v>
      </c>
      <c r="AQ945" s="23">
        <v>0</v>
      </c>
      <c r="AR945" s="23">
        <v>0</v>
      </c>
      <c r="AS945" s="23">
        <v>0</v>
      </c>
      <c r="AT945" s="23">
        <v>0</v>
      </c>
      <c r="AU945" s="23">
        <v>-1.1102773360280438</v>
      </c>
      <c r="AV945" s="23" t="b">
        <v>0</v>
      </c>
      <c r="AW945" s="23">
        <v>49.034859349470224</v>
      </c>
      <c r="AX945" s="23">
        <v>19.433321529482182</v>
      </c>
      <c r="AY945" s="23">
        <v>15.742879082137218</v>
      </c>
      <c r="AZ945" s="23">
        <v>19.433321529482182</v>
      </c>
      <c r="BA945" s="23">
        <v>-89.534840280507026</v>
      </c>
    </row>
    <row r="946" spans="40:53">
      <c r="AN946" s="23">
        <v>210</v>
      </c>
      <c r="AO946" s="23">
        <v>3</v>
      </c>
      <c r="AP946" s="23">
        <v>0</v>
      </c>
      <c r="AQ946" s="23">
        <v>0</v>
      </c>
      <c r="AR946" s="23">
        <v>0</v>
      </c>
      <c r="AS946" s="23">
        <v>0</v>
      </c>
      <c r="AT946" s="23">
        <v>0</v>
      </c>
      <c r="AU946" s="23">
        <v>-1.1891719303832102</v>
      </c>
      <c r="AV946" s="23" t="b">
        <v>0</v>
      </c>
      <c r="AW946" s="23">
        <v>49.040844772967809</v>
      </c>
      <c r="AX946" s="23">
        <v>19.454581434440424</v>
      </c>
      <c r="AY946" s="23">
        <v>15.807760008500146</v>
      </c>
      <c r="AZ946" s="23">
        <v>19.454581434440424</v>
      </c>
      <c r="BA946" s="23">
        <v>-89.615059175838326</v>
      </c>
    </row>
    <row r="947" spans="40:53">
      <c r="AN947" s="23">
        <v>211</v>
      </c>
      <c r="AO947" s="23">
        <v>0</v>
      </c>
      <c r="AP947" s="23">
        <v>0</v>
      </c>
      <c r="AQ947" s="23">
        <v>0</v>
      </c>
      <c r="AR947" s="23">
        <v>0</v>
      </c>
      <c r="AS947" s="23">
        <v>0</v>
      </c>
      <c r="AT947" s="23">
        <v>0</v>
      </c>
      <c r="AU947" s="23">
        <v>-1.4670675609605419</v>
      </c>
      <c r="AV947" s="23" t="b">
        <v>0</v>
      </c>
      <c r="AW947" s="23">
        <v>61.880798584404985</v>
      </c>
      <c r="AX947" s="23">
        <v>25.527962269769439</v>
      </c>
      <c r="AY947" s="23">
        <v>23.21240898149297</v>
      </c>
      <c r="AZ947" s="23">
        <v>25.527962269769439</v>
      </c>
      <c r="BA947" s="23">
        <v>-89.657414969016941</v>
      </c>
    </row>
    <row r="948" spans="40:53">
      <c r="AN948" s="23">
        <v>211</v>
      </c>
      <c r="AO948" s="23">
        <v>1</v>
      </c>
      <c r="AP948" s="23">
        <v>0</v>
      </c>
      <c r="AQ948" s="23">
        <v>0</v>
      </c>
      <c r="AR948" s="23">
        <v>0</v>
      </c>
      <c r="AS948" s="23">
        <v>0</v>
      </c>
      <c r="AT948" s="23">
        <v>0</v>
      </c>
      <c r="AU948" s="23">
        <v>-1.7302230433831212</v>
      </c>
      <c r="AV948" s="23" t="b">
        <v>0</v>
      </c>
      <c r="AW948" s="23">
        <v>61.831915964707278</v>
      </c>
      <c r="AX948" s="23">
        <v>25.566658839064708</v>
      </c>
      <c r="AY948" s="23">
        <v>23.390280165508425</v>
      </c>
      <c r="AZ948" s="23">
        <v>25.566658839064708</v>
      </c>
      <c r="BA948" s="23">
        <v>-89.637609530849375</v>
      </c>
    </row>
    <row r="949" spans="40:53">
      <c r="AN949" s="23">
        <v>211</v>
      </c>
      <c r="AO949" s="23">
        <v>2</v>
      </c>
      <c r="AP949" s="23">
        <v>0</v>
      </c>
      <c r="AQ949" s="23">
        <v>0</v>
      </c>
      <c r="AR949" s="23">
        <v>0</v>
      </c>
      <c r="AS949" s="23">
        <v>0</v>
      </c>
      <c r="AT949" s="23">
        <v>0</v>
      </c>
      <c r="AU949" s="23">
        <v>-0.81321980349235146</v>
      </c>
      <c r="AV949" s="23" t="b">
        <v>0</v>
      </c>
      <c r="AW949" s="23">
        <v>49.27347954925002</v>
      </c>
      <c r="AX949" s="23">
        <v>19.47547914816646</v>
      </c>
      <c r="AY949" s="23">
        <v>15.644784277971304</v>
      </c>
      <c r="AZ949" s="23">
        <v>19.47547914816646</v>
      </c>
      <c r="BA949" s="23">
        <v>-89.397141008602262</v>
      </c>
    </row>
    <row r="950" spans="40:53">
      <c r="AN950" s="23">
        <v>211</v>
      </c>
      <c r="AO950" s="23">
        <v>3</v>
      </c>
      <c r="AP950" s="23">
        <v>0</v>
      </c>
      <c r="AQ950" s="23">
        <v>0</v>
      </c>
      <c r="AR950" s="23">
        <v>0</v>
      </c>
      <c r="AS950" s="23">
        <v>0</v>
      </c>
      <c r="AT950" s="23">
        <v>0</v>
      </c>
      <c r="AU950" s="23">
        <v>-1.0047288129128813</v>
      </c>
      <c r="AV950" s="23" t="b">
        <v>0</v>
      </c>
      <c r="AW950" s="23">
        <v>49.117904871084136</v>
      </c>
      <c r="AX950" s="23">
        <v>19.447486741298665</v>
      </c>
      <c r="AY950" s="23">
        <v>15.707050933244791</v>
      </c>
      <c r="AZ950" s="23">
        <v>19.447486741298665</v>
      </c>
      <c r="BA950" s="23">
        <v>-89.471276535965771</v>
      </c>
    </row>
    <row r="951" spans="40:53">
      <c r="AN951" s="23">
        <v>212</v>
      </c>
      <c r="AO951" s="23">
        <v>0</v>
      </c>
      <c r="AP951" s="23">
        <v>0</v>
      </c>
      <c r="AQ951" s="23">
        <v>0</v>
      </c>
      <c r="AR951" s="23">
        <v>0</v>
      </c>
      <c r="AS951" s="23">
        <v>0</v>
      </c>
      <c r="AT951" s="23">
        <v>0</v>
      </c>
      <c r="AU951" s="23">
        <v>-2.0286439873866091</v>
      </c>
      <c r="AV951" s="23" t="b">
        <v>0</v>
      </c>
      <c r="AW951" s="23">
        <v>62.021690985938733</v>
      </c>
      <c r="AX951" s="23">
        <v>25.725284588551709</v>
      </c>
      <c r="AY951" s="23">
        <v>23.729257642566875</v>
      </c>
      <c r="AZ951" s="23">
        <v>25.725284588551709</v>
      </c>
      <c r="BA951" s="23">
        <v>-89.764482793730764</v>
      </c>
    </row>
    <row r="952" spans="40:53">
      <c r="AN952" s="23">
        <v>212</v>
      </c>
      <c r="AO952" s="23">
        <v>1</v>
      </c>
      <c r="AP952" s="23">
        <v>0</v>
      </c>
      <c r="AQ952" s="23">
        <v>0</v>
      </c>
      <c r="AR952" s="23">
        <v>0</v>
      </c>
      <c r="AS952" s="23">
        <v>0</v>
      </c>
      <c r="AT952" s="23">
        <v>0</v>
      </c>
      <c r="AU952" s="23">
        <v>-2.4176634357801774</v>
      </c>
      <c r="AV952" s="23" t="b">
        <v>0</v>
      </c>
      <c r="AW952" s="23">
        <v>62.04291843443594</v>
      </c>
      <c r="AX952" s="23">
        <v>25.826237199781136</v>
      </c>
      <c r="AY952" s="23">
        <v>24.044538898167737</v>
      </c>
      <c r="AZ952" s="23">
        <v>25.826237199781136</v>
      </c>
      <c r="BA952" s="23">
        <v>89.981941982779148</v>
      </c>
    </row>
    <row r="953" spans="40:53">
      <c r="AN953" s="23">
        <v>212</v>
      </c>
      <c r="AO953" s="23">
        <v>2</v>
      </c>
      <c r="AP953" s="23">
        <v>0</v>
      </c>
      <c r="AQ953" s="23">
        <v>0</v>
      </c>
      <c r="AR953" s="23">
        <v>0</v>
      </c>
      <c r="AS953" s="23">
        <v>0</v>
      </c>
      <c r="AT953" s="23">
        <v>0</v>
      </c>
      <c r="AU953" s="23">
        <v>-0.92158693448209383</v>
      </c>
      <c r="AV953" s="23" t="b">
        <v>0</v>
      </c>
      <c r="AW953" s="23">
        <v>48.520439346350798</v>
      </c>
      <c r="AX953" s="23">
        <v>19.148454363610348</v>
      </c>
      <c r="AY953" s="23">
        <v>15.307741865683727</v>
      </c>
      <c r="AZ953" s="23">
        <v>19.148454363610348</v>
      </c>
      <c r="BA953" s="23">
        <v>-88.535839329354246</v>
      </c>
    </row>
    <row r="954" spans="40:53">
      <c r="AN954" s="23">
        <v>212</v>
      </c>
      <c r="AO954" s="23">
        <v>3</v>
      </c>
      <c r="AP954" s="23">
        <v>0</v>
      </c>
      <c r="AQ954" s="23">
        <v>0</v>
      </c>
      <c r="AR954" s="23">
        <v>0</v>
      </c>
      <c r="AS954" s="23">
        <v>0</v>
      </c>
      <c r="AT954" s="23">
        <v>0</v>
      </c>
      <c r="AU954" s="23">
        <v>-0.84868934371041005</v>
      </c>
      <c r="AV954" s="23" t="b">
        <v>0</v>
      </c>
      <c r="AW954" s="23">
        <v>49.24851993278881</v>
      </c>
      <c r="AX954" s="23">
        <v>19.472098334856089</v>
      </c>
      <c r="AY954" s="23">
        <v>15.658474516731303</v>
      </c>
      <c r="AZ954" s="23">
        <v>19.472098334856089</v>
      </c>
      <c r="BA954" s="23">
        <v>-89.388344091018411</v>
      </c>
    </row>
    <row r="955" spans="40:53">
      <c r="AN955" s="23">
        <v>213</v>
      </c>
      <c r="AO955" s="23">
        <v>0</v>
      </c>
      <c r="AP955" s="23">
        <v>0</v>
      </c>
      <c r="AQ955" s="23">
        <v>0</v>
      </c>
      <c r="AR955" s="23">
        <v>0</v>
      </c>
      <c r="AS955" s="23">
        <v>0</v>
      </c>
      <c r="AT955" s="23">
        <v>0</v>
      </c>
      <c r="AU955" s="23">
        <v>-2.3311980703765394</v>
      </c>
      <c r="AV955" s="23" t="b">
        <v>0</v>
      </c>
      <c r="AW955" s="23">
        <v>62.083609737132832</v>
      </c>
      <c r="AX955" s="23">
        <v>25.825047979840889</v>
      </c>
      <c r="AY955" s="23">
        <v>23.999883529003302</v>
      </c>
      <c r="AZ955" s="23">
        <v>25.825047979840889</v>
      </c>
      <c r="BA955" s="23">
        <v>89.699263726816397</v>
      </c>
    </row>
    <row r="956" spans="40:53">
      <c r="AN956" s="23">
        <v>213</v>
      </c>
      <c r="AO956" s="23">
        <v>1</v>
      </c>
      <c r="AP956" s="23">
        <v>0</v>
      </c>
      <c r="AQ956" s="23">
        <v>0</v>
      </c>
      <c r="AR956" s="23">
        <v>0</v>
      </c>
      <c r="AS956" s="23">
        <v>0</v>
      </c>
      <c r="AT956" s="23">
        <v>0</v>
      </c>
      <c r="AU956" s="23">
        <v>-2.4425561534325144</v>
      </c>
      <c r="AV956" s="23" t="b">
        <v>0</v>
      </c>
      <c r="AW956" s="23">
        <v>62.707537182559427</v>
      </c>
      <c r="AX956" s="23">
        <v>26.143064799148249</v>
      </c>
      <c r="AY956" s="23">
        <v>24.436012147934768</v>
      </c>
      <c r="AZ956" s="23">
        <v>26.143064799148249</v>
      </c>
      <c r="BA956" s="23">
        <v>89.471851167079961</v>
      </c>
    </row>
    <row r="957" spans="40:53">
      <c r="AN957" s="23">
        <v>213</v>
      </c>
      <c r="AO957" s="23">
        <v>2</v>
      </c>
      <c r="AP957" s="23">
        <v>0</v>
      </c>
      <c r="AQ957" s="23">
        <v>0</v>
      </c>
      <c r="AR957" s="23">
        <v>0</v>
      </c>
      <c r="AS957" s="23">
        <v>0</v>
      </c>
      <c r="AT957" s="23">
        <v>0</v>
      </c>
      <c r="AU957" s="23">
        <v>-0.49640494715609434</v>
      </c>
      <c r="AV957" s="23" t="b">
        <v>0</v>
      </c>
      <c r="AW957" s="23">
        <v>48.61676709219573</v>
      </c>
      <c r="AX957" s="23">
        <v>19.094049838369418</v>
      </c>
      <c r="AY957" s="23">
        <v>15.030065702368873</v>
      </c>
      <c r="AZ957" s="23">
        <v>19.094049838369418</v>
      </c>
      <c r="BA957" s="23">
        <v>-89.817634977500092</v>
      </c>
    </row>
    <row r="958" spans="40:53">
      <c r="AN958" s="23">
        <v>213</v>
      </c>
      <c r="AO958" s="23">
        <v>3</v>
      </c>
      <c r="AP958" s="23">
        <v>0</v>
      </c>
      <c r="AQ958" s="23">
        <v>0</v>
      </c>
      <c r="AR958" s="23">
        <v>0</v>
      </c>
      <c r="AS958" s="23">
        <v>0</v>
      </c>
      <c r="AT958" s="23">
        <v>0</v>
      </c>
      <c r="AU958" s="23">
        <v>-3.1152257822349023</v>
      </c>
      <c r="AV958" s="23" t="b">
        <v>0</v>
      </c>
      <c r="AW958" s="23">
        <v>49.193156158094681</v>
      </c>
      <c r="AX958" s="23">
        <v>19.976495731818805</v>
      </c>
      <c r="AY958" s="23">
        <v>17.39516294796789</v>
      </c>
      <c r="AZ958" s="23">
        <v>19.976495731818805</v>
      </c>
      <c r="BA958" s="23">
        <v>-89.620621508459692</v>
      </c>
    </row>
    <row r="959" spans="40:53">
      <c r="AN959" s="23">
        <v>214</v>
      </c>
      <c r="AO959" s="23">
        <v>0</v>
      </c>
      <c r="AP959" s="23">
        <v>0</v>
      </c>
      <c r="AQ959" s="23">
        <v>0</v>
      </c>
      <c r="AR959" s="23">
        <v>0</v>
      </c>
      <c r="AS959" s="23">
        <v>0</v>
      </c>
      <c r="AT959" s="23">
        <v>0</v>
      </c>
      <c r="AU959" s="23">
        <v>-3.0356171883172212</v>
      </c>
      <c r="AV959" s="23" t="b">
        <v>0</v>
      </c>
      <c r="AW959" s="23">
        <v>62.044313990322394</v>
      </c>
      <c r="AX959" s="23">
        <v>25.971473679375272</v>
      </c>
      <c r="AY959" s="23">
        <v>24.527264940928458</v>
      </c>
      <c r="AZ959" s="23">
        <v>25.971473679375272</v>
      </c>
      <c r="BA959" s="23">
        <v>-89.7475021221708</v>
      </c>
    </row>
    <row r="960" spans="40:53">
      <c r="AN960" s="23">
        <v>214</v>
      </c>
      <c r="AO960" s="23">
        <v>1</v>
      </c>
      <c r="AP960" s="23">
        <v>0</v>
      </c>
      <c r="AQ960" s="23">
        <v>0</v>
      </c>
      <c r="AR960" s="23">
        <v>0</v>
      </c>
      <c r="AS960" s="23">
        <v>0</v>
      </c>
      <c r="AT960" s="23">
        <v>0</v>
      </c>
      <c r="AU960" s="23">
        <v>-3.9505857669382238</v>
      </c>
      <c r="AV960" s="23" t="b">
        <v>0</v>
      </c>
      <c r="AW960" s="23">
        <v>60.614073732660955</v>
      </c>
      <c r="AX960" s="23">
        <v>25.516279732649569</v>
      </c>
      <c r="AY960" s="23">
        <v>24.440192042837424</v>
      </c>
      <c r="AZ960" s="23">
        <v>25.516279732649569</v>
      </c>
      <c r="BA960" s="23">
        <v>-89.317422428245038</v>
      </c>
    </row>
    <row r="961" spans="40:53">
      <c r="AN961" s="23">
        <v>214</v>
      </c>
      <c r="AO961" s="23">
        <v>2</v>
      </c>
      <c r="AP961" s="23">
        <v>0</v>
      </c>
      <c r="AQ961" s="23">
        <v>0</v>
      </c>
      <c r="AR961" s="23">
        <v>0</v>
      </c>
      <c r="AS961" s="23">
        <v>0</v>
      </c>
      <c r="AT961" s="23">
        <v>0</v>
      </c>
      <c r="AU961" s="23">
        <v>-0.11009177578807844</v>
      </c>
      <c r="AV961" s="23" t="b">
        <v>0</v>
      </c>
      <c r="AW961" s="23">
        <v>53.064442535171878</v>
      </c>
      <c r="AX961" s="23">
        <v>21.084920409282425</v>
      </c>
      <c r="AY961" s="23">
        <v>17.21862549576954</v>
      </c>
      <c r="AZ961" s="23">
        <v>21.084920409282425</v>
      </c>
      <c r="BA961" s="23">
        <v>89.318590572063798</v>
      </c>
    </row>
    <row r="962" spans="40:53">
      <c r="AN962" s="23">
        <v>214</v>
      </c>
      <c r="AO962" s="23">
        <v>3</v>
      </c>
      <c r="AP962" s="23">
        <v>-3.8711511618442338E-7</v>
      </c>
      <c r="AQ962" s="23">
        <v>2.1670749533950394E-7</v>
      </c>
      <c r="AR962" s="23">
        <v>0</v>
      </c>
      <c r="AS962" s="23">
        <v>-3.9808013695609369E-9</v>
      </c>
      <c r="AT962" s="23">
        <v>3.0191786671507187E-7</v>
      </c>
      <c r="AU962" s="23">
        <v>4.3888503942213219E-16</v>
      </c>
      <c r="AV962" s="23" t="b">
        <v>1</v>
      </c>
      <c r="AW962" s="23">
        <v>49.431584918448394</v>
      </c>
      <c r="AX962" s="23">
        <v>19.359193293717791</v>
      </c>
      <c r="AY962" s="23">
        <v>15.099059393944245</v>
      </c>
      <c r="AZ962" s="23">
        <v>19.359193293717791</v>
      </c>
      <c r="BA962" s="23">
        <v>-89.811136740429092</v>
      </c>
    </row>
    <row r="963" spans="40:53">
      <c r="AN963" s="23">
        <v>215</v>
      </c>
      <c r="AO963" s="23">
        <v>0</v>
      </c>
      <c r="AP963" s="23">
        <v>0</v>
      </c>
      <c r="AQ963" s="23">
        <v>0</v>
      </c>
      <c r="AR963" s="23">
        <v>0</v>
      </c>
      <c r="AS963" s="23">
        <v>0</v>
      </c>
      <c r="AT963" s="23">
        <v>0</v>
      </c>
      <c r="AU963" s="23">
        <v>-5.0112451879533495</v>
      </c>
      <c r="AV963" s="23" t="b">
        <v>0</v>
      </c>
      <c r="AW963" s="23">
        <v>61.801591142721939</v>
      </c>
      <c r="AX963" s="23">
        <v>26.320133562514631</v>
      </c>
      <c r="AY963" s="23">
        <v>25.932187398993484</v>
      </c>
      <c r="AZ963" s="23">
        <v>26.320133562514631</v>
      </c>
      <c r="BA963" s="23">
        <v>88.925781881058938</v>
      </c>
    </row>
    <row r="964" spans="40:53">
      <c r="AN964" s="23">
        <v>215</v>
      </c>
      <c r="AO964" s="23">
        <v>1</v>
      </c>
      <c r="AP964" s="23">
        <v>0</v>
      </c>
      <c r="AQ964" s="23">
        <v>0</v>
      </c>
      <c r="AR964" s="23">
        <v>0</v>
      </c>
      <c r="AS964" s="23">
        <v>0</v>
      </c>
      <c r="AT964" s="23">
        <v>0</v>
      </c>
      <c r="AU964" s="23">
        <v>-5.2853285888723178</v>
      </c>
      <c r="AV964" s="23" t="b">
        <v>0</v>
      </c>
      <c r="AW964" s="23">
        <v>64.840300116089395</v>
      </c>
      <c r="AX964" s="23">
        <v>27.98317234415526</v>
      </c>
      <c r="AY964" s="23">
        <v>27.847041738073376</v>
      </c>
      <c r="AZ964" s="23">
        <v>27.847041738073376</v>
      </c>
      <c r="BA964" s="23">
        <v>87.99186009305312</v>
      </c>
    </row>
    <row r="965" spans="40:53">
      <c r="AN965" s="23">
        <v>215</v>
      </c>
      <c r="AO965" s="23">
        <v>2</v>
      </c>
      <c r="AP965" s="23">
        <v>-1.9056784692517932E-6</v>
      </c>
      <c r="AQ965" s="23">
        <v>1.060467794576293E-6</v>
      </c>
      <c r="AR965" s="23">
        <v>0</v>
      </c>
      <c r="AS965" s="23">
        <v>-4.1462801322461714E-7</v>
      </c>
      <c r="AT965" s="23">
        <v>1.4974929088122514E-6</v>
      </c>
      <c r="AU965" s="23">
        <v>5.8009153036664429E-15</v>
      </c>
      <c r="AV965" s="23" t="b">
        <v>1</v>
      </c>
      <c r="AW965" s="23">
        <v>52.044844529132703</v>
      </c>
      <c r="AX965" s="23">
        <v>20.582048762826826</v>
      </c>
      <c r="AY965" s="23">
        <v>16.561984680289935</v>
      </c>
      <c r="AZ965" s="23">
        <v>20.582048762826826</v>
      </c>
      <c r="BA965" s="23">
        <v>-86.021186068379961</v>
      </c>
    </row>
    <row r="966" spans="40:53">
      <c r="AN966" s="23">
        <v>215</v>
      </c>
      <c r="AO966" s="23">
        <v>3</v>
      </c>
      <c r="AP966" s="23">
        <v>-1.0029699254767498E-6</v>
      </c>
      <c r="AQ966" s="23">
        <v>5.6142763075821286E-7</v>
      </c>
      <c r="AR966" s="23">
        <v>0</v>
      </c>
      <c r="AS966" s="23">
        <v>-2.4893911056180237E-8</v>
      </c>
      <c r="AT966" s="23">
        <v>7.8229780466929546E-7</v>
      </c>
      <c r="AU966" s="23">
        <v>5.7592819402429996E-16</v>
      </c>
      <c r="AV966" s="23" t="b">
        <v>1</v>
      </c>
      <c r="AW966" s="23">
        <v>43.967375465340652</v>
      </c>
      <c r="AX966" s="23">
        <v>16.8022569729746</v>
      </c>
      <c r="AY966" s="23">
        <v>12.040147777908036</v>
      </c>
      <c r="AZ966" s="23">
        <v>16.8022569729746</v>
      </c>
      <c r="BA966" s="23">
        <v>-89.544170961282973</v>
      </c>
    </row>
    <row r="967" spans="40:53">
      <c r="AN967" s="23">
        <v>216</v>
      </c>
      <c r="AO967" s="23">
        <v>0</v>
      </c>
      <c r="AP967" s="23">
        <v>0</v>
      </c>
      <c r="AQ967" s="23">
        <v>0</v>
      </c>
      <c r="AR967" s="23">
        <v>0</v>
      </c>
      <c r="AS967" s="23">
        <v>0</v>
      </c>
      <c r="AT967" s="23">
        <v>0</v>
      </c>
      <c r="AU967" s="23">
        <v>-7.3330276188165771</v>
      </c>
      <c r="AV967" s="23" t="b">
        <v>0</v>
      </c>
      <c r="AW967" s="23">
        <v>65.497417637031845</v>
      </c>
      <c r="AX967" s="23">
        <v>33.875619392885312</v>
      </c>
      <c r="AY967" s="23">
        <v>29.811911108975188</v>
      </c>
      <c r="AZ967" s="23">
        <v>29.811911108975188</v>
      </c>
      <c r="BA967" s="23">
        <v>83.344101874877325</v>
      </c>
    </row>
    <row r="968" spans="40:53">
      <c r="AN968" s="23">
        <v>216</v>
      </c>
      <c r="AO968" s="23">
        <v>1</v>
      </c>
      <c r="AP968" s="23">
        <v>-3.6797829115429543E-6</v>
      </c>
      <c r="AQ968" s="23">
        <v>1.9895275842568105E-6</v>
      </c>
      <c r="AR968" s="23">
        <v>0</v>
      </c>
      <c r="AS968" s="23">
        <v>1.9317430707412269E-6</v>
      </c>
      <c r="AT968" s="23">
        <v>2.9946916698193702E-6</v>
      </c>
      <c r="AU968" s="23">
        <v>1.5525775109992423E-15</v>
      </c>
      <c r="AV968" s="23" t="b">
        <v>1</v>
      </c>
      <c r="AW968" s="23">
        <v>74.980779921848878</v>
      </c>
      <c r="AX968" s="23">
        <v>31.314749761779321</v>
      </c>
      <c r="AY968" s="23">
        <v>29.401719284082063</v>
      </c>
      <c r="AZ968" s="23">
        <v>31.314749761779321</v>
      </c>
      <c r="BA968" s="23">
        <v>80.592065485992237</v>
      </c>
    </row>
    <row r="969" spans="40:53">
      <c r="AN969" s="23">
        <v>216</v>
      </c>
      <c r="AO969" s="23">
        <v>2</v>
      </c>
      <c r="AP969" s="23">
        <v>-1.3848548237036389E-5</v>
      </c>
      <c r="AQ969" s="23">
        <v>7.7385579061621436E-6</v>
      </c>
      <c r="AR969" s="23">
        <v>0</v>
      </c>
      <c r="AS969" s="23">
        <v>1.6571530692559262E-6</v>
      </c>
      <c r="AT969" s="23">
        <v>1.0825309555997281E-5</v>
      </c>
      <c r="AU969" s="23">
        <v>7.4090039658969431E-15</v>
      </c>
      <c r="AV969" s="23" t="b">
        <v>1</v>
      </c>
      <c r="AW969" s="23">
        <v>53.714709816848547</v>
      </c>
      <c r="AX969" s="23">
        <v>21.363449849580565</v>
      </c>
      <c r="AY969" s="23">
        <v>17.496789681753505</v>
      </c>
      <c r="AZ969" s="23">
        <v>21.363449849580565</v>
      </c>
      <c r="BA969" s="23">
        <v>87.805124418194978</v>
      </c>
    </row>
    <row r="970" spans="40:53">
      <c r="AN970" s="23">
        <v>216</v>
      </c>
      <c r="AO970" s="23">
        <v>3</v>
      </c>
      <c r="AP970" s="23">
        <v>-4.4677978444560426E-6</v>
      </c>
      <c r="AQ970" s="23">
        <v>2.4984335291213964E-6</v>
      </c>
      <c r="AR970" s="23">
        <v>0</v>
      </c>
      <c r="AS970" s="23">
        <v>-4.1193127241282789E-7</v>
      </c>
      <c r="AT970" s="23">
        <v>3.489200013018968E-6</v>
      </c>
      <c r="AU970" s="23">
        <v>-1.0243542125643046E-14</v>
      </c>
      <c r="AV970" s="23" t="b">
        <v>1</v>
      </c>
      <c r="AW970" s="23">
        <v>47.256576760571704</v>
      </c>
      <c r="AX970" s="23">
        <v>18.341414344262496</v>
      </c>
      <c r="AY970" s="23">
        <v>13.881471053636659</v>
      </c>
      <c r="AZ970" s="23">
        <v>18.341414344262496</v>
      </c>
      <c r="BA970" s="23">
        <v>-88.307946553612169</v>
      </c>
    </row>
    <row r="971" spans="40:53">
      <c r="AN971" s="23">
        <v>217</v>
      </c>
      <c r="AO971" s="23">
        <v>0</v>
      </c>
      <c r="AP971" s="23">
        <v>-6.1316256450789016E-6</v>
      </c>
      <c r="AQ971" s="23">
        <v>3.3774092660450952E-6</v>
      </c>
      <c r="AR971" s="23">
        <v>0</v>
      </c>
      <c r="AS971" s="23">
        <v>2.1968660284281511E-6</v>
      </c>
      <c r="AT971" s="23">
        <v>4.8797532029764737E-6</v>
      </c>
      <c r="AU971" s="23">
        <v>5.6031568274050869E-15</v>
      </c>
      <c r="AV971" s="23" t="b">
        <v>1</v>
      </c>
      <c r="AW971" s="23">
        <v>52.553951937968399</v>
      </c>
      <c r="AX971" s="23">
        <v>20.820281802021697</v>
      </c>
      <c r="AY971" s="23">
        <v>16.846987402103956</v>
      </c>
      <c r="AZ971" s="23">
        <v>20.820281802021697</v>
      </c>
      <c r="BA971" s="23">
        <v>83.495617281121085</v>
      </c>
    </row>
    <row r="972" spans="40:53">
      <c r="AN972" s="23">
        <v>217</v>
      </c>
      <c r="AO972" s="23">
        <v>1</v>
      </c>
      <c r="AP972" s="23">
        <v>-3.5327173173777377E-5</v>
      </c>
      <c r="AQ972" s="23">
        <v>1.9872119241239247E-5</v>
      </c>
      <c r="AR972" s="23">
        <v>-2.3156916432709476E-7</v>
      </c>
      <c r="AS972" s="23">
        <v>4.1308331720119126E-6</v>
      </c>
      <c r="AT972" s="23">
        <v>2.7792605506058986E-5</v>
      </c>
      <c r="AU972" s="23">
        <v>-4.1234377023968705E-15</v>
      </c>
      <c r="AV972" s="23" t="b">
        <v>1</v>
      </c>
      <c r="AW972" s="23">
        <v>101.6687872904028</v>
      </c>
      <c r="AX972" s="23">
        <v>44.341896165863083</v>
      </c>
      <c r="AY972" s="23">
        <v>44.341896165863076</v>
      </c>
      <c r="AZ972" s="23">
        <v>44.341896165863076</v>
      </c>
      <c r="BA972" s="23">
        <v>87.860126887638231</v>
      </c>
    </row>
    <row r="973" spans="40:53">
      <c r="AN973" s="23">
        <v>217</v>
      </c>
      <c r="AO973" s="23">
        <v>2</v>
      </c>
      <c r="AP973" s="23">
        <v>-9.875964065663589E-5</v>
      </c>
      <c r="AQ973" s="23">
        <v>5.2167376434298531E-5</v>
      </c>
      <c r="AR973" s="23">
        <v>0</v>
      </c>
      <c r="AS973" s="23">
        <v>6.6922426377994076E-5</v>
      </c>
      <c r="AT973" s="23">
        <v>8.2549342275219315E-5</v>
      </c>
      <c r="AU973" s="23">
        <v>6.456640777585676E-15</v>
      </c>
      <c r="AV973" s="23" t="b">
        <v>1</v>
      </c>
      <c r="AW973" s="23">
        <v>70.199001929107496</v>
      </c>
      <c r="AX973" s="23">
        <v>29.077152185716891</v>
      </c>
      <c r="AY973" s="23">
        <v>26.724838689948928</v>
      </c>
      <c r="AZ973" s="23">
        <v>29.077152185716891</v>
      </c>
      <c r="BA973" s="23">
        <v>78.043530866598218</v>
      </c>
    </row>
    <row r="974" spans="40:53">
      <c r="AN974" s="23">
        <v>217</v>
      </c>
      <c r="AO974" s="23">
        <v>3</v>
      </c>
      <c r="AP974" s="23">
        <v>-2.8183344497910451E-5</v>
      </c>
      <c r="AQ974" s="23">
        <v>1.5769062089958244E-5</v>
      </c>
      <c r="AR974" s="23">
        <v>0</v>
      </c>
      <c r="AS974" s="23">
        <v>-1.8120101085447851E-6</v>
      </c>
      <c r="AT974" s="23">
        <v>2.1994871137942547E-5</v>
      </c>
      <c r="AU974" s="23">
        <v>7.1158356984568627E-15</v>
      </c>
      <c r="AV974" s="23" t="b">
        <v>1</v>
      </c>
      <c r="AW974" s="23">
        <v>51.396827767252979</v>
      </c>
      <c r="AX974" s="23">
        <v>20.27881412127071</v>
      </c>
      <c r="AY974" s="23">
        <v>16.199219303649279</v>
      </c>
      <c r="AZ974" s="23">
        <v>20.27881412127071</v>
      </c>
      <c r="BA974" s="23">
        <v>-88.819612160252674</v>
      </c>
    </row>
    <row r="975" spans="40:53">
      <c r="AN975" s="23">
        <v>218</v>
      </c>
      <c r="AO975" s="23">
        <v>0</v>
      </c>
      <c r="AP975" s="23">
        <v>-8.384082968612438E-5</v>
      </c>
      <c r="AQ975" s="23">
        <v>4.6760759593873701E-5</v>
      </c>
      <c r="AR975" s="23">
        <v>0</v>
      </c>
      <c r="AS975" s="23">
        <v>-1.4394284471346029E-5</v>
      </c>
      <c r="AT975" s="23">
        <v>6.5696214784231188E-5</v>
      </c>
      <c r="AU975" s="23">
        <v>1.2195106036116954E-15</v>
      </c>
      <c r="AV975" s="23" t="b">
        <v>1</v>
      </c>
      <c r="AW975" s="23">
        <v>23.827163975675283</v>
      </c>
      <c r="AX975" s="23">
        <v>7.3777942565818702</v>
      </c>
      <c r="AY975" s="23">
        <v>0.76548354626432236</v>
      </c>
      <c r="AZ975" s="23">
        <v>7.3777942565818702</v>
      </c>
      <c r="BA975" s="23">
        <v>-86.855258669124964</v>
      </c>
    </row>
    <row r="976" spans="40:53">
      <c r="AN976" s="23">
        <v>218</v>
      </c>
      <c r="AO976" s="23">
        <v>1</v>
      </c>
      <c r="AP976" s="23">
        <v>-1.7704881676060602E-4</v>
      </c>
      <c r="AQ976" s="23">
        <v>9.7324223538046138E-5</v>
      </c>
      <c r="AR976" s="23">
        <v>0</v>
      </c>
      <c r="AS976" s="23">
        <v>-6.7283197562824837E-5</v>
      </c>
      <c r="AT976" s="23">
        <v>1.4125118930207625E-4</v>
      </c>
      <c r="AU976" s="23">
        <v>3.2768926461201886E-15</v>
      </c>
      <c r="AV976" s="23" t="b">
        <v>1</v>
      </c>
      <c r="AW976" s="23">
        <v>90.155340063039731</v>
      </c>
      <c r="AX976" s="23">
        <v>38.415572727898478</v>
      </c>
      <c r="AY976" s="23">
        <v>37.896569029954989</v>
      </c>
      <c r="AZ976" s="23">
        <v>38.415572727898478</v>
      </c>
      <c r="BA976" s="23">
        <v>-83.11076242527983</v>
      </c>
    </row>
    <row r="977" spans="40:53">
      <c r="AN977" s="23">
        <v>218</v>
      </c>
      <c r="AO977" s="23">
        <v>2</v>
      </c>
      <c r="AP977" s="23">
        <v>-3.9713288032023161E-4</v>
      </c>
      <c r="AQ977" s="23">
        <v>2.1861539330988349E-4</v>
      </c>
      <c r="AR977" s="23">
        <v>0</v>
      </c>
      <c r="AS977" s="23">
        <v>1.4492238861791632E-4</v>
      </c>
      <c r="AT977" s="23">
        <v>3.1628643473961604E-4</v>
      </c>
      <c r="AU977" s="23">
        <v>3.4746511223815446E-15</v>
      </c>
      <c r="AV977" s="23" t="b">
        <v>1</v>
      </c>
      <c r="AW977" s="23">
        <v>90.799544969392088</v>
      </c>
      <c r="AX977" s="23">
        <v>38.717023639908589</v>
      </c>
      <c r="AY977" s="23">
        <v>38.257200496969489</v>
      </c>
      <c r="AZ977" s="23">
        <v>38.717023639908589</v>
      </c>
      <c r="BA977" s="23">
        <v>83.377957202163017</v>
      </c>
    </row>
    <row r="978" spans="40:53">
      <c r="AN978" s="23">
        <v>218</v>
      </c>
      <c r="AO978" s="23">
        <v>3</v>
      </c>
      <c r="AP978" s="23">
        <v>-1.9320782993011951E-4</v>
      </c>
      <c r="AQ978" s="23">
        <v>1.0607988552832689E-4</v>
      </c>
      <c r="AR978" s="23">
        <v>0</v>
      </c>
      <c r="AS978" s="23">
        <v>7.5794309674940842E-5</v>
      </c>
      <c r="AT978" s="23">
        <v>1.5436799700993469E-4</v>
      </c>
      <c r="AU978" s="23">
        <v>4.1581321719164066E-15</v>
      </c>
      <c r="AV978" s="23" t="b">
        <v>1</v>
      </c>
      <c r="AW978" s="23">
        <v>33.446258994139711</v>
      </c>
      <c r="AX978" s="23">
        <v>11.878978487615123</v>
      </c>
      <c r="AY978" s="23">
        <v>6.1503359645774829</v>
      </c>
      <c r="AZ978" s="23">
        <v>11.878978487615123</v>
      </c>
      <c r="BA978" s="23">
        <v>82.894344027525264</v>
      </c>
    </row>
    <row r="979" spans="40:53">
      <c r="AN979" s="23">
        <v>219</v>
      </c>
      <c r="AO979" s="23">
        <v>0</v>
      </c>
      <c r="AP979" s="23">
        <v>-3.1109011926425508E-4</v>
      </c>
      <c r="AQ979" s="23">
        <v>1.7111396604942421E-4</v>
      </c>
      <c r="AR979" s="23">
        <v>0</v>
      </c>
      <c r="AS979" s="23">
        <v>-1.1617953220364766E-4</v>
      </c>
      <c r="AT979" s="23">
        <v>2.480012417288775E-4</v>
      </c>
      <c r="AU979" s="23">
        <v>-3.6828179394987615E-15</v>
      </c>
      <c r="AV979" s="23" t="b">
        <v>1</v>
      </c>
      <c r="AW979" s="23">
        <v>39.166909413890409</v>
      </c>
      <c r="AX979" s="23">
        <v>14.555914458328498</v>
      </c>
      <c r="AY979" s="23">
        <v>9.3528054472041795</v>
      </c>
      <c r="AZ979" s="23">
        <v>14.555914458328498</v>
      </c>
      <c r="BA979" s="23">
        <v>-83.226829149715712</v>
      </c>
    </row>
    <row r="980" spans="40:53">
      <c r="AN980" s="23">
        <v>219</v>
      </c>
      <c r="AO980" s="23">
        <v>1</v>
      </c>
      <c r="AP980" s="23">
        <v>-4.9109771520782202E-4</v>
      </c>
      <c r="AQ980" s="23">
        <v>2.6656082683703173E-4</v>
      </c>
      <c r="AR980" s="23">
        <v>0</v>
      </c>
      <c r="AS980" s="23">
        <v>-2.4289736926221537E-4</v>
      </c>
      <c r="AT980" s="23">
        <v>3.9782081340976826E-4</v>
      </c>
      <c r="AU980" s="23">
        <v>-2.1182708365152791E-14</v>
      </c>
      <c r="AV980" s="23" t="b">
        <v>1</v>
      </c>
      <c r="AW980" s="23">
        <v>88.311370385325986</v>
      </c>
      <c r="AX980" s="23">
        <v>37.552700782055894</v>
      </c>
      <c r="AY980" s="23">
        <v>36.864298888192948</v>
      </c>
      <c r="AZ980" s="23">
        <v>37.552700782055894</v>
      </c>
      <c r="BA980" s="23">
        <v>-81.112347702927309</v>
      </c>
    </row>
    <row r="981" spans="40:53">
      <c r="AN981" s="23">
        <v>219</v>
      </c>
      <c r="AO981" s="23">
        <v>2</v>
      </c>
      <c r="AP981" s="23">
        <v>-8.7774300940562391E-4</v>
      </c>
      <c r="AQ981" s="23">
        <v>4.9044136638373985E-4</v>
      </c>
      <c r="AR981" s="23">
        <v>0</v>
      </c>
      <c r="AS981" s="23">
        <v>1.0742266151014973E-4</v>
      </c>
      <c r="AT981" s="23">
        <v>6.8619751426977189E-4</v>
      </c>
      <c r="AU981" s="23">
        <v>-5.9553056930283788E-15</v>
      </c>
      <c r="AV981" s="23" t="b">
        <v>1</v>
      </c>
      <c r="AW981" s="23">
        <v>74.481078160651805</v>
      </c>
      <c r="AX981" s="23">
        <v>31.080918025696029</v>
      </c>
      <c r="AY981" s="23">
        <v>29.12198192500076</v>
      </c>
      <c r="AZ981" s="23">
        <v>31.080918025696029</v>
      </c>
      <c r="BA981" s="23">
        <v>87.755322874426426</v>
      </c>
    </row>
    <row r="982" spans="40:53">
      <c r="AN982" s="23">
        <v>219</v>
      </c>
      <c r="AO982" s="23">
        <v>3</v>
      </c>
      <c r="AP982" s="23">
        <v>-6.1133435087507276E-4</v>
      </c>
      <c r="AQ982" s="23">
        <v>3.3782939305743696E-4</v>
      </c>
      <c r="AR982" s="23">
        <v>0</v>
      </c>
      <c r="AS982" s="23">
        <v>1.958499707763073E-4</v>
      </c>
      <c r="AT982" s="23">
        <v>4.8457946300092504E-4</v>
      </c>
      <c r="AU982" s="23">
        <v>-2.3731017151362721E-15</v>
      </c>
      <c r="AV982" s="23" t="b">
        <v>1</v>
      </c>
      <c r="AW982" s="23">
        <v>13.252501751426434</v>
      </c>
      <c r="AX982" s="23">
        <v>2.4294594328877226</v>
      </c>
      <c r="AY982" s="23">
        <v>-5.1543036418012651</v>
      </c>
      <c r="AZ982" s="23">
        <v>2.4294594328877226</v>
      </c>
      <c r="BA982" s="23">
        <v>84.17062042896822</v>
      </c>
    </row>
    <row r="983" spans="40:53">
      <c r="AN983" s="23">
        <v>220</v>
      </c>
      <c r="AO983" s="23">
        <v>0</v>
      </c>
      <c r="AP983" s="23">
        <v>-6.399598192890376E-4</v>
      </c>
      <c r="AQ983" s="23">
        <v>3.4975317271678056E-4</v>
      </c>
      <c r="AR983" s="23">
        <v>0</v>
      </c>
      <c r="AS983" s="23">
        <v>-2.7920137242356001E-4</v>
      </c>
      <c r="AT983" s="23">
        <v>5.1417050015250491E-4</v>
      </c>
      <c r="AU983" s="23">
        <v>7.7108458507169075E-15</v>
      </c>
      <c r="AV983" s="23" t="b">
        <v>1</v>
      </c>
      <c r="AW983" s="23">
        <v>34.388070306537543</v>
      </c>
      <c r="AX983" s="23">
        <v>12.319692111904972</v>
      </c>
      <c r="AY983" s="23">
        <v>6.677570066478447</v>
      </c>
      <c r="AZ983" s="23">
        <v>12.319692111904972</v>
      </c>
      <c r="BA983" s="23">
        <v>-82.123030884285342</v>
      </c>
    </row>
    <row r="984" spans="40:53">
      <c r="AN984" s="23">
        <v>220</v>
      </c>
      <c r="AO984" s="23">
        <v>1</v>
      </c>
      <c r="AP984" s="23">
        <v>-8.8392256031679837E-4</v>
      </c>
      <c r="AQ984" s="23">
        <v>4.7725405251230574E-4</v>
      </c>
      <c r="AR984" s="23">
        <v>0</v>
      </c>
      <c r="AS984" s="23">
        <v>-4.7301165923499712E-4</v>
      </c>
      <c r="AT984" s="23">
        <v>7.2051054834144479E-4</v>
      </c>
      <c r="AU984" s="23">
        <v>1.0330278299441886E-14</v>
      </c>
      <c r="AV984" s="23" t="b">
        <v>1</v>
      </c>
      <c r="AW984" s="23">
        <v>83.22696608848608</v>
      </c>
      <c r="AX984" s="23">
        <v>35.173491469620345</v>
      </c>
      <c r="AY984" s="23">
        <v>34.018005476914105</v>
      </c>
      <c r="AZ984" s="23">
        <v>35.173491469620345</v>
      </c>
      <c r="BA984" s="23">
        <v>-80.4187779997132</v>
      </c>
    </row>
    <row r="985" spans="40:53">
      <c r="AN985" s="23">
        <v>220</v>
      </c>
      <c r="AO985" s="23">
        <v>2</v>
      </c>
      <c r="AP985" s="23">
        <v>-1.1776500440566042E-3</v>
      </c>
      <c r="AQ985" s="23">
        <v>6.5925826629715297E-4</v>
      </c>
      <c r="AR985" s="23">
        <v>0</v>
      </c>
      <c r="AS985" s="23">
        <v>2.5619594216019735E-6</v>
      </c>
      <c r="AT985" s="23">
        <v>9.1845504847580495E-4</v>
      </c>
      <c r="AU985" s="23">
        <v>-3.6047553830798051E-15</v>
      </c>
      <c r="AV985" s="23" t="b">
        <v>1</v>
      </c>
      <c r="AW985" s="23">
        <v>61.752812648582179</v>
      </c>
      <c r="AX985" s="23">
        <v>25.124820502867191</v>
      </c>
      <c r="AY985" s="23">
        <v>21.996589027640471</v>
      </c>
      <c r="AZ985" s="23">
        <v>25.124820502867191</v>
      </c>
      <c r="BA985" s="23">
        <v>89.96004444910659</v>
      </c>
    </row>
    <row r="986" spans="40:53">
      <c r="AN986" s="23">
        <v>220</v>
      </c>
      <c r="AO986" s="23">
        <v>3</v>
      </c>
      <c r="AP986" s="23">
        <v>-1.0345151111659785E-3</v>
      </c>
      <c r="AQ986" s="23">
        <v>5.7764226848321402E-4</v>
      </c>
      <c r="AR986" s="23">
        <v>0</v>
      </c>
      <c r="AS986" s="23">
        <v>1.4780919185288625E-4</v>
      </c>
      <c r="AT986" s="23">
        <v>8.0945953789450672E-4</v>
      </c>
      <c r="AU986" s="23">
        <v>-2.2915697117653622E-15</v>
      </c>
      <c r="AV986" s="23" t="b">
        <v>1</v>
      </c>
      <c r="AW986" s="23">
        <v>28.372586611475242</v>
      </c>
      <c r="AX986" s="23">
        <v>9.5047910948888283</v>
      </c>
      <c r="AY986" s="23">
        <v>3.3100503714863265</v>
      </c>
      <c r="AZ986" s="23">
        <v>9.5047910948888283</v>
      </c>
      <c r="BA986" s="23">
        <v>87.380766816356896</v>
      </c>
    </row>
    <row r="987" spans="40:53">
      <c r="AN987" s="23">
        <v>221</v>
      </c>
      <c r="AO987" s="23">
        <v>0</v>
      </c>
      <c r="AP987" s="23">
        <v>-1.022142670454103E-3</v>
      </c>
      <c r="AQ987" s="23">
        <v>5.584922149200046E-4</v>
      </c>
      <c r="AR987" s="23">
        <v>0</v>
      </c>
      <c r="AS987" s="23">
        <v>-4.4814070417022346E-4</v>
      </c>
      <c r="AT987" s="23">
        <v>8.2146770045994546E-4</v>
      </c>
      <c r="AU987" s="23">
        <v>-6.0038779503557294E-15</v>
      </c>
      <c r="AV987" s="23" t="b">
        <v>1</v>
      </c>
      <c r="AW987" s="23">
        <v>49.162297949412206</v>
      </c>
      <c r="AX987" s="23">
        <v>19.233182452124176</v>
      </c>
      <c r="AY987" s="23">
        <v>14.94831022433409</v>
      </c>
      <c r="AZ987" s="23">
        <v>19.233182452124176</v>
      </c>
      <c r="BA987" s="23">
        <v>-82.08546812830204</v>
      </c>
    </row>
    <row r="988" spans="40:53">
      <c r="AN988" s="23">
        <v>221</v>
      </c>
      <c r="AO988" s="23">
        <v>1</v>
      </c>
      <c r="AP988" s="23">
        <v>-1.2109388964960839E-3</v>
      </c>
      <c r="AQ988" s="23">
        <v>6.6474457713257035E-4</v>
      </c>
      <c r="AR988" s="23">
        <v>0</v>
      </c>
      <c r="AS988" s="23">
        <v>-4.7717113488568826E-4</v>
      </c>
      <c r="AT988" s="23">
        <v>9.677139020924199E-4</v>
      </c>
      <c r="AU988" s="23">
        <v>-9.2547497443362658E-15</v>
      </c>
      <c r="AV988" s="23" t="b">
        <v>1</v>
      </c>
      <c r="AW988" s="23">
        <v>32.117480534513483</v>
      </c>
      <c r="AX988" s="23">
        <v>11.257186454422705</v>
      </c>
      <c r="AY988" s="23">
        <v>5.406474313560869</v>
      </c>
      <c r="AZ988" s="23">
        <v>11.257186454422705</v>
      </c>
      <c r="BA988" s="23">
        <v>-82.863404987835423</v>
      </c>
    </row>
    <row r="989" spans="40:53">
      <c r="AN989" s="23">
        <v>221</v>
      </c>
      <c r="AO989" s="23">
        <v>2</v>
      </c>
      <c r="AP989" s="23">
        <v>-9.0034531401417912E-4</v>
      </c>
      <c r="AQ989" s="23">
        <v>5.0401860619026309E-4</v>
      </c>
      <c r="AR989" s="23">
        <v>0</v>
      </c>
      <c r="AS989" s="23">
        <v>-5.6164982806016314E-6</v>
      </c>
      <c r="AT989" s="23">
        <v>7.021875756208103E-4</v>
      </c>
      <c r="AU989" s="23">
        <v>1.498454138548766E-14</v>
      </c>
      <c r="AV989" s="23" t="b">
        <v>1</v>
      </c>
      <c r="AW989" s="23">
        <v>78.376619620314301</v>
      </c>
      <c r="AX989" s="23">
        <v>32.903807783610965</v>
      </c>
      <c r="AY989" s="23">
        <v>31.302739658387964</v>
      </c>
      <c r="AZ989" s="23">
        <v>32.903807783610965</v>
      </c>
      <c r="BA989" s="23">
        <v>-89.885428582001822</v>
      </c>
    </row>
    <row r="990" spans="40:53">
      <c r="AN990" s="23">
        <v>221</v>
      </c>
      <c r="AO990" s="23">
        <v>3</v>
      </c>
      <c r="AP990" s="23">
        <v>-1.1361871682749112E-3</v>
      </c>
      <c r="AQ990" s="23">
        <v>6.3547645027641527E-4</v>
      </c>
      <c r="AR990" s="23">
        <v>0</v>
      </c>
      <c r="AS990" s="23">
        <v>-9.5907272798334203E-5</v>
      </c>
      <c r="AT990" s="23">
        <v>8.8712882129288217E-4</v>
      </c>
      <c r="AU990" s="23">
        <v>2.5084101462624631E-15</v>
      </c>
      <c r="AV990" s="23" t="b">
        <v>1</v>
      </c>
      <c r="AW990" s="23">
        <v>23.709822397554085</v>
      </c>
      <c r="AX990" s="23">
        <v>7.3228851346669073</v>
      </c>
      <c r="AY990" s="23">
        <v>0.69979471800119342</v>
      </c>
      <c r="AZ990" s="23">
        <v>7.3228851346669073</v>
      </c>
      <c r="BA990" s="23">
        <v>-88.450686814305726</v>
      </c>
    </row>
    <row r="991" spans="40:53">
      <c r="AN991" s="23">
        <v>222</v>
      </c>
      <c r="AO991" s="23">
        <v>0</v>
      </c>
      <c r="AP991" s="23">
        <v>-1.2668454131491869E-3</v>
      </c>
      <c r="AQ991" s="23">
        <v>6.9615112346433727E-4</v>
      </c>
      <c r="AR991" s="23">
        <v>0</v>
      </c>
      <c r="AS991" s="23">
        <v>-4.8591257411545994E-4</v>
      </c>
      <c r="AT991" s="23">
        <v>1.0111214606119538E-3</v>
      </c>
      <c r="AU991" s="23">
        <v>5.341213582532589E-15</v>
      </c>
      <c r="AV991" s="23" t="b">
        <v>1</v>
      </c>
      <c r="AW991" s="23">
        <v>83.638095769427423</v>
      </c>
      <c r="AX991" s="23">
        <v>35.365876557116849</v>
      </c>
      <c r="AY991" s="23">
        <v>34.248159420960576</v>
      </c>
      <c r="AZ991" s="23">
        <v>35.365876557116849</v>
      </c>
      <c r="BA991" s="23">
        <v>-83.04834920542433</v>
      </c>
    </row>
    <row r="992" spans="40:53">
      <c r="AN992" s="23">
        <v>222</v>
      </c>
      <c r="AO992" s="23">
        <v>1</v>
      </c>
      <c r="AP992" s="23">
        <v>-1.1707572830491023E-3</v>
      </c>
      <c r="AQ992" s="23">
        <v>6.3949458527848301E-4</v>
      </c>
      <c r="AR992" s="23">
        <v>0</v>
      </c>
      <c r="AS992" s="23">
        <v>-5.1658678861709229E-4</v>
      </c>
      <c r="AT992" s="23">
        <v>9.4125896236865031E-4</v>
      </c>
      <c r="AU992" s="23">
        <v>8.1046280797636427E-15</v>
      </c>
      <c r="AV992" s="23" t="b">
        <v>1</v>
      </c>
      <c r="AW992" s="23">
        <v>27.090623023120319</v>
      </c>
      <c r="AX992" s="23">
        <v>8.9049057337831137</v>
      </c>
      <c r="AY992" s="23">
        <v>2.592396089488755</v>
      </c>
      <c r="AZ992" s="23">
        <v>8.9049057337831137</v>
      </c>
      <c r="BA992" s="23">
        <v>-82.03649160800019</v>
      </c>
    </row>
    <row r="993" spans="40:53">
      <c r="AN993" s="23">
        <v>222</v>
      </c>
      <c r="AO993" s="23">
        <v>2</v>
      </c>
      <c r="AP993" s="23">
        <v>-7.2722287233686206E-4</v>
      </c>
      <c r="AQ993" s="23">
        <v>3.9693141100768101E-4</v>
      </c>
      <c r="AR993" s="23">
        <v>0</v>
      </c>
      <c r="AS993" s="23">
        <v>-3.2568094563867475E-4</v>
      </c>
      <c r="AT993" s="23">
        <v>5.8519033893127126E-4</v>
      </c>
      <c r="AU993" s="23">
        <v>-8.8332119396739017E-15</v>
      </c>
      <c r="AV993" s="23" t="b">
        <v>1</v>
      </c>
      <c r="AW993" s="23">
        <v>52.865232133367243</v>
      </c>
      <c r="AX993" s="23">
        <v>20.965943062699008</v>
      </c>
      <c r="AY993" s="23">
        <v>17.021244742295419</v>
      </c>
      <c r="AZ993" s="23">
        <v>20.965943062699008</v>
      </c>
      <c r="BA993" s="23">
        <v>-81.921532566401837</v>
      </c>
    </row>
    <row r="994" spans="40:53">
      <c r="AN994" s="23">
        <v>222</v>
      </c>
      <c r="AO994" s="23">
        <v>3</v>
      </c>
      <c r="AP994" s="23">
        <v>-8.1490840112560673E-4</v>
      </c>
      <c r="AQ994" s="23">
        <v>4.5335172921602822E-4</v>
      </c>
      <c r="AR994" s="23">
        <v>0</v>
      </c>
      <c r="AS994" s="23">
        <v>-1.8140672089593047E-4</v>
      </c>
      <c r="AT994" s="23">
        <v>6.4058413900915361E-4</v>
      </c>
      <c r="AU994" s="23">
        <v>2.2516710718178956E-15</v>
      </c>
      <c r="AV994" s="23" t="b">
        <v>1</v>
      </c>
      <c r="AW994" s="23">
        <v>6.3439957885781899</v>
      </c>
      <c r="AX994" s="23">
        <v>-0.80332473654607006</v>
      </c>
      <c r="AY994" s="23">
        <v>-9.0217449103992173</v>
      </c>
      <c r="AZ994" s="23">
        <v>-0.80332473654607006</v>
      </c>
      <c r="BA994" s="23">
        <v>-85.929930537259509</v>
      </c>
    </row>
    <row r="995" spans="40:53">
      <c r="AN995" s="23">
        <v>223</v>
      </c>
      <c r="AO995" s="23">
        <v>0</v>
      </c>
      <c r="AP995" s="23">
        <v>-1.0855146202093874E-3</v>
      </c>
      <c r="AQ995" s="23">
        <v>5.8176881563828757E-4</v>
      </c>
      <c r="AR995" s="23">
        <v>0</v>
      </c>
      <c r="AS995" s="23">
        <v>-6.37522733560713E-4</v>
      </c>
      <c r="AT995" s="23">
        <v>8.9250620323597085E-4</v>
      </c>
      <c r="AU995" s="23">
        <v>2.4875934645507414E-14</v>
      </c>
      <c r="AV995" s="23" t="b">
        <v>1</v>
      </c>
      <c r="AW995" s="23">
        <v>76.683564243484568</v>
      </c>
      <c r="AX995" s="23">
        <v>32.111555066507897</v>
      </c>
      <c r="AY995" s="23">
        <v>30.354952644873759</v>
      </c>
      <c r="AZ995" s="23">
        <v>32.111555066507897</v>
      </c>
      <c r="BA995" s="23">
        <v>-79.537269303360389</v>
      </c>
    </row>
    <row r="996" spans="40:53">
      <c r="AN996" s="23">
        <v>223</v>
      </c>
      <c r="AO996" s="23">
        <v>1</v>
      </c>
      <c r="AP996" s="23">
        <v>-9.5396741536072141E-4</v>
      </c>
      <c r="AQ996" s="23">
        <v>5.0174547432388513E-4</v>
      </c>
      <c r="AR996" s="23">
        <v>0</v>
      </c>
      <c r="AS996" s="23">
        <v>-6.6985803666997289E-4</v>
      </c>
      <c r="AT996" s="23">
        <v>8.0121935299973539E-4</v>
      </c>
      <c r="AU996" s="23">
        <v>-2.3713669916602953E-15</v>
      </c>
      <c r="AV996" s="23" t="b">
        <v>1</v>
      </c>
      <c r="AW996" s="23">
        <v>35.259958695575328</v>
      </c>
      <c r="AX996" s="23">
        <v>12.727685822376319</v>
      </c>
      <c r="AY996" s="23">
        <v>7.1656607123445131</v>
      </c>
      <c r="AZ996" s="23">
        <v>12.727685822376319</v>
      </c>
      <c r="BA996" s="23">
        <v>-77.645047549696372</v>
      </c>
    </row>
    <row r="997" spans="40:53">
      <c r="AN997" s="23">
        <v>223</v>
      </c>
      <c r="AO997" s="23">
        <v>2</v>
      </c>
      <c r="AP997" s="23">
        <v>-6.2456809924218526E-4</v>
      </c>
      <c r="AQ997" s="23">
        <v>3.2835615622503494E-4</v>
      </c>
      <c r="AR997" s="23">
        <v>0</v>
      </c>
      <c r="AS997" s="23">
        <v>-4.4004414428631023E-4</v>
      </c>
      <c r="AT997" s="23">
        <v>5.2481031944370793E-4</v>
      </c>
      <c r="AU997" s="23">
        <v>-1.3999218451132833E-15</v>
      </c>
      <c r="AV997" s="23" t="b">
        <v>1</v>
      </c>
      <c r="AW997" s="23">
        <v>28.647696927669823</v>
      </c>
      <c r="AX997" s="23">
        <v>9.6335269286310439</v>
      </c>
      <c r="AY997" s="23">
        <v>3.464059501099829</v>
      </c>
      <c r="AZ997" s="23">
        <v>9.6335269286310439</v>
      </c>
      <c r="BA997" s="23">
        <v>-77.606656890495231</v>
      </c>
    </row>
    <row r="998" spans="40:53">
      <c r="AN998" s="23">
        <v>223</v>
      </c>
      <c r="AO998" s="23">
        <v>3</v>
      </c>
      <c r="AP998" s="23">
        <v>-6.6755958735046164E-4</v>
      </c>
      <c r="AQ998" s="23">
        <v>3.6067410428366028E-4</v>
      </c>
      <c r="AR998" s="23">
        <v>0</v>
      </c>
      <c r="AS998" s="23">
        <v>-3.5392907784656449E-4</v>
      </c>
      <c r="AT998" s="23">
        <v>5.4372104905844269E-4</v>
      </c>
      <c r="AU998" s="23">
        <v>2.7044338990478423E-15</v>
      </c>
      <c r="AV998" s="23" t="b">
        <v>1</v>
      </c>
      <c r="AW998" s="23">
        <v>46.319771502992282</v>
      </c>
      <c r="AX998" s="23">
        <v>17.903043266227556</v>
      </c>
      <c r="AY998" s="23">
        <v>13.357039384432664</v>
      </c>
      <c r="AZ998" s="23">
        <v>17.903043266227556</v>
      </c>
      <c r="BA998" s="23">
        <v>-80.50299344336247</v>
      </c>
    </row>
    <row r="999" spans="40:53">
      <c r="AN999" s="23">
        <v>224</v>
      </c>
      <c r="AO999" s="23">
        <v>0</v>
      </c>
      <c r="AP999" s="23">
        <v>-8.8547032369231554E-4</v>
      </c>
      <c r="AQ999" s="23">
        <v>4.4651568193162638E-4</v>
      </c>
      <c r="AR999" s="23">
        <v>0</v>
      </c>
      <c r="AS999" s="23">
        <v>-8.0322120732784468E-4</v>
      </c>
      <c r="AT999" s="23">
        <v>7.7771315841369565E-4</v>
      </c>
      <c r="AU999" s="23">
        <v>-5.0671272733282535E-15</v>
      </c>
      <c r="AV999" s="23" t="b">
        <v>1</v>
      </c>
      <c r="AW999" s="23">
        <v>75.08042000114321</v>
      </c>
      <c r="AX999" s="23">
        <v>31.361375598496799</v>
      </c>
      <c r="AY999" s="23">
        <v>29.457498660511874</v>
      </c>
      <c r="AZ999" s="23">
        <v>31.361375598496799</v>
      </c>
      <c r="BA999" s="23">
        <v>-74.454480812232532</v>
      </c>
    </row>
    <row r="1000" spans="40:53">
      <c r="AN1000" s="23">
        <v>224</v>
      </c>
      <c r="AO1000" s="23">
        <v>1</v>
      </c>
      <c r="AP1000" s="23">
        <v>-7.9272615755427074E-4</v>
      </c>
      <c r="AQ1000" s="23">
        <v>3.8039078808423392E-4</v>
      </c>
      <c r="AR1000" s="23">
        <v>0</v>
      </c>
      <c r="AS1000" s="23">
        <v>-8.7098462787168931E-4</v>
      </c>
      <c r="AT1000" s="23">
        <v>7.3055074945772922E-4</v>
      </c>
      <c r="AU1000" s="23">
        <v>-5.5944832100252029E-15</v>
      </c>
      <c r="AV1000" s="23" t="b">
        <v>1</v>
      </c>
      <c r="AW1000" s="23">
        <v>36.79699551232946</v>
      </c>
      <c r="AX1000" s="23">
        <v>13.446930810476609</v>
      </c>
      <c r="AY1000" s="23">
        <v>8.0261071892581128</v>
      </c>
      <c r="AZ1000" s="23">
        <v>13.446930810476609</v>
      </c>
      <c r="BA1000" s="23">
        <v>-71.703917966081761</v>
      </c>
    </row>
    <row r="1001" spans="40:53">
      <c r="AN1001" s="23">
        <v>224</v>
      </c>
      <c r="AO1001" s="23">
        <v>2</v>
      </c>
      <c r="AP1001" s="23">
        <v>-5.9945861288865625E-4</v>
      </c>
      <c r="AQ1001" s="23">
        <v>2.9653055417504167E-4</v>
      </c>
      <c r="AR1001" s="23">
        <v>0</v>
      </c>
      <c r="AS1001" s="23">
        <v>-5.9112762562979818E-4</v>
      </c>
      <c r="AT1001" s="23">
        <v>5.3670952508741215E-4</v>
      </c>
      <c r="AU1001" s="23">
        <v>-1.6618650899857812E-15</v>
      </c>
      <c r="AV1001" s="23" t="b">
        <v>1</v>
      </c>
      <c r="AW1001" s="23">
        <v>18.222238474601639</v>
      </c>
      <c r="AX1001" s="23">
        <v>4.7550109039775927</v>
      </c>
      <c r="AY1001" s="23">
        <v>-2.3722021280102261</v>
      </c>
      <c r="AZ1001" s="23">
        <v>4.7550109039775927</v>
      </c>
      <c r="BA1001" s="23">
        <v>-73.292611159191679</v>
      </c>
    </row>
    <row r="1002" spans="40:53">
      <c r="AN1002" s="23">
        <v>224</v>
      </c>
      <c r="AO1002" s="23">
        <v>3</v>
      </c>
      <c r="AP1002" s="23">
        <v>-5.973687812909315E-4</v>
      </c>
      <c r="AQ1002" s="23">
        <v>3.0960548957333371E-4</v>
      </c>
      <c r="AR1002" s="23">
        <v>0</v>
      </c>
      <c r="AS1002" s="23">
        <v>-4.6599478912507026E-4</v>
      </c>
      <c r="AT1002" s="23">
        <v>5.0984151250694674E-4</v>
      </c>
      <c r="AU1002" s="23">
        <v>-8.4272866462953289E-15</v>
      </c>
      <c r="AV1002" s="23" t="b">
        <v>1</v>
      </c>
      <c r="AW1002" s="23">
        <v>68.291283140057786</v>
      </c>
      <c r="AX1002" s="23">
        <v>28.18444931564105</v>
      </c>
      <c r="AY1002" s="23">
        <v>25.656881245412155</v>
      </c>
      <c r="AZ1002" s="23">
        <v>28.18444931564105</v>
      </c>
      <c r="BA1002" s="23">
        <v>-76.403165277642202</v>
      </c>
    </row>
    <row r="1003" spans="40:53">
      <c r="AN1003" s="23">
        <v>225</v>
      </c>
      <c r="AO1003" s="23">
        <v>0</v>
      </c>
      <c r="AP1003" s="23">
        <v>-7.6041262929234905E-4</v>
      </c>
      <c r="AQ1003" s="23">
        <v>3.3258844235859835E-4</v>
      </c>
      <c r="AR1003" s="23">
        <v>0</v>
      </c>
      <c r="AS1003" s="23">
        <v>-1.0505053891498074E-3</v>
      </c>
      <c r="AT1003" s="23">
        <v>7.5799289496388217E-4</v>
      </c>
      <c r="AU1003" s="23">
        <v>-6.5364380574806091E-15</v>
      </c>
      <c r="AV1003" s="23" t="b">
        <v>1</v>
      </c>
      <c r="AW1003" s="23">
        <v>80.25375090899756</v>
      </c>
      <c r="AX1003" s="23">
        <v>33.782197459560599</v>
      </c>
      <c r="AY1003" s="23">
        <v>32.353573956204386</v>
      </c>
      <c r="AZ1003" s="23">
        <v>33.782197459560599</v>
      </c>
      <c r="BA1003" s="23">
        <v>-68.067878935253233</v>
      </c>
    </row>
    <row r="1004" spans="40:53">
      <c r="AN1004" s="23">
        <v>225</v>
      </c>
      <c r="AO1004" s="23">
        <v>1</v>
      </c>
      <c r="AP1004" s="23">
        <v>-7.0908360957315899E-4</v>
      </c>
      <c r="AQ1004" s="23">
        <v>2.7264754641532276E-4</v>
      </c>
      <c r="AR1004" s="23">
        <v>0</v>
      </c>
      <c r="AS1004" s="23">
        <v>-1.1949358631515741E-3</v>
      </c>
      <c r="AT1004" s="23">
        <v>7.7325089390253507E-4</v>
      </c>
      <c r="AU1004" s="23">
        <v>5.3759080520521252E-15</v>
      </c>
      <c r="AV1004" s="23" t="b">
        <v>1</v>
      </c>
      <c r="AW1004" s="23">
        <v>38.267635550881266</v>
      </c>
      <c r="AX1004" s="23">
        <v>14.135105918253979</v>
      </c>
      <c r="AY1004" s="23">
        <v>8.8493841766319186</v>
      </c>
      <c r="AZ1004" s="23">
        <v>14.135105918253979</v>
      </c>
      <c r="BA1004" s="23">
        <v>-64.702859612172801</v>
      </c>
    </row>
    <row r="1005" spans="40:53">
      <c r="AN1005" s="23">
        <v>225</v>
      </c>
      <c r="AO1005" s="23">
        <v>2</v>
      </c>
      <c r="AP1005" s="23">
        <v>-6.6562198781298031E-4</v>
      </c>
      <c r="AQ1005" s="23">
        <v>3.0259102246745124E-4</v>
      </c>
      <c r="AR1005" s="23">
        <v>0</v>
      </c>
      <c r="AS1005" s="23">
        <v>-8.4697637894447415E-4</v>
      </c>
      <c r="AT1005" s="23">
        <v>6.4319620252419648E-4</v>
      </c>
      <c r="AU1005" s="23">
        <v>-2.688821387764051E-15</v>
      </c>
      <c r="AV1005" s="23" t="b">
        <v>1</v>
      </c>
      <c r="AW1005" s="23">
        <v>7.8906937299263813</v>
      </c>
      <c r="AX1005" s="23">
        <v>-7.9558896786457056E-2</v>
      </c>
      <c r="AY1005" s="23">
        <v>-8.1558900525481075</v>
      </c>
      <c r="AZ1005" s="23">
        <v>-7.9558896786457056E-2</v>
      </c>
      <c r="BA1005" s="23">
        <v>-69.410557068744822</v>
      </c>
    </row>
    <row r="1006" spans="40:53">
      <c r="AN1006" s="23">
        <v>225</v>
      </c>
      <c r="AO1006" s="23">
        <v>3</v>
      </c>
      <c r="AP1006" s="23">
        <v>-6.0760259874985607E-4</v>
      </c>
      <c r="AQ1006" s="23">
        <v>2.91472132322672E-4</v>
      </c>
      <c r="AR1006" s="23">
        <v>0</v>
      </c>
      <c r="AS1006" s="23">
        <v>-6.682185442892757E-4</v>
      </c>
      <c r="AT1006" s="23">
        <v>5.6010074874642359E-4</v>
      </c>
      <c r="AU1006" s="23">
        <v>1.8891138653387429E-15</v>
      </c>
      <c r="AV1006" s="23" t="b">
        <v>1</v>
      </c>
      <c r="AW1006" s="23">
        <v>78.950314593284148</v>
      </c>
      <c r="AX1006" s="23">
        <v>33.172264094812434</v>
      </c>
      <c r="AY1006" s="23">
        <v>31.623899056090227</v>
      </c>
      <c r="AZ1006" s="23">
        <v>33.172264094812434</v>
      </c>
      <c r="BA1006" s="23">
        <v>-71.689596408384986</v>
      </c>
    </row>
    <row r="1007" spans="40:53">
      <c r="AN1007" s="23">
        <v>226</v>
      </c>
      <c r="AO1007" s="23">
        <v>0</v>
      </c>
      <c r="AP1007" s="23">
        <v>-7.0001798157192415E-4</v>
      </c>
      <c r="AQ1007" s="23">
        <v>2.2439463643623278E-4</v>
      </c>
      <c r="AR1007" s="23">
        <v>0</v>
      </c>
      <c r="AS1007" s="23">
        <v>-1.4092208033267899E-3</v>
      </c>
      <c r="AT1007" s="23">
        <v>8.4268053864760899E-4</v>
      </c>
      <c r="AU1007" s="23">
        <v>1.6589160600766206E-14</v>
      </c>
      <c r="AV1007" s="23" t="b">
        <v>1</v>
      </c>
      <c r="AW1007" s="23">
        <v>86.986241213425302</v>
      </c>
      <c r="AX1007" s="23">
        <v>36.932616406010737</v>
      </c>
      <c r="AY1007" s="23">
        <v>36.122480139943789</v>
      </c>
      <c r="AZ1007" s="23">
        <v>36.932616406010737</v>
      </c>
      <c r="BA1007" s="23">
        <v>-61.631922454353216</v>
      </c>
    </row>
    <row r="1008" spans="40:53">
      <c r="AN1008" s="23">
        <v>226</v>
      </c>
      <c r="AO1008" s="23">
        <v>1</v>
      </c>
      <c r="AP1008" s="23">
        <v>-6.8579416543716808E-4</v>
      </c>
      <c r="AQ1008" s="23">
        <v>1.6681512639780361E-4</v>
      </c>
      <c r="AR1008" s="23">
        <v>0</v>
      </c>
      <c r="AS1008" s="23">
        <v>-1.6294003368614353E-3</v>
      </c>
      <c r="AT1008" s="23">
        <v>9.194955223229054E-4</v>
      </c>
      <c r="AU1008" s="23">
        <v>3.8094527532450684E-15</v>
      </c>
      <c r="AV1008" s="23" t="b">
        <v>1</v>
      </c>
      <c r="AW1008" s="23">
        <v>27.941549565854629</v>
      </c>
      <c r="AX1008" s="23">
        <v>9.3030905036151896</v>
      </c>
      <c r="AY1008" s="23">
        <v>3.068752112862482</v>
      </c>
      <c r="AZ1008" s="23">
        <v>9.3030905036151896</v>
      </c>
      <c r="BA1008" s="23">
        <v>-58.810759608375761</v>
      </c>
    </row>
    <row r="1009" spans="40:53">
      <c r="AN1009" s="23">
        <v>226</v>
      </c>
      <c r="AO1009" s="23">
        <v>2</v>
      </c>
      <c r="AP1009" s="23">
        <v>-8.0403785041572868E-4</v>
      </c>
      <c r="AQ1009" s="23">
        <v>3.3203621837689628E-4</v>
      </c>
      <c r="AR1009" s="23">
        <v>0</v>
      </c>
      <c r="AS1009" s="23">
        <v>-1.2274707055622682E-3</v>
      </c>
      <c r="AT1009" s="23">
        <v>8.3626380747892017E-4</v>
      </c>
      <c r="AU1009" s="23">
        <v>3.1728092375615802E-15</v>
      </c>
      <c r="AV1009" s="23" t="b">
        <v>1</v>
      </c>
      <c r="AW1009" s="23">
        <v>17.710366571847203</v>
      </c>
      <c r="AX1009" s="23">
        <v>4.5154842403397364</v>
      </c>
      <c r="AY1009" s="23">
        <v>-2.6587524373816205</v>
      </c>
      <c r="AZ1009" s="23">
        <v>4.5154842403397364</v>
      </c>
      <c r="BA1009" s="23">
        <v>-66.392757649155485</v>
      </c>
    </row>
    <row r="1010" spans="40:53">
      <c r="AN1010" s="23">
        <v>226</v>
      </c>
      <c r="AO1010" s="23">
        <v>3</v>
      </c>
      <c r="AP1010" s="23">
        <v>-7.0842814284280701E-4</v>
      </c>
      <c r="AQ1010" s="23">
        <v>3.0891913812942793E-4</v>
      </c>
      <c r="AR1010" s="23">
        <v>0</v>
      </c>
      <c r="AS1010" s="23">
        <v>-9.844154741619341E-4</v>
      </c>
      <c r="AT1010" s="23">
        <v>7.0782577585714278E-4</v>
      </c>
      <c r="AU1010" s="23">
        <v>4.0540487633577982E-15</v>
      </c>
      <c r="AV1010" s="23" t="b">
        <v>1</v>
      </c>
      <c r="AW1010" s="23">
        <v>82.65805289401122</v>
      </c>
      <c r="AX1010" s="23">
        <v>34.907272756229588</v>
      </c>
      <c r="AY1010" s="23">
        <v>33.699522960087151</v>
      </c>
      <c r="AZ1010" s="23">
        <v>34.907272756229588</v>
      </c>
      <c r="BA1010" s="23">
        <v>-67.971255482190372</v>
      </c>
    </row>
    <row r="1011" spans="40:53">
      <c r="AN1011" s="23">
        <v>227</v>
      </c>
      <c r="AO1011" s="23">
        <v>0</v>
      </c>
      <c r="AP1011" s="23">
        <v>-6.9700561681472505E-4</v>
      </c>
      <c r="AQ1011" s="23">
        <v>1.3011754189194518E-4</v>
      </c>
      <c r="AR1011" s="23">
        <v>-1.4071085856110449E-7</v>
      </c>
      <c r="AS1011" s="23">
        <v>-1.8309573022315491E-3</v>
      </c>
      <c r="AT1011" s="23">
        <v>1.0046271435532686E-3</v>
      </c>
      <c r="AU1011" s="23">
        <v>-9.3484248120390134E-15</v>
      </c>
      <c r="AV1011" s="23" t="b">
        <v>1</v>
      </c>
      <c r="AW1011" s="23">
        <v>106.51854845946212</v>
      </c>
      <c r="AX1011" s="23">
        <v>47.056834328894077</v>
      </c>
      <c r="AY1011" s="23">
        <v>47.05683432889407</v>
      </c>
      <c r="AZ1011" s="23">
        <v>47.056834328894077</v>
      </c>
      <c r="BA1011" s="23">
        <v>-57.155383291058435</v>
      </c>
    </row>
    <row r="1012" spans="40:53">
      <c r="AN1012" s="23">
        <v>227</v>
      </c>
      <c r="AO1012" s="23">
        <v>1</v>
      </c>
      <c r="AP1012" s="23">
        <v>-7.3053802569514911E-4</v>
      </c>
      <c r="AQ1012" s="23">
        <v>7.065036511463782E-5</v>
      </c>
      <c r="AR1012" s="23">
        <v>0</v>
      </c>
      <c r="AS1012" s="23">
        <v>-2.1967551845449109E-3</v>
      </c>
      <c r="AT1012" s="23">
        <v>1.1691488547650082E-3</v>
      </c>
      <c r="AU1012" s="23">
        <v>9.5930208221517432E-16</v>
      </c>
      <c r="AV1012" s="23" t="b">
        <v>1</v>
      </c>
      <c r="AW1012" s="23">
        <v>6.1196194587291339</v>
      </c>
      <c r="AX1012" s="23">
        <v>-0.90831997734539638</v>
      </c>
      <c r="AY1012" s="23">
        <v>-9.1473527165473669</v>
      </c>
      <c r="AZ1012" s="23">
        <v>-0.90831997734539638</v>
      </c>
      <c r="BA1012" s="23">
        <v>-55.018822081952671</v>
      </c>
    </row>
    <row r="1013" spans="40:53">
      <c r="AN1013" s="23">
        <v>227</v>
      </c>
      <c r="AO1013" s="23">
        <v>2</v>
      </c>
      <c r="AP1013" s="23">
        <v>-9.9851750136750674E-4</v>
      </c>
      <c r="AQ1013" s="23">
        <v>3.4695292260472307E-4</v>
      </c>
      <c r="AR1013" s="23">
        <v>0</v>
      </c>
      <c r="AS1013" s="23">
        <v>-1.8762436115229274E-3</v>
      </c>
      <c r="AT1013" s="23">
        <v>1.1544025242051198E-3</v>
      </c>
      <c r="AU1013" s="23">
        <v>1.0966921815125374E-14</v>
      </c>
      <c r="AV1013" s="23" t="b">
        <v>1</v>
      </c>
      <c r="AW1013" s="23">
        <v>63.121117295061325</v>
      </c>
      <c r="AX1013" s="23">
        <v>25.765108522286468</v>
      </c>
      <c r="AY1013" s="23">
        <v>22.762577779226635</v>
      </c>
      <c r="AZ1013" s="23">
        <v>25.765108522286468</v>
      </c>
      <c r="BA1013" s="23">
        <v>-62.822316245394035</v>
      </c>
    </row>
    <row r="1014" spans="40:53">
      <c r="AN1014" s="23">
        <v>227</v>
      </c>
      <c r="AO1014" s="23">
        <v>3</v>
      </c>
      <c r="AP1014" s="23">
        <v>-8.7014622747033058E-4</v>
      </c>
      <c r="AQ1014" s="23">
        <v>3.4823884490017707E-4</v>
      </c>
      <c r="AR1014" s="23">
        <v>0</v>
      </c>
      <c r="AS1014" s="23">
        <v>-1.3912937190934626E-3</v>
      </c>
      <c r="AT1014" s="23">
        <v>9.246837834314234E-4</v>
      </c>
      <c r="AU1014" s="23">
        <v>-6.7394007041698956E-15</v>
      </c>
      <c r="AV1014" s="23" t="b">
        <v>1</v>
      </c>
      <c r="AW1014" s="23">
        <v>58.259698442259619</v>
      </c>
      <c r="AX1014" s="23">
        <v>23.490243595942012</v>
      </c>
      <c r="AY1014" s="23">
        <v>20.041113544213669</v>
      </c>
      <c r="AZ1014" s="23">
        <v>23.490243595942012</v>
      </c>
      <c r="BA1014" s="23">
        <v>-65.604656247200381</v>
      </c>
    </row>
    <row r="1015" spans="40:53">
      <c r="AN1015" s="23">
        <v>228</v>
      </c>
      <c r="AO1015" s="23">
        <v>0</v>
      </c>
      <c r="AP1015" s="23">
        <v>-7.2935897997676732E-4</v>
      </c>
      <c r="AQ1015" s="23">
        <v>4.6411149044640169E-5</v>
      </c>
      <c r="AR1015" s="23">
        <v>-1.8724153155662561E-7</v>
      </c>
      <c r="AS1015" s="23">
        <v>-2.2928015293172056E-3</v>
      </c>
      <c r="AT1015" s="23">
        <v>1.2103372063634473E-3</v>
      </c>
      <c r="AU1015" s="23">
        <v>-5.5910137630732493E-15</v>
      </c>
      <c r="AV1015" s="23" t="b">
        <v>1</v>
      </c>
      <c r="AW1015" s="23">
        <v>115.65720439570825</v>
      </c>
      <c r="AX1015" s="23">
        <v>52.172732802083573</v>
      </c>
      <c r="AY1015" s="23">
        <v>52.172732802083566</v>
      </c>
      <c r="AZ1015" s="23">
        <v>52.172732802083573</v>
      </c>
      <c r="BA1015" s="23">
        <v>-54.346632588621915</v>
      </c>
    </row>
    <row r="1016" spans="40:53">
      <c r="AN1016" s="23">
        <v>228</v>
      </c>
      <c r="AO1016" s="23">
        <v>1</v>
      </c>
      <c r="AP1016" s="23">
        <v>-7.4838073816286903E-4</v>
      </c>
      <c r="AQ1016" s="23">
        <v>-3.7047819435486038E-5</v>
      </c>
      <c r="AR1016" s="23">
        <v>0</v>
      </c>
      <c r="AS1016" s="23">
        <v>-2.6907108357084306E-3</v>
      </c>
      <c r="AT1016" s="23">
        <v>1.3915745868137985E-3</v>
      </c>
      <c r="AU1016" s="23">
        <v>-1.3860440573054689E-15</v>
      </c>
      <c r="AV1016" s="23" t="b">
        <v>1</v>
      </c>
      <c r="AW1016" s="23">
        <v>40.758459347866015</v>
      </c>
      <c r="AX1016" s="23">
        <v>15.30066845565991</v>
      </c>
      <c r="AY1016" s="23">
        <v>10.243768837666957</v>
      </c>
      <c r="AZ1016" s="23">
        <v>15.30066845565991</v>
      </c>
      <c r="BA1016" s="23">
        <v>-52.404144448078348</v>
      </c>
    </row>
    <row r="1017" spans="40:53">
      <c r="AN1017" s="23">
        <v>228</v>
      </c>
      <c r="AO1017" s="23">
        <v>2</v>
      </c>
      <c r="AP1017" s="23">
        <v>-1.0657692726518911E-3</v>
      </c>
      <c r="AQ1017" s="23">
        <v>2.0222263533064094E-4</v>
      </c>
      <c r="AR1017" s="23">
        <v>0</v>
      </c>
      <c r="AS1017" s="23">
        <v>-2.7848779199913984E-3</v>
      </c>
      <c r="AT1017" s="23">
        <v>1.5299794531271327E-3</v>
      </c>
      <c r="AU1017" s="23">
        <v>1.0469056177520031E-14</v>
      </c>
      <c r="AV1017" s="23" t="b">
        <v>1</v>
      </c>
      <c r="AW1017" s="23">
        <v>88.74057662571046</v>
      </c>
      <c r="AX1017" s="23">
        <v>37.75354466158619</v>
      </c>
      <c r="AY1017" s="23">
        <v>37.104572246243023</v>
      </c>
      <c r="AZ1017" s="23">
        <v>37.75354466158619</v>
      </c>
      <c r="BA1017" s="23">
        <v>-57.240202224456262</v>
      </c>
    </row>
    <row r="1018" spans="40:53">
      <c r="AN1018" s="23">
        <v>228</v>
      </c>
      <c r="AO1018" s="23">
        <v>3</v>
      </c>
      <c r="AP1018" s="23">
        <v>-1.0078400813244102E-3</v>
      </c>
      <c r="AQ1018" s="23">
        <v>3.3362983550289398E-4</v>
      </c>
      <c r="AR1018" s="23">
        <v>0</v>
      </c>
      <c r="AS1018" s="23">
        <v>-1.9768702255494788E-3</v>
      </c>
      <c r="AT1018" s="23">
        <v>1.1945247408924502E-3</v>
      </c>
      <c r="AU1018" s="23">
        <v>-9.1090329723542141E-15</v>
      </c>
      <c r="AV1018" s="23" t="b">
        <v>1</v>
      </c>
      <c r="AW1018" s="23">
        <v>16.971442661731754</v>
      </c>
      <c r="AX1018" s="23">
        <v>4.1697102724392838</v>
      </c>
      <c r="AY1018" s="23">
        <v>-3.0724084202673891</v>
      </c>
      <c r="AZ1018" s="23">
        <v>4.1697102724392838</v>
      </c>
      <c r="BA1018" s="23">
        <v>-62.080068186001618</v>
      </c>
    </row>
    <row r="1019" spans="40:53">
      <c r="AN1019" s="23">
        <v>229</v>
      </c>
      <c r="AO1019" s="23">
        <v>0</v>
      </c>
      <c r="AP1019" s="23">
        <v>-6.4291465197257236E-4</v>
      </c>
      <c r="AQ1019" s="23">
        <v>-5.7982475920902698E-5</v>
      </c>
      <c r="AR1019" s="23">
        <v>0</v>
      </c>
      <c r="AS1019" s="23">
        <v>-2.4137506544925288E-3</v>
      </c>
      <c r="AT1019" s="23">
        <v>1.2418069367501991E-3</v>
      </c>
      <c r="AU1019" s="23">
        <v>-2.3973878437999474E-15</v>
      </c>
      <c r="AV1019" s="23" t="b">
        <v>1</v>
      </c>
      <c r="AW1019" s="23">
        <v>60.149346637647682</v>
      </c>
      <c r="AX1019" s="23">
        <v>24.374490465627154</v>
      </c>
      <c r="AY1019" s="23">
        <v>21.098954914442785</v>
      </c>
      <c r="AZ1019" s="23">
        <v>24.374490465627154</v>
      </c>
      <c r="BA1019" s="23">
        <v>-51.811036847347808</v>
      </c>
    </row>
    <row r="1020" spans="40:53">
      <c r="AN1020" s="23">
        <v>229</v>
      </c>
      <c r="AO1020" s="23">
        <v>1</v>
      </c>
      <c r="AP1020" s="23">
        <v>-5.3256239636863593E-4</v>
      </c>
      <c r="AQ1020" s="23">
        <v>-1.0692993871509772E-4</v>
      </c>
      <c r="AR1020" s="23">
        <v>-9.0316056317205412E-8</v>
      </c>
      <c r="AS1020" s="23">
        <v>-2.2259285560791713E-3</v>
      </c>
      <c r="AT1020" s="23">
        <v>1.1331736730008529E-3</v>
      </c>
      <c r="AU1020" s="23">
        <v>5.9067334357010282E-15</v>
      </c>
      <c r="AV1020" s="23" t="b">
        <v>1</v>
      </c>
      <c r="AW1020" s="23">
        <v>100.48365314053113</v>
      </c>
      <c r="AX1020" s="23">
        <v>43.6784478393093</v>
      </c>
      <c r="AY1020" s="23">
        <v>43.678447839309293</v>
      </c>
      <c r="AZ1020" s="23">
        <v>43.678447839309293</v>
      </c>
      <c r="BA1020" s="23">
        <v>-50.412589454427945</v>
      </c>
    </row>
    <row r="1021" spans="40:53">
      <c r="AN1021" s="23">
        <v>229</v>
      </c>
      <c r="AO1021" s="23">
        <v>2</v>
      </c>
      <c r="AP1021" s="23">
        <v>-4.6774397031497524E-4</v>
      </c>
      <c r="AQ1021" s="23">
        <v>-4.4335263391874242E-4</v>
      </c>
      <c r="AR1021" s="23">
        <v>0</v>
      </c>
      <c r="AS1021" s="23">
        <v>-3.2283590486032071E-3</v>
      </c>
      <c r="AT1021" s="23">
        <v>1.6142255948278573E-3</v>
      </c>
      <c r="AU1021" s="23">
        <v>-3.9395570139433289E-15</v>
      </c>
      <c r="AV1021" s="23" t="b">
        <v>1</v>
      </c>
      <c r="AW1021" s="23">
        <v>117.24926339995157</v>
      </c>
      <c r="AX1021" s="23">
        <v>53.239900303022395</v>
      </c>
      <c r="AY1021" s="23">
        <v>53.06398117447624</v>
      </c>
      <c r="AZ1021" s="23">
        <v>53.239900303022395</v>
      </c>
      <c r="BA1021" s="23">
        <v>-45.216440306121115</v>
      </c>
    </row>
    <row r="1022" spans="40:53">
      <c r="AN1022" s="23">
        <v>229</v>
      </c>
      <c r="AO1022" s="23">
        <v>3</v>
      </c>
      <c r="AP1022" s="23">
        <v>-7.8426592518171653E-4</v>
      </c>
      <c r="AQ1022" s="23">
        <v>2.1811402751396353E-5</v>
      </c>
      <c r="AR1022" s="23">
        <v>0</v>
      </c>
      <c r="AS1022" s="23">
        <v>-2.5786905044445927E-3</v>
      </c>
      <c r="AT1022" s="23">
        <v>1.3508705874657736E-3</v>
      </c>
      <c r="AU1022" s="23">
        <v>-7.3725747729014302E-15</v>
      </c>
      <c r="AV1022" s="23" t="b">
        <v>1</v>
      </c>
      <c r="AW1022" s="23">
        <v>3.7082595365301421</v>
      </c>
      <c r="AX1022" s="23">
        <v>-2.0366979834169858</v>
      </c>
      <c r="AY1022" s="23">
        <v>-10.49725281458689</v>
      </c>
      <c r="AZ1022" s="23">
        <v>-2.0366979834169858</v>
      </c>
      <c r="BA1022" s="23">
        <v>-53.679406350571362</v>
      </c>
    </row>
    <row r="1023" spans="40:53">
      <c r="AN1023" s="23">
        <v>230</v>
      </c>
      <c r="AO1023" s="23">
        <v>0</v>
      </c>
      <c r="AP1023" s="23">
        <v>-3.1507573466701115E-4</v>
      </c>
      <c r="AQ1023" s="23">
        <v>-1.8804973137297304E-4</v>
      </c>
      <c r="AR1023" s="23">
        <v>0</v>
      </c>
      <c r="AS1023" s="23">
        <v>-1.7782831735648924E-3</v>
      </c>
      <c r="AT1023" s="23">
        <v>8.9140712512533835E-4</v>
      </c>
      <c r="AU1023" s="23">
        <v>1.8856444183867893E-15</v>
      </c>
      <c r="AV1023" s="23" t="b">
        <v>1</v>
      </c>
      <c r="AW1023" s="23">
        <v>0.17940670024238337</v>
      </c>
      <c r="AX1023" s="23">
        <v>-3.6879985173907683</v>
      </c>
      <c r="AY1023" s="23">
        <v>-12.472735091545307</v>
      </c>
      <c r="AZ1023" s="23">
        <v>-3.6879985173907683</v>
      </c>
      <c r="BA1023" s="23">
        <v>-47.042900977959881</v>
      </c>
    </row>
    <row r="1024" spans="40:53">
      <c r="AN1024" s="23">
        <v>230</v>
      </c>
      <c r="AO1024" s="23">
        <v>1</v>
      </c>
      <c r="AP1024" s="23">
        <v>-1.2439676180878867E-4</v>
      </c>
      <c r="AQ1024" s="23">
        <v>-1.820638404457994E-4</v>
      </c>
      <c r="AR1024" s="23">
        <v>0</v>
      </c>
      <c r="AS1024" s="23">
        <v>-1.0844042980066803E-3</v>
      </c>
      <c r="AT1024" s="23">
        <v>5.4296827105593574E-4</v>
      </c>
      <c r="AU1024" s="23">
        <v>-3.9782413474576117E-14</v>
      </c>
      <c r="AV1024" s="23" t="b">
        <v>1</v>
      </c>
      <c r="AW1024" s="23">
        <v>189.59184031462115</v>
      </c>
      <c r="AX1024" s="23">
        <v>93.946745679798269</v>
      </c>
      <c r="AY1024" s="23">
        <v>93.561980154441855</v>
      </c>
      <c r="AZ1024" s="23">
        <v>93.946745679798269</v>
      </c>
      <c r="BA1024" s="23">
        <v>-43.477979615429696</v>
      </c>
    </row>
    <row r="1025" spans="40:53">
      <c r="AN1025" s="23">
        <v>230</v>
      </c>
      <c r="AO1025" s="23">
        <v>2</v>
      </c>
      <c r="AP1025" s="23">
        <v>6.9902720575298671E-5</v>
      </c>
      <c r="AQ1025" s="23">
        <v>-6.8056386643531566E-4</v>
      </c>
      <c r="AR1025" s="23">
        <v>0</v>
      </c>
      <c r="AS1025" s="23">
        <v>-2.0295590590596593E-3</v>
      </c>
      <c r="AT1025" s="23">
        <v>1.0819323075440636E-3</v>
      </c>
      <c r="AU1025" s="23">
        <v>2.8275992658421956E-16</v>
      </c>
      <c r="AV1025" s="23" t="b">
        <v>1</v>
      </c>
      <c r="AW1025" s="23">
        <v>64.930096567932068</v>
      </c>
      <c r="AX1025" s="23">
        <v>26.611606967481251</v>
      </c>
      <c r="AY1025" s="23">
        <v>23.775259990338792</v>
      </c>
      <c r="AZ1025" s="23">
        <v>26.611606967481251</v>
      </c>
      <c r="BA1025" s="23">
        <v>-34.853602218386335</v>
      </c>
    </row>
    <row r="1026" spans="40:53">
      <c r="AN1026" s="23">
        <v>230</v>
      </c>
      <c r="AO1026" s="23">
        <v>3</v>
      </c>
      <c r="AP1026" s="23">
        <v>-4.027514368990175E-5</v>
      </c>
      <c r="AQ1026" s="23">
        <v>-6.9085502754944014E-4</v>
      </c>
      <c r="AR1026" s="23">
        <v>0</v>
      </c>
      <c r="AS1026" s="23">
        <v>-2.5077281245750333E-3</v>
      </c>
      <c r="AT1026" s="23">
        <v>1.2953720056481173E-3</v>
      </c>
      <c r="AU1026" s="23">
        <v>-9.6988389541863285E-15</v>
      </c>
      <c r="AV1026" s="23" t="b">
        <v>1</v>
      </c>
      <c r="AW1026" s="23">
        <v>19.024610467471973</v>
      </c>
      <c r="AX1026" s="23">
        <v>5.1304749320174485</v>
      </c>
      <c r="AY1026" s="23">
        <v>-1.9230273607477262</v>
      </c>
      <c r="AZ1026" s="23">
        <v>5.1304749320174485</v>
      </c>
      <c r="BA1026" s="23">
        <v>-37.728189607251643</v>
      </c>
    </row>
    <row r="1027" spans="40:53">
      <c r="AN1027" s="23">
        <v>231</v>
      </c>
      <c r="AO1027" s="23">
        <v>0</v>
      </c>
      <c r="AP1027" s="23">
        <v>-5.0331884322865535E-5</v>
      </c>
      <c r="AQ1027" s="23">
        <v>-2.1886297015931669E-4</v>
      </c>
      <c r="AR1027" s="23">
        <v>-5.6502421788958858E-20</v>
      </c>
      <c r="AS1027" s="23">
        <v>-7.2547378863796019E-4</v>
      </c>
      <c r="AT1027" s="23">
        <v>5.5999143501200637E-4</v>
      </c>
      <c r="AU1027" s="23">
        <v>0</v>
      </c>
      <c r="AV1027" s="23" t="b">
        <v>1</v>
      </c>
      <c r="AW1027" s="23">
        <v>-28.562960134842324</v>
      </c>
      <c r="AX1027" s="23">
        <v>-28.562960134842324</v>
      </c>
      <c r="AY1027" s="23">
        <v>-28.562960134842324</v>
      </c>
      <c r="AZ1027" s="23">
        <v>-28.562960134842324</v>
      </c>
      <c r="BA1027" s="23">
        <v>0</v>
      </c>
    </row>
    <row r="1028" spans="40:53">
      <c r="AN1028" s="23">
        <v>231</v>
      </c>
      <c r="AO1028" s="23">
        <v>1</v>
      </c>
      <c r="AP1028" s="23">
        <v>5.2751672545066225E-5</v>
      </c>
      <c r="AQ1028" s="23">
        <v>-1.0586350165963816E-4</v>
      </c>
      <c r="AR1028" s="23">
        <v>-6.8808242887946406E-8</v>
      </c>
      <c r="AS1028" s="23">
        <v>-1.0161991052798288E-4</v>
      </c>
      <c r="AT1028" s="23">
        <v>9.4222221411823914E-5</v>
      </c>
      <c r="AU1028" s="23">
        <v>1.2195106036116954E-15</v>
      </c>
      <c r="AV1028" s="23" t="b">
        <v>1</v>
      </c>
      <c r="AW1028" s="23">
        <v>128.82423191124067</v>
      </c>
      <c r="AX1028" s="23">
        <v>59.543748456145529</v>
      </c>
      <c r="AY1028" s="23">
        <v>59.543748456145522</v>
      </c>
      <c r="AZ1028" s="23">
        <v>59.543748456145529</v>
      </c>
      <c r="BA1028" s="23">
        <v>-16.323224719134302</v>
      </c>
    </row>
    <row r="1029" spans="40:53">
      <c r="AN1029" s="23">
        <v>231</v>
      </c>
      <c r="AO1029" s="23">
        <v>2</v>
      </c>
      <c r="AP1029" s="23">
        <v>1.5714427545990151E-4</v>
      </c>
      <c r="AQ1029" s="23">
        <v>-3.0847881845697932E-4</v>
      </c>
      <c r="AR1029" s="23">
        <v>0</v>
      </c>
      <c r="AS1029" s="23">
        <v>-2.6600740612364509E-4</v>
      </c>
      <c r="AT1029" s="23">
        <v>2.6812534648059581E-4</v>
      </c>
      <c r="AU1029" s="23">
        <v>-1.2038980923279041E-15</v>
      </c>
      <c r="AV1029" s="23" t="b">
        <v>1</v>
      </c>
      <c r="AW1029" s="23">
        <v>48.785416018772523</v>
      </c>
      <c r="AX1029" s="23">
        <v>19.056823345586373</v>
      </c>
      <c r="AY1029" s="23">
        <v>14.737328466515084</v>
      </c>
      <c r="AZ1029" s="23">
        <v>19.056823345586373</v>
      </c>
      <c r="BA1029" s="23">
        <v>-14.869521566139817</v>
      </c>
    </row>
    <row r="1030" spans="40:53">
      <c r="AN1030" s="23">
        <v>231</v>
      </c>
      <c r="AO1030" s="23">
        <v>3</v>
      </c>
      <c r="AP1030" s="23">
        <v>1.7092886210785032E-4</v>
      </c>
      <c r="AQ1030" s="23">
        <v>-6.4290743137289548E-4</v>
      </c>
      <c r="AR1030" s="23">
        <v>0</v>
      </c>
      <c r="AS1030" s="23">
        <v>-1.4610769147469119E-3</v>
      </c>
      <c r="AT1030" s="23">
        <v>8.3622294625787942E-4</v>
      </c>
      <c r="AU1030" s="23">
        <v>-1.6011497683265929E-15</v>
      </c>
      <c r="AV1030" s="23" t="b">
        <v>1</v>
      </c>
      <c r="AW1030" s="23">
        <v>94.112402743321354</v>
      </c>
      <c r="AX1030" s="23">
        <v>41.525618775799629</v>
      </c>
      <c r="AY1030" s="23">
        <v>40.111766873663669</v>
      </c>
      <c r="AZ1030" s="23">
        <v>41.525618775799629</v>
      </c>
      <c r="BA1030" s="23">
        <v>-30.44085036125578</v>
      </c>
    </row>
    <row r="1031" spans="40:53">
      <c r="AN1031" s="23">
        <v>232</v>
      </c>
      <c r="AO1031" s="23">
        <v>0</v>
      </c>
      <c r="AP1031" s="23">
        <v>-1.9603405007759187E-6</v>
      </c>
      <c r="AQ1031" s="23">
        <v>-9.2086441868940985E-6</v>
      </c>
      <c r="AR1031" s="23">
        <v>0</v>
      </c>
      <c r="AS1031" s="23">
        <v>-3.8907653556268063E-5</v>
      </c>
      <c r="AT1031" s="23">
        <v>1.9788528315546694E-5</v>
      </c>
      <c r="AU1031" s="23">
        <v>-2.3731017151362721E-15</v>
      </c>
      <c r="AV1031" s="23" t="b">
        <v>1</v>
      </c>
      <c r="AW1031" s="23">
        <v>73.22685727602844</v>
      </c>
      <c r="AX1031" s="23">
        <v>30.494014657212276</v>
      </c>
      <c r="AY1031" s="23">
        <v>28.41985824801257</v>
      </c>
      <c r="AZ1031" s="23">
        <v>30.494014657212276</v>
      </c>
      <c r="BA1031" s="23">
        <v>-39.723526248688479</v>
      </c>
    </row>
    <row r="1032" spans="40:53">
      <c r="AN1032" s="23">
        <v>232</v>
      </c>
      <c r="AO1032" s="23">
        <v>1</v>
      </c>
      <c r="AP1032" s="23">
        <v>3.2986795821435413E-6</v>
      </c>
      <c r="AQ1032" s="23">
        <v>-7.6444525928623187E-6</v>
      </c>
      <c r="AR1032" s="23">
        <v>0</v>
      </c>
      <c r="AS1032" s="23">
        <v>-1.0834286901854846E-5</v>
      </c>
      <c r="AT1032" s="23">
        <v>7.6995765219808021E-6</v>
      </c>
      <c r="AU1032" s="23">
        <v>4.9960036108132044E-16</v>
      </c>
      <c r="AV1032" s="23" t="b">
        <v>1</v>
      </c>
      <c r="AW1032" s="23">
        <v>33.367803111843926</v>
      </c>
      <c r="AX1032" s="23">
        <v>11.842265638896651</v>
      </c>
      <c r="AY1032" s="23">
        <v>6.1064156844783302</v>
      </c>
      <c r="AZ1032" s="23">
        <v>11.842265638896651</v>
      </c>
      <c r="BA1032" s="23">
        <v>-22.356816760048723</v>
      </c>
    </row>
    <row r="1033" spans="40:53">
      <c r="AN1033" s="23">
        <v>232</v>
      </c>
      <c r="AO1033" s="23">
        <v>2</v>
      </c>
      <c r="AP1033" s="23">
        <v>3.8941282828714433E-5</v>
      </c>
      <c r="AQ1033" s="23">
        <v>-7.8204631489851904E-5</v>
      </c>
      <c r="AR1033" s="23">
        <v>-1.9216645288844129E-7</v>
      </c>
      <c r="AS1033" s="23">
        <v>-7.5959919514734817E-5</v>
      </c>
      <c r="AT1033" s="23">
        <v>6.9904883914856484E-5</v>
      </c>
      <c r="AU1033" s="23">
        <v>-6.1114308058662914E-15</v>
      </c>
      <c r="AV1033" s="23" t="b">
        <v>1</v>
      </c>
      <c r="AW1033" s="23">
        <v>116.63949884141651</v>
      </c>
      <c r="AX1033" s="23">
        <v>52.722629711440867</v>
      </c>
      <c r="AY1033" s="23">
        <v>52.72262971144086</v>
      </c>
      <c r="AZ1033" s="23">
        <v>52.722629711440867</v>
      </c>
      <c r="BA1033" s="23">
        <v>-16.480119537708283</v>
      </c>
    </row>
    <row r="1034" spans="40:53">
      <c r="AN1034" s="23">
        <v>232</v>
      </c>
      <c r="AO1034" s="23">
        <v>3</v>
      </c>
      <c r="AP1034" s="23">
        <v>3.9969400640610094E-5</v>
      </c>
      <c r="AQ1034" s="23">
        <v>-1.1008341068137694E-4</v>
      </c>
      <c r="AR1034" s="23">
        <v>0</v>
      </c>
      <c r="AS1034" s="23">
        <v>-1.9801592407779069E-4</v>
      </c>
      <c r="AT1034" s="23">
        <v>1.2422374206850839E-4</v>
      </c>
      <c r="AU1034" s="23">
        <v>-9.1888302522491472E-15</v>
      </c>
      <c r="AV1034" s="23" t="b">
        <v>1</v>
      </c>
      <c r="AW1034" s="23">
        <v>93.090963270525179</v>
      </c>
      <c r="AX1034" s="23">
        <v>39.937954733983375</v>
      </c>
      <c r="AY1034" s="23">
        <v>39.539956240263251</v>
      </c>
      <c r="AZ1034" s="23">
        <v>39.937954733983375</v>
      </c>
      <c r="BA1034" s="23">
        <v>-26.422911503853559</v>
      </c>
    </row>
    <row r="1035" spans="40:53">
      <c r="AN1035" s="23">
        <v>233</v>
      </c>
      <c r="AO1035" s="23">
        <v>0</v>
      </c>
      <c r="AP1035" s="23">
        <v>0</v>
      </c>
      <c r="AQ1035" s="23">
        <v>0</v>
      </c>
      <c r="AR1035" s="23">
        <v>0</v>
      </c>
      <c r="AS1035" s="23">
        <v>0</v>
      </c>
      <c r="AT1035" s="23">
        <v>0</v>
      </c>
      <c r="AU1035" s="23">
        <v>-4.6131951994989562</v>
      </c>
      <c r="AV1035" s="23" t="b">
        <v>0</v>
      </c>
      <c r="AW1035" s="23">
        <v>95.113673399138975</v>
      </c>
      <c r="AX1035" s="23">
        <v>52.453452183065089</v>
      </c>
      <c r="AY1035" s="23">
        <v>44.270137674661278</v>
      </c>
      <c r="AZ1035" s="23">
        <v>44.270137674661278</v>
      </c>
      <c r="BA1035" s="23">
        <v>-36.698059838900456</v>
      </c>
    </row>
    <row r="1036" spans="40:53">
      <c r="AN1036" s="23">
        <v>233</v>
      </c>
      <c r="AO1036" s="23">
        <v>1</v>
      </c>
      <c r="AP1036" s="23">
        <v>0</v>
      </c>
      <c r="AQ1036" s="23">
        <v>0</v>
      </c>
      <c r="AR1036" s="23">
        <v>0</v>
      </c>
      <c r="AS1036" s="23">
        <v>0</v>
      </c>
      <c r="AT1036" s="23">
        <v>0</v>
      </c>
      <c r="AU1036" s="23">
        <v>-1.6476741147426535</v>
      </c>
      <c r="AV1036" s="23" t="b">
        <v>0</v>
      </c>
      <c r="AW1036" s="23">
        <v>59.020887373879319</v>
      </c>
      <c r="AX1036" s="23">
        <v>24.231944761564037</v>
      </c>
      <c r="AY1036" s="23">
        <v>21.752261831334135</v>
      </c>
      <c r="AZ1036" s="23">
        <v>24.231944761564037</v>
      </c>
      <c r="BA1036" s="23">
        <v>-26.7075716357968</v>
      </c>
    </row>
    <row r="1037" spans="40:53">
      <c r="AN1037" s="23">
        <v>233</v>
      </c>
      <c r="AO1037" s="23">
        <v>2</v>
      </c>
      <c r="AP1037" s="23">
        <v>9.7903039057009174E-6</v>
      </c>
      <c r="AQ1037" s="23">
        <v>-1.8257798138827007E-5</v>
      </c>
      <c r="AR1037" s="23">
        <v>-1.5306577909463772E-7</v>
      </c>
      <c r="AS1037" s="23">
        <v>-1.1708165891732772E-5</v>
      </c>
      <c r="AT1037" s="23">
        <v>1.5273384346745502E-5</v>
      </c>
      <c r="AU1037" s="23">
        <v>6.6804201059866841E-15</v>
      </c>
      <c r="AV1037" s="23" t="b">
        <v>1</v>
      </c>
      <c r="AW1037" s="23">
        <v>103.6475216779838</v>
      </c>
      <c r="AX1037" s="23">
        <v>45.449608755427029</v>
      </c>
      <c r="AY1037" s="23">
        <v>45.449608755427022</v>
      </c>
      <c r="AZ1037" s="23">
        <v>45.449608755427022</v>
      </c>
      <c r="BA1037" s="23">
        <v>-11.328600999120365</v>
      </c>
    </row>
    <row r="1038" spans="40:53">
      <c r="AN1038" s="23">
        <v>233</v>
      </c>
      <c r="AO1038" s="23">
        <v>3</v>
      </c>
      <c r="AP1038" s="23">
        <v>2.4182830651882242E-5</v>
      </c>
      <c r="AQ1038" s="23">
        <v>-4.6794418042410794E-5</v>
      </c>
      <c r="AR1038" s="23">
        <v>0</v>
      </c>
      <c r="AS1038" s="23">
        <v>-3.7175705931139359E-5</v>
      </c>
      <c r="AT1038" s="23">
        <v>4.0061836402273404E-5</v>
      </c>
      <c r="AU1038" s="23">
        <v>1.1952244749480201E-15</v>
      </c>
      <c r="AV1038" s="23" t="b">
        <v>1</v>
      </c>
      <c r="AW1038" s="23">
        <v>12.48030546167459</v>
      </c>
      <c r="AX1038" s="23">
        <v>2.068115901503242</v>
      </c>
      <c r="AY1038" s="23">
        <v>-5.5865857899972085</v>
      </c>
      <c r="AZ1038" s="23">
        <v>2.068115901503242</v>
      </c>
      <c r="BA1038" s="23">
        <v>-13.822084093145262</v>
      </c>
    </row>
    <row r="1039" spans="40:53">
      <c r="AN1039" s="23">
        <v>234</v>
      </c>
      <c r="AO1039" s="23">
        <v>0</v>
      </c>
      <c r="AP1039" s="23">
        <v>0</v>
      </c>
      <c r="AQ1039" s="23">
        <v>0</v>
      </c>
      <c r="AR1039" s="23">
        <v>0</v>
      </c>
      <c r="AS1039" s="23">
        <v>0</v>
      </c>
      <c r="AT1039" s="23">
        <v>0</v>
      </c>
      <c r="AU1039" s="23">
        <v>-2.0960825296315155</v>
      </c>
      <c r="AV1039" s="23" t="b">
        <v>0</v>
      </c>
      <c r="AW1039" s="23">
        <v>58.650037464729927</v>
      </c>
      <c r="AX1039" s="23">
        <v>24.163322992177545</v>
      </c>
      <c r="AY1039" s="23">
        <v>21.894372509195442</v>
      </c>
      <c r="AZ1039" s="23">
        <v>24.163322992177545</v>
      </c>
      <c r="BA1039" s="23">
        <v>-7.4781204218834265</v>
      </c>
    </row>
    <row r="1040" spans="40:53">
      <c r="AN1040" s="23">
        <v>234</v>
      </c>
      <c r="AO1040" s="23">
        <v>1</v>
      </c>
      <c r="AP1040" s="23">
        <v>0</v>
      </c>
      <c r="AQ1040" s="23">
        <v>0</v>
      </c>
      <c r="AR1040" s="23">
        <v>0</v>
      </c>
      <c r="AS1040" s="23">
        <v>0</v>
      </c>
      <c r="AT1040" s="23">
        <v>0</v>
      </c>
      <c r="AU1040" s="23">
        <v>-11.284443720663274</v>
      </c>
      <c r="AV1040" s="23" t="b">
        <v>0</v>
      </c>
      <c r="AW1040" s="23">
        <v>52.779821694104861</v>
      </c>
      <c r="AX1040" s="23">
        <v>33.134236971293994</v>
      </c>
      <c r="AY1040" s="23">
        <v>25.774217599619671</v>
      </c>
      <c r="AZ1040" s="23">
        <v>25.774217599619671</v>
      </c>
      <c r="BA1040" s="23">
        <v>-10.93921450189317</v>
      </c>
    </row>
    <row r="1041" spans="40:53">
      <c r="AN1041" s="23">
        <v>234</v>
      </c>
      <c r="AO1041" s="23">
        <v>2</v>
      </c>
      <c r="AP1041" s="23">
        <v>9.8327242123416732E-7</v>
      </c>
      <c r="AQ1041" s="23">
        <v>-1.8059136305260554E-6</v>
      </c>
      <c r="AR1041" s="23">
        <v>0</v>
      </c>
      <c r="AS1041" s="23">
        <v>-8.4719103495553299E-7</v>
      </c>
      <c r="AT1041" s="23">
        <v>1.4575057016220219E-6</v>
      </c>
      <c r="AU1041" s="23">
        <v>-5.0133508455729725E-16</v>
      </c>
      <c r="AV1041" s="23" t="b">
        <v>1</v>
      </c>
      <c r="AW1041" s="23">
        <v>66.880624694559899</v>
      </c>
      <c r="AX1041" s="23">
        <v>27.52434214983592</v>
      </c>
      <c r="AY1041" s="23">
        <v>24.867182471559531</v>
      </c>
      <c r="AZ1041" s="23">
        <v>27.52434214983592</v>
      </c>
      <c r="BA1041" s="23">
        <v>-8.4478515339840516</v>
      </c>
    </row>
    <row r="1042" spans="40:53">
      <c r="AN1042" s="23">
        <v>234</v>
      </c>
      <c r="AO1042" s="23">
        <v>3</v>
      </c>
      <c r="AP1042" s="23">
        <v>3.5750323084025837E-6</v>
      </c>
      <c r="AQ1042" s="23">
        <v>-6.3957485844380631E-6</v>
      </c>
      <c r="AR1042" s="23">
        <v>0</v>
      </c>
      <c r="AS1042" s="23">
        <v>-6.9749487665897685E-7</v>
      </c>
      <c r="AT1042" s="23">
        <v>4.9975736791967778E-6</v>
      </c>
      <c r="AU1042" s="23">
        <v>3.1710745140856034E-15</v>
      </c>
      <c r="AV1042" s="23" t="b">
        <v>1</v>
      </c>
      <c r="AW1042" s="23">
        <v>26.902301891116846</v>
      </c>
      <c r="AX1042" s="23">
        <v>8.8167822556262134</v>
      </c>
      <c r="AY1042" s="23">
        <v>2.4869722943040991</v>
      </c>
      <c r="AZ1042" s="23">
        <v>8.8167822556262134</v>
      </c>
      <c r="BA1042" s="23">
        <v>-2.0007718583175294</v>
      </c>
    </row>
    <row r="1043" spans="40:53">
      <c r="AN1043" s="23">
        <v>235</v>
      </c>
      <c r="AO1043" s="23">
        <v>0</v>
      </c>
      <c r="AP1043" s="23">
        <v>0</v>
      </c>
      <c r="AQ1043" s="23">
        <v>0</v>
      </c>
      <c r="AR1043" s="23">
        <v>0</v>
      </c>
      <c r="AS1043" s="23">
        <v>0</v>
      </c>
      <c r="AT1043" s="23">
        <v>0</v>
      </c>
      <c r="AU1043" s="23">
        <v>-6.9784232842739531</v>
      </c>
      <c r="AV1043" s="23" t="b">
        <v>0</v>
      </c>
      <c r="AW1043" s="23">
        <v>52.063478318453377</v>
      </c>
      <c r="AX1043" s="23">
        <v>22.223519037387021</v>
      </c>
      <c r="AY1043" s="23">
        <v>22.014918472836545</v>
      </c>
      <c r="AZ1043" s="23">
        <v>22.223519037387021</v>
      </c>
      <c r="BA1043" s="23">
        <v>-8.2809362846131798</v>
      </c>
    </row>
    <row r="1044" spans="40:53">
      <c r="AN1044" s="23">
        <v>235</v>
      </c>
      <c r="AO1044" s="23">
        <v>1</v>
      </c>
      <c r="AP1044" s="23">
        <v>0</v>
      </c>
      <c r="AQ1044" s="23">
        <v>0</v>
      </c>
      <c r="AR1044" s="23">
        <v>0</v>
      </c>
      <c r="AS1044" s="23">
        <v>0</v>
      </c>
      <c r="AT1044" s="23">
        <v>0</v>
      </c>
      <c r="AU1044" s="23">
        <v>-9.3663792104976942</v>
      </c>
      <c r="AV1044" s="23" t="b">
        <v>0</v>
      </c>
      <c r="AW1044" s="23">
        <v>49.353154087753929</v>
      </c>
      <c r="AX1044" s="23">
        <v>25.180288269073422</v>
      </c>
      <c r="AY1044" s="23">
        <v>22.360032707048209</v>
      </c>
      <c r="AZ1044" s="23">
        <v>22.360032707048209</v>
      </c>
      <c r="BA1044" s="23">
        <v>-3.8979890913412643</v>
      </c>
    </row>
    <row r="1045" spans="40:53">
      <c r="AN1045" s="23">
        <v>235</v>
      </c>
      <c r="AO1045" s="23">
        <v>2</v>
      </c>
      <c r="AP1045" s="23">
        <v>0</v>
      </c>
      <c r="AQ1045" s="23">
        <v>0</v>
      </c>
      <c r="AR1045" s="23">
        <v>0</v>
      </c>
      <c r="AS1045" s="23">
        <v>0</v>
      </c>
      <c r="AT1045" s="23">
        <v>0</v>
      </c>
      <c r="AU1045" s="23">
        <v>-9.3655967601081223</v>
      </c>
      <c r="AV1045" s="23" t="b">
        <v>0</v>
      </c>
      <c r="AW1045" s="23">
        <v>41.476607805998441</v>
      </c>
      <c r="AX1045" s="23">
        <v>18.356938446917066</v>
      </c>
      <c r="AY1045" s="23">
        <v>17.950063875874637</v>
      </c>
      <c r="AZ1045" s="23">
        <v>17.950063875874637</v>
      </c>
      <c r="BA1045" s="23">
        <v>4.0333916078723497</v>
      </c>
    </row>
    <row r="1046" spans="40:53">
      <c r="AN1046" s="23">
        <v>235</v>
      </c>
      <c r="AO1046" s="23">
        <v>3</v>
      </c>
      <c r="AP1046" s="23">
        <v>0</v>
      </c>
      <c r="AQ1046" s="23">
        <v>0</v>
      </c>
      <c r="AR1046" s="23">
        <v>0</v>
      </c>
      <c r="AS1046" s="23">
        <v>0</v>
      </c>
      <c r="AT1046" s="23">
        <v>0</v>
      </c>
      <c r="AU1046" s="23">
        <v>-5.0055273937633382</v>
      </c>
      <c r="AV1046" s="23" t="b">
        <v>0</v>
      </c>
      <c r="AW1046" s="23">
        <v>55.175564427695662</v>
      </c>
      <c r="AX1046" s="23">
        <v>23.218195664060737</v>
      </c>
      <c r="AY1046" s="23">
        <v>22.218421119173509</v>
      </c>
      <c r="AZ1046" s="23">
        <v>23.218195664060737</v>
      </c>
      <c r="BA1046" s="23">
        <v>-3.9543147949297008</v>
      </c>
    </row>
    <row r="1047" spans="40:53">
      <c r="AN1047" s="23">
        <v>236</v>
      </c>
      <c r="AO1047" s="23">
        <v>0</v>
      </c>
      <c r="AP1047" s="23">
        <v>0</v>
      </c>
      <c r="AQ1047" s="23">
        <v>0</v>
      </c>
      <c r="AR1047" s="23">
        <v>0</v>
      </c>
      <c r="AS1047" s="23">
        <v>0</v>
      </c>
      <c r="AT1047" s="23">
        <v>0</v>
      </c>
      <c r="AU1047" s="23">
        <v>-10.275110809136548</v>
      </c>
      <c r="AV1047" s="23" t="b">
        <v>0</v>
      </c>
      <c r="AW1047" s="23">
        <v>47.429822851503772</v>
      </c>
      <c r="AX1047" s="23">
        <v>25.877040399948214</v>
      </c>
      <c r="AY1047" s="23">
        <v>21.992058975435583</v>
      </c>
      <c r="AZ1047" s="23">
        <v>21.992058975435583</v>
      </c>
      <c r="BA1047" s="23">
        <v>-5.2780742889287033</v>
      </c>
    </row>
    <row r="1048" spans="40:53">
      <c r="AN1048" s="23">
        <v>236</v>
      </c>
      <c r="AO1048" s="23">
        <v>1</v>
      </c>
      <c r="AP1048" s="23">
        <v>0</v>
      </c>
      <c r="AQ1048" s="23">
        <v>0</v>
      </c>
      <c r="AR1048" s="23">
        <v>0</v>
      </c>
      <c r="AS1048" s="23">
        <v>0</v>
      </c>
      <c r="AT1048" s="23">
        <v>0</v>
      </c>
      <c r="AU1048" s="23">
        <v>-10.42910978695326</v>
      </c>
      <c r="AV1048" s="23" t="b">
        <v>0</v>
      </c>
      <c r="AW1048" s="23">
        <v>45.838759975777705</v>
      </c>
      <c r="AX1048" s="23">
        <v>24.899482396900101</v>
      </c>
      <c r="AY1048" s="23">
        <v>21.221472711803333</v>
      </c>
      <c r="AZ1048" s="23">
        <v>21.221472711803333</v>
      </c>
      <c r="BA1048" s="23">
        <v>-3.9327848476761114</v>
      </c>
    </row>
    <row r="1049" spans="40:53">
      <c r="AN1049" s="23">
        <v>236</v>
      </c>
      <c r="AO1049" s="23">
        <v>2</v>
      </c>
      <c r="AP1049" s="23">
        <v>0</v>
      </c>
      <c r="AQ1049" s="23">
        <v>0</v>
      </c>
      <c r="AR1049" s="23">
        <v>0</v>
      </c>
      <c r="AS1049" s="23">
        <v>0</v>
      </c>
      <c r="AT1049" s="23">
        <v>0</v>
      </c>
      <c r="AU1049" s="23">
        <v>-9.3648763890345883</v>
      </c>
      <c r="AV1049" s="23" t="b">
        <v>0</v>
      </c>
      <c r="AW1049" s="23">
        <v>42.655072805072635</v>
      </c>
      <c r="AX1049" s="23">
        <v>19.375650307387978</v>
      </c>
      <c r="AY1049" s="23">
        <v>18.609216933738196</v>
      </c>
      <c r="AZ1049" s="23">
        <v>18.609216933738196</v>
      </c>
      <c r="BA1049" s="23">
        <v>-0.56339144611699554</v>
      </c>
    </row>
    <row r="1050" spans="40:53">
      <c r="AN1050" s="23">
        <v>236</v>
      </c>
      <c r="AO1050" s="23">
        <v>3</v>
      </c>
      <c r="AP1050" s="23">
        <v>0</v>
      </c>
      <c r="AQ1050" s="23">
        <v>0</v>
      </c>
      <c r="AR1050" s="23">
        <v>0</v>
      </c>
      <c r="AS1050" s="23">
        <v>0</v>
      </c>
      <c r="AT1050" s="23">
        <v>0</v>
      </c>
      <c r="AU1050" s="23">
        <v>-9.1254676528474086</v>
      </c>
      <c r="AV1050" s="23" t="b">
        <v>0</v>
      </c>
      <c r="AW1050" s="23">
        <v>45.171474126270965</v>
      </c>
      <c r="AX1050" s="23">
        <v>20.932539897136181</v>
      </c>
      <c r="AY1050" s="23">
        <v>19.831204207022125</v>
      </c>
      <c r="AZ1050" s="23">
        <v>19.831204207022125</v>
      </c>
      <c r="BA1050" s="23">
        <v>-3.4226007567474146</v>
      </c>
    </row>
    <row r="1051" spans="40:53">
      <c r="AN1051" s="23">
        <v>237</v>
      </c>
      <c r="AO1051" s="23">
        <v>0</v>
      </c>
      <c r="AP1051" s="23">
        <v>0</v>
      </c>
      <c r="AQ1051" s="23">
        <v>0</v>
      </c>
      <c r="AR1051" s="23">
        <v>0</v>
      </c>
      <c r="AS1051" s="23">
        <v>0</v>
      </c>
      <c r="AT1051" s="23">
        <v>0</v>
      </c>
      <c r="AU1051" s="23">
        <v>-10.809892394264105</v>
      </c>
      <c r="AV1051" s="23" t="b">
        <v>0</v>
      </c>
      <c r="AW1051" s="23">
        <v>45.096580979682727</v>
      </c>
      <c r="AX1051" s="23">
        <v>25.2466473619487</v>
      </c>
      <c r="AY1051" s="23">
        <v>21.1029685024895</v>
      </c>
      <c r="AZ1051" s="23">
        <v>21.1029685024895</v>
      </c>
      <c r="BA1051" s="23">
        <v>-3.02321656092181</v>
      </c>
    </row>
    <row r="1052" spans="40:53">
      <c r="AN1052" s="23">
        <v>237</v>
      </c>
      <c r="AO1052" s="23">
        <v>1</v>
      </c>
      <c r="AP1052" s="23">
        <v>0</v>
      </c>
      <c r="AQ1052" s="23">
        <v>0</v>
      </c>
      <c r="AR1052" s="23">
        <v>0</v>
      </c>
      <c r="AS1052" s="23">
        <v>0</v>
      </c>
      <c r="AT1052" s="23">
        <v>0</v>
      </c>
      <c r="AU1052" s="23">
        <v>-10.87758833670248</v>
      </c>
      <c r="AV1052" s="23" t="b">
        <v>0</v>
      </c>
      <c r="AW1052" s="23">
        <v>44.355105166190206</v>
      </c>
      <c r="AX1052" s="23">
        <v>24.780495832916863</v>
      </c>
      <c r="AY1052" s="23">
        <v>20.740680299732148</v>
      </c>
      <c r="AZ1052" s="23">
        <v>20.740680299732148</v>
      </c>
      <c r="BA1052" s="23">
        <v>-2.2217520089126053</v>
      </c>
    </row>
    <row r="1053" spans="40:53">
      <c r="AN1053" s="23">
        <v>237</v>
      </c>
      <c r="AO1053" s="23">
        <v>2</v>
      </c>
      <c r="AP1053" s="23">
        <v>0</v>
      </c>
      <c r="AQ1053" s="23">
        <v>0</v>
      </c>
      <c r="AR1053" s="23">
        <v>0</v>
      </c>
      <c r="AS1053" s="23">
        <v>0</v>
      </c>
      <c r="AT1053" s="23">
        <v>0</v>
      </c>
      <c r="AU1053" s="23">
        <v>-9.5645322748349404</v>
      </c>
      <c r="AV1053" s="23" t="b">
        <v>0</v>
      </c>
      <c r="AW1053" s="23">
        <v>42.113201707295744</v>
      </c>
      <c r="AX1053" s="23">
        <v>19.425415969550844</v>
      </c>
      <c r="AY1053" s="23">
        <v>18.461585303054012</v>
      </c>
      <c r="AZ1053" s="23">
        <v>18.461585303054012</v>
      </c>
      <c r="BA1053" s="23">
        <v>-0.49895922784626634</v>
      </c>
    </row>
    <row r="1054" spans="40:53">
      <c r="AN1054" s="23">
        <v>237</v>
      </c>
      <c r="AO1054" s="23">
        <v>3</v>
      </c>
      <c r="AP1054" s="23">
        <v>0</v>
      </c>
      <c r="AQ1054" s="23">
        <v>0</v>
      </c>
      <c r="AR1054" s="23">
        <v>0</v>
      </c>
      <c r="AS1054" s="23">
        <v>0</v>
      </c>
      <c r="AT1054" s="23">
        <v>0</v>
      </c>
      <c r="AU1054" s="23">
        <v>-9.4921558603924403</v>
      </c>
      <c r="AV1054" s="23" t="b">
        <v>0</v>
      </c>
      <c r="AW1054" s="23">
        <v>43.009214313216077</v>
      </c>
      <c r="AX1054" s="23">
        <v>20.013233072707944</v>
      </c>
      <c r="AY1054" s="23">
        <v>18.906734215777185</v>
      </c>
      <c r="AZ1054" s="23">
        <v>18.906734215777185</v>
      </c>
      <c r="BA1054" s="23">
        <v>-1.871866381486428</v>
      </c>
    </row>
    <row r="1055" spans="40:53">
      <c r="AN1055" s="23">
        <v>238</v>
      </c>
      <c r="AO1055" s="23">
        <v>0</v>
      </c>
      <c r="AP1055" s="23">
        <v>0</v>
      </c>
      <c r="AQ1055" s="23">
        <v>0</v>
      </c>
      <c r="AR1055" s="23">
        <v>0</v>
      </c>
      <c r="AS1055" s="23">
        <v>0</v>
      </c>
      <c r="AT1055" s="23">
        <v>0</v>
      </c>
      <c r="AU1055" s="23">
        <v>-11.017225422446957</v>
      </c>
      <c r="AV1055" s="23" t="b">
        <v>0</v>
      </c>
      <c r="AW1055" s="23">
        <v>44.025224135675529</v>
      </c>
      <c r="AX1055" s="23">
        <v>24.857821255322165</v>
      </c>
      <c r="AY1055" s="23">
        <v>20.664913617299327</v>
      </c>
      <c r="AZ1055" s="23">
        <v>20.664913617299327</v>
      </c>
      <c r="BA1055" s="23">
        <v>-1.3195396007104767</v>
      </c>
    </row>
    <row r="1056" spans="40:53">
      <c r="AN1056" s="23">
        <v>238</v>
      </c>
      <c r="AO1056" s="23">
        <v>1</v>
      </c>
      <c r="AP1056" s="23">
        <v>0</v>
      </c>
      <c r="AQ1056" s="23">
        <v>0</v>
      </c>
      <c r="AR1056" s="23">
        <v>0</v>
      </c>
      <c r="AS1056" s="23">
        <v>0</v>
      </c>
      <c r="AT1056" s="23">
        <v>0</v>
      </c>
      <c r="AU1056" s="23">
        <v>-11.071071181431885</v>
      </c>
      <c r="AV1056" s="23" t="b">
        <v>0</v>
      </c>
      <c r="AW1056" s="23">
        <v>43.715264942991261</v>
      </c>
      <c r="AX1056" s="23">
        <v>24.729369475829351</v>
      </c>
      <c r="AY1056" s="23">
        <v>20.533390325646199</v>
      </c>
      <c r="AZ1056" s="23">
        <v>20.533390325646199</v>
      </c>
      <c r="BA1056" s="23">
        <v>-0.38235959973350286</v>
      </c>
    </row>
    <row r="1057" spans="40:53">
      <c r="AN1057" s="23">
        <v>238</v>
      </c>
      <c r="AO1057" s="23">
        <v>2</v>
      </c>
      <c r="AP1057" s="23">
        <v>0</v>
      </c>
      <c r="AQ1057" s="23">
        <v>0</v>
      </c>
      <c r="AR1057" s="23">
        <v>0</v>
      </c>
      <c r="AS1057" s="23">
        <v>0</v>
      </c>
      <c r="AT1057" s="23">
        <v>0</v>
      </c>
      <c r="AU1057" s="23">
        <v>-9.7932882906543295</v>
      </c>
      <c r="AV1057" s="23" t="b">
        <v>0</v>
      </c>
      <c r="AW1057" s="23">
        <v>41.489571148592233</v>
      </c>
      <c r="AX1057" s="23">
        <v>19.480026642836823</v>
      </c>
      <c r="AY1057" s="23">
        <v>18.290879337428741</v>
      </c>
      <c r="AZ1057" s="23">
        <v>18.290879337428741</v>
      </c>
      <c r="BA1057" s="23">
        <v>-8.1716890427852192E-3</v>
      </c>
    </row>
    <row r="1058" spans="40:53">
      <c r="AN1058" s="23">
        <v>238</v>
      </c>
      <c r="AO1058" s="23">
        <v>3</v>
      </c>
      <c r="AP1058" s="23">
        <v>0</v>
      </c>
      <c r="AQ1058" s="23">
        <v>0</v>
      </c>
      <c r="AR1058" s="23">
        <v>0</v>
      </c>
      <c r="AS1058" s="23">
        <v>0</v>
      </c>
      <c r="AT1058" s="23">
        <v>0</v>
      </c>
      <c r="AU1058" s="23">
        <v>-9.7182820456646404</v>
      </c>
      <c r="AV1058" s="23" t="b">
        <v>0</v>
      </c>
      <c r="AW1058" s="23">
        <v>41.693328547044544</v>
      </c>
      <c r="AX1058" s="23">
        <v>19.461494098403758</v>
      </c>
      <c r="AY1058" s="23">
        <v>18.346446793634488</v>
      </c>
      <c r="AZ1058" s="23">
        <v>18.346446793634488</v>
      </c>
      <c r="BA1058" s="23">
        <v>-0.26273004154288176</v>
      </c>
    </row>
    <row r="1059" spans="40:53">
      <c r="AN1059" s="23">
        <v>239</v>
      </c>
      <c r="AO1059" s="23">
        <v>0</v>
      </c>
      <c r="AP1059" s="23">
        <v>0</v>
      </c>
      <c r="AQ1059" s="23">
        <v>0</v>
      </c>
      <c r="AR1059" s="23">
        <v>0</v>
      </c>
      <c r="AS1059" s="23">
        <v>0</v>
      </c>
      <c r="AT1059" s="23">
        <v>0</v>
      </c>
      <c r="AU1059" s="23">
        <v>-1.2403972523007527</v>
      </c>
      <c r="AV1059" s="23" t="b">
        <v>0</v>
      </c>
      <c r="AW1059" s="23">
        <v>39.651990240664311</v>
      </c>
      <c r="AX1059" s="23">
        <v>15.073121787587308</v>
      </c>
      <c r="AY1059" s="23">
        <v>10.59174905129337</v>
      </c>
      <c r="AZ1059" s="23">
        <v>15.073121787587308</v>
      </c>
      <c r="BA1059" s="23">
        <v>-89.979982903098247</v>
      </c>
    </row>
    <row r="1060" spans="40:53">
      <c r="AN1060" s="23">
        <v>239</v>
      </c>
      <c r="AO1060" s="23">
        <v>1</v>
      </c>
      <c r="AP1060" s="23">
        <v>0</v>
      </c>
      <c r="AQ1060" s="23">
        <v>0</v>
      </c>
      <c r="AR1060" s="23">
        <v>0</v>
      </c>
      <c r="AS1060" s="23">
        <v>0</v>
      </c>
      <c r="AT1060" s="23">
        <v>0</v>
      </c>
      <c r="AU1060" s="23">
        <v>-1.2396953907946993</v>
      </c>
      <c r="AV1060" s="23" t="b">
        <v>0</v>
      </c>
      <c r="AW1060" s="23">
        <v>39.651636120251339</v>
      </c>
      <c r="AX1060" s="23">
        <v>15.072791864118988</v>
      </c>
      <c r="AY1060" s="23">
        <v>10.591003426811985</v>
      </c>
      <c r="AZ1060" s="23">
        <v>15.072791864118988</v>
      </c>
      <c r="BA1060" s="23">
        <v>-89.93557083447682</v>
      </c>
    </row>
    <row r="1061" spans="40:53">
      <c r="AN1061" s="23">
        <v>239</v>
      </c>
      <c r="AO1061" s="23">
        <v>2</v>
      </c>
      <c r="AP1061" s="23">
        <v>0</v>
      </c>
      <c r="AQ1061" s="23">
        <v>0</v>
      </c>
      <c r="AR1061" s="23">
        <v>0</v>
      </c>
      <c r="AS1061" s="23">
        <v>0</v>
      </c>
      <c r="AT1061" s="23">
        <v>0</v>
      </c>
      <c r="AU1061" s="23">
        <v>-1.2193015947287698</v>
      </c>
      <c r="AV1061" s="23" t="b">
        <v>0</v>
      </c>
      <c r="AW1061" s="23">
        <v>26.86425157338514</v>
      </c>
      <c r="AX1061" s="23">
        <v>9.0842584641921409</v>
      </c>
      <c r="AY1061" s="23">
        <v>3.4166099739220268</v>
      </c>
      <c r="AZ1061" s="23">
        <v>9.0842584641921409</v>
      </c>
      <c r="BA1061" s="23">
        <v>-89.92631549476873</v>
      </c>
    </row>
    <row r="1062" spans="40:53">
      <c r="AN1062" s="23">
        <v>239</v>
      </c>
      <c r="AO1062" s="23">
        <v>3</v>
      </c>
      <c r="AP1062" s="23">
        <v>0</v>
      </c>
      <c r="AQ1062" s="23">
        <v>0</v>
      </c>
      <c r="AR1062" s="23">
        <v>0</v>
      </c>
      <c r="AS1062" s="23">
        <v>0</v>
      </c>
      <c r="AT1062" s="23">
        <v>0</v>
      </c>
      <c r="AU1062" s="23">
        <v>-1.2215160420137365</v>
      </c>
      <c r="AV1062" s="23" t="b">
        <v>0</v>
      </c>
      <c r="AW1062" s="23">
        <v>26.866743052153016</v>
      </c>
      <c r="AX1062" s="23">
        <v>9.0859424503167165</v>
      </c>
      <c r="AY1062" s="23">
        <v>3.4197317822359388</v>
      </c>
      <c r="AZ1062" s="23">
        <v>9.0859424503167165</v>
      </c>
      <c r="BA1062" s="23">
        <v>-89.979789373645318</v>
      </c>
    </row>
    <row r="1063" spans="40:53">
      <c r="AN1063" s="23">
        <v>240</v>
      </c>
      <c r="AO1063" s="23">
        <v>0</v>
      </c>
      <c r="AP1063" s="23">
        <v>0</v>
      </c>
      <c r="AQ1063" s="23">
        <v>0</v>
      </c>
      <c r="AR1063" s="23">
        <v>0</v>
      </c>
      <c r="AS1063" s="23">
        <v>0</v>
      </c>
      <c r="AT1063" s="23">
        <v>0</v>
      </c>
      <c r="AU1063" s="23">
        <v>-1.2404078275985577</v>
      </c>
      <c r="AV1063" s="23" t="b">
        <v>0</v>
      </c>
      <c r="AW1063" s="23">
        <v>39.650438481722375</v>
      </c>
      <c r="AX1063" s="23">
        <v>15.072398127805917</v>
      </c>
      <c r="AY1063" s="23">
        <v>10.590888610964104</v>
      </c>
      <c r="AZ1063" s="23">
        <v>15.072398127805917</v>
      </c>
      <c r="BA1063" s="23">
        <v>-89.900296149451847</v>
      </c>
    </row>
    <row r="1064" spans="40:53">
      <c r="AN1064" s="23">
        <v>240</v>
      </c>
      <c r="AO1064" s="23">
        <v>1</v>
      </c>
      <c r="AP1064" s="23">
        <v>0</v>
      </c>
      <c r="AQ1064" s="23">
        <v>0</v>
      </c>
      <c r="AR1064" s="23">
        <v>0</v>
      </c>
      <c r="AS1064" s="23">
        <v>0</v>
      </c>
      <c r="AT1064" s="23">
        <v>0</v>
      </c>
      <c r="AU1064" s="23">
        <v>-1.2403284607359</v>
      </c>
      <c r="AV1064" s="23" t="b">
        <v>0</v>
      </c>
      <c r="AW1064" s="23">
        <v>39.64782749685245</v>
      </c>
      <c r="AX1064" s="23">
        <v>15.07115776721737</v>
      </c>
      <c r="AY1064" s="23">
        <v>10.589365060538556</v>
      </c>
      <c r="AZ1064" s="23">
        <v>15.07115776721737</v>
      </c>
      <c r="BA1064" s="23">
        <v>-89.847862083813894</v>
      </c>
    </row>
    <row r="1065" spans="40:53">
      <c r="AN1065" s="23">
        <v>240</v>
      </c>
      <c r="AO1065" s="23">
        <v>2</v>
      </c>
      <c r="AP1065" s="23">
        <v>0</v>
      </c>
      <c r="AQ1065" s="23">
        <v>0</v>
      </c>
      <c r="AR1065" s="23">
        <v>0</v>
      </c>
      <c r="AS1065" s="23">
        <v>0</v>
      </c>
      <c r="AT1065" s="23">
        <v>0</v>
      </c>
      <c r="AU1065" s="23">
        <v>-1.2109321991720485</v>
      </c>
      <c r="AV1065" s="23" t="b">
        <v>0</v>
      </c>
      <c r="AW1065" s="23">
        <v>26.861700304858807</v>
      </c>
      <c r="AX1065" s="23">
        <v>9.0811064186771198</v>
      </c>
      <c r="AY1065" s="23">
        <v>3.4086544240649754</v>
      </c>
      <c r="AZ1065" s="23">
        <v>9.0811064186771198</v>
      </c>
      <c r="BA1065" s="23">
        <v>-89.831833786461942</v>
      </c>
    </row>
    <row r="1066" spans="40:53">
      <c r="AN1066" s="23">
        <v>240</v>
      </c>
      <c r="AO1066" s="23">
        <v>3</v>
      </c>
      <c r="AP1066" s="23">
        <v>0</v>
      </c>
      <c r="AQ1066" s="23">
        <v>0</v>
      </c>
      <c r="AR1066" s="23">
        <v>0</v>
      </c>
      <c r="AS1066" s="23">
        <v>0</v>
      </c>
      <c r="AT1066" s="23">
        <v>0</v>
      </c>
      <c r="AU1066" s="23">
        <v>-1.2167898659960072</v>
      </c>
      <c r="AV1066" s="23" t="b">
        <v>0</v>
      </c>
      <c r="AW1066" s="23">
        <v>26.865833919912781</v>
      </c>
      <c r="AX1066" s="23">
        <v>9.0844112391001044</v>
      </c>
      <c r="AY1066" s="23">
        <v>3.4155368770875416</v>
      </c>
      <c r="AZ1066" s="23">
        <v>9.0844112391001044</v>
      </c>
      <c r="BA1066" s="23">
        <v>-89.886744355940252</v>
      </c>
    </row>
    <row r="1067" spans="40:53">
      <c r="AN1067" s="23">
        <v>241</v>
      </c>
      <c r="AO1067" s="23">
        <v>0</v>
      </c>
      <c r="AP1067" s="23">
        <v>0</v>
      </c>
      <c r="AQ1067" s="23">
        <v>0</v>
      </c>
      <c r="AR1067" s="23">
        <v>0</v>
      </c>
      <c r="AS1067" s="23">
        <v>0</v>
      </c>
      <c r="AT1067" s="23">
        <v>0</v>
      </c>
      <c r="AU1067" s="23">
        <v>-1.2423990168974122</v>
      </c>
      <c r="AV1067" s="23" t="b">
        <v>0</v>
      </c>
      <c r="AW1067" s="23">
        <v>39.646880366735559</v>
      </c>
      <c r="AX1067" s="23">
        <v>15.071199015403723</v>
      </c>
      <c r="AY1067" s="23">
        <v>10.590449684610331</v>
      </c>
      <c r="AZ1067" s="23">
        <v>15.071199015403723</v>
      </c>
      <c r="BA1067" s="23">
        <v>-89.817942390010899</v>
      </c>
    </row>
    <row r="1068" spans="40:53">
      <c r="AN1068" s="23">
        <v>241</v>
      </c>
      <c r="AO1068" s="23">
        <v>1</v>
      </c>
      <c r="AP1068" s="23">
        <v>0</v>
      </c>
      <c r="AQ1068" s="23">
        <v>0</v>
      </c>
      <c r="AR1068" s="23">
        <v>0</v>
      </c>
      <c r="AS1068" s="23">
        <v>0</v>
      </c>
      <c r="AT1068" s="23">
        <v>0</v>
      </c>
      <c r="AU1068" s="23">
        <v>-1.2480806830588631</v>
      </c>
      <c r="AV1068" s="23" t="b">
        <v>0</v>
      </c>
      <c r="AW1068" s="23">
        <v>39.633541224286532</v>
      </c>
      <c r="AX1068" s="23">
        <v>15.066286409333184</v>
      </c>
      <c r="AY1068" s="23">
        <v>10.587413473490788</v>
      </c>
      <c r="AZ1068" s="23">
        <v>15.066286409333184</v>
      </c>
      <c r="BA1068" s="23">
        <v>-89.772017744068279</v>
      </c>
    </row>
    <row r="1069" spans="40:53">
      <c r="AN1069" s="23">
        <v>241</v>
      </c>
      <c r="AO1069" s="23">
        <v>2</v>
      </c>
      <c r="AP1069" s="23">
        <v>0</v>
      </c>
      <c r="AQ1069" s="23">
        <v>0</v>
      </c>
      <c r="AR1069" s="23">
        <v>0</v>
      </c>
      <c r="AS1069" s="23">
        <v>0</v>
      </c>
      <c r="AT1069" s="23">
        <v>0</v>
      </c>
      <c r="AU1069" s="23">
        <v>-1.2001687229797449</v>
      </c>
      <c r="AV1069" s="23" t="b">
        <v>0</v>
      </c>
      <c r="AW1069" s="23">
        <v>26.852173655272502</v>
      </c>
      <c r="AX1069" s="23">
        <v>9.0741301491406059</v>
      </c>
      <c r="AY1069" s="23">
        <v>3.3949268418628105</v>
      </c>
      <c r="AZ1069" s="23">
        <v>9.0741301491406059</v>
      </c>
      <c r="BA1069" s="23">
        <v>-89.735040165121873</v>
      </c>
    </row>
    <row r="1070" spans="40:53">
      <c r="AN1070" s="23">
        <v>241</v>
      </c>
      <c r="AO1070" s="23">
        <v>3</v>
      </c>
      <c r="AP1070" s="23">
        <v>0</v>
      </c>
      <c r="AQ1070" s="23">
        <v>0</v>
      </c>
      <c r="AR1070" s="23">
        <v>0</v>
      </c>
      <c r="AS1070" s="23">
        <v>0</v>
      </c>
      <c r="AT1070" s="23">
        <v>0</v>
      </c>
      <c r="AU1070" s="23">
        <v>-1.2070465699057766</v>
      </c>
      <c r="AV1070" s="23" t="b">
        <v>0</v>
      </c>
      <c r="AW1070" s="23">
        <v>26.856925686502649</v>
      </c>
      <c r="AX1070" s="23">
        <v>9.0779630456896854</v>
      </c>
      <c r="AY1070" s="23">
        <v>3.4029511324630786</v>
      </c>
      <c r="AZ1070" s="23">
        <v>9.0779630456896854</v>
      </c>
      <c r="BA1070" s="23">
        <v>-89.793931294833214</v>
      </c>
    </row>
    <row r="1071" spans="40:53">
      <c r="AN1071" s="23">
        <v>242</v>
      </c>
      <c r="AO1071" s="23">
        <v>0</v>
      </c>
      <c r="AP1071" s="23">
        <v>0</v>
      </c>
      <c r="AQ1071" s="23">
        <v>0</v>
      </c>
      <c r="AR1071" s="23">
        <v>0</v>
      </c>
      <c r="AS1071" s="23">
        <v>0</v>
      </c>
      <c r="AT1071" s="23">
        <v>0</v>
      </c>
      <c r="AU1071" s="23">
        <v>-1.2491892660648201</v>
      </c>
      <c r="AV1071" s="23" t="b">
        <v>0</v>
      </c>
      <c r="AW1071" s="23">
        <v>39.645693161930311</v>
      </c>
      <c r="AX1071" s="23">
        <v>15.072232195102151</v>
      </c>
      <c r="AY1071" s="23">
        <v>10.595080821743618</v>
      </c>
      <c r="AZ1071" s="23">
        <v>15.072232195102151</v>
      </c>
      <c r="BA1071" s="23">
        <v>-89.744524442506716</v>
      </c>
    </row>
    <row r="1072" spans="40:53">
      <c r="AN1072" s="23">
        <v>242</v>
      </c>
      <c r="AO1072" s="23">
        <v>1</v>
      </c>
      <c r="AP1072" s="23">
        <v>0</v>
      </c>
      <c r="AQ1072" s="23">
        <v>0</v>
      </c>
      <c r="AR1072" s="23">
        <v>0</v>
      </c>
      <c r="AS1072" s="23">
        <v>0</v>
      </c>
      <c r="AT1072" s="23">
        <v>0</v>
      </c>
      <c r="AU1072" s="23">
        <v>-1.2442288555977332</v>
      </c>
      <c r="AV1072" s="23" t="b">
        <v>0</v>
      </c>
      <c r="AW1072" s="23">
        <v>39.631900802403038</v>
      </c>
      <c r="AX1072" s="23">
        <v>15.064617569011133</v>
      </c>
      <c r="AY1072" s="23">
        <v>10.583491094300737</v>
      </c>
      <c r="AZ1072" s="23">
        <v>15.064617569011133</v>
      </c>
      <c r="BA1072" s="23">
        <v>-89.713127414186815</v>
      </c>
    </row>
    <row r="1073" spans="40:53">
      <c r="AN1073" s="23">
        <v>242</v>
      </c>
      <c r="AO1073" s="23">
        <v>2</v>
      </c>
      <c r="AP1073" s="23">
        <v>0</v>
      </c>
      <c r="AQ1073" s="23">
        <v>0</v>
      </c>
      <c r="AR1073" s="23">
        <v>0</v>
      </c>
      <c r="AS1073" s="23">
        <v>0</v>
      </c>
      <c r="AT1073" s="23">
        <v>0</v>
      </c>
      <c r="AU1073" s="23">
        <v>-1.1971302432624784</v>
      </c>
      <c r="AV1073" s="23" t="b">
        <v>0</v>
      </c>
      <c r="AW1073" s="23">
        <v>26.839032092180538</v>
      </c>
      <c r="AX1073" s="23">
        <v>9.0672697350445972</v>
      </c>
      <c r="AY1073" s="23">
        <v>3.3852003579680812</v>
      </c>
      <c r="AZ1073" s="23">
        <v>9.0672697350445972</v>
      </c>
      <c r="BA1073" s="23">
        <v>-89.649114446869717</v>
      </c>
    </row>
    <row r="1074" spans="40:53">
      <c r="AN1074" s="23">
        <v>242</v>
      </c>
      <c r="AO1074" s="23">
        <v>3</v>
      </c>
      <c r="AP1074" s="23">
        <v>0</v>
      </c>
      <c r="AQ1074" s="23">
        <v>0</v>
      </c>
      <c r="AR1074" s="23">
        <v>0</v>
      </c>
      <c r="AS1074" s="23">
        <v>0</v>
      </c>
      <c r="AT1074" s="23">
        <v>0</v>
      </c>
      <c r="AU1074" s="23">
        <v>-1.1988790397273703</v>
      </c>
      <c r="AV1074" s="23" t="b">
        <v>0</v>
      </c>
      <c r="AW1074" s="23">
        <v>26.845237737120144</v>
      </c>
      <c r="AX1074" s="23">
        <v>9.0705827887798733</v>
      </c>
      <c r="AY1074" s="23">
        <v>3.3900382254794561</v>
      </c>
      <c r="AZ1074" s="23">
        <v>9.0705827887798733</v>
      </c>
      <c r="BA1074" s="23">
        <v>-89.69493036237246</v>
      </c>
    </row>
    <row r="1075" spans="40:53">
      <c r="AN1075" s="23">
        <v>243</v>
      </c>
      <c r="AO1075" s="23">
        <v>0</v>
      </c>
      <c r="AP1075" s="23">
        <v>0</v>
      </c>
      <c r="AQ1075" s="23">
        <v>0</v>
      </c>
      <c r="AR1075" s="23">
        <v>0</v>
      </c>
      <c r="AS1075" s="23">
        <v>0</v>
      </c>
      <c r="AT1075" s="23">
        <v>0</v>
      </c>
      <c r="AU1075" s="23">
        <v>-1.2474683610310722</v>
      </c>
      <c r="AV1075" s="23" t="b">
        <v>0</v>
      </c>
      <c r="AW1075" s="23">
        <v>39.632775686648472</v>
      </c>
      <c r="AX1075" s="23">
        <v>15.065784915890907</v>
      </c>
      <c r="AY1075" s="23">
        <v>10.586507366321188</v>
      </c>
      <c r="AZ1075" s="23">
        <v>15.065784915890907</v>
      </c>
      <c r="BA1075" s="23">
        <v>-89.696038889192124</v>
      </c>
    </row>
    <row r="1076" spans="40:53">
      <c r="AN1076" s="23">
        <v>243</v>
      </c>
      <c r="AO1076" s="23">
        <v>1</v>
      </c>
      <c r="AP1076" s="23">
        <v>0</v>
      </c>
      <c r="AQ1076" s="23">
        <v>0</v>
      </c>
      <c r="AR1076" s="23">
        <v>0</v>
      </c>
      <c r="AS1076" s="23">
        <v>0</v>
      </c>
      <c r="AT1076" s="23">
        <v>0</v>
      </c>
      <c r="AU1076" s="23">
        <v>-1.2250956987714225</v>
      </c>
      <c r="AV1076" s="23" t="b">
        <v>0</v>
      </c>
      <c r="AW1076" s="23">
        <v>39.664335476630683</v>
      </c>
      <c r="AX1076" s="23">
        <v>15.075318524982157</v>
      </c>
      <c r="AY1076" s="23">
        <v>10.586726273309926</v>
      </c>
      <c r="AZ1076" s="23">
        <v>15.075318524982157</v>
      </c>
      <c r="BA1076" s="23">
        <v>-89.666521539359366</v>
      </c>
    </row>
    <row r="1077" spans="40:53">
      <c r="AN1077" s="23">
        <v>243</v>
      </c>
      <c r="AO1077" s="23">
        <v>2</v>
      </c>
      <c r="AP1077" s="23">
        <v>0</v>
      </c>
      <c r="AQ1077" s="23">
        <v>0</v>
      </c>
      <c r="AR1077" s="23">
        <v>0</v>
      </c>
      <c r="AS1077" s="23">
        <v>0</v>
      </c>
      <c r="AT1077" s="23">
        <v>0</v>
      </c>
      <c r="AU1077" s="23">
        <v>-1.2162751100657045</v>
      </c>
      <c r="AV1077" s="23" t="b">
        <v>0</v>
      </c>
      <c r="AW1077" s="23">
        <v>26.832840350200197</v>
      </c>
      <c r="AX1077" s="23">
        <v>9.0688517045423538</v>
      </c>
      <c r="AY1077" s="23">
        <v>3.3966653316076751</v>
      </c>
      <c r="AZ1077" s="23">
        <v>9.0688517045423538</v>
      </c>
      <c r="BA1077" s="23">
        <v>-89.588561093225564</v>
      </c>
    </row>
    <row r="1078" spans="40:53">
      <c r="AN1078" s="23">
        <v>243</v>
      </c>
      <c r="AO1078" s="23">
        <v>3</v>
      </c>
      <c r="AP1078" s="23">
        <v>0</v>
      </c>
      <c r="AQ1078" s="23">
        <v>0</v>
      </c>
      <c r="AR1078" s="23">
        <v>0</v>
      </c>
      <c r="AS1078" s="23">
        <v>0</v>
      </c>
      <c r="AT1078" s="23">
        <v>0</v>
      </c>
      <c r="AU1078" s="23">
        <v>-1.2046736976708328</v>
      </c>
      <c r="AV1078" s="23" t="b">
        <v>0</v>
      </c>
      <c r="AW1078" s="23">
        <v>26.834294019909457</v>
      </c>
      <c r="AX1078" s="23">
        <v>9.0668175410316962</v>
      </c>
      <c r="AY1078" s="23">
        <v>3.3884311168628223</v>
      </c>
      <c r="AZ1078" s="23">
        <v>9.0668175410316962</v>
      </c>
      <c r="BA1078" s="23">
        <v>-89.605827602565498</v>
      </c>
    </row>
    <row r="1079" spans="40:53">
      <c r="AN1079" s="23">
        <v>244</v>
      </c>
      <c r="AO1079" s="23">
        <v>0</v>
      </c>
      <c r="AP1079" s="23">
        <v>0</v>
      </c>
      <c r="AQ1079" s="23">
        <v>0</v>
      </c>
      <c r="AR1079" s="23">
        <v>0</v>
      </c>
      <c r="AS1079" s="23">
        <v>0</v>
      </c>
      <c r="AT1079" s="23">
        <v>0</v>
      </c>
      <c r="AU1079" s="23">
        <v>-1.2099995858612469</v>
      </c>
      <c r="AV1079" s="23" t="b">
        <v>0</v>
      </c>
      <c r="AW1079" s="23">
        <v>39.656559049022157</v>
      </c>
      <c r="AX1079" s="23">
        <v>15.068147546227605</v>
      </c>
      <c r="AY1079" s="23">
        <v>10.570599438403129</v>
      </c>
      <c r="AZ1079" s="23">
        <v>15.068147546227605</v>
      </c>
      <c r="BA1079" s="23">
        <v>-89.658335077029264</v>
      </c>
    </row>
    <row r="1080" spans="40:53">
      <c r="AN1080" s="23">
        <v>244</v>
      </c>
      <c r="AO1080" s="23">
        <v>1</v>
      </c>
      <c r="AP1080" s="23">
        <v>0</v>
      </c>
      <c r="AQ1080" s="23">
        <v>0</v>
      </c>
      <c r="AR1080" s="23">
        <v>0</v>
      </c>
      <c r="AS1080" s="23">
        <v>0</v>
      </c>
      <c r="AT1080" s="23">
        <v>0</v>
      </c>
      <c r="AU1080" s="23">
        <v>-1.1327035694378396</v>
      </c>
      <c r="AV1080" s="23" t="b">
        <v>0</v>
      </c>
      <c r="AW1080" s="23">
        <v>39.721865270658</v>
      </c>
      <c r="AX1080" s="23">
        <v>15.08062205964721</v>
      </c>
      <c r="AY1080" s="23">
        <v>10.546874928165957</v>
      </c>
      <c r="AZ1080" s="23">
        <v>15.08062205964721</v>
      </c>
      <c r="BA1080" s="23">
        <v>-89.663908036137542</v>
      </c>
    </row>
    <row r="1081" spans="40:53">
      <c r="AN1081" s="23">
        <v>244</v>
      </c>
      <c r="AO1081" s="23">
        <v>2</v>
      </c>
      <c r="AP1081" s="23">
        <v>0</v>
      </c>
      <c r="AQ1081" s="23">
        <v>0</v>
      </c>
      <c r="AR1081" s="23">
        <v>0</v>
      </c>
      <c r="AS1081" s="23">
        <v>0</v>
      </c>
      <c r="AT1081" s="23">
        <v>0</v>
      </c>
      <c r="AU1081" s="23">
        <v>-1.2332550860538292</v>
      </c>
      <c r="AV1081" s="23" t="b">
        <v>0</v>
      </c>
      <c r="AW1081" s="23">
        <v>26.878658546687834</v>
      </c>
      <c r="AX1081" s="23">
        <v>9.0942648170166258</v>
      </c>
      <c r="AY1081" s="23">
        <v>3.4355575100343216</v>
      </c>
      <c r="AZ1081" s="23">
        <v>9.0942648170166258</v>
      </c>
      <c r="BA1081" s="23">
        <v>-89.619787308439712</v>
      </c>
    </row>
    <row r="1082" spans="40:53">
      <c r="AN1082" s="23">
        <v>244</v>
      </c>
      <c r="AO1082" s="23">
        <v>3</v>
      </c>
      <c r="AP1082" s="23">
        <v>0</v>
      </c>
      <c r="AQ1082" s="23">
        <v>0</v>
      </c>
      <c r="AR1082" s="23">
        <v>0</v>
      </c>
      <c r="AS1082" s="23">
        <v>0</v>
      </c>
      <c r="AT1082" s="23">
        <v>0</v>
      </c>
      <c r="AU1082" s="23">
        <v>-1.2086577878663807</v>
      </c>
      <c r="AV1082" s="23" t="b">
        <v>0</v>
      </c>
      <c r="AW1082" s="23">
        <v>26.83203401530124</v>
      </c>
      <c r="AX1082" s="23">
        <v>9.0666921513645029</v>
      </c>
      <c r="AY1082" s="23">
        <v>3.3902731559137642</v>
      </c>
      <c r="AZ1082" s="23">
        <v>9.0666921513645029</v>
      </c>
      <c r="BA1082" s="23">
        <v>-89.596660839034072</v>
      </c>
    </row>
    <row r="1083" spans="40:53">
      <c r="AN1083" s="23">
        <v>245</v>
      </c>
      <c r="AO1083" s="23">
        <v>0</v>
      </c>
      <c r="AP1083" s="23">
        <v>0</v>
      </c>
      <c r="AQ1083" s="23">
        <v>0</v>
      </c>
      <c r="AR1083" s="23">
        <v>0</v>
      </c>
      <c r="AS1083" s="23">
        <v>0</v>
      </c>
      <c r="AT1083" s="23">
        <v>0</v>
      </c>
      <c r="AU1083" s="23">
        <v>-1.0459939531388969</v>
      </c>
      <c r="AV1083" s="23" t="b">
        <v>0</v>
      </c>
      <c r="AW1083" s="23">
        <v>39.764267970911675</v>
      </c>
      <c r="AX1083" s="23">
        <v>15.080176527813022</v>
      </c>
      <c r="AY1083" s="23">
        <v>10.502987121798323</v>
      </c>
      <c r="AZ1083" s="23">
        <v>15.080176527813022</v>
      </c>
      <c r="BA1083" s="23">
        <v>-89.665839520729762</v>
      </c>
    </row>
    <row r="1084" spans="40:53">
      <c r="AN1084" s="23">
        <v>245</v>
      </c>
      <c r="AO1084" s="23">
        <v>1</v>
      </c>
      <c r="AP1084" s="23">
        <v>0</v>
      </c>
      <c r="AQ1084" s="23">
        <v>0</v>
      </c>
      <c r="AR1084" s="23">
        <v>0</v>
      </c>
      <c r="AS1084" s="23">
        <v>0</v>
      </c>
      <c r="AT1084" s="23">
        <v>0</v>
      </c>
      <c r="AU1084" s="23">
        <v>-0.82954799974095961</v>
      </c>
      <c r="AV1084" s="23" t="b">
        <v>0</v>
      </c>
      <c r="AW1084" s="23">
        <v>39.885536439634969</v>
      </c>
      <c r="AX1084" s="23">
        <v>15.086281069131433</v>
      </c>
      <c r="AY1084" s="23">
        <v>10.402067124136408</v>
      </c>
      <c r="AZ1084" s="23">
        <v>15.086281069131433</v>
      </c>
      <c r="BA1084" s="23">
        <v>-89.6069693418778</v>
      </c>
    </row>
    <row r="1085" spans="40:53">
      <c r="AN1085" s="23">
        <v>245</v>
      </c>
      <c r="AO1085" s="23">
        <v>2</v>
      </c>
      <c r="AP1085" s="23">
        <v>0</v>
      </c>
      <c r="AQ1085" s="23">
        <v>0</v>
      </c>
      <c r="AR1085" s="23">
        <v>0</v>
      </c>
      <c r="AS1085" s="23">
        <v>0</v>
      </c>
      <c r="AT1085" s="23">
        <v>0</v>
      </c>
      <c r="AU1085" s="23">
        <v>-1.1912735247073969</v>
      </c>
      <c r="AV1085" s="23" t="b">
        <v>0</v>
      </c>
      <c r="AW1085" s="23">
        <v>27.001793210817858</v>
      </c>
      <c r="AX1085" s="23">
        <v>9.142062290337142</v>
      </c>
      <c r="AY1085" s="23">
        <v>3.4717477569725883</v>
      </c>
      <c r="AZ1085" s="23">
        <v>9.142062290337142</v>
      </c>
      <c r="BA1085" s="23">
        <v>-89.784409231378987</v>
      </c>
    </row>
    <row r="1086" spans="40:53">
      <c r="AN1086" s="23">
        <v>245</v>
      </c>
      <c r="AO1086" s="23">
        <v>3</v>
      </c>
      <c r="AP1086" s="23">
        <v>0</v>
      </c>
      <c r="AQ1086" s="23">
        <v>0</v>
      </c>
      <c r="AR1086" s="23">
        <v>0</v>
      </c>
      <c r="AS1086" s="23">
        <v>0</v>
      </c>
      <c r="AT1086" s="23">
        <v>0</v>
      </c>
      <c r="AU1086" s="23">
        <v>-1.21696140267075</v>
      </c>
      <c r="AV1086" s="23" t="b">
        <v>0</v>
      </c>
      <c r="AW1086" s="23">
        <v>26.908590176207611</v>
      </c>
      <c r="AX1086" s="23">
        <v>9.1044588470434302</v>
      </c>
      <c r="AY1086" s="23">
        <v>3.4396059806038775</v>
      </c>
      <c r="AZ1086" s="23">
        <v>9.1044588470434302</v>
      </c>
      <c r="BA1086" s="23">
        <v>-89.683795911498848</v>
      </c>
    </row>
    <row r="1087" spans="40:53">
      <c r="AN1087" s="23">
        <v>246</v>
      </c>
      <c r="AO1087" s="23">
        <v>0</v>
      </c>
      <c r="AP1087" s="23">
        <v>0</v>
      </c>
      <c r="AQ1087" s="23">
        <v>0</v>
      </c>
      <c r="AR1087" s="23">
        <v>0</v>
      </c>
      <c r="AS1087" s="23">
        <v>0</v>
      </c>
      <c r="AT1087" s="23">
        <v>0</v>
      </c>
      <c r="AU1087" s="23">
        <v>-0.67641563220295675</v>
      </c>
      <c r="AV1087" s="23" t="b">
        <v>0</v>
      </c>
      <c r="AW1087" s="23">
        <v>39.97304107290131</v>
      </c>
      <c r="AX1087" s="23">
        <v>15.091399635513699</v>
      </c>
      <c r="AY1087" s="23">
        <v>10.33162437881097</v>
      </c>
      <c r="AZ1087" s="23">
        <v>15.091399635513699</v>
      </c>
      <c r="BA1087" s="23">
        <v>-89.540370497233837</v>
      </c>
    </row>
    <row r="1088" spans="40:53">
      <c r="AN1088" s="23">
        <v>246</v>
      </c>
      <c r="AO1088" s="23">
        <v>1</v>
      </c>
      <c r="AP1088" s="23">
        <v>0</v>
      </c>
      <c r="AQ1088" s="23">
        <v>0</v>
      </c>
      <c r="AR1088" s="23">
        <v>0</v>
      </c>
      <c r="AS1088" s="23">
        <v>0</v>
      </c>
      <c r="AT1088" s="23">
        <v>0</v>
      </c>
      <c r="AU1088" s="23">
        <v>-0.6079554982180283</v>
      </c>
      <c r="AV1088" s="23" t="b">
        <v>0</v>
      </c>
      <c r="AW1088" s="23">
        <v>40.103508894807433</v>
      </c>
      <c r="AX1088" s="23">
        <v>15.136433379750125</v>
      </c>
      <c r="AY1088" s="23">
        <v>10.351269037692933</v>
      </c>
      <c r="AZ1088" s="23">
        <v>15.136433379750125</v>
      </c>
      <c r="BA1088" s="23">
        <v>-89.489481812770663</v>
      </c>
    </row>
    <row r="1089" spans="40:53">
      <c r="AN1089" s="23">
        <v>246</v>
      </c>
      <c r="AO1089" s="23">
        <v>2</v>
      </c>
      <c r="AP1089" s="23">
        <v>0</v>
      </c>
      <c r="AQ1089" s="23">
        <v>0</v>
      </c>
      <c r="AR1089" s="23">
        <v>0</v>
      </c>
      <c r="AS1089" s="23">
        <v>0</v>
      </c>
      <c r="AT1089" s="23">
        <v>0</v>
      </c>
      <c r="AU1089" s="23">
        <v>-0.48953732676769973</v>
      </c>
      <c r="AV1089" s="23" t="b">
        <v>0</v>
      </c>
      <c r="AW1089" s="23">
        <v>28.462535871156856</v>
      </c>
      <c r="AX1089" s="23">
        <v>9.6614198665405269</v>
      </c>
      <c r="AY1089" s="23">
        <v>3.7421970173115575</v>
      </c>
      <c r="AZ1089" s="23">
        <v>9.6614198665405269</v>
      </c>
      <c r="BA1089" s="23">
        <v>-89.025955280589841</v>
      </c>
    </row>
    <row r="1090" spans="40:53">
      <c r="AN1090" s="23">
        <v>246</v>
      </c>
      <c r="AO1090" s="23">
        <v>3</v>
      </c>
      <c r="AP1090" s="23">
        <v>0</v>
      </c>
      <c r="AQ1090" s="23">
        <v>0</v>
      </c>
      <c r="AR1090" s="23">
        <v>0</v>
      </c>
      <c r="AS1090" s="23">
        <v>0</v>
      </c>
      <c r="AT1090" s="23">
        <v>0</v>
      </c>
      <c r="AU1090" s="23">
        <v>-0.56822113448330425</v>
      </c>
      <c r="AV1090" s="23" t="b">
        <v>0</v>
      </c>
      <c r="AW1090" s="23">
        <v>27.212013632562446</v>
      </c>
      <c r="AX1090" s="23">
        <v>9.0946570044220838</v>
      </c>
      <c r="AY1090" s="23">
        <v>3.103509715511203</v>
      </c>
      <c r="AZ1090" s="23">
        <v>9.0946570044220838</v>
      </c>
      <c r="BA1090" s="23">
        <v>-89.662143076122234</v>
      </c>
    </row>
    <row r="1091" spans="40:53">
      <c r="AN1091" s="23">
        <v>247</v>
      </c>
      <c r="AO1091" s="23">
        <v>0</v>
      </c>
      <c r="AP1091" s="23">
        <v>0</v>
      </c>
      <c r="AQ1091" s="23">
        <v>0</v>
      </c>
      <c r="AR1091" s="23">
        <v>0</v>
      </c>
      <c r="AS1091" s="23">
        <v>0</v>
      </c>
      <c r="AT1091" s="23">
        <v>0</v>
      </c>
      <c r="AU1091" s="23">
        <v>-0.15985987569739404</v>
      </c>
      <c r="AV1091" s="23" t="b">
        <v>0</v>
      </c>
      <c r="AW1091" s="23">
        <v>38.830415005370071</v>
      </c>
      <c r="AX1091" s="23">
        <v>14.435857015563377</v>
      </c>
      <c r="AY1091" s="23">
        <v>9.289108379841112</v>
      </c>
      <c r="AZ1091" s="23">
        <v>14.435857015563377</v>
      </c>
      <c r="BA1091" s="23">
        <v>-89.263219692724149</v>
      </c>
    </row>
    <row r="1092" spans="40:53">
      <c r="AN1092" s="23">
        <v>247</v>
      </c>
      <c r="AO1092" s="23">
        <v>1</v>
      </c>
      <c r="AP1092" s="23">
        <v>0</v>
      </c>
      <c r="AQ1092" s="23">
        <v>0</v>
      </c>
      <c r="AR1092" s="23">
        <v>0</v>
      </c>
      <c r="AS1092" s="23">
        <v>0</v>
      </c>
      <c r="AT1092" s="23">
        <v>0</v>
      </c>
      <c r="AU1092" s="23">
        <v>-0.22810619325144563</v>
      </c>
      <c r="AV1092" s="23" t="b">
        <v>0</v>
      </c>
      <c r="AW1092" s="23">
        <v>39.712924429526581</v>
      </c>
      <c r="AX1092" s="23">
        <v>14.864788439988615</v>
      </c>
      <c r="AY1092" s="23">
        <v>9.8363703704354215</v>
      </c>
      <c r="AZ1092" s="23">
        <v>14.864788439988615</v>
      </c>
      <c r="BA1092" s="23">
        <v>-87.973366892890368</v>
      </c>
    </row>
    <row r="1093" spans="40:53">
      <c r="AN1093" s="23">
        <v>247</v>
      </c>
      <c r="AO1093" s="23">
        <v>2</v>
      </c>
      <c r="AP1093" s="23">
        <v>0</v>
      </c>
      <c r="AQ1093" s="23">
        <v>0</v>
      </c>
      <c r="AR1093" s="23">
        <v>0</v>
      </c>
      <c r="AS1093" s="23">
        <v>0</v>
      </c>
      <c r="AT1093" s="23">
        <v>0</v>
      </c>
      <c r="AU1093" s="23">
        <v>-1.6079438215157913</v>
      </c>
      <c r="AV1093" s="23" t="b">
        <v>0</v>
      </c>
      <c r="AW1093" s="23">
        <v>33.613080011320108</v>
      </c>
      <c r="AX1093" s="23">
        <v>12.333253844127029</v>
      </c>
      <c r="AY1093" s="23">
        <v>7.4977661357699841</v>
      </c>
      <c r="AZ1093" s="23">
        <v>12.333253844127029</v>
      </c>
      <c r="BA1093" s="23">
        <v>88.586344344123233</v>
      </c>
    </row>
    <row r="1094" spans="40:53">
      <c r="AN1094" s="23">
        <v>247</v>
      </c>
      <c r="AO1094" s="23">
        <v>3</v>
      </c>
      <c r="AP1094" s="23">
        <v>-7.1775428917344029E-7</v>
      </c>
      <c r="AQ1094" s="23">
        <v>4.0171087468879677E-7</v>
      </c>
      <c r="AR1094" s="23">
        <v>0</v>
      </c>
      <c r="AS1094" s="23">
        <v>-3.0953955405110291E-8</v>
      </c>
      <c r="AT1094" s="23">
        <v>5.5994651540489275E-7</v>
      </c>
      <c r="AU1094" s="23">
        <v>9.6450625264310474E-16</v>
      </c>
      <c r="AV1094" s="23" t="b">
        <v>1</v>
      </c>
      <c r="AW1094" s="23">
        <v>23.015567154719541</v>
      </c>
      <c r="AX1094" s="23">
        <v>6.9980135386006248</v>
      </c>
      <c r="AY1094" s="23">
        <v>0.31114464061574587</v>
      </c>
      <c r="AZ1094" s="23">
        <v>6.9980135386006248</v>
      </c>
      <c r="BA1094" s="23">
        <v>-89.208068603391538</v>
      </c>
    </row>
    <row r="1095" spans="40:53">
      <c r="AN1095" s="23">
        <v>248</v>
      </c>
      <c r="AO1095" s="23">
        <v>0</v>
      </c>
      <c r="AP1095" s="23">
        <v>0</v>
      </c>
      <c r="AQ1095" s="23">
        <v>0</v>
      </c>
      <c r="AR1095" s="23">
        <v>0</v>
      </c>
      <c r="AS1095" s="23">
        <v>0</v>
      </c>
      <c r="AT1095" s="23">
        <v>0</v>
      </c>
      <c r="AU1095" s="23">
        <v>-3.3963508059496954</v>
      </c>
      <c r="AV1095" s="23" t="b">
        <v>0</v>
      </c>
      <c r="AW1095" s="23">
        <v>39.629108976388231</v>
      </c>
      <c r="AX1095" s="23">
        <v>15.566845913838302</v>
      </c>
      <c r="AY1095" s="23">
        <v>12.260377403072816</v>
      </c>
      <c r="AZ1095" s="23">
        <v>15.566845913838302</v>
      </c>
      <c r="BA1095" s="23">
        <v>-88.43955681008255</v>
      </c>
    </row>
    <row r="1096" spans="40:53">
      <c r="AN1096" s="23">
        <v>248</v>
      </c>
      <c r="AO1096" s="23">
        <v>1</v>
      </c>
      <c r="AP1096" s="23">
        <v>-4.998144222669296E-7</v>
      </c>
      <c r="AQ1096" s="23">
        <v>2.7958598784214417E-7</v>
      </c>
      <c r="AR1096" s="23">
        <v>0</v>
      </c>
      <c r="AS1096" s="23">
        <v>3.8983246818326522E-8</v>
      </c>
      <c r="AT1096" s="23">
        <v>3.9018735653871816E-7</v>
      </c>
      <c r="AU1096" s="23">
        <v>2.1666696214950321E-15</v>
      </c>
      <c r="AV1096" s="23" t="b">
        <v>1</v>
      </c>
      <c r="AW1096" s="23">
        <v>38.711030997038563</v>
      </c>
      <c r="AX1096" s="23">
        <v>14.342589531475811</v>
      </c>
      <c r="AY1096" s="23">
        <v>9.0976007745474199</v>
      </c>
      <c r="AZ1096" s="23">
        <v>14.342589531475811</v>
      </c>
      <c r="BA1096" s="23">
        <v>88.568312449130985</v>
      </c>
    </row>
    <row r="1097" spans="40:53">
      <c r="AN1097" s="23">
        <v>248</v>
      </c>
      <c r="AO1097" s="23">
        <v>2</v>
      </c>
      <c r="AP1097" s="23">
        <v>-5.4917624392660788E-6</v>
      </c>
      <c r="AQ1097" s="23">
        <v>3.0549024338873327E-6</v>
      </c>
      <c r="AR1097" s="23">
        <v>0</v>
      </c>
      <c r="AS1097" s="23">
        <v>-1.2316938960886675E-6</v>
      </c>
      <c r="AT1097" s="23">
        <v>4.317480466303712E-6</v>
      </c>
      <c r="AU1097" s="23">
        <v>-5.4817261840867104E-16</v>
      </c>
      <c r="AV1097" s="23" t="b">
        <v>1</v>
      </c>
      <c r="AW1097" s="23">
        <v>29.856043478698453</v>
      </c>
      <c r="AX1097" s="23">
        <v>10.198963742663096</v>
      </c>
      <c r="AY1097" s="23">
        <v>4.140502330178526</v>
      </c>
      <c r="AZ1097" s="23">
        <v>10.198963742663096</v>
      </c>
      <c r="BA1097" s="23">
        <v>-85.899669413114893</v>
      </c>
    </row>
    <row r="1098" spans="40:53">
      <c r="AN1098" s="23">
        <v>248</v>
      </c>
      <c r="AO1098" s="23">
        <v>3</v>
      </c>
      <c r="AP1098" s="23">
        <v>-1.4861711311456628E-6</v>
      </c>
      <c r="AQ1098" s="23">
        <v>8.3171254469136724E-7</v>
      </c>
      <c r="AR1098" s="23">
        <v>0</v>
      </c>
      <c r="AS1098" s="23">
        <v>-7.3851850612570208E-8</v>
      </c>
      <c r="AT1098" s="23">
        <v>1.159529951160241E-6</v>
      </c>
      <c r="AU1098" s="23">
        <v>-4.4408920985006262E-16</v>
      </c>
      <c r="AV1098" s="23" t="b">
        <v>1</v>
      </c>
      <c r="AW1098" s="23">
        <v>20.542882049775066</v>
      </c>
      <c r="AX1098" s="23">
        <v>5.8409388677170666</v>
      </c>
      <c r="AY1098" s="23">
        <v>-1.0730858240514767</v>
      </c>
      <c r="AZ1098" s="23">
        <v>5.8409388677170666</v>
      </c>
      <c r="BA1098" s="23">
        <v>-89.087536531845643</v>
      </c>
    </row>
    <row r="1099" spans="40:53">
      <c r="AN1099" s="23">
        <v>249</v>
      </c>
      <c r="AO1099" s="23">
        <v>0</v>
      </c>
      <c r="AP1099" s="23">
        <v>0</v>
      </c>
      <c r="AQ1099" s="23">
        <v>0</v>
      </c>
      <c r="AR1099" s="23">
        <v>0</v>
      </c>
      <c r="AS1099" s="23">
        <v>0</v>
      </c>
      <c r="AT1099" s="23">
        <v>0</v>
      </c>
      <c r="AU1099" s="23">
        <v>-5.4326660825627258</v>
      </c>
      <c r="AV1099" s="23" t="b">
        <v>0</v>
      </c>
      <c r="AW1099" s="23">
        <v>41.609533056111431</v>
      </c>
      <c r="AX1099" s="23">
        <v>16.970010007627945</v>
      </c>
      <c r="AY1099" s="23">
        <v>14.957166969315065</v>
      </c>
      <c r="AZ1099" s="23">
        <v>16.970010007627945</v>
      </c>
      <c r="BA1099" s="23">
        <v>-88.09733465995815</v>
      </c>
    </row>
    <row r="1100" spans="40:53">
      <c r="AN1100" s="23">
        <v>249</v>
      </c>
      <c r="AO1100" s="23">
        <v>1</v>
      </c>
      <c r="AP1100" s="23">
        <v>-6.7694804843800333E-6</v>
      </c>
      <c r="AQ1100" s="23">
        <v>3.7669226936058733E-6</v>
      </c>
      <c r="AR1100" s="23">
        <v>0</v>
      </c>
      <c r="AS1100" s="23">
        <v>1.4775465537779267E-6</v>
      </c>
      <c r="AT1100" s="23">
        <v>5.3197494242598619E-6</v>
      </c>
      <c r="AU1100" s="23">
        <v>-6.1131655293422682E-15</v>
      </c>
      <c r="AV1100" s="23" t="b">
        <v>1</v>
      </c>
      <c r="AW1100" s="23">
        <v>40.759455573233183</v>
      </c>
      <c r="AX1100" s="23">
        <v>15.301134631937906</v>
      </c>
      <c r="AY1100" s="23">
        <v>10.244326533226396</v>
      </c>
      <c r="AZ1100" s="23">
        <v>15.301134631937906</v>
      </c>
      <c r="BA1100" s="23">
        <v>86.008661362404908</v>
      </c>
    </row>
    <row r="1101" spans="40:53">
      <c r="AN1101" s="23">
        <v>249</v>
      </c>
      <c r="AO1101" s="23">
        <v>2</v>
      </c>
      <c r="AP1101" s="23">
        <v>-3.2855155228485363E-5</v>
      </c>
      <c r="AQ1101" s="23">
        <v>1.8390363731683165E-5</v>
      </c>
      <c r="AR1101" s="23">
        <v>0</v>
      </c>
      <c r="AS1101" s="23">
        <v>-1.0204005385259198E-6</v>
      </c>
      <c r="AT1101" s="23">
        <v>2.5627838529400091E-5</v>
      </c>
      <c r="AU1101" s="23">
        <v>-4.1789488536281283E-15</v>
      </c>
      <c r="AV1101" s="23" t="b">
        <v>1</v>
      </c>
      <c r="AW1101" s="23">
        <v>21.074425383541595</v>
      </c>
      <c r="AX1101" s="23">
        <v>6.0896706317206801</v>
      </c>
      <c r="AY1101" s="23">
        <v>-0.77552327780605168</v>
      </c>
      <c r="AZ1101" s="23">
        <v>6.0896706317206801</v>
      </c>
      <c r="BA1101" s="23">
        <v>-89.429638722961016</v>
      </c>
    </row>
    <row r="1102" spans="40:53">
      <c r="AN1102" s="23">
        <v>249</v>
      </c>
      <c r="AO1102" s="23">
        <v>3</v>
      </c>
      <c r="AP1102" s="23">
        <v>-1.092005177565695E-5</v>
      </c>
      <c r="AQ1102" s="23">
        <v>6.1057826675619936E-6</v>
      </c>
      <c r="AR1102" s="23">
        <v>0</v>
      </c>
      <c r="AS1102" s="23">
        <v>-1.0673681587545196E-6</v>
      </c>
      <c r="AT1102" s="23">
        <v>8.5296294361804427E-6</v>
      </c>
      <c r="AU1102" s="23">
        <v>2.203098814490545E-16</v>
      </c>
      <c r="AV1102" s="23" t="b">
        <v>1</v>
      </c>
      <c r="AW1102" s="23">
        <v>26.695412674727461</v>
      </c>
      <c r="AX1102" s="23">
        <v>8.7199699799813004</v>
      </c>
      <c r="AY1102" s="23">
        <v>2.3711539252102547</v>
      </c>
      <c r="AZ1102" s="23">
        <v>8.7199699799813004</v>
      </c>
      <c r="BA1102" s="23">
        <v>-88.206379787111217</v>
      </c>
    </row>
    <row r="1103" spans="40:53">
      <c r="AN1103" s="23">
        <v>250</v>
      </c>
      <c r="AO1103" s="23">
        <v>0</v>
      </c>
      <c r="AP1103" s="23">
        <v>-1.4907231268809887E-5</v>
      </c>
      <c r="AQ1103" s="23">
        <v>8.3387485755557468E-6</v>
      </c>
      <c r="AR1103" s="23">
        <v>0</v>
      </c>
      <c r="AS1103" s="23">
        <v>-1.1674488519257743E-6</v>
      </c>
      <c r="AT1103" s="23">
        <v>1.1637638460470794E-5</v>
      </c>
      <c r="AU1103" s="23">
        <v>1.5699247457590104E-15</v>
      </c>
      <c r="AV1103" s="23" t="b">
        <v>1</v>
      </c>
      <c r="AW1103" s="23">
        <v>38.298953803917584</v>
      </c>
      <c r="AX1103" s="23">
        <v>14.149761062676539</v>
      </c>
      <c r="AY1103" s="23">
        <v>8.8669164050043658</v>
      </c>
      <c r="AZ1103" s="23">
        <v>14.149761062676539</v>
      </c>
      <c r="BA1103" s="23">
        <v>-88.562466697768926</v>
      </c>
    </row>
    <row r="1104" spans="40:53">
      <c r="AN1104" s="23">
        <v>250</v>
      </c>
      <c r="AO1104" s="23">
        <v>1</v>
      </c>
      <c r="AP1104" s="23">
        <v>-4.3484021513360503E-5</v>
      </c>
      <c r="AQ1104" s="23">
        <v>2.4342498199974715E-5</v>
      </c>
      <c r="AR1104" s="23">
        <v>0</v>
      </c>
      <c r="AS1104" s="23">
        <v>3.7844683001677855E-7</v>
      </c>
      <c r="AT1104" s="23">
        <v>3.3913787750804981E-5</v>
      </c>
      <c r="AU1104" s="23">
        <v>8.0629947163401994E-15</v>
      </c>
      <c r="AV1104" s="23" t="b">
        <v>1</v>
      </c>
      <c r="AW1104" s="23">
        <v>43.471070059244923</v>
      </c>
      <c r="AX1104" s="23">
        <v>16.570014536091897</v>
      </c>
      <c r="AY1104" s="23">
        <v>11.762311727728008</v>
      </c>
      <c r="AZ1104" s="23">
        <v>16.570014536091897</v>
      </c>
      <c r="BA1104" s="23">
        <v>89.840157056501852</v>
      </c>
    </row>
    <row r="1105" spans="40:53">
      <c r="AN1105" s="23">
        <v>250</v>
      </c>
      <c r="AO1105" s="23">
        <v>2</v>
      </c>
      <c r="AP1105" s="23">
        <v>-1.3745452540558716E-4</v>
      </c>
      <c r="AQ1105" s="23">
        <v>7.6916050143077102E-5</v>
      </c>
      <c r="AR1105" s="23">
        <v>0</v>
      </c>
      <c r="AS1105" s="23">
        <v>7.9187435090518412E-6</v>
      </c>
      <c r="AT1105" s="23">
        <v>1.07258391466388E-4</v>
      </c>
      <c r="AU1105" s="23">
        <v>-1.457167719820518E-15</v>
      </c>
      <c r="AV1105" s="23" t="b">
        <v>1</v>
      </c>
      <c r="AW1105" s="23">
        <v>15.174066704214612</v>
      </c>
      <c r="AX1105" s="23">
        <v>3.3286415126771698</v>
      </c>
      <c r="AY1105" s="23">
        <v>-4.0785949952908727</v>
      </c>
      <c r="AZ1105" s="23">
        <v>3.3286415126771698</v>
      </c>
      <c r="BA1105" s="23">
        <v>88.942241996290008</v>
      </c>
    </row>
    <row r="1106" spans="40:53">
      <c r="AN1106" s="23">
        <v>250</v>
      </c>
      <c r="AO1106" s="23">
        <v>3</v>
      </c>
      <c r="AP1106" s="23">
        <v>-6.1418625635907922E-5</v>
      </c>
      <c r="AQ1106" s="23">
        <v>3.4381611081792456E-5</v>
      </c>
      <c r="AR1106" s="23">
        <v>0</v>
      </c>
      <c r="AS1106" s="23">
        <v>9.6318992760469802E-7</v>
      </c>
      <c r="AT1106" s="23">
        <v>4.7902539311617042E-5</v>
      </c>
      <c r="AU1106" s="23">
        <v>4.3177267317062729E-15</v>
      </c>
      <c r="AV1106" s="23" t="b">
        <v>1</v>
      </c>
      <c r="AW1106" s="23">
        <v>37.143472088660829</v>
      </c>
      <c r="AX1106" s="23">
        <v>13.609061956785959</v>
      </c>
      <c r="AY1106" s="23">
        <v>8.220067767292262</v>
      </c>
      <c r="AZ1106" s="23">
        <v>13.609061956785959</v>
      </c>
      <c r="BA1106" s="23">
        <v>89.711979530577167</v>
      </c>
    </row>
    <row r="1107" spans="40:53">
      <c r="AN1107" s="23">
        <v>251</v>
      </c>
      <c r="AO1107" s="23">
        <v>0</v>
      </c>
      <c r="AP1107" s="23">
        <v>-9.5884565451752226E-5</v>
      </c>
      <c r="AQ1107" s="23">
        <v>5.3650745376699927E-5</v>
      </c>
      <c r="AR1107" s="23">
        <v>0</v>
      </c>
      <c r="AS1107" s="23">
        <v>-5.9749122899346816E-6</v>
      </c>
      <c r="AT1107" s="23">
        <v>7.4827315803512254E-5</v>
      </c>
      <c r="AU1107" s="23">
        <v>-4.163336342344337E-16</v>
      </c>
      <c r="AV1107" s="23" t="b">
        <v>1</v>
      </c>
      <c r="AW1107" s="23">
        <v>47.39667548248687</v>
      </c>
      <c r="AX1107" s="23">
        <v>18.406972502973108</v>
      </c>
      <c r="AY1107" s="23">
        <v>13.959899527423357</v>
      </c>
      <c r="AZ1107" s="23">
        <v>18.406972502973108</v>
      </c>
      <c r="BA1107" s="23">
        <v>-88.855938285287337</v>
      </c>
    </row>
    <row r="1108" spans="40:53">
      <c r="AN1108" s="23">
        <v>251</v>
      </c>
      <c r="AO1108" s="23">
        <v>1</v>
      </c>
      <c r="AP1108" s="23">
        <v>-1.9829249167442855E-4</v>
      </c>
      <c r="AQ1108" s="23">
        <v>1.1079487139152302E-4</v>
      </c>
      <c r="AR1108" s="23">
        <v>0</v>
      </c>
      <c r="AS1108" s="23">
        <v>2.4361491703606989E-5</v>
      </c>
      <c r="AT1108" s="23">
        <v>1.5502296627039513E-4</v>
      </c>
      <c r="AU1108" s="23">
        <v>1.1813466871402056E-15</v>
      </c>
      <c r="AV1108" s="23" t="b">
        <v>1</v>
      </c>
      <c r="AW1108" s="23">
        <v>21.951982664638813</v>
      </c>
      <c r="AX1108" s="23">
        <v>6.5003170582213867</v>
      </c>
      <c r="AY1108" s="23">
        <v>-0.28425913723422802</v>
      </c>
      <c r="AZ1108" s="23">
        <v>6.5003170582213867</v>
      </c>
      <c r="BA1108" s="23">
        <v>87.746703361433845</v>
      </c>
    </row>
    <row r="1109" spans="40:53">
      <c r="AN1109" s="23">
        <v>251</v>
      </c>
      <c r="AO1109" s="23">
        <v>2</v>
      </c>
      <c r="AP1109" s="23">
        <v>-3.7829716398170965E-4</v>
      </c>
      <c r="AQ1109" s="23">
        <v>2.0991110433056824E-4</v>
      </c>
      <c r="AR1109" s="23">
        <v>0</v>
      </c>
      <c r="AS1109" s="23">
        <v>1.0014467557342589E-4</v>
      </c>
      <c r="AT1109" s="23">
        <v>2.9833618744490054E-4</v>
      </c>
      <c r="AU1109" s="23">
        <v>2.3037127760971998E-15</v>
      </c>
      <c r="AV1109" s="23" t="b">
        <v>1</v>
      </c>
      <c r="AW1109" s="23">
        <v>18.049019051692987</v>
      </c>
      <c r="AX1109" s="23">
        <v>4.6739541586799529</v>
      </c>
      <c r="AY1109" s="23">
        <v>-2.4691718560935856</v>
      </c>
      <c r="AZ1109" s="23">
        <v>4.6739541586799529</v>
      </c>
      <c r="BA1109" s="23">
        <v>85.168911847756448</v>
      </c>
    </row>
    <row r="1110" spans="40:53">
      <c r="AN1110" s="23">
        <v>251</v>
      </c>
      <c r="AO1110" s="23">
        <v>3</v>
      </c>
      <c r="AP1110" s="23">
        <v>-2.2871054812764174E-4</v>
      </c>
      <c r="AQ1110" s="23">
        <v>1.2688158769342208E-4</v>
      </c>
      <c r="AR1110" s="23">
        <v>0</v>
      </c>
      <c r="AS1110" s="23">
        <v>6.125033572611886E-5</v>
      </c>
      <c r="AT1110" s="23">
        <v>1.804143638158754E-4</v>
      </c>
      <c r="AU1110" s="23">
        <v>4.6820186616614023E-15</v>
      </c>
      <c r="AV1110" s="23" t="b">
        <v>1</v>
      </c>
      <c r="AW1110" s="23">
        <v>41.509355758695456</v>
      </c>
      <c r="AX1110" s="23">
        <v>15.652044866546479</v>
      </c>
      <c r="AY1110" s="23">
        <v>10.664127129792762</v>
      </c>
      <c r="AZ1110" s="23">
        <v>15.652044866546479</v>
      </c>
      <c r="BA1110" s="23">
        <v>85.113385529538263</v>
      </c>
    </row>
    <row r="1111" spans="40:53">
      <c r="AN1111" s="23">
        <v>252</v>
      </c>
      <c r="AO1111" s="23">
        <v>0</v>
      </c>
      <c r="AP1111" s="23">
        <v>-3.1495335257203383E-4</v>
      </c>
      <c r="AQ1111" s="23">
        <v>1.7558791724434347E-4</v>
      </c>
      <c r="AR1111" s="23">
        <v>0</v>
      </c>
      <c r="AS1111" s="23">
        <v>5.6970566817765309E-5</v>
      </c>
      <c r="AT1111" s="23">
        <v>2.469192088905809E-4</v>
      </c>
      <c r="AU1111" s="23">
        <v>2.2915697117653622E-15</v>
      </c>
      <c r="AV1111" s="23" t="b">
        <v>1</v>
      </c>
      <c r="AW1111" s="23">
        <v>75.893446015487015</v>
      </c>
      <c r="AX1111" s="23">
        <v>31.741825096932672</v>
      </c>
      <c r="AY1111" s="23">
        <v>29.912637640955129</v>
      </c>
      <c r="AZ1111" s="23">
        <v>31.741825096932672</v>
      </c>
      <c r="BA1111" s="23">
        <v>86.687725306818535</v>
      </c>
    </row>
    <row r="1112" spans="40:53">
      <c r="AN1112" s="23">
        <v>252</v>
      </c>
      <c r="AO1112" s="23">
        <v>1</v>
      </c>
      <c r="AP1112" s="23">
        <v>-5.5823747397889547E-4</v>
      </c>
      <c r="AQ1112" s="23">
        <v>3.1102190818671629E-4</v>
      </c>
      <c r="AR1112" s="23">
        <v>0</v>
      </c>
      <c r="AS1112" s="23">
        <v>1.0848704102402704E-4</v>
      </c>
      <c r="AT1112" s="23">
        <v>4.3800151585156929E-4</v>
      </c>
      <c r="AU1112" s="23">
        <v>-2.1909557501587074E-15</v>
      </c>
      <c r="AV1112" s="23" t="b">
        <v>1</v>
      </c>
      <c r="AW1112" s="23">
        <v>5.1449090798310433</v>
      </c>
      <c r="AX1112" s="23">
        <v>-1.3644284760033318</v>
      </c>
      <c r="AY1112" s="23">
        <v>-9.6930039998426416</v>
      </c>
      <c r="AZ1112" s="23">
        <v>-1.3644284760033318</v>
      </c>
      <c r="BA1112" s="23">
        <v>86.443020785002417</v>
      </c>
    </row>
    <row r="1113" spans="40:53">
      <c r="AN1113" s="23">
        <v>252</v>
      </c>
      <c r="AO1113" s="23">
        <v>2</v>
      </c>
      <c r="AP1113" s="23">
        <v>-7.674248346847271E-4</v>
      </c>
      <c r="AQ1113" s="23">
        <v>4.171167595954423E-4</v>
      </c>
      <c r="AR1113" s="23">
        <v>0</v>
      </c>
      <c r="AS1113" s="23">
        <v>3.7109235593641956E-4</v>
      </c>
      <c r="AT1113" s="23">
        <v>6.2065455875515965E-4</v>
      </c>
      <c r="AU1113" s="23">
        <v>4.4634435036883247E-15</v>
      </c>
      <c r="AV1113" s="23" t="b">
        <v>1</v>
      </c>
      <c r="AW1113" s="23">
        <v>12.839860552237582</v>
      </c>
      <c r="AX1113" s="23">
        <v>2.2363670416286636</v>
      </c>
      <c r="AY1113" s="23">
        <v>-5.385303746809325</v>
      </c>
      <c r="AZ1113" s="23">
        <v>2.2363670416286636</v>
      </c>
      <c r="BA1113" s="23">
        <v>81.302653255037654</v>
      </c>
    </row>
    <row r="1114" spans="40:53">
      <c r="AN1114" s="23">
        <v>252</v>
      </c>
      <c r="AO1114" s="23">
        <v>3</v>
      </c>
      <c r="AP1114" s="23">
        <v>-5.2582870024391883E-4</v>
      </c>
      <c r="AQ1114" s="23">
        <v>2.8481184127371301E-4</v>
      </c>
      <c r="AR1114" s="23">
        <v>0</v>
      </c>
      <c r="AS1114" s="23">
        <v>2.6878039218656121E-4</v>
      </c>
      <c r="AT1114" s="23">
        <v>4.2701902380806207E-4</v>
      </c>
      <c r="AU1114" s="23">
        <v>-7.2025718722557031E-15</v>
      </c>
      <c r="AV1114" s="23" t="b">
        <v>1</v>
      </c>
      <c r="AW1114" s="23">
        <v>43.048800327806106</v>
      </c>
      <c r="AX1114" s="23">
        <v>16.372416544519393</v>
      </c>
      <c r="AY1114" s="23">
        <v>11.525921487258001</v>
      </c>
      <c r="AZ1114" s="23">
        <v>16.372416544519393</v>
      </c>
      <c r="BA1114" s="23">
        <v>80.828131371231095</v>
      </c>
    </row>
    <row r="1115" spans="40:53">
      <c r="AN1115" s="23">
        <v>253</v>
      </c>
      <c r="AO1115" s="23">
        <v>0</v>
      </c>
      <c r="AP1115" s="23">
        <v>-7.6676059444393343E-4</v>
      </c>
      <c r="AQ1115" s="23">
        <v>4.2577034557701835E-4</v>
      </c>
      <c r="AR1115" s="23">
        <v>0</v>
      </c>
      <c r="AS1115" s="23">
        <v>1.9452133608779745E-4</v>
      </c>
      <c r="AT1115" s="23">
        <v>6.0414580051106807E-4</v>
      </c>
      <c r="AU1115" s="23">
        <v>4.3801767768414379E-15</v>
      </c>
      <c r="AV1115" s="23" t="b">
        <v>1</v>
      </c>
      <c r="AW1115" s="23">
        <v>80.366976694972749</v>
      </c>
      <c r="AX1115" s="23">
        <v>33.835180627041751</v>
      </c>
      <c r="AY1115" s="23">
        <v>32.416958728498813</v>
      </c>
      <c r="AZ1115" s="23">
        <v>33.835180627041751</v>
      </c>
      <c r="BA1115" s="23">
        <v>85.36785471474542</v>
      </c>
    </row>
    <row r="1116" spans="40:53">
      <c r="AN1116" s="23">
        <v>253</v>
      </c>
      <c r="AO1116" s="23">
        <v>1</v>
      </c>
      <c r="AP1116" s="23">
        <v>-1.0246624043463762E-3</v>
      </c>
      <c r="AQ1116" s="23">
        <v>5.7287282120758619E-4</v>
      </c>
      <c r="AR1116" s="23">
        <v>0</v>
      </c>
      <c r="AS1116" s="23">
        <v>1.0384277280462707E-4</v>
      </c>
      <c r="AT1116" s="23">
        <v>8.0045332755094201E-4</v>
      </c>
      <c r="AU1116" s="23">
        <v>-1.6341095143701523E-15</v>
      </c>
      <c r="AV1116" s="23" t="b">
        <v>1</v>
      </c>
      <c r="AW1116" s="23">
        <v>19.151995791406705</v>
      </c>
      <c r="AX1116" s="23">
        <v>5.190083950356561</v>
      </c>
      <c r="AY1116" s="23">
        <v>-1.8517159568858492</v>
      </c>
      <c r="AZ1116" s="23">
        <v>5.190083950356561</v>
      </c>
      <c r="BA1116" s="23">
        <v>88.140449743104938</v>
      </c>
    </row>
    <row r="1117" spans="40:53">
      <c r="AN1117" s="23">
        <v>253</v>
      </c>
      <c r="AO1117" s="23">
        <v>2</v>
      </c>
      <c r="AP1117" s="23">
        <v>-1.096697911778326E-3</v>
      </c>
      <c r="AQ1117" s="23">
        <v>6.0476503611788977E-4</v>
      </c>
      <c r="AR1117" s="23">
        <v>9.0914360784902454E-7</v>
      </c>
      <c r="AS1117" s="23">
        <v>3.594779403823245E-4</v>
      </c>
      <c r="AT1117" s="23">
        <v>8.6996600828495184E-4</v>
      </c>
      <c r="AU1117" s="23">
        <v>-1.5213524884316598E-15</v>
      </c>
      <c r="AV1117" s="23" t="b">
        <v>1</v>
      </c>
      <c r="AW1117" s="23">
        <v>-12.484193713418655</v>
      </c>
      <c r="AX1117" s="23">
        <v>-12.484193713418659</v>
      </c>
      <c r="AY1117" s="23">
        <v>-19.561927908661293</v>
      </c>
      <c r="AZ1117" s="23">
        <v>-12.484193713418655</v>
      </c>
      <c r="BA1117" s="23">
        <v>84.03511427293391</v>
      </c>
    </row>
    <row r="1118" spans="40:53">
      <c r="AN1118" s="23">
        <v>253</v>
      </c>
      <c r="AO1118" s="23">
        <v>3</v>
      </c>
      <c r="AP1118" s="23">
        <v>-9.4665211295896659E-4</v>
      </c>
      <c r="AQ1118" s="23">
        <v>5.1153185540971633E-4</v>
      </c>
      <c r="AR1118" s="23">
        <v>0</v>
      </c>
      <c r="AS1118" s="23">
        <v>5.0096688005826231E-4</v>
      </c>
      <c r="AT1118" s="23">
        <v>7.7091962948850083E-4</v>
      </c>
      <c r="AU1118" s="23">
        <v>-1.1310397063368782E-15</v>
      </c>
      <c r="AV1118" s="23" t="b">
        <v>1</v>
      </c>
      <c r="AW1118" s="23">
        <v>58.519856875365598</v>
      </c>
      <c r="AX1118" s="23">
        <v>23.611982806795226</v>
      </c>
      <c r="AY1118" s="23">
        <v>20.186752480617365</v>
      </c>
      <c r="AZ1118" s="23">
        <v>23.611982806795226</v>
      </c>
      <c r="BA1118" s="23">
        <v>80.519783832781258</v>
      </c>
    </row>
    <row r="1119" spans="40:53">
      <c r="AN1119" s="23">
        <v>254</v>
      </c>
      <c r="AO1119" s="23">
        <v>0</v>
      </c>
      <c r="AP1119" s="23">
        <v>-1.1219730772956337E-3</v>
      </c>
      <c r="AQ1119" s="23">
        <v>6.2659919794138728E-4</v>
      </c>
      <c r="AR1119" s="23">
        <v>0</v>
      </c>
      <c r="AS1119" s="23">
        <v>1.5406793799851081E-4</v>
      </c>
      <c r="AT1119" s="23">
        <v>8.7767333490978918E-4</v>
      </c>
      <c r="AU1119" s="23">
        <v>2.9455604622086184E-15</v>
      </c>
      <c r="AV1119" s="23" t="b">
        <v>1</v>
      </c>
      <c r="AW1119" s="23">
        <v>54.607308520602253</v>
      </c>
      <c r="AX1119" s="23">
        <v>21.781134798348376</v>
      </c>
      <c r="AY1119" s="23">
        <v>17.996474140558099</v>
      </c>
      <c r="AZ1119" s="23">
        <v>21.781134798348376</v>
      </c>
      <c r="BA1119" s="23">
        <v>87.482316112121069</v>
      </c>
    </row>
    <row r="1120" spans="40:53">
      <c r="AN1120" s="23">
        <v>254</v>
      </c>
      <c r="AO1120" s="23">
        <v>1</v>
      </c>
      <c r="AP1120" s="23">
        <v>-1.1091325657017715E-3</v>
      </c>
      <c r="AQ1120" s="23">
        <v>6.1849822274856415E-4</v>
      </c>
      <c r="AR1120" s="23">
        <v>0</v>
      </c>
      <c r="AS1120" s="23">
        <v>1.9456540482494037E-4</v>
      </c>
      <c r="AT1120" s="23">
        <v>8.6927611234236478E-4</v>
      </c>
      <c r="AU1120" s="23">
        <v>-5.7853027923826517E-15</v>
      </c>
      <c r="AV1120" s="23" t="b">
        <v>1</v>
      </c>
      <c r="AW1120" s="23">
        <v>21.988620500728292</v>
      </c>
      <c r="AX1120" s="23">
        <v>6.5174614621129976</v>
      </c>
      <c r="AY1120" s="23">
        <v>-0.26374896035277118</v>
      </c>
      <c r="AZ1120" s="23">
        <v>6.5174614621129976</v>
      </c>
      <c r="BA1120" s="23">
        <v>86.787218031988687</v>
      </c>
    </row>
    <row r="1121" spans="40:53">
      <c r="AN1121" s="23">
        <v>254</v>
      </c>
      <c r="AO1121" s="23">
        <v>2</v>
      </c>
      <c r="AP1121" s="23">
        <v>-6.8191833522587147E-4</v>
      </c>
      <c r="AQ1121" s="23">
        <v>3.805405701566489E-4</v>
      </c>
      <c r="AR1121" s="23">
        <v>0</v>
      </c>
      <c r="AS1121" s="23">
        <v>1.0791756134521261E-4</v>
      </c>
      <c r="AT1121" s="23">
        <v>5.3396280902168669E-4</v>
      </c>
      <c r="AU1121" s="23">
        <v>-9.1766871879173095E-16</v>
      </c>
      <c r="AV1121" s="23" t="b">
        <v>1</v>
      </c>
      <c r="AW1121" s="23">
        <v>-2.763815529235548</v>
      </c>
      <c r="AX1121" s="23">
        <v>-5.0652575487571809</v>
      </c>
      <c r="AY1121" s="23">
        <v>-14.120376299955716</v>
      </c>
      <c r="AZ1121" s="23">
        <v>-5.0652575487571809</v>
      </c>
      <c r="BA1121" s="23">
        <v>87.100082166175412</v>
      </c>
    </row>
    <row r="1122" spans="40:53">
      <c r="AN1122" s="23">
        <v>254</v>
      </c>
      <c r="AO1122" s="23">
        <v>3</v>
      </c>
      <c r="AP1122" s="23">
        <v>-1.0205110834284224E-3</v>
      </c>
      <c r="AQ1122" s="23">
        <v>5.6989206887921473E-4</v>
      </c>
      <c r="AR1122" s="23">
        <v>0</v>
      </c>
      <c r="AS1122" s="23">
        <v>1.4232492532377964E-4</v>
      </c>
      <c r="AT1122" s="23">
        <v>7.9837938526093101E-4</v>
      </c>
      <c r="AU1122" s="23">
        <v>-9.8341473853125194E-15</v>
      </c>
      <c r="AV1122" s="23" t="b">
        <v>1</v>
      </c>
      <c r="AW1122" s="23">
        <v>70.685379338127433</v>
      </c>
      <c r="AX1122" s="23">
        <v>29.304748889940342</v>
      </c>
      <c r="AY1122" s="23">
        <v>26.997116961672678</v>
      </c>
      <c r="AZ1122" s="23">
        <v>29.304748889940342</v>
      </c>
      <c r="BA1122" s="23">
        <v>87.443115927044204</v>
      </c>
    </row>
    <row r="1123" spans="40:53">
      <c r="AN1123" s="23">
        <v>255</v>
      </c>
      <c r="AO1123" s="23">
        <v>0</v>
      </c>
      <c r="AP1123" s="23">
        <v>-9.6560251751034423E-4</v>
      </c>
      <c r="AQ1123" s="23">
        <v>5.4042927172093334E-4</v>
      </c>
      <c r="AR1123" s="23">
        <v>0</v>
      </c>
      <c r="AS1123" s="23">
        <v>4.1090372206655838E-5</v>
      </c>
      <c r="AT1123" s="23">
        <v>7.5329611854556321E-4</v>
      </c>
      <c r="AU1123" s="23">
        <v>-6.8868521996279242E-16</v>
      </c>
      <c r="AV1123" s="23" t="b">
        <v>1</v>
      </c>
      <c r="AW1123" s="23">
        <v>54.044007572164858</v>
      </c>
      <c r="AX1123" s="23">
        <v>21.517542293901109</v>
      </c>
      <c r="AY1123" s="23">
        <v>17.681133407504877</v>
      </c>
      <c r="AZ1123" s="23">
        <v>21.517542293901109</v>
      </c>
      <c r="BA1123" s="23">
        <v>89.218568626921922</v>
      </c>
    </row>
    <row r="1124" spans="40:53">
      <c r="AN1124" s="23">
        <v>255</v>
      </c>
      <c r="AO1124" s="23">
        <v>1</v>
      </c>
      <c r="AP1124" s="23">
        <v>-6.1173037707238959E-4</v>
      </c>
      <c r="AQ1124" s="23">
        <v>3.3830077555343878E-4</v>
      </c>
      <c r="AR1124" s="23">
        <v>0</v>
      </c>
      <c r="AS1124" s="23">
        <v>1.9024281307621085E-4</v>
      </c>
      <c r="AT1124" s="23">
        <v>4.8444595129041738E-4</v>
      </c>
      <c r="AU1124" s="23">
        <v>2.4650420593630429E-15</v>
      </c>
      <c r="AV1124" s="23" t="b">
        <v>1</v>
      </c>
      <c r="AW1124" s="23">
        <v>6.0860327715416673</v>
      </c>
      <c r="AX1124" s="23">
        <v>-0.92403661871862308</v>
      </c>
      <c r="AY1124" s="23">
        <v>-9.1661548339375578</v>
      </c>
      <c r="AZ1124" s="23">
        <v>-0.92403661871862308</v>
      </c>
      <c r="BA1124" s="23">
        <v>84.338174406799837</v>
      </c>
    </row>
    <row r="1125" spans="40:53">
      <c r="AN1125" s="23">
        <v>255</v>
      </c>
      <c r="AO1125" s="23">
        <v>2</v>
      </c>
      <c r="AP1125" s="23">
        <v>-2.0291720414454496E-4</v>
      </c>
      <c r="AQ1125" s="23">
        <v>1.11667216893572E-4</v>
      </c>
      <c r="AR1125" s="23">
        <v>0</v>
      </c>
      <c r="AS1125" s="23">
        <v>7.4745745253765889E-5</v>
      </c>
      <c r="AT1125" s="23">
        <v>1.6167118202808141E-4</v>
      </c>
      <c r="AU1125" s="23">
        <v>-1.6670692604137116E-15</v>
      </c>
      <c r="AV1125" s="23" t="b">
        <v>1</v>
      </c>
      <c r="AW1125" s="23">
        <v>15.438488624767711</v>
      </c>
      <c r="AX1125" s="23">
        <v>3.4523757908861339</v>
      </c>
      <c r="AY1125" s="23">
        <v>-3.9305693218140894</v>
      </c>
      <c r="AZ1125" s="23">
        <v>3.4523757908861339</v>
      </c>
      <c r="BA1125" s="23">
        <v>83.317137050277609</v>
      </c>
    </row>
    <row r="1126" spans="40:53">
      <c r="AN1126" s="23">
        <v>255</v>
      </c>
      <c r="AO1126" s="23">
        <v>3</v>
      </c>
      <c r="AP1126" s="23">
        <v>-4.5362032318283098E-4</v>
      </c>
      <c r="AQ1126" s="23">
        <v>2.5389246219353987E-4</v>
      </c>
      <c r="AR1126" s="23">
        <v>0</v>
      </c>
      <c r="AS1126" s="23">
        <v>-1.7588476269193817E-5</v>
      </c>
      <c r="AT1126" s="23">
        <v>3.5386568637284634E-4</v>
      </c>
      <c r="AU1126" s="23">
        <v>1.5074747006238454E-15</v>
      </c>
      <c r="AV1126" s="23" t="b">
        <v>1</v>
      </c>
      <c r="AW1126" s="23">
        <v>40.488570023549187</v>
      </c>
      <c r="AX1126" s="23">
        <v>15.174375746376331</v>
      </c>
      <c r="AY1126" s="23">
        <v>10.092682464371478</v>
      </c>
      <c r="AZ1126" s="23">
        <v>15.174375746376331</v>
      </c>
      <c r="BA1126" s="23">
        <v>-89.287971920230731</v>
      </c>
    </row>
    <row r="1127" spans="40:53">
      <c r="AN1127" s="23">
        <v>256</v>
      </c>
      <c r="AO1127" s="23">
        <v>0</v>
      </c>
      <c r="AP1127" s="23">
        <v>-3.76333482874115E-4</v>
      </c>
      <c r="AQ1127" s="23">
        <v>2.1060056333258858E-4</v>
      </c>
      <c r="AR1127" s="23">
        <v>0</v>
      </c>
      <c r="AS1127" s="23">
        <v>1.98919119110944E-5</v>
      </c>
      <c r="AT1127" s="23">
        <v>2.9363551503354109E-4</v>
      </c>
      <c r="AU1127" s="23">
        <v>-4.9439619065339002E-15</v>
      </c>
      <c r="AV1127" s="23" t="b">
        <v>1</v>
      </c>
      <c r="AW1127" s="23">
        <v>55.407722522699942</v>
      </c>
      <c r="AX1127" s="23">
        <v>22.155682599115753</v>
      </c>
      <c r="AY1127" s="23">
        <v>18.444552807685724</v>
      </c>
      <c r="AZ1127" s="23">
        <v>22.155682599115753</v>
      </c>
      <c r="BA1127" s="23">
        <v>89.029459494348899</v>
      </c>
    </row>
    <row r="1128" spans="40:53">
      <c r="AN1128" s="23">
        <v>256</v>
      </c>
      <c r="AO1128" s="23">
        <v>1</v>
      </c>
      <c r="AP1128" s="23">
        <v>-2.71420491441052E-4</v>
      </c>
      <c r="AQ1128" s="23">
        <v>1.4960611382134665E-4</v>
      </c>
      <c r="AR1128" s="23">
        <v>0</v>
      </c>
      <c r="AS1128" s="23">
        <v>-9.5159890253545146E-5</v>
      </c>
      <c r="AT1128" s="23">
        <v>2.1582331144471309E-4</v>
      </c>
      <c r="AU1128" s="23">
        <v>-2.8848451405494302E-15</v>
      </c>
      <c r="AV1128" s="23" t="b">
        <v>1</v>
      </c>
      <c r="AW1128" s="23">
        <v>30.841091187772928</v>
      </c>
      <c r="AX1128" s="23">
        <v>10.659909518371817</v>
      </c>
      <c r="AY1128" s="23">
        <v>4.6919405401329506</v>
      </c>
      <c r="AZ1128" s="23">
        <v>10.659909518371817</v>
      </c>
      <c r="BA1128" s="23">
        <v>-83.632036669600225</v>
      </c>
    </row>
    <row r="1129" spans="40:53">
      <c r="AN1129" s="23">
        <v>256</v>
      </c>
      <c r="AO1129" s="23">
        <v>2</v>
      </c>
      <c r="AP1129" s="23">
        <v>0</v>
      </c>
      <c r="AQ1129" s="23">
        <v>0</v>
      </c>
      <c r="AR1129" s="23">
        <v>0</v>
      </c>
      <c r="AS1129" s="23">
        <v>0</v>
      </c>
      <c r="AT1129" s="23">
        <v>0</v>
      </c>
      <c r="AU1129" s="23">
        <v>-0.49518884694686</v>
      </c>
      <c r="AV1129" s="23" t="b">
        <v>0</v>
      </c>
      <c r="AW1129" s="23">
        <v>14.272207336159168</v>
      </c>
      <c r="AX1129" s="23">
        <v>3.0224830803279974</v>
      </c>
      <c r="AY1129" s="23">
        <v>-4.1972637350658726</v>
      </c>
      <c r="AZ1129" s="23">
        <v>3.0224830803279974</v>
      </c>
      <c r="BA1129" s="23">
        <v>-83.777084353465668</v>
      </c>
    </row>
    <row r="1130" spans="40:53">
      <c r="AN1130" s="23">
        <v>256</v>
      </c>
      <c r="AO1130" s="23">
        <v>3</v>
      </c>
      <c r="AP1130" s="23">
        <v>-3.9139998890559303E-5</v>
      </c>
      <c r="AQ1130" s="23">
        <v>2.1373515166906269E-5</v>
      </c>
      <c r="AR1130" s="23">
        <v>0</v>
      </c>
      <c r="AS1130" s="23">
        <v>1.7362771156783935E-5</v>
      </c>
      <c r="AT1130" s="23">
        <v>3.1477576168702745E-5</v>
      </c>
      <c r="AU1130" s="23">
        <v>1.2108369862318114E-15</v>
      </c>
      <c r="AV1130" s="23" t="b">
        <v>1</v>
      </c>
      <c r="AW1130" s="23">
        <v>23.683654040300215</v>
      </c>
      <c r="AX1130" s="23">
        <v>7.3106398458117461</v>
      </c>
      <c r="AY1130" s="23">
        <v>0.68514544573896075</v>
      </c>
      <c r="AZ1130" s="23">
        <v>7.3106398458117461</v>
      </c>
      <c r="BA1130" s="23">
        <v>81.995275718256153</v>
      </c>
    </row>
    <row r="1131" spans="40:53">
      <c r="AN1131" s="23">
        <v>257</v>
      </c>
      <c r="AO1131" s="23">
        <v>0</v>
      </c>
      <c r="AP1131" s="23">
        <v>-2.1925295184047617E-4</v>
      </c>
      <c r="AQ1131" s="23">
        <v>1.2188474644142175E-4</v>
      </c>
      <c r="AR1131" s="23">
        <v>0</v>
      </c>
      <c r="AS1131" s="23">
        <v>-5.1626995857274055E-5</v>
      </c>
      <c r="AT1131" s="23">
        <v>1.7251106913059101E-4</v>
      </c>
      <c r="AU1131" s="23">
        <v>3.434752482434078E-16</v>
      </c>
      <c r="AV1131" s="23" t="b">
        <v>1</v>
      </c>
      <c r="AW1131" s="23">
        <v>25.799355106353481</v>
      </c>
      <c r="AX1131" s="23">
        <v>8.3006664811469442</v>
      </c>
      <c r="AY1131" s="23">
        <v>1.869533164136131</v>
      </c>
      <c r="AZ1131" s="23">
        <v>8.3006664811469442</v>
      </c>
      <c r="BA1131" s="23">
        <v>-85.697145465462512</v>
      </c>
    </row>
    <row r="1132" spans="40:53">
      <c r="AN1132" s="23">
        <v>257</v>
      </c>
      <c r="AO1132" s="23">
        <v>1</v>
      </c>
      <c r="AP1132" s="23">
        <v>-1.7103237301885633E-4</v>
      </c>
      <c r="AQ1132" s="23">
        <v>9.2263664118763354E-5</v>
      </c>
      <c r="AR1132" s="23">
        <v>0</v>
      </c>
      <c r="AS1132" s="23">
        <v>-9.2631013130956813E-5</v>
      </c>
      <c r="AT1132" s="23">
        <v>1.3955761154989209E-4</v>
      </c>
      <c r="AU1132" s="23">
        <v>-9.9937419451023857E-15</v>
      </c>
      <c r="AV1132" s="23" t="b">
        <v>1</v>
      </c>
      <c r="AW1132" s="23">
        <v>54.34530317282033</v>
      </c>
      <c r="AX1132" s="23">
        <v>21.658531337459277</v>
      </c>
      <c r="AY1132" s="23">
        <v>17.849801285377218</v>
      </c>
      <c r="AZ1132" s="23">
        <v>21.658531337459277</v>
      </c>
      <c r="BA1132" s="23">
        <v>-80.308728282785111</v>
      </c>
    </row>
    <row r="1133" spans="40:53">
      <c r="AN1133" s="23">
        <v>257</v>
      </c>
      <c r="AO1133" s="23">
        <v>2</v>
      </c>
      <c r="AP1133" s="23">
        <v>0</v>
      </c>
      <c r="AQ1133" s="23">
        <v>0</v>
      </c>
      <c r="AR1133" s="23">
        <v>0</v>
      </c>
      <c r="AS1133" s="23">
        <v>0</v>
      </c>
      <c r="AT1133" s="23">
        <v>0</v>
      </c>
      <c r="AU1133" s="23">
        <v>-6.5779753817570352</v>
      </c>
      <c r="AV1133" s="23" t="b">
        <v>0</v>
      </c>
      <c r="AW1133" s="23">
        <v>21.043710022397971</v>
      </c>
      <c r="AX1133" s="23">
        <v>7.6143550228055306</v>
      </c>
      <c r="AY1133" s="23">
        <v>4.3374733869537394</v>
      </c>
      <c r="AZ1133" s="23">
        <v>7.6143550228055306</v>
      </c>
      <c r="BA1133" s="23">
        <v>-85.904482944423194</v>
      </c>
    </row>
    <row r="1134" spans="40:53">
      <c r="AN1134" s="23">
        <v>257</v>
      </c>
      <c r="AO1134" s="23">
        <v>3</v>
      </c>
      <c r="AP1134" s="23">
        <v>-1.6147284359768514E-6</v>
      </c>
      <c r="AQ1134" s="23">
        <v>6.6158301629745866E-7</v>
      </c>
      <c r="AR1134" s="23">
        <v>0</v>
      </c>
      <c r="AS1134" s="23">
        <v>2.4951105065903788E-6</v>
      </c>
      <c r="AT1134" s="23">
        <v>1.6887251306720164E-6</v>
      </c>
      <c r="AU1134" s="23">
        <v>4.8797771379227584E-15</v>
      </c>
      <c r="AV1134" s="23" t="b">
        <v>1</v>
      </c>
      <c r="AW1134" s="23">
        <v>21.51742442674572</v>
      </c>
      <c r="AX1134" s="23">
        <v>6.2969687511181487</v>
      </c>
      <c r="AY1134" s="23">
        <v>-0.52752858968528749</v>
      </c>
      <c r="AZ1134" s="23">
        <v>6.2969687511181487</v>
      </c>
      <c r="BA1134" s="23">
        <v>66.187237628248468</v>
      </c>
    </row>
    <row r="1135" spans="40:53">
      <c r="AN1135" s="23">
        <v>258</v>
      </c>
      <c r="AO1135" s="23">
        <v>0</v>
      </c>
      <c r="AP1135" s="23">
        <v>-1.4321061564496719E-4</v>
      </c>
      <c r="AQ1135" s="23">
        <v>7.9235208645571695E-5</v>
      </c>
      <c r="AR1135" s="23">
        <v>0</v>
      </c>
      <c r="AS1135" s="23">
        <v>-4.3688606318663034E-5</v>
      </c>
      <c r="AT1135" s="23">
        <v>1.1334773825088486E-4</v>
      </c>
      <c r="AU1135" s="23">
        <v>-1.1449174941446927E-15</v>
      </c>
      <c r="AV1135" s="23" t="b">
        <v>1</v>
      </c>
      <c r="AW1135" s="23">
        <v>9.3527957092146021</v>
      </c>
      <c r="AX1135" s="23">
        <v>0.60462088943059455</v>
      </c>
      <c r="AY1135" s="23">
        <v>-7.3373927444460936</v>
      </c>
      <c r="AZ1135" s="23">
        <v>0.60462088943059455</v>
      </c>
      <c r="BA1135" s="23">
        <v>-84.444237281368942</v>
      </c>
    </row>
    <row r="1136" spans="40:53">
      <c r="AN1136" s="23">
        <v>258</v>
      </c>
      <c r="AO1136" s="23">
        <v>1</v>
      </c>
      <c r="AP1136" s="23">
        <v>-1.2047724830928553E-4</v>
      </c>
      <c r="AQ1136" s="23">
        <v>6.1822598560106948E-5</v>
      </c>
      <c r="AR1136" s="23">
        <v>0</v>
      </c>
      <c r="AS1136" s="23">
        <v>-9.9824094716728152E-5</v>
      </c>
      <c r="AT1136" s="23">
        <v>1.0392074390445138E-4</v>
      </c>
      <c r="AU1136" s="23">
        <v>3.2959746043559335E-16</v>
      </c>
      <c r="AV1136" s="23" t="b">
        <v>1</v>
      </c>
      <c r="AW1136" s="23">
        <v>68.298027346689395</v>
      </c>
      <c r="AX1136" s="23">
        <v>28.187605217155923</v>
      </c>
      <c r="AY1136" s="23">
        <v>25.660656710496973</v>
      </c>
      <c r="AZ1136" s="23">
        <v>28.187605217155923</v>
      </c>
      <c r="BA1136" s="23">
        <v>-75.647842646408577</v>
      </c>
    </row>
    <row r="1137" spans="40:53">
      <c r="AN1137" s="23">
        <v>258</v>
      </c>
      <c r="AO1137" s="23">
        <v>2</v>
      </c>
      <c r="AP1137" s="23">
        <v>-2.4758373581751032E-6</v>
      </c>
      <c r="AQ1137" s="23">
        <v>1.3342936750572013E-6</v>
      </c>
      <c r="AR1137" s="23">
        <v>0</v>
      </c>
      <c r="AS1137" s="23">
        <v>-1.3583862834974484E-6</v>
      </c>
      <c r="AT1137" s="23">
        <v>2.0225177246191117E-6</v>
      </c>
      <c r="AU1137" s="23">
        <v>-2.2325891135821507E-15</v>
      </c>
      <c r="AV1137" s="23" t="b">
        <v>1</v>
      </c>
      <c r="AW1137" s="23">
        <v>32.731944966625214</v>
      </c>
      <c r="AX1137" s="23">
        <v>11.544720531904932</v>
      </c>
      <c r="AY1137" s="23">
        <v>5.7504568063913055</v>
      </c>
      <c r="AZ1137" s="23">
        <v>11.544720531904932</v>
      </c>
      <c r="BA1137" s="23">
        <v>-80.188927024606414</v>
      </c>
    </row>
    <row r="1138" spans="40:53">
      <c r="AN1138" s="23">
        <v>258</v>
      </c>
      <c r="AO1138" s="23">
        <v>3</v>
      </c>
      <c r="AP1138" s="23">
        <v>-4.5721647367604831E-6</v>
      </c>
      <c r="AQ1138" s="23">
        <v>2.3232143642562826E-6</v>
      </c>
      <c r="AR1138" s="23">
        <v>0</v>
      </c>
      <c r="AS1138" s="23">
        <v>3.9950490064588132E-6</v>
      </c>
      <c r="AT1138" s="23">
        <v>3.9845535982951194E-6</v>
      </c>
      <c r="AU1138" s="23">
        <v>-4.8745729674948279E-16</v>
      </c>
      <c r="AV1138" s="23" t="b">
        <v>1</v>
      </c>
      <c r="AW1138" s="23">
        <v>18.267555615370245</v>
      </c>
      <c r="AX1138" s="23">
        <v>4.7762167241748354</v>
      </c>
      <c r="AY1138" s="23">
        <v>-2.3468332014542002</v>
      </c>
      <c r="AZ1138" s="23">
        <v>4.7762167241748354</v>
      </c>
      <c r="BA1138" s="23">
        <v>74.956414441091638</v>
      </c>
    </row>
    <row r="1139" spans="40:53">
      <c r="AN1139" s="23">
        <v>259</v>
      </c>
      <c r="AO1139" s="23">
        <v>0</v>
      </c>
      <c r="AP1139" s="23">
        <v>-1.138995851499642E-4</v>
      </c>
      <c r="AQ1139" s="23">
        <v>5.964749893446632E-5</v>
      </c>
      <c r="AR1139" s="23">
        <v>0</v>
      </c>
      <c r="AS1139" s="23">
        <v>-8.2692500640520766E-5</v>
      </c>
      <c r="AT1139" s="23">
        <v>9.6120549385122282E-5</v>
      </c>
      <c r="AU1139" s="23">
        <v>-3.9274139496114913E-15</v>
      </c>
      <c r="AV1139" s="23" t="b">
        <v>1</v>
      </c>
      <c r="AW1139" s="23">
        <v>3.9805790432858759</v>
      </c>
      <c r="AX1139" s="23">
        <v>-1.9092680882700175</v>
      </c>
      <c r="AY1139" s="23">
        <v>-10.344806004186058</v>
      </c>
      <c r="AZ1139" s="23">
        <v>-1.9092680882700175</v>
      </c>
      <c r="BA1139" s="23">
        <v>-77.261461372642373</v>
      </c>
    </row>
    <row r="1140" spans="40:53">
      <c r="AN1140" s="23">
        <v>259</v>
      </c>
      <c r="AO1140" s="23">
        <v>1</v>
      </c>
      <c r="AP1140" s="23">
        <v>-1.3416085490277875E-4</v>
      </c>
      <c r="AQ1140" s="23">
        <v>6.0706359416963888E-5</v>
      </c>
      <c r="AR1140" s="23">
        <v>0</v>
      </c>
      <c r="AS1140" s="23">
        <v>-1.7255361282976682E-4</v>
      </c>
      <c r="AT1140" s="23">
        <v>1.3014221117429729E-4</v>
      </c>
      <c r="AU1140" s="23">
        <v>3.8597597340483958E-15</v>
      </c>
      <c r="AV1140" s="23" t="b">
        <v>1</v>
      </c>
      <c r="AW1140" s="23">
        <v>79.128026281373963</v>
      </c>
      <c r="AX1140" s="23">
        <v>33.255422962311343</v>
      </c>
      <c r="AY1140" s="23">
        <v>31.723383592996871</v>
      </c>
      <c r="AZ1140" s="23">
        <v>33.255422962311343</v>
      </c>
      <c r="BA1140" s="23">
        <v>-69.237662671762706</v>
      </c>
    </row>
    <row r="1141" spans="40:53">
      <c r="AN1141" s="23">
        <v>259</v>
      </c>
      <c r="AO1141" s="23">
        <v>2</v>
      </c>
      <c r="AP1141" s="23">
        <v>0</v>
      </c>
      <c r="AQ1141" s="23">
        <v>0</v>
      </c>
      <c r="AR1141" s="23">
        <v>0</v>
      </c>
      <c r="AS1141" s="23">
        <v>0</v>
      </c>
      <c r="AT1141" s="23">
        <v>0</v>
      </c>
      <c r="AU1141" s="23">
        <v>-9.9035502819999373</v>
      </c>
      <c r="AV1141" s="23" t="b">
        <v>0</v>
      </c>
      <c r="AW1141" s="23">
        <v>19.947974252092809</v>
      </c>
      <c r="AX1141" s="23">
        <v>7.8797026542064232</v>
      </c>
      <c r="AY1141" s="23">
        <v>6.3177012619286659</v>
      </c>
      <c r="AZ1141" s="23">
        <v>7.8797026542064232</v>
      </c>
      <c r="BA1141" s="23">
        <v>87.357430525544729</v>
      </c>
    </row>
    <row r="1142" spans="40:53">
      <c r="AN1142" s="23">
        <v>259</v>
      </c>
      <c r="AO1142" s="23">
        <v>3</v>
      </c>
      <c r="AP1142" s="23">
        <v>-5.6312338514962534E-6</v>
      </c>
      <c r="AQ1142" s="23">
        <v>2.0980349742383043E-6</v>
      </c>
      <c r="AR1142" s="23">
        <v>0</v>
      </c>
      <c r="AS1142" s="23">
        <v>9.8490684176067597E-6</v>
      </c>
      <c r="AT1142" s="23">
        <v>6.2599070535266538E-6</v>
      </c>
      <c r="AU1142" s="23">
        <v>2.4563684419831588E-15</v>
      </c>
      <c r="AV1142" s="23" t="b">
        <v>1</v>
      </c>
      <c r="AW1142" s="23">
        <v>8.1804147811915868</v>
      </c>
      <c r="AX1142" s="23">
        <v>5.6013922158504419E-2</v>
      </c>
      <c r="AY1142" s="23">
        <v>-7.9937017073298806</v>
      </c>
      <c r="AZ1142" s="23">
        <v>5.6013922158504419E-2</v>
      </c>
      <c r="BA1142" s="23">
        <v>64.061907317267327</v>
      </c>
    </row>
    <row r="1143" spans="40:53">
      <c r="AN1143" s="23">
        <v>260</v>
      </c>
      <c r="AO1143" s="23">
        <v>0</v>
      </c>
      <c r="AP1143" s="23">
        <v>-1.5622839443524164E-4</v>
      </c>
      <c r="AQ1143" s="23">
        <v>7.0549639153826035E-5</v>
      </c>
      <c r="AR1143" s="23">
        <v>0</v>
      </c>
      <c r="AS1143" s="23">
        <v>-2.0185436226827946E-4</v>
      </c>
      <c r="AT1143" s="23">
        <v>1.5180041179560261E-4</v>
      </c>
      <c r="AU1143" s="23">
        <v>2.0001361678012586E-15</v>
      </c>
      <c r="AV1143" s="23" t="b">
        <v>1</v>
      </c>
      <c r="AW1143" s="23">
        <v>-3.6855884946977131</v>
      </c>
      <c r="AX1143" s="23">
        <v>-5.4965943770937775</v>
      </c>
      <c r="AY1143" s="23">
        <v>-14.636392762281611</v>
      </c>
      <c r="AZ1143" s="23">
        <v>-5.4965943770937775</v>
      </c>
      <c r="BA1143" s="23">
        <v>-69.163914154337405</v>
      </c>
    </row>
    <row r="1144" spans="40:53">
      <c r="AN1144" s="23">
        <v>260</v>
      </c>
      <c r="AO1144" s="23">
        <v>1</v>
      </c>
      <c r="AP1144" s="23">
        <v>-2.0390151961824815E-4</v>
      </c>
      <c r="AQ1144" s="23">
        <v>7.9930936466857146E-5</v>
      </c>
      <c r="AR1144" s="23">
        <v>0</v>
      </c>
      <c r="AS1144" s="23">
        <v>-3.3527941327196034E-4</v>
      </c>
      <c r="AT1144" s="23">
        <v>2.196435453702733E-4</v>
      </c>
      <c r="AU1144" s="23">
        <v>-4.4079323524570668E-15</v>
      </c>
      <c r="AV1144" s="23" t="b">
        <v>1</v>
      </c>
      <c r="AW1144" s="23">
        <v>77.108346772825726</v>
      </c>
      <c r="AX1144" s="23">
        <v>32.310328903237298</v>
      </c>
      <c r="AY1144" s="23">
        <v>30.592749571298683</v>
      </c>
      <c r="AZ1144" s="23">
        <v>32.310328903237298</v>
      </c>
      <c r="BA1144" s="23">
        <v>-65.124874635983332</v>
      </c>
    </row>
    <row r="1145" spans="40:53">
      <c r="AN1145" s="23">
        <v>260</v>
      </c>
      <c r="AO1145" s="23">
        <v>2</v>
      </c>
      <c r="AP1145" s="23">
        <v>0</v>
      </c>
      <c r="AQ1145" s="23">
        <v>0</v>
      </c>
      <c r="AR1145" s="23">
        <v>0</v>
      </c>
      <c r="AS1145" s="23">
        <v>0</v>
      </c>
      <c r="AT1145" s="23">
        <v>0</v>
      </c>
      <c r="AU1145" s="23">
        <v>-1.4330813466233223</v>
      </c>
      <c r="AV1145" s="23" t="b">
        <v>0</v>
      </c>
      <c r="AW1145" s="23">
        <v>13.802266543016682</v>
      </c>
      <c r="AX1145" s="23">
        <v>3.0220176911588892</v>
      </c>
      <c r="AY1145" s="23">
        <v>-3.7288742391537388</v>
      </c>
      <c r="AZ1145" s="23">
        <v>3.0220176911588892</v>
      </c>
      <c r="BA1145" s="23">
        <v>-72.297989098076442</v>
      </c>
    </row>
    <row r="1146" spans="40:53">
      <c r="AN1146" s="23">
        <v>260</v>
      </c>
      <c r="AO1146" s="23">
        <v>3</v>
      </c>
      <c r="AP1146" s="23">
        <v>-5.109723528301438E-6</v>
      </c>
      <c r="AQ1146" s="23">
        <v>2.1858770096948453E-6</v>
      </c>
      <c r="AR1146" s="23">
        <v>0</v>
      </c>
      <c r="AS1146" s="23">
        <v>7.3563563608974895E-6</v>
      </c>
      <c r="AT1146" s="23">
        <v>5.1802935756221528E-6</v>
      </c>
      <c r="AU1146" s="23">
        <v>4.7878367936959876E-16</v>
      </c>
      <c r="AV1146" s="23" t="b">
        <v>1</v>
      </c>
      <c r="AW1146" s="23">
        <v>17.266677995641711</v>
      </c>
      <c r="AX1146" s="23">
        <v>4.3078634590840172</v>
      </c>
      <c r="AY1146" s="23">
        <v>-2.9071331320282416</v>
      </c>
      <c r="AZ1146" s="23">
        <v>4.3078634590840172</v>
      </c>
      <c r="BA1146" s="23">
        <v>67.381209305149923</v>
      </c>
    </row>
    <row r="1147" spans="40:53">
      <c r="AN1147" s="23">
        <v>261</v>
      </c>
      <c r="AO1147" s="23">
        <v>0</v>
      </c>
      <c r="AP1147" s="23">
        <v>-2.2071894576121162E-4</v>
      </c>
      <c r="AQ1147" s="23">
        <v>7.2126744041560182E-5</v>
      </c>
      <c r="AR1147" s="23">
        <v>0</v>
      </c>
      <c r="AS1147" s="23">
        <v>-4.3758277145675476E-4</v>
      </c>
      <c r="AT1147" s="23">
        <v>2.6326663286098173E-4</v>
      </c>
      <c r="AU1147" s="23">
        <v>-2.0573820425084932E-15</v>
      </c>
      <c r="AV1147" s="23" t="b">
        <v>1</v>
      </c>
      <c r="AW1147" s="23">
        <v>10.624640939477093</v>
      </c>
      <c r="AX1147" s="23">
        <v>1.1997714398496135</v>
      </c>
      <c r="AY1147" s="23">
        <v>-6.6254028066450266</v>
      </c>
      <c r="AZ1147" s="23">
        <v>1.1997714398496135</v>
      </c>
      <c r="BA1147" s="23">
        <v>-61.89591081644415</v>
      </c>
    </row>
    <row r="1148" spans="40:53">
      <c r="AN1148" s="23">
        <v>261</v>
      </c>
      <c r="AO1148" s="23">
        <v>1</v>
      </c>
      <c r="AP1148" s="23">
        <v>-3.1472051827578795E-4</v>
      </c>
      <c r="AQ1148" s="23">
        <v>5.8203362046073031E-5</v>
      </c>
      <c r="AR1148" s="23">
        <v>0</v>
      </c>
      <c r="AS1148" s="23">
        <v>-8.2894001340727086E-4</v>
      </c>
      <c r="AT1148" s="23">
        <v>4.5448150851876249E-4</v>
      </c>
      <c r="AU1148" s="23">
        <v>-4.4946685262559072E-15</v>
      </c>
      <c r="AV1148" s="23" t="b">
        <v>1</v>
      </c>
      <c r="AW1148" s="23">
        <v>53.190398551569615</v>
      </c>
      <c r="AX1148" s="23">
        <v>21.118102278432161</v>
      </c>
      <c r="AY1148" s="23">
        <v>17.203275709870866</v>
      </c>
      <c r="AZ1148" s="23">
        <v>21.118102278432161</v>
      </c>
      <c r="BA1148" s="23">
        <v>-57.11102367374086</v>
      </c>
    </row>
    <row r="1149" spans="40:53">
      <c r="AN1149" s="23">
        <v>261</v>
      </c>
      <c r="AO1149" s="23">
        <v>2</v>
      </c>
      <c r="AP1149" s="23">
        <v>-1.2671669245054878E-4</v>
      </c>
      <c r="AQ1149" s="23">
        <v>4.8601051471504025E-5</v>
      </c>
      <c r="AR1149" s="23">
        <v>0</v>
      </c>
      <c r="AS1149" s="23">
        <v>-2.1420208364892585E-4</v>
      </c>
      <c r="AT1149" s="23">
        <v>1.3840054549518575E-4</v>
      </c>
      <c r="AU1149" s="23">
        <v>-2.7582103268031233E-16</v>
      </c>
      <c r="AV1149" s="23" t="b">
        <v>1</v>
      </c>
      <c r="AW1149" s="23">
        <v>-15.683827017399999</v>
      </c>
      <c r="AX1149" s="23">
        <v>-16.274640932522232</v>
      </c>
      <c r="AY1149" s="23">
        <v>-21.353110249784457</v>
      </c>
      <c r="AZ1149" s="23">
        <v>-16.274640932522232</v>
      </c>
      <c r="BA1149" s="23">
        <v>-64.649629179494568</v>
      </c>
    </row>
    <row r="1150" spans="40:53">
      <c r="AN1150" s="23">
        <v>261</v>
      </c>
      <c r="AO1150" s="23">
        <v>3</v>
      </c>
      <c r="AP1150" s="23">
        <v>-1.7894526194962699E-5</v>
      </c>
      <c r="AQ1150" s="23">
        <v>6.3410983994343618E-6</v>
      </c>
      <c r="AR1150" s="23">
        <v>0</v>
      </c>
      <c r="AS1150" s="23">
        <v>-3.2994887898443649E-5</v>
      </c>
      <c r="AT1150" s="23">
        <v>2.0469661250930649E-5</v>
      </c>
      <c r="AU1150" s="23">
        <v>-4.8745729674948279E-16</v>
      </c>
      <c r="AV1150" s="23" t="b">
        <v>1</v>
      </c>
      <c r="AW1150" s="23">
        <v>62.353289097138614</v>
      </c>
      <c r="AX1150" s="23">
        <v>25.405809007103539</v>
      </c>
      <c r="AY1150" s="23">
        <v>22.332740926539728</v>
      </c>
      <c r="AZ1150" s="23">
        <v>25.405809007103539</v>
      </c>
      <c r="BA1150" s="23">
        <v>-63.149137071044976</v>
      </c>
    </row>
    <row r="1151" spans="40:53">
      <c r="AN1151" s="23">
        <v>262</v>
      </c>
      <c r="AO1151" s="23">
        <v>0</v>
      </c>
      <c r="AP1151" s="23">
        <v>-3.0908110086166147E-4</v>
      </c>
      <c r="AQ1151" s="23">
        <v>1.92250144940428E-5</v>
      </c>
      <c r="AR1151" s="23">
        <v>0</v>
      </c>
      <c r="AS1151" s="23">
        <v>-9.7321479386848389E-4</v>
      </c>
      <c r="AT1151" s="23">
        <v>5.1354939888593684E-4</v>
      </c>
      <c r="AU1151" s="23">
        <v>5.6760152133961128E-15</v>
      </c>
      <c r="AV1151" s="23" t="b">
        <v>1</v>
      </c>
      <c r="AW1151" s="23">
        <v>53.499779034412811</v>
      </c>
      <c r="AX1151" s="23">
        <v>21.262874582696753</v>
      </c>
      <c r="AY1151" s="23">
        <v>17.376469574576337</v>
      </c>
      <c r="AZ1151" s="23">
        <v>21.262874582696753</v>
      </c>
      <c r="BA1151" s="23">
        <v>-54.320702777270064</v>
      </c>
    </row>
    <row r="1152" spans="40:53">
      <c r="AN1152" s="23">
        <v>262</v>
      </c>
      <c r="AO1152" s="23">
        <v>1</v>
      </c>
      <c r="AP1152" s="23">
        <v>-4.6072754017250581E-4</v>
      </c>
      <c r="AQ1152" s="23">
        <v>-9.2236920175825499E-5</v>
      </c>
      <c r="AR1152" s="23">
        <v>0</v>
      </c>
      <c r="AS1152" s="23">
        <v>-1.9244563392137263E-3</v>
      </c>
      <c r="AT1152" s="23">
        <v>9.7970882645884052E-4</v>
      </c>
      <c r="AU1152" s="23">
        <v>-3.6914915568786455E-15</v>
      </c>
      <c r="AV1152" s="23" t="b">
        <v>1</v>
      </c>
      <c r="AW1152" s="23">
        <v>30.139100308734463</v>
      </c>
      <c r="AX1152" s="23">
        <v>10.331418088669643</v>
      </c>
      <c r="AY1152" s="23">
        <v>4.2989599868305977</v>
      </c>
      <c r="AZ1152" s="23">
        <v>10.331418088669643</v>
      </c>
      <c r="BA1152" s="23">
        <v>-50.419832562691383</v>
      </c>
    </row>
    <row r="1153" spans="40:53">
      <c r="AN1153" s="23">
        <v>262</v>
      </c>
      <c r="AO1153" s="23">
        <v>2</v>
      </c>
      <c r="AP1153" s="23">
        <v>-4.9026477306069989E-4</v>
      </c>
      <c r="AQ1153" s="23">
        <v>1.2890914912128419E-4</v>
      </c>
      <c r="AR1153" s="23">
        <v>4.2969410921164374E-7</v>
      </c>
      <c r="AS1153" s="23">
        <v>-1.1185682878290081E-3</v>
      </c>
      <c r="AT1153" s="23">
        <v>6.394666285239539E-4</v>
      </c>
      <c r="AU1153" s="23">
        <v>4.7756937293641499E-15</v>
      </c>
      <c r="AV1153" s="23" t="b">
        <v>1</v>
      </c>
      <c r="AW1153" s="23">
        <v>-21.555898340082244</v>
      </c>
      <c r="AX1153" s="23">
        <v>-21.555898340082244</v>
      </c>
      <c r="AY1153" s="23">
        <v>-24.640346460857948</v>
      </c>
      <c r="AZ1153" s="23">
        <v>-21.555898340082244</v>
      </c>
      <c r="BA1153" s="23">
        <v>-59.483173139181439</v>
      </c>
    </row>
    <row r="1154" spans="40:53">
      <c r="AN1154" s="23">
        <v>262</v>
      </c>
      <c r="AO1154" s="23">
        <v>3</v>
      </c>
      <c r="AP1154" s="23">
        <v>-2.1436048119909571E-4</v>
      </c>
      <c r="AQ1154" s="23">
        <v>8.4361392480501862E-5</v>
      </c>
      <c r="AR1154" s="23">
        <v>0</v>
      </c>
      <c r="AS1154" s="23">
        <v>-3.5066039991408149E-4</v>
      </c>
      <c r="AT1154" s="23">
        <v>2.3032448517393511E-4</v>
      </c>
      <c r="AU1154" s="23">
        <v>9.3484248120390134E-15</v>
      </c>
      <c r="AV1154" s="23" t="b">
        <v>1</v>
      </c>
      <c r="AW1154" s="23">
        <v>78.274599801269289</v>
      </c>
      <c r="AX1154" s="23">
        <v>32.856068365312353</v>
      </c>
      <c r="AY1154" s="23">
        <v>31.245628083105068</v>
      </c>
      <c r="AZ1154" s="23">
        <v>32.856068365312353</v>
      </c>
      <c r="BA1154" s="23">
        <v>-65.21356783107079</v>
      </c>
    </row>
    <row r="1155" spans="40:53">
      <c r="AN1155" s="23">
        <v>263</v>
      </c>
      <c r="AO1155" s="23">
        <v>0</v>
      </c>
      <c r="AP1155" s="23">
        <v>-3.5331335583988383E-4</v>
      </c>
      <c r="AQ1155" s="23">
        <v>-2.2168747114336559E-4</v>
      </c>
      <c r="AR1155" s="23">
        <v>0</v>
      </c>
      <c r="AS1155" s="23">
        <v>-2.0332469791458302E-3</v>
      </c>
      <c r="AT1155" s="23">
        <v>1.0187515216832546E-3</v>
      </c>
      <c r="AU1155" s="23">
        <v>-2.47423609378572E-14</v>
      </c>
      <c r="AV1155" s="23" t="b">
        <v>1</v>
      </c>
      <c r="AW1155" s="23">
        <v>87.448950830441916</v>
      </c>
      <c r="AX1155" s="23">
        <v>37.149137942357548</v>
      </c>
      <c r="AY1155" s="23">
        <v>36.381508977416146</v>
      </c>
      <c r="AZ1155" s="23">
        <v>37.149137942357548</v>
      </c>
      <c r="BA1155" s="23">
        <v>-46.851988199878427</v>
      </c>
    </row>
    <row r="1156" spans="40:53">
      <c r="AN1156" s="23">
        <v>263</v>
      </c>
      <c r="AO1156" s="23">
        <v>1</v>
      </c>
      <c r="AP1156" s="23">
        <v>-6.0260162282228574E-4</v>
      </c>
      <c r="AQ1156" s="23">
        <v>-4.1850332830412258E-4</v>
      </c>
      <c r="AR1156" s="23">
        <v>7.9735325485076812E-20</v>
      </c>
      <c r="AS1156" s="23">
        <v>-3.3972612390340347E-3</v>
      </c>
      <c r="AT1156" s="23">
        <v>2.5117654577510246E-3</v>
      </c>
      <c r="AU1156" s="23">
        <v>0</v>
      </c>
      <c r="AV1156" s="23" t="b">
        <v>1</v>
      </c>
      <c r="AW1156" s="23">
        <v>-28.562960134842324</v>
      </c>
      <c r="AX1156" s="23">
        <v>-28.562960134842324</v>
      </c>
      <c r="AY1156" s="23">
        <v>-28.562960134842324</v>
      </c>
      <c r="AZ1156" s="23">
        <v>-28.562960134842324</v>
      </c>
      <c r="BA1156" s="23">
        <v>0</v>
      </c>
    </row>
    <row r="1157" spans="40:53">
      <c r="AN1157" s="23">
        <v>263</v>
      </c>
      <c r="AO1157" s="23">
        <v>2</v>
      </c>
      <c r="AP1157" s="23">
        <v>-8.5090746912598722E-4</v>
      </c>
      <c r="AQ1157" s="23">
        <v>1.568903112624857E-4</v>
      </c>
      <c r="AR1157" s="23">
        <v>0</v>
      </c>
      <c r="AS1157" s="23">
        <v>-2.2432520302072857E-3</v>
      </c>
      <c r="AT1157" s="23">
        <v>1.2296174239560288E-3</v>
      </c>
      <c r="AU1157" s="23">
        <v>-4.244868345715247E-15</v>
      </c>
      <c r="AV1157" s="23" t="b">
        <v>1</v>
      </c>
      <c r="AW1157" s="23">
        <v>64.828860793744909</v>
      </c>
      <c r="AX1157" s="23">
        <v>26.564234437163961</v>
      </c>
      <c r="AY1157" s="23">
        <v>23.718587330134785</v>
      </c>
      <c r="AZ1157" s="23">
        <v>26.564234437163961</v>
      </c>
      <c r="BA1157" s="23">
        <v>-57.096178517819311</v>
      </c>
    </row>
    <row r="1158" spans="40:53">
      <c r="AN1158" s="23">
        <v>263</v>
      </c>
      <c r="AO1158" s="23">
        <v>3</v>
      </c>
      <c r="AP1158" s="23">
        <v>-5.2426609462265618E-4</v>
      </c>
      <c r="AQ1158" s="23">
        <v>1.3370602417627005E-4</v>
      </c>
      <c r="AR1158" s="23">
        <v>0</v>
      </c>
      <c r="AS1158" s="23">
        <v>-1.2175245067990279E-3</v>
      </c>
      <c r="AT1158" s="23">
        <v>6.9197059796153259E-4</v>
      </c>
      <c r="AU1158" s="23">
        <v>2.5916768731093498E-15</v>
      </c>
      <c r="AV1158" s="23" t="b">
        <v>1</v>
      </c>
      <c r="AW1158" s="23">
        <v>60.485089689547621</v>
      </c>
      <c r="AX1158" s="23">
        <v>24.531598938720524</v>
      </c>
      <c r="AY1158" s="23">
        <v>21.286906772854078</v>
      </c>
      <c r="AZ1158" s="23">
        <v>24.531598938720524</v>
      </c>
      <c r="BA1158" s="23">
        <v>-59.193792101078458</v>
      </c>
    </row>
    <row r="1159" spans="40:53">
      <c r="AN1159" s="23">
        <v>264</v>
      </c>
      <c r="AO1159" s="23">
        <v>0</v>
      </c>
      <c r="AP1159" s="23">
        <v>-4.9705510605531399E-4</v>
      </c>
      <c r="AQ1159" s="23">
        <v>-2.4495031265434319E-4</v>
      </c>
      <c r="AR1159" s="23">
        <v>-4.0348426742372757E-8</v>
      </c>
      <c r="AS1159" s="23">
        <v>-2.6172690541459141E-3</v>
      </c>
      <c r="AT1159" s="23">
        <v>1.3147115951032309E-3</v>
      </c>
      <c r="AU1159" s="23">
        <v>1.1343356809412342E-14</v>
      </c>
      <c r="AV1159" s="23" t="b">
        <v>1</v>
      </c>
      <c r="AW1159" s="23">
        <v>129.84635372408698</v>
      </c>
      <c r="AX1159" s="23">
        <v>60.11594106939561</v>
      </c>
      <c r="AY1159" s="23">
        <v>60.115941069395603</v>
      </c>
      <c r="AZ1159" s="23">
        <v>60.11594106939561</v>
      </c>
      <c r="BA1159" s="23">
        <v>-47.750980912793615</v>
      </c>
    </row>
    <row r="1160" spans="40:53">
      <c r="AN1160" s="23">
        <v>264</v>
      </c>
      <c r="AO1160" s="23">
        <v>1</v>
      </c>
      <c r="AP1160" s="23">
        <v>-5.4124279522736816E-4</v>
      </c>
      <c r="AQ1160" s="23">
        <v>-3.7258424594126656E-4</v>
      </c>
      <c r="AR1160" s="23">
        <v>0</v>
      </c>
      <c r="AS1160" s="23">
        <v>-3.2337311417399398E-3</v>
      </c>
      <c r="AT1160" s="23">
        <v>1.6190632170568564E-3</v>
      </c>
      <c r="AU1160" s="23">
        <v>-1.1626116735996561E-14</v>
      </c>
      <c r="AV1160" s="23" t="b">
        <v>1</v>
      </c>
      <c r="AW1160" s="23">
        <v>13.359096927918719</v>
      </c>
      <c r="AX1160" s="23">
        <v>2.4793398557977944</v>
      </c>
      <c r="AY1160" s="23">
        <v>-5.0946307419272916</v>
      </c>
      <c r="AZ1160" s="23">
        <v>2.4793398557977944</v>
      </c>
      <c r="BA1160" s="23">
        <v>-46.492807316509591</v>
      </c>
    </row>
    <row r="1161" spans="40:53">
      <c r="AN1161" s="23">
        <v>264</v>
      </c>
      <c r="AO1161" s="23">
        <v>2</v>
      </c>
      <c r="AP1161" s="23">
        <v>-3.1605045830382676E-4</v>
      </c>
      <c r="AQ1161" s="23">
        <v>-1.0714107595714878E-3</v>
      </c>
      <c r="AR1161" s="23">
        <v>-8.3051715363235872E-8</v>
      </c>
      <c r="AS1161" s="23">
        <v>-4.8582795072139697E-3</v>
      </c>
      <c r="AT1161" s="23">
        <v>2.4583666139484732E-3</v>
      </c>
      <c r="AU1161" s="23">
        <v>2.149842803778057E-14</v>
      </c>
      <c r="AV1161" s="23" t="b">
        <v>1</v>
      </c>
      <c r="AW1161" s="23">
        <v>98.40889888907374</v>
      </c>
      <c r="AX1161" s="23">
        <v>42.516982501154288</v>
      </c>
      <c r="AY1161" s="23">
        <v>42.516982501154281</v>
      </c>
      <c r="AZ1161" s="23">
        <v>42.516982501154281</v>
      </c>
      <c r="BA1161" s="23">
        <v>-40.581234880663743</v>
      </c>
    </row>
    <row r="1162" spans="40:53">
      <c r="AN1162" s="23">
        <v>264</v>
      </c>
      <c r="AO1162" s="23">
        <v>3</v>
      </c>
      <c r="AP1162" s="23">
        <v>-6.3660424657736858E-4</v>
      </c>
      <c r="AQ1162" s="23">
        <v>7.8767576587418517E-5</v>
      </c>
      <c r="AR1162" s="23">
        <v>0</v>
      </c>
      <c r="AS1162" s="23">
        <v>-1.8426925312281359E-3</v>
      </c>
      <c r="AT1162" s="23">
        <v>9.8834111141119516E-4</v>
      </c>
      <c r="AU1162" s="23">
        <v>-8.2919782151691379E-16</v>
      </c>
      <c r="AV1162" s="23" t="b">
        <v>1</v>
      </c>
      <c r="AW1162" s="23">
        <v>-15.967907578796323</v>
      </c>
      <c r="AX1162" s="23">
        <v>-17.124754458032168</v>
      </c>
      <c r="AY1162" s="23">
        <v>-21.512141000088342</v>
      </c>
      <c r="AZ1162" s="23">
        <v>-17.124754458032168</v>
      </c>
      <c r="BA1162" s="23">
        <v>-55.608627387569626</v>
      </c>
    </row>
    <row r="1163" spans="40:53">
      <c r="AN1163" s="23">
        <v>265</v>
      </c>
      <c r="AO1163" s="23">
        <v>0</v>
      </c>
      <c r="AP1163" s="23">
        <v>-1.0718403154773313E-4</v>
      </c>
      <c r="AQ1163" s="23">
        <v>-5.8774710453501954E-4</v>
      </c>
      <c r="AR1163" s="23">
        <v>0</v>
      </c>
      <c r="AS1163" s="23">
        <v>-2.4151262742436062E-3</v>
      </c>
      <c r="AT1163" s="23">
        <v>1.2312367550212251E-3</v>
      </c>
      <c r="AU1163" s="23">
        <v>-8.5712686948014039E-15</v>
      </c>
      <c r="AV1163" s="23" t="b">
        <v>1</v>
      </c>
      <c r="AW1163" s="23">
        <v>69.040852530475831</v>
      </c>
      <c r="AX1163" s="23">
        <v>28.535204757160123</v>
      </c>
      <c r="AY1163" s="23">
        <v>26.076496660057522</v>
      </c>
      <c r="AZ1163" s="23">
        <v>28.535204757160123</v>
      </c>
      <c r="BA1163" s="23">
        <v>-39.373122007496633</v>
      </c>
    </row>
    <row r="1164" spans="40:53">
      <c r="AN1164" s="23">
        <v>265</v>
      </c>
      <c r="AO1164" s="23">
        <v>1</v>
      </c>
      <c r="AP1164" s="23">
        <v>7.6735714618556431E-5</v>
      </c>
      <c r="AQ1164" s="23">
        <v>-3.489265620875944E-4</v>
      </c>
      <c r="AR1164" s="23">
        <v>0</v>
      </c>
      <c r="AS1164" s="23">
        <v>-8.6549206470799703E-4</v>
      </c>
      <c r="AT1164" s="23">
        <v>4.8225120214551441E-4</v>
      </c>
      <c r="AU1164" s="23">
        <v>5.1868231931706532E-16</v>
      </c>
      <c r="AV1164" s="23" t="b">
        <v>1</v>
      </c>
      <c r="AW1164" s="23">
        <v>82.840620855083117</v>
      </c>
      <c r="AX1164" s="23">
        <v>34.992704080682898</v>
      </c>
      <c r="AY1164" s="23">
        <v>33.801726080525967</v>
      </c>
      <c r="AZ1164" s="23">
        <v>34.992704080682898</v>
      </c>
      <c r="BA1164" s="23">
        <v>-31.905666347940755</v>
      </c>
    </row>
    <row r="1165" spans="40:53">
      <c r="AN1165" s="23">
        <v>265</v>
      </c>
      <c r="AO1165" s="23">
        <v>2</v>
      </c>
      <c r="AP1165" s="23">
        <v>3.6432617830590633E-4</v>
      </c>
      <c r="AQ1165" s="23">
        <v>-9.5711335753371682E-4</v>
      </c>
      <c r="AR1165" s="23">
        <v>0</v>
      </c>
      <c r="AS1165" s="23">
        <v>-1.632794521650577E-3</v>
      </c>
      <c r="AT1165" s="23">
        <v>1.0502642996898656E-3</v>
      </c>
      <c r="AU1165" s="23">
        <v>-6.7827687910693157E-16</v>
      </c>
      <c r="AV1165" s="23" t="b">
        <v>1</v>
      </c>
      <c r="AW1165" s="23">
        <v>71.311131894738168</v>
      </c>
      <c r="AX1165" s="23">
        <v>29.597565161630836</v>
      </c>
      <c r="AY1165" s="23">
        <v>27.347418644030817</v>
      </c>
      <c r="AZ1165" s="23">
        <v>29.597565161630836</v>
      </c>
      <c r="BA1165" s="23">
        <v>-25.508176072654585</v>
      </c>
    </row>
    <row r="1166" spans="40:53">
      <c r="AN1166" s="23">
        <v>265</v>
      </c>
      <c r="AO1166" s="23">
        <v>3</v>
      </c>
      <c r="AP1166" s="23">
        <v>5.2931705087325457E-4</v>
      </c>
      <c r="AQ1166" s="23">
        <v>-1.5730474929433352E-3</v>
      </c>
      <c r="AR1166" s="23">
        <v>0</v>
      </c>
      <c r="AS1166" s="23">
        <v>-3.0427774584814819E-3</v>
      </c>
      <c r="AT1166" s="23">
        <v>1.8492181683714447E-3</v>
      </c>
      <c r="AU1166" s="23">
        <v>-6.1669419570975492E-15</v>
      </c>
      <c r="AV1166" s="23" t="b">
        <v>1</v>
      </c>
      <c r="AW1166" s="23">
        <v>4.0185420059982109</v>
      </c>
      <c r="AX1166" s="23">
        <v>-1.8915036011954509</v>
      </c>
      <c r="AY1166" s="23">
        <v>-10.323554009983333</v>
      </c>
      <c r="AZ1166" s="23">
        <v>-1.8915036011954509</v>
      </c>
      <c r="BA1166" s="23">
        <v>-27.679004079359601</v>
      </c>
    </row>
    <row r="1167" spans="40:53">
      <c r="AN1167" s="23">
        <v>266</v>
      </c>
      <c r="AO1167" s="23">
        <v>0</v>
      </c>
      <c r="AP1167" s="23">
        <v>1.1103642861315883E-4</v>
      </c>
      <c r="AQ1167" s="23">
        <v>-3.3754101047628039E-4</v>
      </c>
      <c r="AR1167" s="23">
        <v>0</v>
      </c>
      <c r="AS1167" s="23">
        <v>-6.6555817537178763E-4</v>
      </c>
      <c r="AT1167" s="23">
        <v>4.0130705316012783E-4</v>
      </c>
      <c r="AU1167" s="23">
        <v>6.8643007944402257E-15</v>
      </c>
      <c r="AV1167" s="23" t="b">
        <v>1</v>
      </c>
      <c r="AW1167" s="23">
        <v>64.65664772978019</v>
      </c>
      <c r="AX1167" s="23">
        <v>26.483648610076354</v>
      </c>
      <c r="AY1167" s="23">
        <v>23.622180970474595</v>
      </c>
      <c r="AZ1167" s="23">
        <v>26.483648610076354</v>
      </c>
      <c r="BA1167" s="23">
        <v>-28.010274557313139</v>
      </c>
    </row>
    <row r="1168" spans="40:53">
      <c r="AN1168" s="23">
        <v>266</v>
      </c>
      <c r="AO1168" s="23">
        <v>1</v>
      </c>
      <c r="AP1168" s="23">
        <v>1.3532747230960552E-4</v>
      </c>
      <c r="AQ1168" s="23">
        <v>-2.9396794509734583E-4</v>
      </c>
      <c r="AR1168" s="23">
        <v>0</v>
      </c>
      <c r="AS1168" s="23">
        <v>-3.6291295079148028E-4</v>
      </c>
      <c r="AT1168" s="23">
        <v>2.81069548892613E-4</v>
      </c>
      <c r="AU1168" s="23">
        <v>-3.7296554733501353E-16</v>
      </c>
      <c r="AV1168" s="23" t="b">
        <v>1</v>
      </c>
      <c r="AW1168" s="23">
        <v>13.221792919730712</v>
      </c>
      <c r="AX1168" s="23">
        <v>2.4150894626651507</v>
      </c>
      <c r="AY1168" s="23">
        <v>-5.1714947108470408</v>
      </c>
      <c r="AZ1168" s="23">
        <v>2.4150894626651507</v>
      </c>
      <c r="BA1168" s="23">
        <v>-20.105067846288772</v>
      </c>
    </row>
    <row r="1169" spans="40:53">
      <c r="AN1169" s="23">
        <v>266</v>
      </c>
      <c r="AO1169" s="23">
        <v>2</v>
      </c>
      <c r="AP1169" s="23">
        <v>4.1144358219657372E-4</v>
      </c>
      <c r="AQ1169" s="23">
        <v>-8.0310956821089401E-4</v>
      </c>
      <c r="AR1169" s="23">
        <v>0</v>
      </c>
      <c r="AS1169" s="23">
        <v>-6.7157723292571455E-4</v>
      </c>
      <c r="AT1169" s="23">
        <v>6.9392999195683712E-4</v>
      </c>
      <c r="AU1169" s="23">
        <v>-1.1724995974127239E-14</v>
      </c>
      <c r="AV1169" s="23" t="b">
        <v>1</v>
      </c>
      <c r="AW1169" s="23">
        <v>92.994932622949094</v>
      </c>
      <c r="AX1169" s="23">
        <v>39.744339023344104</v>
      </c>
      <c r="AY1169" s="23">
        <v>39.48619745486404</v>
      </c>
      <c r="AZ1169" s="23">
        <v>39.744339023344104</v>
      </c>
      <c r="BA1169" s="23">
        <v>-14.470020527755594</v>
      </c>
    </row>
    <row r="1170" spans="40:53">
      <c r="AN1170" s="23">
        <v>266</v>
      </c>
      <c r="AO1170" s="23">
        <v>3</v>
      </c>
      <c r="AP1170" s="23">
        <v>3.2548036884125377E-4</v>
      </c>
      <c r="AQ1170" s="23">
        <v>-8.0518603194749191E-4</v>
      </c>
      <c r="AR1170" s="23">
        <v>0</v>
      </c>
      <c r="AS1170" s="23">
        <v>-1.2692534193917613E-3</v>
      </c>
      <c r="AT1170" s="23">
        <v>8.4991334153992654E-4</v>
      </c>
      <c r="AU1170" s="23">
        <v>-1.0892328705658372E-14</v>
      </c>
      <c r="AV1170" s="23" t="b">
        <v>1</v>
      </c>
      <c r="AW1170" s="23">
        <v>49.778477053515132</v>
      </c>
      <c r="AX1170" s="23">
        <v>19.521518897658229</v>
      </c>
      <c r="AY1170" s="23">
        <v>15.293252605345355</v>
      </c>
      <c r="AZ1170" s="23">
        <v>19.521518897658229</v>
      </c>
      <c r="BA1170" s="23">
        <v>-24.152480756947352</v>
      </c>
    </row>
    <row r="1171" spans="40:53">
      <c r="AN1171" s="23">
        <v>267</v>
      </c>
      <c r="AO1171" s="23">
        <v>0</v>
      </c>
      <c r="AP1171" s="23">
        <v>1.0304567548032425E-4</v>
      </c>
      <c r="AQ1171" s="23">
        <v>-2.0256665058803963E-4</v>
      </c>
      <c r="AR1171" s="23">
        <v>-2.1886281300785793E-7</v>
      </c>
      <c r="AS1171" s="23">
        <v>-1.7707728428744768E-4</v>
      </c>
      <c r="AT1171" s="23">
        <v>1.7671298350521849E-4</v>
      </c>
      <c r="AU1171" s="23">
        <v>4.3593600951297162E-15</v>
      </c>
      <c r="AV1171" s="23" t="b">
        <v>1</v>
      </c>
      <c r="AW1171" s="23">
        <v>123.38820095459657</v>
      </c>
      <c r="AX1171" s="23">
        <v>56.500611405651647</v>
      </c>
      <c r="AY1171" s="23">
        <v>56.50061140565164</v>
      </c>
      <c r="AZ1171" s="23">
        <v>56.500611405651647</v>
      </c>
      <c r="BA1171" s="23">
        <v>-15.044387423512628</v>
      </c>
    </row>
    <row r="1172" spans="40:53">
      <c r="AN1172" s="23">
        <v>267</v>
      </c>
      <c r="AO1172" s="23">
        <v>1</v>
      </c>
      <c r="AP1172" s="23">
        <v>4.3960243251208075E-5</v>
      </c>
      <c r="AQ1172" s="23">
        <v>-7.8717784230422177E-5</v>
      </c>
      <c r="AR1172" s="23">
        <v>0</v>
      </c>
      <c r="AS1172" s="23">
        <v>-1.0914533564702435E-5</v>
      </c>
      <c r="AT1172" s="23">
        <v>6.1581298844938791E-5</v>
      </c>
      <c r="AU1172" s="23">
        <v>-2.0990154059319366E-15</v>
      </c>
      <c r="AV1172" s="23" t="b">
        <v>1</v>
      </c>
      <c r="AW1172" s="23">
        <v>1.9129500860504089</v>
      </c>
      <c r="AX1172" s="23">
        <v>-2.8767997365250619</v>
      </c>
      <c r="AY1172" s="23">
        <v>-11.502282541133827</v>
      </c>
      <c r="AZ1172" s="23">
        <v>-2.8767997365250619</v>
      </c>
      <c r="BA1172" s="23">
        <v>-2.5420791153062288</v>
      </c>
    </row>
    <row r="1173" spans="40:53">
      <c r="AN1173" s="23">
        <v>267</v>
      </c>
      <c r="AO1173" s="23">
        <v>2</v>
      </c>
      <c r="AP1173" s="23">
        <v>1.5997674631361379E-4</v>
      </c>
      <c r="AQ1173" s="23">
        <v>-2.8593950415536207E-4</v>
      </c>
      <c r="AR1173" s="23">
        <v>0</v>
      </c>
      <c r="AS1173" s="23">
        <v>1.9589127313080364E-5</v>
      </c>
      <c r="AT1173" s="23">
        <v>2.2317315941954046E-4</v>
      </c>
      <c r="AU1173" s="23">
        <v>-3.4191399711502868E-15</v>
      </c>
      <c r="AV1173" s="23" t="b">
        <v>1</v>
      </c>
      <c r="AW1173" s="23">
        <v>69.226727338220357</v>
      </c>
      <c r="AX1173" s="23">
        <v>28.622183496008144</v>
      </c>
      <c r="AY1173" s="23">
        <v>26.180550981806633</v>
      </c>
      <c r="AZ1173" s="23">
        <v>28.622183496008144</v>
      </c>
      <c r="BA1173" s="23">
        <v>1.2576948567544759</v>
      </c>
    </row>
    <row r="1174" spans="40:53">
      <c r="AN1174" s="23">
        <v>267</v>
      </c>
      <c r="AO1174" s="23">
        <v>3</v>
      </c>
      <c r="AP1174" s="23">
        <v>3.5063465529843596E-4</v>
      </c>
      <c r="AQ1174" s="23">
        <v>-6.4064183408988045E-4</v>
      </c>
      <c r="AR1174" s="23">
        <v>0</v>
      </c>
      <c r="AS1174" s="23">
        <v>-2.7092979000701992E-4</v>
      </c>
      <c r="AT1174" s="23">
        <v>5.1381709526038375E-4</v>
      </c>
      <c r="AU1174" s="23">
        <v>1.3461454173580023E-15</v>
      </c>
      <c r="AV1174" s="23" t="b">
        <v>1</v>
      </c>
      <c r="AW1174" s="23">
        <v>-2.1898778037732072</v>
      </c>
      <c r="AX1174" s="23">
        <v>-4.7966876433256402</v>
      </c>
      <c r="AY1174" s="23">
        <v>-13.799081007312854</v>
      </c>
      <c r="AZ1174" s="23">
        <v>-4.7966876433256402</v>
      </c>
      <c r="BA1174" s="23">
        <v>-7.643203132822733</v>
      </c>
    </row>
    <row r="1175" spans="40:53">
      <c r="AN1175" s="23">
        <v>268</v>
      </c>
      <c r="AO1175" s="23">
        <v>0</v>
      </c>
      <c r="AP1175" s="23">
        <v>8.9510050659607323E-6</v>
      </c>
      <c r="AQ1175" s="23">
        <v>-1.6061500052228541E-5</v>
      </c>
      <c r="AR1175" s="23">
        <v>0</v>
      </c>
      <c r="AS1175" s="23">
        <v>3.0343449381180837E-6</v>
      </c>
      <c r="AT1175" s="23">
        <v>1.2597942902423867E-5</v>
      </c>
      <c r="AU1175" s="23">
        <v>2.3245294578089215E-16</v>
      </c>
      <c r="AV1175" s="23" t="b">
        <v>1</v>
      </c>
      <c r="AW1175" s="23">
        <v>76.294374067200266</v>
      </c>
      <c r="AX1175" s="23">
        <v>31.92943640763135</v>
      </c>
      <c r="AY1175" s="23">
        <v>30.137080624904605</v>
      </c>
      <c r="AZ1175" s="23">
        <v>31.92943640763135</v>
      </c>
      <c r="BA1175" s="23">
        <v>3.4584649225802195</v>
      </c>
    </row>
    <row r="1176" spans="40:53">
      <c r="AN1176" s="23">
        <v>268</v>
      </c>
      <c r="AO1176" s="23">
        <v>1</v>
      </c>
      <c r="AP1176" s="23">
        <v>0</v>
      </c>
      <c r="AQ1176" s="23">
        <v>0</v>
      </c>
      <c r="AR1176" s="23">
        <v>0</v>
      </c>
      <c r="AS1176" s="23">
        <v>0</v>
      </c>
      <c r="AT1176" s="23">
        <v>0</v>
      </c>
      <c r="AU1176" s="23">
        <v>-14.589750580946172</v>
      </c>
      <c r="AV1176" s="23" t="b">
        <v>0</v>
      </c>
      <c r="AW1176" s="23">
        <v>26.879895705767453</v>
      </c>
      <c r="AX1176" s="23">
        <v>19.296899500764653</v>
      </c>
      <c r="AY1176" s="23">
        <v>13.853038561959643</v>
      </c>
      <c r="AZ1176" s="23">
        <v>13.853038561959643</v>
      </c>
      <c r="BA1176" s="23">
        <v>-38.329056940520417</v>
      </c>
    </row>
    <row r="1177" spans="40:53">
      <c r="AN1177" s="23">
        <v>268</v>
      </c>
      <c r="AO1177" s="23">
        <v>2</v>
      </c>
      <c r="AP1177" s="23">
        <v>1.8870364395329192E-5</v>
      </c>
      <c r="AQ1177" s="23">
        <v>-3.3810019582136277E-5</v>
      </c>
      <c r="AR1177" s="23">
        <v>0</v>
      </c>
      <c r="AS1177" s="23">
        <v>-5.2197370145630643E-6</v>
      </c>
      <c r="AT1177" s="23">
        <v>2.6469173157252192E-5</v>
      </c>
      <c r="AU1177" s="23">
        <v>5.0862092315639984E-15</v>
      </c>
      <c r="AV1177" s="23" t="b">
        <v>1</v>
      </c>
      <c r="AW1177" s="23">
        <v>53.351678676756023</v>
      </c>
      <c r="AX1177" s="23">
        <v>21.193572117837487</v>
      </c>
      <c r="AY1177" s="23">
        <v>17.293561716035555</v>
      </c>
      <c r="AZ1177" s="23">
        <v>21.193572117837487</v>
      </c>
      <c r="BA1177" s="23">
        <v>-2.8292877153696652</v>
      </c>
    </row>
    <row r="1178" spans="40:53">
      <c r="AN1178" s="23">
        <v>268</v>
      </c>
      <c r="AO1178" s="23">
        <v>3</v>
      </c>
      <c r="AP1178" s="23">
        <v>6.2798410197871917E-5</v>
      </c>
      <c r="AQ1178" s="23">
        <v>-1.1414006847344169E-4</v>
      </c>
      <c r="AR1178" s="23">
        <v>0</v>
      </c>
      <c r="AS1178" s="23">
        <v>-4.2315408587660644E-5</v>
      </c>
      <c r="AT1178" s="23">
        <v>9.0964030031737763E-5</v>
      </c>
      <c r="AU1178" s="23">
        <v>2.8536201179818477E-15</v>
      </c>
      <c r="AV1178" s="23" t="b">
        <v>1</v>
      </c>
      <c r="AW1178" s="23">
        <v>16.997942884627783</v>
      </c>
      <c r="AX1178" s="23">
        <v>4.1821108553620707</v>
      </c>
      <c r="AY1178" s="23">
        <v>-3.0575733667541938</v>
      </c>
      <c r="AZ1178" s="23">
        <v>4.1821108553620707</v>
      </c>
      <c r="BA1178" s="23">
        <v>-6.7249252196922278</v>
      </c>
    </row>
    <row r="1179" spans="40:53">
      <c r="AN1179" s="23">
        <v>269</v>
      </c>
      <c r="AO1179" s="23">
        <v>0</v>
      </c>
      <c r="AP1179" s="23">
        <v>4.3770994946954021E-7</v>
      </c>
      <c r="AQ1179" s="23">
        <v>-7.8491725950974498E-7</v>
      </c>
      <c r="AR1179" s="23">
        <v>0</v>
      </c>
      <c r="AS1179" s="23">
        <v>1.3738269456120913E-7</v>
      </c>
      <c r="AT1179" s="23">
        <v>6.1516081167881918E-7</v>
      </c>
      <c r="AU1179" s="23">
        <v>-3.6221026178395732E-15</v>
      </c>
      <c r="AV1179" s="23" t="b">
        <v>1</v>
      </c>
      <c r="AW1179" s="23">
        <v>34.514227092216338</v>
      </c>
      <c r="AX1179" s="23">
        <v>12.378726244871086</v>
      </c>
      <c r="AY1179" s="23">
        <v>6.7481937240205685</v>
      </c>
      <c r="AZ1179" s="23">
        <v>12.378726244871086</v>
      </c>
      <c r="BA1179" s="23">
        <v>3.2056248124905191</v>
      </c>
    </row>
    <row r="1180" spans="40:53">
      <c r="AN1180" s="23">
        <v>269</v>
      </c>
      <c r="AO1180" s="23">
        <v>1</v>
      </c>
      <c r="AP1180" s="23">
        <v>0</v>
      </c>
      <c r="AQ1180" s="23">
        <v>0</v>
      </c>
      <c r="AR1180" s="23">
        <v>0</v>
      </c>
      <c r="AS1180" s="23">
        <v>0</v>
      </c>
      <c r="AT1180" s="23">
        <v>0</v>
      </c>
      <c r="AU1180" s="23">
        <v>-10.347726983822637</v>
      </c>
      <c r="AV1180" s="23" t="b">
        <v>0</v>
      </c>
      <c r="AW1180" s="23">
        <v>40.087669823740896</v>
      </c>
      <c r="AX1180" s="23">
        <v>19.707303525974783</v>
      </c>
      <c r="AY1180" s="23">
        <v>17.938492004914711</v>
      </c>
      <c r="AZ1180" s="23">
        <v>17.938492004914711</v>
      </c>
      <c r="BA1180" s="23">
        <v>-1.4910338511761192</v>
      </c>
    </row>
    <row r="1181" spans="40:53">
      <c r="AN1181" s="23">
        <v>269</v>
      </c>
      <c r="AO1181" s="23">
        <v>2</v>
      </c>
      <c r="AP1181" s="23">
        <v>8.3096989436749067E-7</v>
      </c>
      <c r="AQ1181" s="23">
        <v>-1.4974525928331124E-6</v>
      </c>
      <c r="AR1181" s="23">
        <v>0</v>
      </c>
      <c r="AS1181" s="23">
        <v>-3.9486724059879431E-7</v>
      </c>
      <c r="AT1181" s="23">
        <v>1.180833542100616E-6</v>
      </c>
      <c r="AU1181" s="23">
        <v>1.7192844370406135E-14</v>
      </c>
      <c r="AV1181" s="23" t="b">
        <v>1</v>
      </c>
      <c r="AW1181" s="23">
        <v>52.968091919736594</v>
      </c>
      <c r="AX1181" s="23">
        <v>21.01407553748199</v>
      </c>
      <c r="AY1181" s="23">
        <v>17.078826538536621</v>
      </c>
      <c r="AZ1181" s="23">
        <v>21.01407553748199</v>
      </c>
      <c r="BA1181" s="23">
        <v>-4.8124874178315737</v>
      </c>
    </row>
    <row r="1182" spans="40:53">
      <c r="AN1182" s="23">
        <v>269</v>
      </c>
      <c r="AO1182" s="23">
        <v>3</v>
      </c>
      <c r="AP1182" s="23">
        <v>4.6615530473700526E-6</v>
      </c>
      <c r="AQ1182" s="23">
        <v>-8.4285917124258404E-6</v>
      </c>
      <c r="AR1182" s="23">
        <v>0</v>
      </c>
      <c r="AS1182" s="23">
        <v>2.6131276682041718E-6</v>
      </c>
      <c r="AT1182" s="23">
        <v>6.6742101787916826E-6</v>
      </c>
      <c r="AU1182" s="23">
        <v>-2.4112656316077619E-16</v>
      </c>
      <c r="AV1182" s="23" t="b">
        <v>1</v>
      </c>
      <c r="AW1182" s="23">
        <v>33.651985954489653</v>
      </c>
      <c r="AX1182" s="23">
        <v>11.975246894159401</v>
      </c>
      <c r="AY1182" s="23">
        <v>6.2655036927084691</v>
      </c>
      <c r="AZ1182" s="23">
        <v>11.975246894159401</v>
      </c>
      <c r="BA1182" s="23">
        <v>5.6446515525201226</v>
      </c>
    </row>
    <row r="1183" spans="40:53">
      <c r="AN1183" s="23">
        <v>270</v>
      </c>
      <c r="AO1183" s="23">
        <v>0</v>
      </c>
      <c r="AP1183" s="23">
        <v>0</v>
      </c>
      <c r="AQ1183" s="23">
        <v>0</v>
      </c>
      <c r="AR1183" s="23">
        <v>0</v>
      </c>
      <c r="AS1183" s="23">
        <v>0</v>
      </c>
      <c r="AT1183" s="23">
        <v>0</v>
      </c>
      <c r="AU1183" s="23">
        <v>-6.1559166560209562</v>
      </c>
      <c r="AV1183" s="23" t="b">
        <v>0</v>
      </c>
      <c r="AW1183" s="23">
        <v>42.599082859339475</v>
      </c>
      <c r="AX1183" s="23">
        <v>17.602282378012603</v>
      </c>
      <c r="AY1183" s="23">
        <v>16.075191734036011</v>
      </c>
      <c r="AZ1183" s="23">
        <v>17.602282378012603</v>
      </c>
      <c r="BA1183" s="23">
        <v>-2.8339208688339053</v>
      </c>
    </row>
    <row r="1184" spans="40:53">
      <c r="AN1184" s="23">
        <v>270</v>
      </c>
      <c r="AO1184" s="23">
        <v>1</v>
      </c>
      <c r="AP1184" s="23">
        <v>0</v>
      </c>
      <c r="AQ1184" s="23">
        <v>0</v>
      </c>
      <c r="AR1184" s="23">
        <v>0</v>
      </c>
      <c r="AS1184" s="23">
        <v>0</v>
      </c>
      <c r="AT1184" s="23">
        <v>0</v>
      </c>
      <c r="AU1184" s="23">
        <v>-7.4811036663092212</v>
      </c>
      <c r="AV1184" s="23" t="b">
        <v>0</v>
      </c>
      <c r="AW1184" s="23">
        <v>41.505789475882402</v>
      </c>
      <c r="AX1184" s="23">
        <v>17.400739561682343</v>
      </c>
      <c r="AY1184" s="23">
        <v>16.496675729725389</v>
      </c>
      <c r="AZ1184" s="23">
        <v>17.400739561682343</v>
      </c>
      <c r="BA1184" s="23">
        <v>0.2705589565840712</v>
      </c>
    </row>
    <row r="1185" spans="40:53">
      <c r="AN1185" s="23">
        <v>270</v>
      </c>
      <c r="AO1185" s="23">
        <v>2</v>
      </c>
      <c r="AP1185" s="23">
        <v>0</v>
      </c>
      <c r="AQ1185" s="23">
        <v>0</v>
      </c>
      <c r="AR1185" s="23">
        <v>0</v>
      </c>
      <c r="AS1185" s="23">
        <v>0</v>
      </c>
      <c r="AT1185" s="23">
        <v>0</v>
      </c>
      <c r="AU1185" s="23">
        <v>-1.9824683063764696</v>
      </c>
      <c r="AV1185" s="23" t="b">
        <v>0</v>
      </c>
      <c r="AW1185" s="23">
        <v>39.385768442079545</v>
      </c>
      <c r="AX1185" s="23">
        <v>15.122168595088741</v>
      </c>
      <c r="AY1185" s="23">
        <v>11.021460208216331</v>
      </c>
      <c r="AZ1185" s="23">
        <v>15.122168595088741</v>
      </c>
      <c r="BA1185" s="23">
        <v>-0.22006322474726867</v>
      </c>
    </row>
    <row r="1186" spans="40:53">
      <c r="AN1186" s="23">
        <v>270</v>
      </c>
      <c r="AO1186" s="23">
        <v>3</v>
      </c>
      <c r="AP1186" s="23">
        <v>0</v>
      </c>
      <c r="AQ1186" s="23">
        <v>0</v>
      </c>
      <c r="AR1186" s="23">
        <v>0</v>
      </c>
      <c r="AS1186" s="23">
        <v>0</v>
      </c>
      <c r="AT1186" s="23">
        <v>0</v>
      </c>
      <c r="AU1186" s="23">
        <v>-0.52043648372147444</v>
      </c>
      <c r="AV1186" s="23" t="b">
        <v>0</v>
      </c>
      <c r="AW1186" s="23">
        <v>34.421015724017394</v>
      </c>
      <c r="AX1186" s="23">
        <v>12.456875873787061</v>
      </c>
      <c r="AY1186" s="23">
        <v>7.1019038552728055</v>
      </c>
      <c r="AZ1186" s="23">
        <v>12.456875873787061</v>
      </c>
      <c r="BA1186" s="23">
        <v>3.2708194931401509</v>
      </c>
    </row>
    <row r="1187" spans="40:53">
      <c r="AN1187" s="23">
        <v>271</v>
      </c>
      <c r="AO1187" s="23">
        <v>0</v>
      </c>
      <c r="AP1187" s="23">
        <v>0</v>
      </c>
      <c r="AQ1187" s="23">
        <v>0</v>
      </c>
      <c r="AR1187" s="23">
        <v>0</v>
      </c>
      <c r="AS1187" s="23">
        <v>0</v>
      </c>
      <c r="AT1187" s="23">
        <v>0</v>
      </c>
      <c r="AU1187" s="23">
        <v>-6.5024743355707493</v>
      </c>
      <c r="AV1187" s="23" t="b">
        <v>0</v>
      </c>
      <c r="AW1187" s="23">
        <v>40.401033779746982</v>
      </c>
      <c r="AX1187" s="23">
        <v>16.654806148966415</v>
      </c>
      <c r="AY1187" s="23">
        <v>15.114986716807605</v>
      </c>
      <c r="AZ1187" s="23">
        <v>16.654806148966415</v>
      </c>
      <c r="BA1187" s="23">
        <v>0.53949724381731423</v>
      </c>
    </row>
    <row r="1188" spans="40:53">
      <c r="AN1188" s="23">
        <v>271</v>
      </c>
      <c r="AO1188" s="23">
        <v>1</v>
      </c>
      <c r="AP1188" s="23">
        <v>0</v>
      </c>
      <c r="AQ1188" s="23">
        <v>0</v>
      </c>
      <c r="AR1188" s="23">
        <v>0</v>
      </c>
      <c r="AS1188" s="23">
        <v>0</v>
      </c>
      <c r="AT1188" s="23">
        <v>0</v>
      </c>
      <c r="AU1188" s="23">
        <v>-7.7590422884738439</v>
      </c>
      <c r="AV1188" s="23" t="b">
        <v>0</v>
      </c>
      <c r="AW1188" s="23">
        <v>40.005272230326774</v>
      </c>
      <c r="AX1188" s="23">
        <v>16.763613295574828</v>
      </c>
      <c r="AY1188" s="23">
        <v>15.873438754922779</v>
      </c>
      <c r="AZ1188" s="23">
        <v>16.763613295574828</v>
      </c>
      <c r="BA1188" s="23">
        <v>0.29354665509254579</v>
      </c>
    </row>
    <row r="1189" spans="40:53">
      <c r="AN1189" s="23">
        <v>271</v>
      </c>
      <c r="AO1189" s="23">
        <v>2</v>
      </c>
      <c r="AP1189" s="23">
        <v>0</v>
      </c>
      <c r="AQ1189" s="23">
        <v>0</v>
      </c>
      <c r="AR1189" s="23">
        <v>0</v>
      </c>
      <c r="AS1189" s="23">
        <v>0</v>
      </c>
      <c r="AT1189" s="23">
        <v>0</v>
      </c>
      <c r="AU1189" s="23">
        <v>-3.4121370748906297</v>
      </c>
      <c r="AV1189" s="23" t="b">
        <v>0</v>
      </c>
      <c r="AW1189" s="23">
        <v>36.987686272931242</v>
      </c>
      <c r="AX1189" s="23">
        <v>14.334505267953485</v>
      </c>
      <c r="AY1189" s="23">
        <v>10.793997953580375</v>
      </c>
      <c r="AZ1189" s="23">
        <v>14.334505267953485</v>
      </c>
      <c r="BA1189" s="23">
        <v>0.58615976850435902</v>
      </c>
    </row>
    <row r="1190" spans="40:53">
      <c r="AN1190" s="23">
        <v>271</v>
      </c>
      <c r="AO1190" s="23">
        <v>3</v>
      </c>
      <c r="AP1190" s="23">
        <v>0</v>
      </c>
      <c r="AQ1190" s="23">
        <v>0</v>
      </c>
      <c r="AR1190" s="23">
        <v>0</v>
      </c>
      <c r="AS1190" s="23">
        <v>0</v>
      </c>
      <c r="AT1190" s="23">
        <v>0</v>
      </c>
      <c r="AU1190" s="23">
        <v>-3.0954942265337797</v>
      </c>
      <c r="AV1190" s="23" t="b">
        <v>0</v>
      </c>
      <c r="AW1190" s="23">
        <v>38.039989256453872</v>
      </c>
      <c r="AX1190" s="23">
        <v>14.752837313746854</v>
      </c>
      <c r="AY1190" s="23">
        <v>11.136135122702186</v>
      </c>
      <c r="AZ1190" s="23">
        <v>14.752837313746854</v>
      </c>
      <c r="BA1190" s="23">
        <v>0.67600149715556768</v>
      </c>
    </row>
    <row r="1191" spans="40:53">
      <c r="AN1191" s="23">
        <v>272</v>
      </c>
      <c r="AO1191" s="23">
        <v>0</v>
      </c>
      <c r="AP1191" s="23">
        <v>0</v>
      </c>
      <c r="AQ1191" s="23">
        <v>0</v>
      </c>
      <c r="AR1191" s="23">
        <v>0</v>
      </c>
      <c r="AS1191" s="23">
        <v>0</v>
      </c>
      <c r="AT1191" s="23">
        <v>0</v>
      </c>
      <c r="AU1191" s="23">
        <v>-7.7419451044947705</v>
      </c>
      <c r="AV1191" s="23" t="b">
        <v>0</v>
      </c>
      <c r="AW1191" s="23">
        <v>39.854999876099249</v>
      </c>
      <c r="AX1191" s="23">
        <v>16.689294210744361</v>
      </c>
      <c r="AY1191" s="23">
        <v>15.775980826381927</v>
      </c>
      <c r="AZ1191" s="23">
        <v>16.689294210744361</v>
      </c>
      <c r="BA1191" s="23">
        <v>-0.23745082327206102</v>
      </c>
    </row>
    <row r="1192" spans="40:53">
      <c r="AN1192" s="23">
        <v>272</v>
      </c>
      <c r="AO1192" s="23">
        <v>1</v>
      </c>
      <c r="AP1192" s="23">
        <v>0</v>
      </c>
      <c r="AQ1192" s="23">
        <v>0</v>
      </c>
      <c r="AR1192" s="23">
        <v>0</v>
      </c>
      <c r="AS1192" s="23">
        <v>0</v>
      </c>
      <c r="AT1192" s="23">
        <v>0</v>
      </c>
      <c r="AU1192" s="23">
        <v>-7.7111638445679409</v>
      </c>
      <c r="AV1192" s="23" t="b">
        <v>0</v>
      </c>
      <c r="AW1192" s="23">
        <v>39.689909623377673</v>
      </c>
      <c r="AX1192" s="23">
        <v>16.60483951915586</v>
      </c>
      <c r="AY1192" s="23">
        <v>15.659555440475254</v>
      </c>
      <c r="AZ1192" s="23">
        <v>16.60483951915586</v>
      </c>
      <c r="BA1192" s="23">
        <v>-4.257995136881957E-2</v>
      </c>
    </row>
    <row r="1193" spans="40:53">
      <c r="AN1193" s="23">
        <v>272</v>
      </c>
      <c r="AO1193" s="23">
        <v>2</v>
      </c>
      <c r="AP1193" s="23">
        <v>0</v>
      </c>
      <c r="AQ1193" s="23">
        <v>0</v>
      </c>
      <c r="AR1193" s="23">
        <v>0</v>
      </c>
      <c r="AS1193" s="23">
        <v>0</v>
      </c>
      <c r="AT1193" s="23">
        <v>0</v>
      </c>
      <c r="AU1193" s="23">
        <v>-3.1192570153528303</v>
      </c>
      <c r="AV1193" s="23" t="b">
        <v>0</v>
      </c>
      <c r="AW1193" s="23">
        <v>37.090815668422756</v>
      </c>
      <c r="AX1193" s="23">
        <v>14.31423837759932</v>
      </c>
      <c r="AY1193" s="23">
        <v>10.623312256908344</v>
      </c>
      <c r="AZ1193" s="23">
        <v>14.31423837759932</v>
      </c>
      <c r="BA1193" s="23">
        <v>0.10105419252314281</v>
      </c>
    </row>
    <row r="1194" spans="40:53">
      <c r="AN1194" s="23">
        <v>272</v>
      </c>
      <c r="AO1194" s="23">
        <v>3</v>
      </c>
      <c r="AP1194" s="23">
        <v>0</v>
      </c>
      <c r="AQ1194" s="23">
        <v>0</v>
      </c>
      <c r="AR1194" s="23">
        <v>0</v>
      </c>
      <c r="AS1194" s="23">
        <v>0</v>
      </c>
      <c r="AT1194" s="23">
        <v>0</v>
      </c>
      <c r="AU1194" s="23">
        <v>-3.0541291484148245</v>
      </c>
      <c r="AV1194" s="23" t="b">
        <v>0</v>
      </c>
      <c r="AW1194" s="23">
        <v>36.910839004094569</v>
      </c>
      <c r="AX1194" s="23">
        <v>14.214781579904482</v>
      </c>
      <c r="AY1194" s="23">
        <v>10.471766262253649</v>
      </c>
      <c r="AZ1194" s="23">
        <v>14.214781579904482</v>
      </c>
      <c r="BA1194" s="23">
        <v>0.53590122795935258</v>
      </c>
    </row>
    <row r="1195" spans="40:53">
      <c r="AN1195" s="23">
        <v>273</v>
      </c>
      <c r="AO1195" s="23">
        <v>0</v>
      </c>
      <c r="AP1195" s="23">
        <v>0</v>
      </c>
      <c r="AQ1195" s="23">
        <v>0</v>
      </c>
      <c r="AR1195" s="23">
        <v>0</v>
      </c>
      <c r="AS1195" s="23">
        <v>0</v>
      </c>
      <c r="AT1195" s="23">
        <v>0</v>
      </c>
      <c r="AU1195" s="23">
        <v>-1.2252375402535147</v>
      </c>
      <c r="AV1195" s="23" t="b">
        <v>0</v>
      </c>
      <c r="AW1195" s="23">
        <v>17.502189596409359</v>
      </c>
      <c r="AX1195" s="23">
        <v>4.7047397810251601</v>
      </c>
      <c r="AY1195" s="23">
        <v>-1.819723659658826</v>
      </c>
      <c r="AZ1195" s="23">
        <v>4.7047397810251601</v>
      </c>
      <c r="BA1195" s="23">
        <v>-89.983230050423785</v>
      </c>
    </row>
    <row r="1196" spans="40:53">
      <c r="AN1196" s="23">
        <v>273</v>
      </c>
      <c r="AO1196" s="23">
        <v>1</v>
      </c>
      <c r="AP1196" s="23">
        <v>0</v>
      </c>
      <c r="AQ1196" s="23">
        <v>0</v>
      </c>
      <c r="AR1196" s="23">
        <v>0</v>
      </c>
      <c r="AS1196" s="23">
        <v>0</v>
      </c>
      <c r="AT1196" s="23">
        <v>0</v>
      </c>
      <c r="AU1196" s="23">
        <v>-1.22063834508842</v>
      </c>
      <c r="AV1196" s="23" t="b">
        <v>0</v>
      </c>
      <c r="AW1196" s="23">
        <v>17.503128449395781</v>
      </c>
      <c r="AX1196" s="23">
        <v>4.7041030306752853</v>
      </c>
      <c r="AY1196" s="23">
        <v>-1.8227850138115169</v>
      </c>
      <c r="AZ1196" s="23">
        <v>4.7041030306752853</v>
      </c>
      <c r="BA1196" s="23">
        <v>-89.928443362517839</v>
      </c>
    </row>
    <row r="1197" spans="40:53">
      <c r="AN1197" s="23">
        <v>273</v>
      </c>
      <c r="AO1197" s="23">
        <v>2</v>
      </c>
      <c r="AP1197" s="23">
        <v>0</v>
      </c>
      <c r="AQ1197" s="23">
        <v>0</v>
      </c>
      <c r="AR1197" s="23">
        <v>0</v>
      </c>
      <c r="AS1197" s="23">
        <v>0</v>
      </c>
      <c r="AT1197" s="23">
        <v>0</v>
      </c>
      <c r="AU1197" s="23">
        <v>-1.280496782396167</v>
      </c>
      <c r="AV1197" s="23" t="b">
        <v>0</v>
      </c>
      <c r="AW1197" s="23">
        <v>4.6933516487379183</v>
      </c>
      <c r="AX1197" s="23">
        <v>-1.2761319395275834</v>
      </c>
      <c r="AY1197" s="23">
        <v>-8.9471247804965266</v>
      </c>
      <c r="AZ1197" s="23">
        <v>-1.2761319395275834</v>
      </c>
      <c r="BA1197" s="23">
        <v>-89.969115740756976</v>
      </c>
    </row>
    <row r="1198" spans="40:53">
      <c r="AN1198" s="23">
        <v>273</v>
      </c>
      <c r="AO1198" s="23">
        <v>3</v>
      </c>
      <c r="AP1198" s="23">
        <v>0</v>
      </c>
      <c r="AQ1198" s="23">
        <v>0</v>
      </c>
      <c r="AR1198" s="23">
        <v>0</v>
      </c>
      <c r="AS1198" s="23">
        <v>0</v>
      </c>
      <c r="AT1198" s="23">
        <v>0</v>
      </c>
      <c r="AU1198" s="23">
        <v>-1.2888139589238694</v>
      </c>
      <c r="AV1198" s="23" t="b">
        <v>0</v>
      </c>
      <c r="AW1198" s="23">
        <v>4.6939198286404054</v>
      </c>
      <c r="AX1198" s="23">
        <v>-1.2739200833921347</v>
      </c>
      <c r="AY1198" s="23">
        <v>-8.9403201066141786</v>
      </c>
      <c r="AZ1198" s="23">
        <v>-1.2739200833921347</v>
      </c>
      <c r="BA1198" s="23">
        <v>-89.990978684952424</v>
      </c>
    </row>
    <row r="1199" spans="40:53">
      <c r="AN1199" s="23">
        <v>274</v>
      </c>
      <c r="AO1199" s="23">
        <v>0</v>
      </c>
      <c r="AP1199" s="23">
        <v>0</v>
      </c>
      <c r="AQ1199" s="23">
        <v>0</v>
      </c>
      <c r="AR1199" s="23">
        <v>0</v>
      </c>
      <c r="AS1199" s="23">
        <v>0</v>
      </c>
      <c r="AT1199" s="23">
        <v>0</v>
      </c>
      <c r="AU1199" s="23">
        <v>-1.2130218466493843</v>
      </c>
      <c r="AV1199" s="23" t="b">
        <v>0</v>
      </c>
      <c r="AW1199" s="23">
        <v>17.499959971326863</v>
      </c>
      <c r="AX1199" s="23">
        <v>4.7008383228421087</v>
      </c>
      <c r="AY1199" s="23">
        <v>-1.8304988951865475</v>
      </c>
      <c r="AZ1199" s="23">
        <v>4.7008383228421087</v>
      </c>
      <c r="BA1199" s="23">
        <v>-89.890537707017273</v>
      </c>
    </row>
    <row r="1200" spans="40:53">
      <c r="AN1200" s="23">
        <v>274</v>
      </c>
      <c r="AO1200" s="23">
        <v>1</v>
      </c>
      <c r="AP1200" s="23">
        <v>0</v>
      </c>
      <c r="AQ1200" s="23">
        <v>0</v>
      </c>
      <c r="AR1200" s="23">
        <v>0</v>
      </c>
      <c r="AS1200" s="23">
        <v>0</v>
      </c>
      <c r="AT1200" s="23">
        <v>0</v>
      </c>
      <c r="AU1200" s="23">
        <v>-1.1999023407425773</v>
      </c>
      <c r="AV1200" s="23" t="b">
        <v>0</v>
      </c>
      <c r="AW1200" s="23">
        <v>17.498405490485446</v>
      </c>
      <c r="AX1200" s="23">
        <v>4.6970413272688054</v>
      </c>
      <c r="AY1200" s="23">
        <v>-1.8416010662560964</v>
      </c>
      <c r="AZ1200" s="23">
        <v>4.6970413272688054</v>
      </c>
      <c r="BA1200" s="23">
        <v>-89.840767804992495</v>
      </c>
    </row>
    <row r="1201" spans="40:53">
      <c r="AN1201" s="23">
        <v>274</v>
      </c>
      <c r="AO1201" s="23">
        <v>2</v>
      </c>
      <c r="AP1201" s="23">
        <v>0</v>
      </c>
      <c r="AQ1201" s="23">
        <v>0</v>
      </c>
      <c r="AR1201" s="23">
        <v>0</v>
      </c>
      <c r="AS1201" s="23">
        <v>0</v>
      </c>
      <c r="AT1201" s="23">
        <v>0</v>
      </c>
      <c r="AU1201" s="23">
        <v>-1.2425313648478855</v>
      </c>
      <c r="AV1201" s="23" t="b">
        <v>0</v>
      </c>
      <c r="AW1201" s="23">
        <v>4.6930643497208688</v>
      </c>
      <c r="AX1201" s="23">
        <v>-1.2851491968719573</v>
      </c>
      <c r="AY1201" s="23">
        <v>-8.9768950059607633</v>
      </c>
      <c r="AZ1201" s="23">
        <v>-1.2851491968719573</v>
      </c>
      <c r="BA1201" s="23">
        <v>-89.922051331211904</v>
      </c>
    </row>
    <row r="1202" spans="40:53">
      <c r="AN1202" s="23">
        <v>274</v>
      </c>
      <c r="AO1202" s="23">
        <v>3</v>
      </c>
      <c r="AP1202" s="23">
        <v>0</v>
      </c>
      <c r="AQ1202" s="23">
        <v>0</v>
      </c>
      <c r="AR1202" s="23">
        <v>0</v>
      </c>
      <c r="AS1202" s="23">
        <v>0</v>
      </c>
      <c r="AT1202" s="23">
        <v>0</v>
      </c>
      <c r="AU1202" s="23">
        <v>-1.2684373137239608</v>
      </c>
      <c r="AV1202" s="23" t="b">
        <v>0</v>
      </c>
      <c r="AW1202" s="23">
        <v>4.6935541358583057</v>
      </c>
      <c r="AX1202" s="23">
        <v>-1.278858756679027</v>
      </c>
      <c r="AY1202" s="23">
        <v>-8.956416658121725</v>
      </c>
      <c r="AZ1202" s="23">
        <v>-1.278858756679027</v>
      </c>
      <c r="BA1202" s="23">
        <v>-89.951450604379644</v>
      </c>
    </row>
    <row r="1203" spans="40:53">
      <c r="AN1203" s="23">
        <v>275</v>
      </c>
      <c r="AO1203" s="23">
        <v>0</v>
      </c>
      <c r="AP1203" s="23">
        <v>0</v>
      </c>
      <c r="AQ1203" s="23">
        <v>0</v>
      </c>
      <c r="AR1203" s="23">
        <v>0</v>
      </c>
      <c r="AS1203" s="23">
        <v>0</v>
      </c>
      <c r="AT1203" s="23">
        <v>0</v>
      </c>
      <c r="AU1203" s="23">
        <v>-1.1853262958714144</v>
      </c>
      <c r="AV1203" s="23" t="b">
        <v>0</v>
      </c>
      <c r="AW1203" s="23">
        <v>17.497274772558782</v>
      </c>
      <c r="AX1203" s="23">
        <v>4.6931018401038553</v>
      </c>
      <c r="AY1203" s="23">
        <v>-1.8536019722126085</v>
      </c>
      <c r="AZ1203" s="23">
        <v>4.6931018401038553</v>
      </c>
      <c r="BA1203" s="23">
        <v>-89.795422100361563</v>
      </c>
    </row>
    <row r="1204" spans="40:53">
      <c r="AN1204" s="23">
        <v>275</v>
      </c>
      <c r="AO1204" s="23">
        <v>1</v>
      </c>
      <c r="AP1204" s="23">
        <v>0</v>
      </c>
      <c r="AQ1204" s="23">
        <v>0</v>
      </c>
      <c r="AR1204" s="23">
        <v>0</v>
      </c>
      <c r="AS1204" s="23">
        <v>0</v>
      </c>
      <c r="AT1204" s="23">
        <v>0</v>
      </c>
      <c r="AU1204" s="23">
        <v>-1.16508906307608</v>
      </c>
      <c r="AV1204" s="23" t="b">
        <v>0</v>
      </c>
      <c r="AW1204" s="23">
        <v>17.493403830912911</v>
      </c>
      <c r="AX1204" s="23">
        <v>4.6865555300878139</v>
      </c>
      <c r="AY1204" s="23">
        <v>-1.8715520639535672</v>
      </c>
      <c r="AZ1204" s="23">
        <v>4.6865555300878139</v>
      </c>
      <c r="BA1204" s="23">
        <v>-89.7341233777084</v>
      </c>
    </row>
    <row r="1205" spans="40:53">
      <c r="AN1205" s="23">
        <v>275</v>
      </c>
      <c r="AO1205" s="23">
        <v>2</v>
      </c>
      <c r="AP1205" s="23">
        <v>0</v>
      </c>
      <c r="AQ1205" s="23">
        <v>0</v>
      </c>
      <c r="AR1205" s="23">
        <v>0</v>
      </c>
      <c r="AS1205" s="23">
        <v>0</v>
      </c>
      <c r="AT1205" s="23">
        <v>0</v>
      </c>
      <c r="AU1205" s="23">
        <v>-1.1708952815577442</v>
      </c>
      <c r="AV1205" s="23" t="b">
        <v>0</v>
      </c>
      <c r="AW1205" s="23">
        <v>4.6914151629746925</v>
      </c>
      <c r="AX1205" s="23">
        <v>-1.3026817087446008</v>
      </c>
      <c r="AY1205" s="23">
        <v>-9.0336875254566937</v>
      </c>
      <c r="AZ1205" s="23">
        <v>-1.3026817087446008</v>
      </c>
      <c r="BA1205" s="23">
        <v>-89.86830216883132</v>
      </c>
    </row>
    <row r="1206" spans="40:53">
      <c r="AN1206" s="23">
        <v>275</v>
      </c>
      <c r="AO1206" s="23">
        <v>3</v>
      </c>
      <c r="AP1206" s="23">
        <v>0</v>
      </c>
      <c r="AQ1206" s="23">
        <v>0</v>
      </c>
      <c r="AR1206" s="23">
        <v>0</v>
      </c>
      <c r="AS1206" s="23">
        <v>0</v>
      </c>
      <c r="AT1206" s="23">
        <v>0</v>
      </c>
      <c r="AU1206" s="23">
        <v>-1.2170737484617622</v>
      </c>
      <c r="AV1206" s="23" t="b">
        <v>0</v>
      </c>
      <c r="AW1206" s="23">
        <v>4.6926689738103757</v>
      </c>
      <c r="AX1206" s="23">
        <v>-1.2912905615657111</v>
      </c>
      <c r="AY1206" s="23">
        <v>-8.99697084569606</v>
      </c>
      <c r="AZ1206" s="23">
        <v>-1.2912905615657111</v>
      </c>
      <c r="BA1206" s="23">
        <v>-89.902086942440405</v>
      </c>
    </row>
    <row r="1207" spans="40:53">
      <c r="AN1207" s="23">
        <v>276</v>
      </c>
      <c r="AO1207" s="23">
        <v>0</v>
      </c>
      <c r="AP1207" s="23">
        <v>0</v>
      </c>
      <c r="AQ1207" s="23">
        <v>0</v>
      </c>
      <c r="AR1207" s="23">
        <v>0</v>
      </c>
      <c r="AS1207" s="23">
        <v>0</v>
      </c>
      <c r="AT1207" s="23">
        <v>0</v>
      </c>
      <c r="AU1207" s="23">
        <v>-1.1450959698441674</v>
      </c>
      <c r="AV1207" s="23" t="b">
        <v>0</v>
      </c>
      <c r="AW1207" s="23">
        <v>17.486535221590565</v>
      </c>
      <c r="AX1207" s="23">
        <v>4.6786636053466975</v>
      </c>
      <c r="AY1207" s="23">
        <v>-1.8909898704349546</v>
      </c>
      <c r="AZ1207" s="23">
        <v>4.6786636053466975</v>
      </c>
      <c r="BA1207" s="23">
        <v>-89.683341532638877</v>
      </c>
    </row>
    <row r="1208" spans="40:53">
      <c r="AN1208" s="23">
        <v>276</v>
      </c>
      <c r="AO1208" s="23">
        <v>1</v>
      </c>
      <c r="AP1208" s="23">
        <v>0</v>
      </c>
      <c r="AQ1208" s="23">
        <v>0</v>
      </c>
      <c r="AR1208" s="23">
        <v>0</v>
      </c>
      <c r="AS1208" s="23">
        <v>0</v>
      </c>
      <c r="AT1208" s="23">
        <v>0</v>
      </c>
      <c r="AU1208" s="23">
        <v>-1.1235524039314484</v>
      </c>
      <c r="AV1208" s="23" t="b">
        <v>0</v>
      </c>
      <c r="AW1208" s="23">
        <v>17.484198449449629</v>
      </c>
      <c r="AX1208" s="23">
        <v>4.6725295541305982</v>
      </c>
      <c r="AY1208" s="23">
        <v>-1.9090999356809437</v>
      </c>
      <c r="AZ1208" s="23">
        <v>4.6725295541305982</v>
      </c>
      <c r="BA1208" s="23">
        <v>-89.600925821577817</v>
      </c>
    </row>
    <row r="1209" spans="40:53">
      <c r="AN1209" s="23">
        <v>276</v>
      </c>
      <c r="AO1209" s="23">
        <v>2</v>
      </c>
      <c r="AP1209" s="23">
        <v>0</v>
      </c>
      <c r="AQ1209" s="23">
        <v>0</v>
      </c>
      <c r="AR1209" s="23">
        <v>0</v>
      </c>
      <c r="AS1209" s="23">
        <v>0</v>
      </c>
      <c r="AT1209" s="23">
        <v>0</v>
      </c>
      <c r="AU1209" s="23">
        <v>-1.0554885866571686</v>
      </c>
      <c r="AV1209" s="23" t="b">
        <v>0</v>
      </c>
      <c r="AW1209" s="23">
        <v>4.6882353730580775</v>
      </c>
      <c r="AX1209" s="23">
        <v>-1.3311715216974425</v>
      </c>
      <c r="AY1209" s="23">
        <v>-9.125473778716243</v>
      </c>
      <c r="AZ1209" s="23">
        <v>-1.3311715216974425</v>
      </c>
      <c r="BA1209" s="23">
        <v>-89.794244212631455</v>
      </c>
    </row>
    <row r="1210" spans="40:53">
      <c r="AN1210" s="23">
        <v>276</v>
      </c>
      <c r="AO1210" s="23">
        <v>3</v>
      </c>
      <c r="AP1210" s="23">
        <v>0</v>
      </c>
      <c r="AQ1210" s="23">
        <v>0</v>
      </c>
      <c r="AR1210" s="23">
        <v>0</v>
      </c>
      <c r="AS1210" s="23">
        <v>0</v>
      </c>
      <c r="AT1210" s="23">
        <v>0</v>
      </c>
      <c r="AU1210" s="23">
        <v>-1.128873525329247</v>
      </c>
      <c r="AV1210" s="23" t="b">
        <v>0</v>
      </c>
      <c r="AW1210" s="23">
        <v>4.6919373860329454</v>
      </c>
      <c r="AX1210" s="23">
        <v>-1.3122692230457094</v>
      </c>
      <c r="AY1210" s="23">
        <v>-9.0661681295185996</v>
      </c>
      <c r="AZ1210" s="23">
        <v>-1.3122692230457094</v>
      </c>
      <c r="BA1210" s="23">
        <v>-89.839777716676508</v>
      </c>
    </row>
    <row r="1211" spans="40:53">
      <c r="AN1211" s="23">
        <v>277</v>
      </c>
      <c r="AO1211" s="23">
        <v>0</v>
      </c>
      <c r="AP1211" s="23">
        <v>0</v>
      </c>
      <c r="AQ1211" s="23">
        <v>0</v>
      </c>
      <c r="AR1211" s="23">
        <v>0</v>
      </c>
      <c r="AS1211" s="23">
        <v>0</v>
      </c>
      <c r="AT1211" s="23">
        <v>0</v>
      </c>
      <c r="AU1211" s="23">
        <v>-1.1035480412546028</v>
      </c>
      <c r="AV1211" s="23" t="b">
        <v>0</v>
      </c>
      <c r="AW1211" s="23">
        <v>17.475237965130709</v>
      </c>
      <c r="AX1211" s="23">
        <v>4.6636561152601796</v>
      </c>
      <c r="AY1211" s="23">
        <v>-1.9297175809301184</v>
      </c>
      <c r="AZ1211" s="23">
        <v>4.6636561152601796</v>
      </c>
      <c r="BA1211" s="23">
        <v>-89.542574669854901</v>
      </c>
    </row>
    <row r="1212" spans="40:53">
      <c r="AN1212" s="23">
        <v>277</v>
      </c>
      <c r="AO1212" s="23">
        <v>1</v>
      </c>
      <c r="AP1212" s="23">
        <v>0</v>
      </c>
      <c r="AQ1212" s="23">
        <v>0</v>
      </c>
      <c r="AR1212" s="23">
        <v>0</v>
      </c>
      <c r="AS1212" s="23">
        <v>0</v>
      </c>
      <c r="AT1212" s="23">
        <v>0</v>
      </c>
      <c r="AU1212" s="23">
        <v>-1.0898614116900034</v>
      </c>
      <c r="AV1212" s="23" t="b">
        <v>0</v>
      </c>
      <c r="AW1212" s="23">
        <v>17.459472349920539</v>
      </c>
      <c r="AX1212" s="23">
        <v>4.653076434014964</v>
      </c>
      <c r="AY1212" s="23">
        <v>-1.9492175698706138</v>
      </c>
      <c r="AZ1212" s="23">
        <v>4.653076434014964</v>
      </c>
      <c r="BA1212" s="23">
        <v>-89.461379786368312</v>
      </c>
    </row>
    <row r="1213" spans="40:53">
      <c r="AN1213" s="23">
        <v>277</v>
      </c>
      <c r="AO1213" s="23">
        <v>2</v>
      </c>
      <c r="AP1213" s="23">
        <v>0</v>
      </c>
      <c r="AQ1213" s="23">
        <v>0</v>
      </c>
      <c r="AR1213" s="23">
        <v>0</v>
      </c>
      <c r="AS1213" s="23">
        <v>0</v>
      </c>
      <c r="AT1213" s="23">
        <v>0</v>
      </c>
      <c r="AU1213" s="23">
        <v>-0.88423915485064752</v>
      </c>
      <c r="AV1213" s="23" t="b">
        <v>0</v>
      </c>
      <c r="AW1213" s="23">
        <v>4.6791467057510676</v>
      </c>
      <c r="AX1213" s="23">
        <v>-1.3754919474917167</v>
      </c>
      <c r="AY1213" s="23">
        <v>-9.2641198640567985</v>
      </c>
      <c r="AZ1213" s="23">
        <v>-1.3754919474917167</v>
      </c>
      <c r="BA1213" s="23">
        <v>-89.669467708907348</v>
      </c>
    </row>
    <row r="1214" spans="40:53">
      <c r="AN1214" s="23">
        <v>277</v>
      </c>
      <c r="AO1214" s="23">
        <v>3</v>
      </c>
      <c r="AP1214" s="23">
        <v>0</v>
      </c>
      <c r="AQ1214" s="23">
        <v>0</v>
      </c>
      <c r="AR1214" s="23">
        <v>0</v>
      </c>
      <c r="AS1214" s="23">
        <v>0</v>
      </c>
      <c r="AT1214" s="23">
        <v>0</v>
      </c>
      <c r="AU1214" s="23">
        <v>-0.99028535995450551</v>
      </c>
      <c r="AV1214" s="23" t="b">
        <v>0</v>
      </c>
      <c r="AW1214" s="23">
        <v>4.687929577777032</v>
      </c>
      <c r="AX1214" s="23">
        <v>-1.3465702997047226</v>
      </c>
      <c r="AY1214" s="23">
        <v>-9.1764972434594494</v>
      </c>
      <c r="AZ1214" s="23">
        <v>-1.3465702997047226</v>
      </c>
      <c r="BA1214" s="23">
        <v>-89.753626334694673</v>
      </c>
    </row>
    <row r="1215" spans="40:53">
      <c r="AN1215" s="23">
        <v>278</v>
      </c>
      <c r="AO1215" s="23">
        <v>0</v>
      </c>
      <c r="AP1215" s="23">
        <v>0</v>
      </c>
      <c r="AQ1215" s="23">
        <v>0</v>
      </c>
      <c r="AR1215" s="23">
        <v>0</v>
      </c>
      <c r="AS1215" s="23">
        <v>0</v>
      </c>
      <c r="AT1215" s="23">
        <v>0</v>
      </c>
      <c r="AU1215" s="23">
        <v>-1.1090266190099924</v>
      </c>
      <c r="AV1215" s="23" t="b">
        <v>0</v>
      </c>
      <c r="AW1215" s="23">
        <v>17.463387995251487</v>
      </c>
      <c r="AX1215" s="23">
        <v>4.6593928396007502</v>
      </c>
      <c r="AY1215" s="23">
        <v>-1.9320785299156924</v>
      </c>
      <c r="AZ1215" s="23">
        <v>4.6593928396007502</v>
      </c>
      <c r="BA1215" s="23">
        <v>-89.392471638537657</v>
      </c>
    </row>
    <row r="1216" spans="40:53">
      <c r="AN1216" s="23">
        <v>278</v>
      </c>
      <c r="AO1216" s="23">
        <v>1</v>
      </c>
      <c r="AP1216" s="23">
        <v>0</v>
      </c>
      <c r="AQ1216" s="23">
        <v>0</v>
      </c>
      <c r="AR1216" s="23">
        <v>0</v>
      </c>
      <c r="AS1216" s="23">
        <v>0</v>
      </c>
      <c r="AT1216" s="23">
        <v>0</v>
      </c>
      <c r="AU1216" s="23">
        <v>-1.1111593523164747</v>
      </c>
      <c r="AV1216" s="23" t="b">
        <v>0</v>
      </c>
      <c r="AW1216" s="23">
        <v>17.447766618596393</v>
      </c>
      <c r="AX1216" s="23">
        <v>4.6525819305311034</v>
      </c>
      <c r="AY1216" s="23">
        <v>-1.9391601834926915</v>
      </c>
      <c r="AZ1216" s="23">
        <v>4.6525819305311034</v>
      </c>
      <c r="BA1216" s="23">
        <v>-89.341457698423071</v>
      </c>
    </row>
    <row r="1217" spans="40:53">
      <c r="AN1217" s="23">
        <v>278</v>
      </c>
      <c r="AO1217" s="23">
        <v>2</v>
      </c>
      <c r="AP1217" s="23">
        <v>0</v>
      </c>
      <c r="AQ1217" s="23">
        <v>0</v>
      </c>
      <c r="AR1217" s="23">
        <v>0</v>
      </c>
      <c r="AS1217" s="23">
        <v>0</v>
      </c>
      <c r="AT1217" s="23">
        <v>0</v>
      </c>
      <c r="AU1217" s="23">
        <v>-0.59984851596890731</v>
      </c>
      <c r="AV1217" s="23" t="b">
        <v>0</v>
      </c>
      <c r="AW1217" s="23">
        <v>4.6971874228815826</v>
      </c>
      <c r="AX1217" s="23">
        <v>-1.4335891735880315</v>
      </c>
      <c r="AY1217" s="23">
        <v>-9.4758180015083333</v>
      </c>
      <c r="AZ1217" s="23">
        <v>-1.4335891735880315</v>
      </c>
      <c r="BA1217" s="23">
        <v>-89.480125203453127</v>
      </c>
    </row>
    <row r="1218" spans="40:53">
      <c r="AN1218" s="23">
        <v>278</v>
      </c>
      <c r="AO1218" s="23">
        <v>3</v>
      </c>
      <c r="AP1218" s="23">
        <v>0</v>
      </c>
      <c r="AQ1218" s="23">
        <v>0</v>
      </c>
      <c r="AR1218" s="23">
        <v>0</v>
      </c>
      <c r="AS1218" s="23">
        <v>0</v>
      </c>
      <c r="AT1218" s="23">
        <v>0</v>
      </c>
      <c r="AU1218" s="23">
        <v>-0.77956011676175585</v>
      </c>
      <c r="AV1218" s="23" t="b">
        <v>0</v>
      </c>
      <c r="AW1218" s="23">
        <v>4.6718923895555537</v>
      </c>
      <c r="AX1218" s="23">
        <v>-1.403378441068716</v>
      </c>
      <c r="AY1218" s="23">
        <v>-9.3498205264512642</v>
      </c>
      <c r="AZ1218" s="23">
        <v>-1.403378441068716</v>
      </c>
      <c r="BA1218" s="23">
        <v>-89.590932223377266</v>
      </c>
    </row>
    <row r="1219" spans="40:53">
      <c r="AN1219" s="23">
        <v>279</v>
      </c>
      <c r="AO1219" s="23">
        <v>0</v>
      </c>
      <c r="AP1219" s="23">
        <v>0</v>
      </c>
      <c r="AQ1219" s="23">
        <v>0</v>
      </c>
      <c r="AR1219" s="23">
        <v>0</v>
      </c>
      <c r="AS1219" s="23">
        <v>0</v>
      </c>
      <c r="AT1219" s="23">
        <v>0</v>
      </c>
      <c r="AU1219" s="23">
        <v>-1.1469270607738717</v>
      </c>
      <c r="AV1219" s="23" t="b">
        <v>0</v>
      </c>
      <c r="AW1219" s="23">
        <v>17.499240542432226</v>
      </c>
      <c r="AX1219" s="23">
        <v>4.6850373887966077</v>
      </c>
      <c r="AY1219" s="23">
        <v>-1.8824492464435512</v>
      </c>
      <c r="AZ1219" s="23">
        <v>4.6850373887966077</v>
      </c>
      <c r="BA1219" s="23">
        <v>-89.317085027808858</v>
      </c>
    </row>
    <row r="1220" spans="40:53">
      <c r="AN1220" s="23">
        <v>279</v>
      </c>
      <c r="AO1220" s="23">
        <v>1</v>
      </c>
      <c r="AP1220" s="23">
        <v>0</v>
      </c>
      <c r="AQ1220" s="23">
        <v>0</v>
      </c>
      <c r="AR1220" s="23">
        <v>0</v>
      </c>
      <c r="AS1220" s="23">
        <v>0</v>
      </c>
      <c r="AT1220" s="23">
        <v>0</v>
      </c>
      <c r="AU1220" s="23">
        <v>-1.0867467765890586</v>
      </c>
      <c r="AV1220" s="23" t="b">
        <v>0</v>
      </c>
      <c r="AW1220" s="23">
        <v>17.708668431926043</v>
      </c>
      <c r="AX1220" s="23">
        <v>4.768957158700398</v>
      </c>
      <c r="AY1220" s="23">
        <v>-1.8121445695913909</v>
      </c>
      <c r="AZ1220" s="23">
        <v>4.768957158700398</v>
      </c>
      <c r="BA1220" s="23">
        <v>-89.227756977497705</v>
      </c>
    </row>
    <row r="1221" spans="40:53">
      <c r="AN1221" s="23">
        <v>279</v>
      </c>
      <c r="AO1221" s="23">
        <v>2</v>
      </c>
      <c r="AP1221" s="23">
        <v>0</v>
      </c>
      <c r="AQ1221" s="23">
        <v>0</v>
      </c>
      <c r="AR1221" s="23">
        <v>0</v>
      </c>
      <c r="AS1221" s="23">
        <v>0</v>
      </c>
      <c r="AT1221" s="23">
        <v>0</v>
      </c>
      <c r="AU1221" s="23">
        <v>-0.20913525817596518</v>
      </c>
      <c r="AV1221" s="23" t="b">
        <v>0</v>
      </c>
      <c r="AW1221" s="23">
        <v>4.7314640372871448</v>
      </c>
      <c r="AX1221" s="23">
        <v>-1.5089653726763324</v>
      </c>
      <c r="AY1221" s="23">
        <v>-9.7613486128749098</v>
      </c>
      <c r="AZ1221" s="23">
        <v>-1.5089653726763324</v>
      </c>
      <c r="BA1221" s="23">
        <v>-89.566826441167976</v>
      </c>
    </row>
    <row r="1222" spans="40:53">
      <c r="AN1222" s="23">
        <v>279</v>
      </c>
      <c r="AO1222" s="23">
        <v>3</v>
      </c>
      <c r="AP1222" s="23">
        <v>0</v>
      </c>
      <c r="AQ1222" s="23">
        <v>0</v>
      </c>
      <c r="AR1222" s="23">
        <v>0</v>
      </c>
      <c r="AS1222" s="23">
        <v>0</v>
      </c>
      <c r="AT1222" s="23">
        <v>0</v>
      </c>
      <c r="AU1222" s="23">
        <v>-0.45520730586052299</v>
      </c>
      <c r="AV1222" s="23" t="b">
        <v>0</v>
      </c>
      <c r="AW1222" s="23">
        <v>4.6824138975357554</v>
      </c>
      <c r="AX1222" s="23">
        <v>-1.4743442264926481</v>
      </c>
      <c r="AY1222" s="23">
        <v>-9.5968946525112528</v>
      </c>
      <c r="AZ1222" s="23">
        <v>-1.4743442264926481</v>
      </c>
      <c r="BA1222" s="23">
        <v>-89.395431012488672</v>
      </c>
    </row>
    <row r="1223" spans="40:53">
      <c r="AN1223" s="23">
        <v>280</v>
      </c>
      <c r="AO1223" s="23">
        <v>0</v>
      </c>
      <c r="AP1223" s="23">
        <v>0</v>
      </c>
      <c r="AQ1223" s="23">
        <v>0</v>
      </c>
      <c r="AR1223" s="23">
        <v>0</v>
      </c>
      <c r="AS1223" s="23">
        <v>0</v>
      </c>
      <c r="AT1223" s="23">
        <v>0</v>
      </c>
      <c r="AU1223" s="23">
        <v>-1.6477602351218628</v>
      </c>
      <c r="AV1223" s="23" t="b">
        <v>0</v>
      </c>
      <c r="AW1223" s="23">
        <v>17.764187165120916</v>
      </c>
      <c r="AX1223" s="23">
        <v>4.9261977837231186</v>
      </c>
      <c r="AY1223" s="23">
        <v>-1.3435278860438373</v>
      </c>
      <c r="AZ1223" s="23">
        <v>4.9261977837231186</v>
      </c>
      <c r="BA1223" s="23">
        <v>-89.502804588849855</v>
      </c>
    </row>
    <row r="1224" spans="40:53">
      <c r="AN1224" s="23">
        <v>280</v>
      </c>
      <c r="AO1224" s="23">
        <v>1</v>
      </c>
      <c r="AP1224" s="23">
        <v>0</v>
      </c>
      <c r="AQ1224" s="23">
        <v>0</v>
      </c>
      <c r="AR1224" s="23">
        <v>0</v>
      </c>
      <c r="AS1224" s="23">
        <v>0</v>
      </c>
      <c r="AT1224" s="23">
        <v>0</v>
      </c>
      <c r="AU1224" s="23">
        <v>-5.1406199382681247E-2</v>
      </c>
      <c r="AV1224" s="23" t="b">
        <v>0</v>
      </c>
      <c r="AW1224" s="23">
        <v>18.303653178690809</v>
      </c>
      <c r="AX1224" s="23">
        <v>4.8051358864538809</v>
      </c>
      <c r="AY1224" s="23">
        <v>-2.2865335571779273</v>
      </c>
      <c r="AZ1224" s="23">
        <v>4.8051358864538809</v>
      </c>
      <c r="BA1224" s="23">
        <v>89.14219298800468</v>
      </c>
    </row>
    <row r="1225" spans="40:53">
      <c r="AN1225" s="23">
        <v>280</v>
      </c>
      <c r="AO1225" s="23">
        <v>2</v>
      </c>
      <c r="AP1225" s="23">
        <v>-1.2178228231591123E-6</v>
      </c>
      <c r="AQ1225" s="23">
        <v>6.8174642609985124E-7</v>
      </c>
      <c r="AR1225" s="23">
        <v>0</v>
      </c>
      <c r="AS1225" s="23">
        <v>4.7405409443099298E-9</v>
      </c>
      <c r="AT1225" s="23">
        <v>9.4978758223335212E-7</v>
      </c>
      <c r="AU1225" s="23">
        <v>-3.956904248703097E-15</v>
      </c>
      <c r="AV1225" s="23" t="b">
        <v>1</v>
      </c>
      <c r="AW1225" s="23">
        <v>5.0846334485871498</v>
      </c>
      <c r="AX1225" s="23">
        <v>-1.3926340109680269</v>
      </c>
      <c r="AY1225" s="23">
        <v>-9.7267468184805672</v>
      </c>
      <c r="AZ1225" s="23">
        <v>-1.3926340109680269</v>
      </c>
      <c r="BA1225" s="23">
        <v>89.92850683781046</v>
      </c>
    </row>
    <row r="1226" spans="40:53">
      <c r="AN1226" s="23">
        <v>280</v>
      </c>
      <c r="AO1226" s="23">
        <v>3</v>
      </c>
      <c r="AP1226" s="23">
        <v>-3.335148541664468E-7</v>
      </c>
      <c r="AQ1226" s="23">
        <v>1.8669427359188691E-7</v>
      </c>
      <c r="AR1226" s="23">
        <v>0</v>
      </c>
      <c r="AS1226" s="23">
        <v>-6.9509455625750947E-9</v>
      </c>
      <c r="AT1226" s="23">
        <v>2.6012778217988374E-7</v>
      </c>
      <c r="AU1226" s="23">
        <v>1.4259426972529354E-15</v>
      </c>
      <c r="AV1226" s="23" t="b">
        <v>1</v>
      </c>
      <c r="AW1226" s="23">
        <v>4.611739211901897</v>
      </c>
      <c r="AX1226" s="23">
        <v>-1.6139213646149382</v>
      </c>
      <c r="AY1226" s="23">
        <v>-9.9914770939516888</v>
      </c>
      <c r="AZ1226" s="23">
        <v>-1.6139213646149382</v>
      </c>
      <c r="BA1226" s="23">
        <v>-89.617234565792799</v>
      </c>
    </row>
    <row r="1227" spans="40:53">
      <c r="AN1227" s="23">
        <v>281</v>
      </c>
      <c r="AO1227" s="23">
        <v>0</v>
      </c>
      <c r="AP1227" s="23">
        <v>0</v>
      </c>
      <c r="AQ1227" s="23">
        <v>0</v>
      </c>
      <c r="AR1227" s="23">
        <v>0</v>
      </c>
      <c r="AS1227" s="23">
        <v>0</v>
      </c>
      <c r="AT1227" s="23">
        <v>0</v>
      </c>
      <c r="AU1227" s="23">
        <v>-5.494799864479277</v>
      </c>
      <c r="AV1227" s="23" t="b">
        <v>0</v>
      </c>
      <c r="AW1227" s="23">
        <v>17.344641153085753</v>
      </c>
      <c r="AX1227" s="23">
        <v>5.6299711793857501</v>
      </c>
      <c r="AY1227" s="23">
        <v>1.4219294448667856</v>
      </c>
      <c r="AZ1227" s="23">
        <v>5.6299711793857501</v>
      </c>
      <c r="BA1227" s="23">
        <v>-87.51998494664889</v>
      </c>
    </row>
    <row r="1228" spans="40:53">
      <c r="AN1228" s="23">
        <v>281</v>
      </c>
      <c r="AO1228" s="23">
        <v>1</v>
      </c>
      <c r="AP1228" s="23">
        <v>-1.3404965563735071E-6</v>
      </c>
      <c r="AQ1228" s="23">
        <v>7.4853953278275548E-7</v>
      </c>
      <c r="AR1228" s="23">
        <v>0</v>
      </c>
      <c r="AS1228" s="23">
        <v>1.8920696648929479E-7</v>
      </c>
      <c r="AT1228" s="23">
        <v>1.0487934803817877E-6</v>
      </c>
      <c r="AU1228" s="23">
        <v>9.8185348740287282E-16</v>
      </c>
      <c r="AV1228" s="23" t="b">
        <v>1</v>
      </c>
      <c r="AW1228" s="23">
        <v>10.839241405618546</v>
      </c>
      <c r="AX1228" s="23">
        <v>1.3001921376714038</v>
      </c>
      <c r="AY1228" s="23">
        <v>-6.5052676133805161</v>
      </c>
      <c r="AZ1228" s="23">
        <v>1.3001921376714038</v>
      </c>
      <c r="BA1228" s="23">
        <v>87.41238008549621</v>
      </c>
    </row>
    <row r="1229" spans="40:53">
      <c r="AN1229" s="23">
        <v>281</v>
      </c>
      <c r="AO1229" s="23">
        <v>2</v>
      </c>
      <c r="AP1229" s="23">
        <v>-1.4286782388740858E-5</v>
      </c>
      <c r="AQ1229" s="23">
        <v>7.9172363553811581E-6</v>
      </c>
      <c r="AR1229" s="23">
        <v>0</v>
      </c>
      <c r="AS1229" s="23">
        <v>-4.049964501608495E-6</v>
      </c>
      <c r="AT1229" s="23">
        <v>1.1285174576115457E-5</v>
      </c>
      <c r="AU1229" s="23">
        <v>1.2958384365546749E-15</v>
      </c>
      <c r="AV1229" s="23" t="b">
        <v>1</v>
      </c>
      <c r="AW1229" s="23">
        <v>6.6203301725079751</v>
      </c>
      <c r="AX1229" s="23">
        <v>-0.67401610937820466</v>
      </c>
      <c r="AY1229" s="23">
        <v>-8.8670505371020365</v>
      </c>
      <c r="AZ1229" s="23">
        <v>-0.67401610937820466</v>
      </c>
      <c r="BA1229" s="23">
        <v>-84.831504509910673</v>
      </c>
    </row>
    <row r="1230" spans="40:53">
      <c r="AN1230" s="23">
        <v>281</v>
      </c>
      <c r="AO1230" s="23">
        <v>3</v>
      </c>
      <c r="AP1230" s="23">
        <v>-4.9417195360214454E-6</v>
      </c>
      <c r="AQ1230" s="23">
        <v>2.7633554365702355E-6</v>
      </c>
      <c r="AR1230" s="23">
        <v>0</v>
      </c>
      <c r="AS1230" s="23">
        <v>4.6321542273982669E-7</v>
      </c>
      <c r="AT1230" s="23">
        <v>3.8594931293216057E-6</v>
      </c>
      <c r="AU1230" s="23">
        <v>-2.3783058855642025E-15</v>
      </c>
      <c r="AV1230" s="23" t="b">
        <v>1</v>
      </c>
      <c r="AW1230" s="23">
        <v>3.3332318923956219</v>
      </c>
      <c r="AX1230" s="23">
        <v>-2.212189390325825</v>
      </c>
      <c r="AY1230" s="23">
        <v>-10.707196526815078</v>
      </c>
      <c r="AZ1230" s="23">
        <v>-2.212189390325825</v>
      </c>
      <c r="BA1230" s="23">
        <v>88.279810124992082</v>
      </c>
    </row>
    <row r="1231" spans="40:53">
      <c r="AN1231" s="23">
        <v>282</v>
      </c>
      <c r="AO1231" s="23">
        <v>0</v>
      </c>
      <c r="AP1231" s="23">
        <v>0</v>
      </c>
      <c r="AQ1231" s="23">
        <v>0</v>
      </c>
      <c r="AR1231" s="23">
        <v>0</v>
      </c>
      <c r="AS1231" s="23">
        <v>0</v>
      </c>
      <c r="AT1231" s="23">
        <v>0</v>
      </c>
      <c r="AU1231" s="23">
        <v>-0.51680809928847316</v>
      </c>
      <c r="AV1231" s="23" t="b">
        <v>0</v>
      </c>
      <c r="AW1231" s="23">
        <v>25.150310724091625</v>
      </c>
      <c r="AX1231" s="23">
        <v>8.1178692323611426</v>
      </c>
      <c r="AY1231" s="23">
        <v>1.9092533837788164</v>
      </c>
      <c r="AZ1231" s="23">
        <v>8.1178692323611426</v>
      </c>
      <c r="BA1231" s="23">
        <v>87.546112371566807</v>
      </c>
    </row>
    <row r="1232" spans="40:53">
      <c r="AN1232" s="23">
        <v>282</v>
      </c>
      <c r="AO1232" s="23">
        <v>1</v>
      </c>
      <c r="AP1232" s="23">
        <v>-1.4557680290915187E-5</v>
      </c>
      <c r="AQ1232" s="23">
        <v>8.1212658357219646E-6</v>
      </c>
      <c r="AR1232" s="23">
        <v>0</v>
      </c>
      <c r="AS1232" s="23">
        <v>2.4162267683745825E-6</v>
      </c>
      <c r="AT1232" s="23">
        <v>1.1403647982237089E-5</v>
      </c>
      <c r="AU1232" s="23">
        <v>-3.9794556538907955E-15</v>
      </c>
      <c r="AV1232" s="23" t="b">
        <v>1</v>
      </c>
      <c r="AW1232" s="23">
        <v>16.155880335217656</v>
      </c>
      <c r="AX1232" s="23">
        <v>3.7880739255185842</v>
      </c>
      <c r="AY1232" s="23">
        <v>-3.5289672501556986</v>
      </c>
      <c r="AZ1232" s="23">
        <v>3.7880739255185842</v>
      </c>
      <c r="BA1232" s="23">
        <v>86.959309082680065</v>
      </c>
    </row>
    <row r="1233" spans="40:53">
      <c r="AN1233" s="23">
        <v>282</v>
      </c>
      <c r="AO1233" s="23">
        <v>2</v>
      </c>
      <c r="AP1233" s="23">
        <v>-6.5734245131005193E-5</v>
      </c>
      <c r="AQ1233" s="23">
        <v>3.6682757826422897E-5</v>
      </c>
      <c r="AR1233" s="23">
        <v>0</v>
      </c>
      <c r="AS1233" s="23">
        <v>-1.0396370419165015E-5</v>
      </c>
      <c r="AT1233" s="23">
        <v>5.1471659708703595E-5</v>
      </c>
      <c r="AU1233" s="23">
        <v>1.6445178552260131E-15</v>
      </c>
      <c r="AV1233" s="23" t="b">
        <v>1</v>
      </c>
      <c r="AW1233" s="23">
        <v>5.3915483563011897</v>
      </c>
      <c r="AX1233" s="23">
        <v>-1.2490154543138163</v>
      </c>
      <c r="AY1233" s="23">
        <v>-9.5549332040139436</v>
      </c>
      <c r="AZ1233" s="23">
        <v>-1.2490154543138163</v>
      </c>
      <c r="BA1233" s="23">
        <v>-87.101874190485759</v>
      </c>
    </row>
    <row r="1234" spans="40:53">
      <c r="AN1234" s="23">
        <v>282</v>
      </c>
      <c r="AO1234" s="23">
        <v>3</v>
      </c>
      <c r="AP1234" s="23">
        <v>-2.7522219028469496E-5</v>
      </c>
      <c r="AQ1234" s="23">
        <v>1.5344155163263491E-5</v>
      </c>
      <c r="AR1234" s="23">
        <v>0</v>
      </c>
      <c r="AS1234" s="23">
        <v>-4.9628702879827969E-6</v>
      </c>
      <c r="AT1234" s="23">
        <v>2.1576353479220105E-5</v>
      </c>
      <c r="AU1234" s="23">
        <v>-1.753805434212552E-15</v>
      </c>
      <c r="AV1234" s="23" t="b">
        <v>1</v>
      </c>
      <c r="AW1234" s="23">
        <v>2.6109507514959995</v>
      </c>
      <c r="AX1234" s="23">
        <v>-2.5501754977038589</v>
      </c>
      <c r="AY1234" s="23">
        <v>-11.111535743842193</v>
      </c>
      <c r="AZ1234" s="23">
        <v>-2.5501754977038589</v>
      </c>
      <c r="BA1234" s="23">
        <v>-86.697980977093906</v>
      </c>
    </row>
    <row r="1235" spans="40:53">
      <c r="AN1235" s="23">
        <v>283</v>
      </c>
      <c r="AO1235" s="23">
        <v>0</v>
      </c>
      <c r="AP1235" s="23">
        <v>-3.7902262694726056E-5</v>
      </c>
      <c r="AQ1235" s="23">
        <v>2.1197306789235753E-5</v>
      </c>
      <c r="AR1235" s="23">
        <v>0</v>
      </c>
      <c r="AS1235" s="23">
        <v>3.3360531665501223E-6</v>
      </c>
      <c r="AT1235" s="23">
        <v>2.959682569094057E-5</v>
      </c>
      <c r="AU1235" s="23">
        <v>2.0920765120280294E-15</v>
      </c>
      <c r="AV1235" s="23" t="b">
        <v>1</v>
      </c>
      <c r="AW1235" s="23">
        <v>15.433227867112835</v>
      </c>
      <c r="AX1235" s="23">
        <v>3.4499140583266521</v>
      </c>
      <c r="AY1235" s="23">
        <v>-3.933514339357389</v>
      </c>
      <c r="AZ1235" s="23">
        <v>3.4499140583266521</v>
      </c>
      <c r="BA1235" s="23">
        <v>88.38459790016752</v>
      </c>
    </row>
    <row r="1236" spans="40:53">
      <c r="AN1236" s="23">
        <v>283</v>
      </c>
      <c r="AO1236" s="23">
        <v>1</v>
      </c>
      <c r="AP1236" s="23">
        <v>-8.5346948823762254E-5</v>
      </c>
      <c r="AQ1236" s="23">
        <v>4.7673710211925974E-5</v>
      </c>
      <c r="AR1236" s="23">
        <v>0</v>
      </c>
      <c r="AS1236" s="23">
        <v>-1.123543156073757E-5</v>
      </c>
      <c r="AT1236" s="23">
        <v>6.6747154719592433E-5</v>
      </c>
      <c r="AU1236" s="23">
        <v>6.0541849311590568E-16</v>
      </c>
      <c r="AV1236" s="23" t="b">
        <v>1</v>
      </c>
      <c r="AW1236" s="23">
        <v>24.237346279046736</v>
      </c>
      <c r="AX1236" s="23">
        <v>7.5697360257650015</v>
      </c>
      <c r="AY1236" s="23">
        <v>0.99510714016989965</v>
      </c>
      <c r="AZ1236" s="23">
        <v>7.5697360257650015</v>
      </c>
      <c r="BA1236" s="23">
        <v>-87.586019779648765</v>
      </c>
    </row>
    <row r="1237" spans="40:53">
      <c r="AN1237" s="23">
        <v>283</v>
      </c>
      <c r="AO1237" s="23">
        <v>2</v>
      </c>
      <c r="AP1237" s="23">
        <v>-2.1612810774639785E-4</v>
      </c>
      <c r="AQ1237" s="23">
        <v>1.2092844553443919E-4</v>
      </c>
      <c r="AR1237" s="23">
        <v>0</v>
      </c>
      <c r="AS1237" s="23">
        <v>-1.3775844105440035E-5</v>
      </c>
      <c r="AT1237" s="23">
        <v>1.6866897609695087E-4</v>
      </c>
      <c r="AU1237" s="23">
        <v>8.2746309804093698E-16</v>
      </c>
      <c r="AV1237" s="23" t="b">
        <v>1</v>
      </c>
      <c r="AW1237" s="23">
        <v>3.4118772521273129</v>
      </c>
      <c r="AX1237" s="23">
        <v>-2.1753878770452899</v>
      </c>
      <c r="AY1237" s="23">
        <v>-10.663170175611835</v>
      </c>
      <c r="AZ1237" s="23">
        <v>-2.1753878770452899</v>
      </c>
      <c r="BA1237" s="23">
        <v>-88.829782914395821</v>
      </c>
    </row>
    <row r="1238" spans="40:53">
      <c r="AN1238" s="23">
        <v>283</v>
      </c>
      <c r="AO1238" s="23">
        <v>3</v>
      </c>
      <c r="AP1238" s="23">
        <v>-1.1536535162063474E-4</v>
      </c>
      <c r="AQ1238" s="23">
        <v>6.4578357214923173E-5</v>
      </c>
      <c r="AR1238" s="23">
        <v>0</v>
      </c>
      <c r="AS1238" s="23">
        <v>2.6089193106092794E-6</v>
      </c>
      <c r="AT1238" s="23">
        <v>8.9981310294784704E-5</v>
      </c>
      <c r="AU1238" s="23">
        <v>4.9699827586735523E-15</v>
      </c>
      <c r="AV1238" s="23" t="b">
        <v>1</v>
      </c>
      <c r="AW1238" s="23">
        <v>6.0033208640849871</v>
      </c>
      <c r="AX1238" s="23">
        <v>-0.96274104287174167</v>
      </c>
      <c r="AY1238" s="23">
        <v>-9.2124576736575587</v>
      </c>
      <c r="AZ1238" s="23">
        <v>-0.96274104287174167</v>
      </c>
      <c r="BA1238" s="23">
        <v>89.584676802711087</v>
      </c>
    </row>
    <row r="1239" spans="40:53">
      <c r="AN1239" s="23">
        <v>284</v>
      </c>
      <c r="AO1239" s="23">
        <v>0</v>
      </c>
      <c r="AP1239" s="23">
        <v>-1.4782254950959921E-4</v>
      </c>
      <c r="AQ1239" s="23">
        <v>8.2721132868550184E-5</v>
      </c>
      <c r="AR1239" s="23">
        <v>0</v>
      </c>
      <c r="AS1239" s="23">
        <v>-8.0867415913702574E-6</v>
      </c>
      <c r="AT1239" s="23">
        <v>1.1534273370486178E-4</v>
      </c>
      <c r="AU1239" s="23">
        <v>1.268082860939046E-15</v>
      </c>
      <c r="AV1239" s="23" t="b">
        <v>1</v>
      </c>
      <c r="AW1239" s="23">
        <v>8.6183859941719625</v>
      </c>
      <c r="AX1239" s="23">
        <v>0.2609593056618324</v>
      </c>
      <c r="AY1239" s="23">
        <v>-7.7485216419659535</v>
      </c>
      <c r="AZ1239" s="23">
        <v>0.2609593056618324</v>
      </c>
      <c r="BA1239" s="23">
        <v>-88.995534660838771</v>
      </c>
    </row>
    <row r="1240" spans="40:53">
      <c r="AN1240" s="23">
        <v>284</v>
      </c>
      <c r="AO1240" s="23">
        <v>1</v>
      </c>
      <c r="AP1240" s="23">
        <v>-2.6939347767464619E-4</v>
      </c>
      <c r="AQ1240" s="23">
        <v>1.5048482312097247E-4</v>
      </c>
      <c r="AR1240" s="23">
        <v>0</v>
      </c>
      <c r="AS1240" s="23">
        <v>-3.5188784937189827E-5</v>
      </c>
      <c r="AT1240" s="23">
        <v>2.1067512790097688E-4</v>
      </c>
      <c r="AU1240" s="23">
        <v>1.6479873021779667E-16</v>
      </c>
      <c r="AV1240" s="23" t="b">
        <v>1</v>
      </c>
      <c r="AW1240" s="23">
        <v>30.91137858644176</v>
      </c>
      <c r="AX1240" s="23">
        <v>10.692799985710058</v>
      </c>
      <c r="AY1240" s="23">
        <v>4.7312880325916744</v>
      </c>
      <c r="AZ1240" s="23">
        <v>10.692799985710058</v>
      </c>
      <c r="BA1240" s="23">
        <v>-87.604700723028671</v>
      </c>
    </row>
    <row r="1241" spans="40:53">
      <c r="AN1241" s="23">
        <v>284</v>
      </c>
      <c r="AO1241" s="23">
        <v>2</v>
      </c>
      <c r="AP1241" s="23">
        <v>-5.2084172623952834E-4</v>
      </c>
      <c r="AQ1241" s="23">
        <v>2.9146092476085248E-4</v>
      </c>
      <c r="AR1241" s="23">
        <v>0</v>
      </c>
      <c r="AS1241" s="23">
        <v>2.8598613439749938E-5</v>
      </c>
      <c r="AT1241" s="23">
        <v>4.0640296428327231E-4</v>
      </c>
      <c r="AU1241" s="23">
        <v>9.4368957093138306E-16</v>
      </c>
      <c r="AV1241" s="23" t="b">
        <v>1</v>
      </c>
      <c r="AW1241" s="23">
        <v>1.1757053251833351</v>
      </c>
      <c r="AX1241" s="23">
        <v>-3.221787958977905</v>
      </c>
      <c r="AY1241" s="23">
        <v>-11.914998521776832</v>
      </c>
      <c r="AZ1241" s="23">
        <v>-3.221787958977905</v>
      </c>
      <c r="BA1241" s="23">
        <v>88.991814607204972</v>
      </c>
    </row>
    <row r="1242" spans="40:53">
      <c r="AN1242" s="23">
        <v>284</v>
      </c>
      <c r="AO1242" s="23">
        <v>3</v>
      </c>
      <c r="AP1242" s="23">
        <v>-3.2332761635597433E-4</v>
      </c>
      <c r="AQ1242" s="23">
        <v>1.8065057462934427E-4</v>
      </c>
      <c r="AR1242" s="23">
        <v>0</v>
      </c>
      <c r="AS1242" s="23">
        <v>4.0125619241075836E-5</v>
      </c>
      <c r="AT1242" s="23">
        <v>2.5278651185749309E-4</v>
      </c>
      <c r="AU1242" s="23">
        <v>4.4755865680201623E-16</v>
      </c>
      <c r="AV1242" s="23" t="b">
        <v>1</v>
      </c>
      <c r="AW1242" s="23">
        <v>7.312389738694657</v>
      </c>
      <c r="AX1242" s="23">
        <v>-0.35017196392832028</v>
      </c>
      <c r="AY1242" s="23">
        <v>-8.4796296184559878</v>
      </c>
      <c r="AZ1242" s="23">
        <v>-0.35017196392832028</v>
      </c>
      <c r="BA1242" s="23">
        <v>87.723920173795292</v>
      </c>
    </row>
    <row r="1243" spans="40:53">
      <c r="AN1243" s="23">
        <v>285</v>
      </c>
      <c r="AO1243" s="23">
        <v>0</v>
      </c>
      <c r="AP1243" s="23">
        <v>-3.7885385501546464E-4</v>
      </c>
      <c r="AQ1243" s="23">
        <v>2.120817917929931E-4</v>
      </c>
      <c r="AR1243" s="23">
        <v>0</v>
      </c>
      <c r="AS1243" s="23">
        <v>-4.5564962315883303E-6</v>
      </c>
      <c r="AT1243" s="23">
        <v>2.9547660665729479E-4</v>
      </c>
      <c r="AU1243" s="23">
        <v>3.5648567431323386E-15</v>
      </c>
      <c r="AV1243" s="23" t="b">
        <v>1</v>
      </c>
      <c r="AW1243" s="23">
        <v>1.9008207846196754</v>
      </c>
      <c r="AX1243" s="23">
        <v>-2.8824755532445718</v>
      </c>
      <c r="AY1243" s="23">
        <v>-11.509072628768516</v>
      </c>
      <c r="AZ1243" s="23">
        <v>-2.8824755532445718</v>
      </c>
      <c r="BA1243" s="23">
        <v>-89.779110609438533</v>
      </c>
    </row>
    <row r="1244" spans="40:53">
      <c r="AN1244" s="23">
        <v>285</v>
      </c>
      <c r="AO1244" s="23">
        <v>1</v>
      </c>
      <c r="AP1244" s="23">
        <v>-5.6182639349118589E-4</v>
      </c>
      <c r="AQ1244" s="23">
        <v>3.1427720911574757E-4</v>
      </c>
      <c r="AR1244" s="23">
        <v>0</v>
      </c>
      <c r="AS1244" s="23">
        <v>-4.354717036826406E-5</v>
      </c>
      <c r="AT1244" s="23">
        <v>4.3859260098294241E-4</v>
      </c>
      <c r="AU1244" s="23">
        <v>8.9633162003721623E-15</v>
      </c>
      <c r="AV1244" s="23" t="b">
        <v>1</v>
      </c>
      <c r="AW1244" s="23">
        <v>36.287741570005558</v>
      </c>
      <c r="AX1244" s="23">
        <v>13.208629202021566</v>
      </c>
      <c r="AY1244" s="23">
        <v>7.7410224367325835</v>
      </c>
      <c r="AZ1244" s="23">
        <v>13.208629202021566</v>
      </c>
      <c r="BA1244" s="23">
        <v>-88.577213184775218</v>
      </c>
    </row>
    <row r="1245" spans="40:53">
      <c r="AN1245" s="23">
        <v>285</v>
      </c>
      <c r="AO1245" s="23">
        <v>2</v>
      </c>
      <c r="AP1245" s="23">
        <v>-8.9805909254454894E-4</v>
      </c>
      <c r="AQ1245" s="23">
        <v>5.0229491071215014E-4</v>
      </c>
      <c r="AR1245" s="23">
        <v>0</v>
      </c>
      <c r="AS1245" s="23">
        <v>7.538916241394024E-5</v>
      </c>
      <c r="AT1245" s="23">
        <v>7.0119092625449354E-4</v>
      </c>
      <c r="AU1245" s="23">
        <v>5.6378512969246231E-16</v>
      </c>
      <c r="AV1245" s="23" t="b">
        <v>1</v>
      </c>
      <c r="AW1245" s="23">
        <v>-0.35389126588268471</v>
      </c>
      <c r="AX1245" s="23">
        <v>-3.937551348603535</v>
      </c>
      <c r="AY1245" s="23">
        <v>-12.771279896130103</v>
      </c>
      <c r="AZ1245" s="23">
        <v>-3.937551348603535</v>
      </c>
      <c r="BA1245" s="23">
        <v>88.459205665141454</v>
      </c>
    </row>
    <row r="1246" spans="40:53">
      <c r="AN1246" s="23">
        <v>285</v>
      </c>
      <c r="AO1246" s="23">
        <v>3</v>
      </c>
      <c r="AP1246" s="23">
        <v>-6.718425872452241E-4</v>
      </c>
      <c r="AQ1246" s="23">
        <v>3.7566718826141378E-4</v>
      </c>
      <c r="AR1246" s="23">
        <v>0</v>
      </c>
      <c r="AS1246" s="23">
        <v>6.4458789352973283E-5</v>
      </c>
      <c r="AT1246" s="23">
        <v>5.2474557294626548E-4</v>
      </c>
      <c r="AU1246" s="23">
        <v>3.9707820365109114E-15</v>
      </c>
      <c r="AV1246" s="23" t="b">
        <v>1</v>
      </c>
      <c r="AW1246" s="23">
        <v>8.8293115688349442</v>
      </c>
      <c r="AX1246" s="23">
        <v>0.35966036524942152</v>
      </c>
      <c r="AY1246" s="23">
        <v>-7.6304436846708246</v>
      </c>
      <c r="AZ1246" s="23">
        <v>0.35966036524942152</v>
      </c>
      <c r="BA1246" s="23">
        <v>88.239364602083839</v>
      </c>
    </row>
    <row r="1247" spans="40:53">
      <c r="AN1247" s="23">
        <v>286</v>
      </c>
      <c r="AO1247" s="23">
        <v>0</v>
      </c>
      <c r="AP1247" s="23">
        <v>-6.8150247081260338E-4</v>
      </c>
      <c r="AQ1247" s="23">
        <v>3.8083609270904054E-4</v>
      </c>
      <c r="AR1247" s="23">
        <v>0</v>
      </c>
      <c r="AS1247" s="23">
        <v>8.0772743123897696E-5</v>
      </c>
      <c r="AT1247" s="23">
        <v>5.3270241682786392E-4</v>
      </c>
      <c r="AU1247" s="23">
        <v>2.7044338990478423E-15</v>
      </c>
      <c r="AV1247" s="23" t="b">
        <v>1</v>
      </c>
      <c r="AW1247" s="23">
        <v>-4.1078320949261826</v>
      </c>
      <c r="AX1247" s="23">
        <v>-5.6941801407600199</v>
      </c>
      <c r="AY1247" s="23">
        <v>-14.872768374274527</v>
      </c>
      <c r="AZ1247" s="23">
        <v>-5.6941801407600199</v>
      </c>
      <c r="BA1247" s="23">
        <v>87.825999077055698</v>
      </c>
    </row>
    <row r="1248" spans="40:53">
      <c r="AN1248" s="23">
        <v>286</v>
      </c>
      <c r="AO1248" s="23">
        <v>1</v>
      </c>
      <c r="AP1248" s="23">
        <v>-8.2150722975284584E-4</v>
      </c>
      <c r="AQ1248" s="23">
        <v>4.5518578064583897E-4</v>
      </c>
      <c r="AR1248" s="23">
        <v>0</v>
      </c>
      <c r="AS1248" s="23">
        <v>2.3450879734530092E-4</v>
      </c>
      <c r="AT1248" s="23">
        <v>6.4902608168570467E-4</v>
      </c>
      <c r="AU1248" s="23">
        <v>1.1223660889569942E-15</v>
      </c>
      <c r="AV1248" s="23" t="b">
        <v>1</v>
      </c>
      <c r="AW1248" s="23">
        <v>51.507771604779869</v>
      </c>
      <c r="AX1248" s="23">
        <v>20.330729467885959</v>
      </c>
      <c r="AY1248" s="23">
        <v>16.261326621505781</v>
      </c>
      <c r="AZ1248" s="23">
        <v>20.330729467885959</v>
      </c>
      <c r="BA1248" s="23">
        <v>84.795836915159072</v>
      </c>
    </row>
    <row r="1249" spans="40:53">
      <c r="AN1249" s="23">
        <v>286</v>
      </c>
      <c r="AO1249" s="23">
        <v>2</v>
      </c>
      <c r="AP1249" s="23">
        <v>-7.9004293289125613E-4</v>
      </c>
      <c r="AQ1249" s="23">
        <v>4.4013354447702184E-4</v>
      </c>
      <c r="AR1249" s="23">
        <v>0</v>
      </c>
      <c r="AS1249" s="23">
        <v>1.5494795040500557E-4</v>
      </c>
      <c r="AT1249" s="23">
        <v>6.199481899330253E-4</v>
      </c>
      <c r="AU1249" s="23">
        <v>-3.9083319913757464E-15</v>
      </c>
      <c r="AV1249" s="23" t="b">
        <v>1</v>
      </c>
      <c r="AW1249" s="23">
        <v>-3.5704366133151257</v>
      </c>
      <c r="AX1249" s="23">
        <v>-5.4427099075402534</v>
      </c>
      <c r="AY1249" s="23">
        <v>-14.571929745153065</v>
      </c>
      <c r="AZ1249" s="23">
        <v>-5.4427099075402534</v>
      </c>
      <c r="BA1249" s="23">
        <v>86.410532589230769</v>
      </c>
    </row>
    <row r="1250" spans="40:53">
      <c r="AN1250" s="23">
        <v>286</v>
      </c>
      <c r="AO1250" s="23">
        <v>3</v>
      </c>
      <c r="AP1250" s="23">
        <v>-9.2735105255647879E-4</v>
      </c>
      <c r="AQ1250" s="23">
        <v>5.1884232532382478E-4</v>
      </c>
      <c r="AR1250" s="23">
        <v>0</v>
      </c>
      <c r="AS1250" s="23">
        <v>-6.2467531145771852E-5</v>
      </c>
      <c r="AT1250" s="23">
        <v>7.2377093729167699E-4</v>
      </c>
      <c r="AU1250" s="23">
        <v>1.663599813461758E-15</v>
      </c>
      <c r="AV1250" s="23" t="b">
        <v>1</v>
      </c>
      <c r="AW1250" s="23">
        <v>10.172029778854094</v>
      </c>
      <c r="AX1250" s="23">
        <v>0.98797540133739947</v>
      </c>
      <c r="AY1250" s="23">
        <v>-6.8787784410636359</v>
      </c>
      <c r="AZ1250" s="23">
        <v>0.98797540133739947</v>
      </c>
      <c r="BA1250" s="23">
        <v>-88.763338809442757</v>
      </c>
    </row>
    <row r="1251" spans="40:53">
      <c r="AN1251" s="23">
        <v>287</v>
      </c>
      <c r="AO1251" s="23">
        <v>0</v>
      </c>
      <c r="AP1251" s="23">
        <v>-8.8780229440744431E-4</v>
      </c>
      <c r="AQ1251" s="23">
        <v>4.8366243545185003E-4</v>
      </c>
      <c r="AR1251" s="23">
        <v>8.8249250037792516E-7</v>
      </c>
      <c r="AS1251" s="23">
        <v>3.9801382553631895E-4</v>
      </c>
      <c r="AT1251" s="23">
        <v>7.1446689539839744E-4</v>
      </c>
      <c r="AU1251" s="23">
        <v>7.148795444500422E-15</v>
      </c>
      <c r="AV1251" s="23" t="b">
        <v>1</v>
      </c>
      <c r="AW1251" s="23">
        <v>-17.816456335489573</v>
      </c>
      <c r="AX1251" s="23">
        <v>-17.816456335489576</v>
      </c>
      <c r="AY1251" s="23">
        <v>-22.54697454978734</v>
      </c>
      <c r="AZ1251" s="23">
        <v>-17.816456335489576</v>
      </c>
      <c r="BA1251" s="23">
        <v>81.908351290270062</v>
      </c>
    </row>
    <row r="1252" spans="40:53">
      <c r="AN1252" s="23">
        <v>287</v>
      </c>
      <c r="AO1252" s="23">
        <v>1</v>
      </c>
      <c r="AP1252" s="23">
        <v>-8.5905904755638344E-4</v>
      </c>
      <c r="AQ1252" s="23">
        <v>4.5929412300491621E-4</v>
      </c>
      <c r="AR1252" s="23">
        <v>0</v>
      </c>
      <c r="AS1252" s="23">
        <v>5.1824956636043092E-4</v>
      </c>
      <c r="AT1252" s="23">
        <v>7.0827919907367847E-4</v>
      </c>
      <c r="AU1252" s="23">
        <v>1.6955187254197313E-14</v>
      </c>
      <c r="AV1252" s="23" t="b">
        <v>1</v>
      </c>
      <c r="AW1252" s="23">
        <v>74.165614497503327</v>
      </c>
      <c r="AX1252" s="23">
        <v>30.933299142287296</v>
      </c>
      <c r="AY1252" s="23">
        <v>28.945382643453549</v>
      </c>
      <c r="AZ1252" s="23">
        <v>30.933299142287296</v>
      </c>
      <c r="BA1252" s="23">
        <v>79.270012313786864</v>
      </c>
    </row>
    <row r="1253" spans="40:53">
      <c r="AN1253" s="23">
        <v>287</v>
      </c>
      <c r="AO1253" s="23">
        <v>2</v>
      </c>
      <c r="AP1253" s="23">
        <v>-1.7679812654670696E-4</v>
      </c>
      <c r="AQ1253" s="23">
        <v>8.5768715528307011E-5</v>
      </c>
      <c r="AR1253" s="23">
        <v>0</v>
      </c>
      <c r="AS1253" s="23">
        <v>1.8736086932071892E-4</v>
      </c>
      <c r="AT1253" s="23">
        <v>1.6128037846391982E-4</v>
      </c>
      <c r="AU1253" s="23">
        <v>-2.7772922850388682E-15</v>
      </c>
      <c r="AV1253" s="23" t="b">
        <v>1</v>
      </c>
      <c r="AW1253" s="23">
        <v>-6.4869385326725233</v>
      </c>
      <c r="AX1253" s="23">
        <v>-6.8074653677983976</v>
      </c>
      <c r="AY1253" s="23">
        <v>-16.204612693322318</v>
      </c>
      <c r="AZ1253" s="23">
        <v>-6.8074653677983976</v>
      </c>
      <c r="BA1253" s="23">
        <v>72.244666724827965</v>
      </c>
    </row>
    <row r="1254" spans="40:53">
      <c r="AN1254" s="23">
        <v>287</v>
      </c>
      <c r="AO1254" s="23">
        <v>3</v>
      </c>
      <c r="AP1254" s="23">
        <v>-5.8742077418127015E-4</v>
      </c>
      <c r="AQ1254" s="23">
        <v>3.2845660636281735E-4</v>
      </c>
      <c r="AR1254" s="23">
        <v>0</v>
      </c>
      <c r="AS1254" s="23">
        <v>5.6751121513614945E-5</v>
      </c>
      <c r="AT1254" s="23">
        <v>4.5881697494353678E-4</v>
      </c>
      <c r="AU1254" s="23">
        <v>-1.3860440573054689E-15</v>
      </c>
      <c r="AV1254" s="23" t="b">
        <v>1</v>
      </c>
      <c r="AW1254" s="23">
        <v>16.166570777705676</v>
      </c>
      <c r="AX1254" s="23">
        <v>3.7930764388588725</v>
      </c>
      <c r="AY1254" s="23">
        <v>-3.5229826481766215</v>
      </c>
      <c r="AZ1254" s="23">
        <v>3.7930764388588725</v>
      </c>
      <c r="BA1254" s="23">
        <v>88.227138330158098</v>
      </c>
    </row>
    <row r="1255" spans="40:53">
      <c r="AN1255" s="23">
        <v>288</v>
      </c>
      <c r="AO1255" s="23">
        <v>0</v>
      </c>
      <c r="AP1255" s="23">
        <v>-7.0050289073133687E-4</v>
      </c>
      <c r="AQ1255" s="23">
        <v>3.8522499990010898E-4</v>
      </c>
      <c r="AR1255" s="23">
        <v>1.1553451578628134E-6</v>
      </c>
      <c r="AS1255" s="23">
        <v>2.3997037694142701E-4</v>
      </c>
      <c r="AT1255" s="23">
        <v>5.5654323677882403E-4</v>
      </c>
      <c r="AU1255" s="23">
        <v>-4.5016074201598144E-15</v>
      </c>
      <c r="AV1255" s="23" t="b">
        <v>1</v>
      </c>
      <c r="AW1255" s="23">
        <v>-28.11626478053255</v>
      </c>
      <c r="AX1255" s="23">
        <v>-28.116264780532553</v>
      </c>
      <c r="AY1255" s="23">
        <v>-28.31289621985999</v>
      </c>
      <c r="AZ1255" s="23">
        <v>-28.116264780532553</v>
      </c>
      <c r="BA1255" s="23">
        <v>83.768354456407707</v>
      </c>
    </row>
    <row r="1256" spans="40:53">
      <c r="AN1256" s="23">
        <v>288</v>
      </c>
      <c r="AO1256" s="23">
        <v>1</v>
      </c>
      <c r="AP1256" s="23">
        <v>-3.7351388629114634E-4</v>
      </c>
      <c r="AQ1256" s="23">
        <v>1.9564615712047657E-4</v>
      </c>
      <c r="AR1256" s="23">
        <v>0</v>
      </c>
      <c r="AS1256" s="23">
        <v>2.7073549086954122E-4</v>
      </c>
      <c r="AT1256" s="23">
        <v>3.1513523328592283E-4</v>
      </c>
      <c r="AU1256" s="23">
        <v>-5.9501015226004483E-16</v>
      </c>
      <c r="AV1256" s="23" t="b">
        <v>1</v>
      </c>
      <c r="AW1256" s="23">
        <v>50.937083934494922</v>
      </c>
      <c r="AX1256" s="23">
        <v>20.063680401689791</v>
      </c>
      <c r="AY1256" s="23">
        <v>15.941850737803993</v>
      </c>
      <c r="AZ1256" s="23">
        <v>20.063680401689791</v>
      </c>
      <c r="BA1256" s="23">
        <v>77.280355762024101</v>
      </c>
    </row>
    <row r="1257" spans="40:53">
      <c r="AN1257" s="23">
        <v>288</v>
      </c>
      <c r="AO1257" s="23">
        <v>2</v>
      </c>
      <c r="AP1257" s="23">
        <v>-2.8060271653956808E-5</v>
      </c>
      <c r="AQ1257" s="23">
        <v>1.4004091836528974E-5</v>
      </c>
      <c r="AR1257" s="23">
        <v>0</v>
      </c>
      <c r="AS1257" s="23">
        <v>2.6672144906641267E-5</v>
      </c>
      <c r="AT1257" s="23">
        <v>2.4903885187760278E-5</v>
      </c>
      <c r="AU1257" s="23">
        <v>-1.9359513991901167E-15</v>
      </c>
      <c r="AV1257" s="23" t="b">
        <v>1</v>
      </c>
      <c r="AW1257" s="23">
        <v>9.770897799230811</v>
      </c>
      <c r="AX1257" s="23">
        <v>0.80026866408404351</v>
      </c>
      <c r="AY1257" s="23">
        <v>-7.1033355856173426</v>
      </c>
      <c r="AZ1257" s="23">
        <v>0.80026866408404351</v>
      </c>
      <c r="BA1257" s="23">
        <v>73.811029611892465</v>
      </c>
    </row>
    <row r="1258" spans="40:53">
      <c r="AN1258" s="23">
        <v>288</v>
      </c>
      <c r="AO1258" s="23">
        <v>3</v>
      </c>
      <c r="AP1258" s="23">
        <v>0</v>
      </c>
      <c r="AQ1258" s="23">
        <v>0</v>
      </c>
      <c r="AR1258" s="23">
        <v>0</v>
      </c>
      <c r="AS1258" s="23">
        <v>0</v>
      </c>
      <c r="AT1258" s="23">
        <v>0</v>
      </c>
      <c r="AU1258" s="23">
        <v>-3.1421650750484647</v>
      </c>
      <c r="AV1258" s="23" t="b">
        <v>0</v>
      </c>
      <c r="AW1258" s="23">
        <v>19.400745081263988</v>
      </c>
      <c r="AX1258" s="23">
        <v>6.04166076801096</v>
      </c>
      <c r="AY1258" s="23">
        <v>0.73812414543921179</v>
      </c>
      <c r="AZ1258" s="23">
        <v>6.04166076801096</v>
      </c>
      <c r="BA1258" s="23">
        <v>69.610228073178817</v>
      </c>
    </row>
    <row r="1259" spans="40:53">
      <c r="AN1259" s="23">
        <v>289</v>
      </c>
      <c r="AO1259" s="23">
        <v>0</v>
      </c>
      <c r="AP1259" s="23">
        <v>-1.8535429268021669E-4</v>
      </c>
      <c r="AQ1259" s="23">
        <v>8.8160985578025221E-5</v>
      </c>
      <c r="AR1259" s="23">
        <v>9.6804392295492839E-7</v>
      </c>
      <c r="AS1259" s="23">
        <v>2.0197074727566574E-4</v>
      </c>
      <c r="AT1259" s="23">
        <v>1.7048607356363779E-4</v>
      </c>
      <c r="AU1259" s="23">
        <v>3.4069969068184491E-15</v>
      </c>
      <c r="AV1259" s="23" t="b">
        <v>1</v>
      </c>
      <c r="AW1259" s="23">
        <v>-10.634236017495269</v>
      </c>
      <c r="AX1259" s="23">
        <v>-10.634236017495271</v>
      </c>
      <c r="AY1259" s="23">
        <v>-18.52630562262005</v>
      </c>
      <c r="AZ1259" s="23">
        <v>-10.634236017495271</v>
      </c>
      <c r="BA1259" s="23">
        <v>71.77844104971561</v>
      </c>
    </row>
    <row r="1260" spans="40:53">
      <c r="AN1260" s="23">
        <v>289</v>
      </c>
      <c r="AO1260" s="23">
        <v>1</v>
      </c>
      <c r="AP1260" s="23">
        <v>-2.860317746187551E-5</v>
      </c>
      <c r="AQ1260" s="23">
        <v>1.0681301807912293E-5</v>
      </c>
      <c r="AR1260" s="23">
        <v>0</v>
      </c>
      <c r="AS1260" s="23">
        <v>4.9897032169921654E-5</v>
      </c>
      <c r="AT1260" s="23">
        <v>3.1752890147451866E-5</v>
      </c>
      <c r="AU1260" s="23">
        <v>1.8561541192951836E-16</v>
      </c>
      <c r="AV1260" s="23" t="b">
        <v>1</v>
      </c>
      <c r="AW1260" s="23">
        <v>19.523627211061878</v>
      </c>
      <c r="AX1260" s="23">
        <v>5.3639861191878948</v>
      </c>
      <c r="AY1260" s="23">
        <v>-1.6436734804356306</v>
      </c>
      <c r="AZ1260" s="23">
        <v>5.3639861191878948</v>
      </c>
      <c r="BA1260" s="23">
        <v>64.106872716771178</v>
      </c>
    </row>
    <row r="1261" spans="40:53">
      <c r="AN1261" s="23">
        <v>289</v>
      </c>
      <c r="AO1261" s="23">
        <v>2</v>
      </c>
      <c r="AP1261" s="23">
        <v>5.3585934669054575E-6</v>
      </c>
      <c r="AQ1261" s="23">
        <v>-1.1301687130117754E-5</v>
      </c>
      <c r="AR1261" s="23">
        <v>0</v>
      </c>
      <c r="AS1261" s="23">
        <v>-1.2881225924045835E-5</v>
      </c>
      <c r="AT1261" s="23">
        <v>1.0529612182766497E-5</v>
      </c>
      <c r="AU1261" s="23">
        <v>7.6501305290577193E-16</v>
      </c>
      <c r="AV1261" s="23" t="b">
        <v>1</v>
      </c>
      <c r="AW1261" s="23">
        <v>5.3535378568264118</v>
      </c>
      <c r="AX1261" s="23">
        <v>-1.2668021858640515</v>
      </c>
      <c r="AY1261" s="23">
        <v>-9.576211809706594</v>
      </c>
      <c r="AZ1261" s="23">
        <v>-1.2668021858640515</v>
      </c>
      <c r="BA1261" s="23">
        <v>-18.855056419650381</v>
      </c>
    </row>
    <row r="1262" spans="40:53">
      <c r="AN1262" s="23">
        <v>289</v>
      </c>
      <c r="AO1262" s="23">
        <v>3</v>
      </c>
      <c r="AP1262" s="23">
        <v>0</v>
      </c>
      <c r="AQ1262" s="23">
        <v>0</v>
      </c>
      <c r="AR1262" s="23">
        <v>0</v>
      </c>
      <c r="AS1262" s="23">
        <v>0</v>
      </c>
      <c r="AT1262" s="23">
        <v>0</v>
      </c>
      <c r="AU1262" s="23">
        <v>-9.4545977079964257E-3</v>
      </c>
      <c r="AV1262" s="23" t="b">
        <v>0</v>
      </c>
      <c r="AW1262" s="23">
        <v>9.3788453405514609</v>
      </c>
      <c r="AX1262" s="23">
        <v>0.6190227258391624</v>
      </c>
      <c r="AY1262" s="23">
        <v>-7.3154362544209555</v>
      </c>
      <c r="AZ1262" s="23">
        <v>0.6190227258391624</v>
      </c>
      <c r="BA1262" s="23">
        <v>22.892139335556806</v>
      </c>
    </row>
    <row r="1263" spans="40:53">
      <c r="AN1263" s="23">
        <v>290</v>
      </c>
      <c r="AO1263" s="23">
        <v>0</v>
      </c>
      <c r="AP1263" s="23">
        <v>0</v>
      </c>
      <c r="AQ1263" s="23">
        <v>0</v>
      </c>
      <c r="AR1263" s="23">
        <v>0</v>
      </c>
      <c r="AS1263" s="23">
        <v>0</v>
      </c>
      <c r="AT1263" s="23">
        <v>0</v>
      </c>
      <c r="AU1263" s="23">
        <v>-0.24684172785707389</v>
      </c>
      <c r="AV1263" s="23" t="b">
        <v>0</v>
      </c>
      <c r="AW1263" s="23">
        <v>8.4593866803588753</v>
      </c>
      <c r="AX1263" s="23">
        <v>0.2443106336944787</v>
      </c>
      <c r="AY1263" s="23">
        <v>-7.6450179013772823</v>
      </c>
      <c r="AZ1263" s="23">
        <v>0.2443106336944787</v>
      </c>
      <c r="BA1263" s="23">
        <v>69.746809822347984</v>
      </c>
    </row>
    <row r="1264" spans="40:53">
      <c r="AN1264" s="23">
        <v>290</v>
      </c>
      <c r="AO1264" s="23">
        <v>1</v>
      </c>
      <c r="AP1264" s="23">
        <v>-3.0000071706670313E-6</v>
      </c>
      <c r="AQ1264" s="23">
        <v>6.6481901390456164E-7</v>
      </c>
      <c r="AR1264" s="23">
        <v>0</v>
      </c>
      <c r="AS1264" s="23">
        <v>7.4188628428322327E-6</v>
      </c>
      <c r="AT1264" s="23">
        <v>4.1373444636589766E-6</v>
      </c>
      <c r="AU1264" s="23">
        <v>1.6063539387545234E-15</v>
      </c>
      <c r="AV1264" s="23" t="b">
        <v>1</v>
      </c>
      <c r="AW1264" s="23">
        <v>16.04962082348537</v>
      </c>
      <c r="AX1264" s="23">
        <v>3.7383505744456844</v>
      </c>
      <c r="AY1264" s="23">
        <v>-3.5884522419997404</v>
      </c>
      <c r="AZ1264" s="23">
        <v>3.7383505744456844</v>
      </c>
      <c r="BA1264" s="23">
        <v>58.144400208351087</v>
      </c>
    </row>
    <row r="1265" spans="40:53">
      <c r="AN1265" s="23">
        <v>290</v>
      </c>
      <c r="AO1265" s="23">
        <v>2</v>
      </c>
      <c r="AP1265" s="23">
        <v>0</v>
      </c>
      <c r="AQ1265" s="23">
        <v>0</v>
      </c>
      <c r="AR1265" s="23">
        <v>0</v>
      </c>
      <c r="AS1265" s="23">
        <v>0</v>
      </c>
      <c r="AT1265" s="23">
        <v>0</v>
      </c>
      <c r="AU1265" s="23">
        <v>-5.0580399339549631</v>
      </c>
      <c r="AV1265" s="23" t="b">
        <v>0</v>
      </c>
      <c r="AW1265" s="23">
        <v>12.426416881357579</v>
      </c>
      <c r="AX1265" s="23">
        <v>3.2263352917874117</v>
      </c>
      <c r="AY1265" s="23">
        <v>-1.6719659087328687</v>
      </c>
      <c r="AZ1265" s="23">
        <v>3.2263352917874117</v>
      </c>
      <c r="BA1265" s="23">
        <v>-39.35228182996466</v>
      </c>
    </row>
    <row r="1266" spans="40:53">
      <c r="AN1266" s="23">
        <v>290</v>
      </c>
      <c r="AO1266" s="23">
        <v>3</v>
      </c>
      <c r="AP1266" s="23">
        <v>0</v>
      </c>
      <c r="AQ1266" s="23">
        <v>0</v>
      </c>
      <c r="AR1266" s="23">
        <v>0</v>
      </c>
      <c r="AS1266" s="23">
        <v>0</v>
      </c>
      <c r="AT1266" s="23">
        <v>0</v>
      </c>
      <c r="AU1266" s="23">
        <v>-6.8181501562909625</v>
      </c>
      <c r="AV1266" s="23" t="b">
        <v>0</v>
      </c>
      <c r="AW1266" s="23">
        <v>20.666902261759127</v>
      </c>
      <c r="AX1266" s="23">
        <v>7.4942246265272399</v>
      </c>
      <c r="AY1266" s="23">
        <v>4.3138464933316776</v>
      </c>
      <c r="AZ1266" s="23">
        <v>7.4942246265272399</v>
      </c>
      <c r="BA1266" s="23">
        <v>-69.63134011307416</v>
      </c>
    </row>
    <row r="1267" spans="40:53">
      <c r="AN1267" s="23">
        <v>291</v>
      </c>
      <c r="AO1267" s="23">
        <v>0</v>
      </c>
      <c r="AP1267" s="23">
        <v>-8.374814424828004E-6</v>
      </c>
      <c r="AQ1267" s="23">
        <v>4.1313924796210499E-6</v>
      </c>
      <c r="AR1267" s="23">
        <v>0</v>
      </c>
      <c r="AS1267" s="23">
        <v>-8.3480744295281691E-6</v>
      </c>
      <c r="AT1267" s="23">
        <v>7.5182371241174503E-6</v>
      </c>
      <c r="AU1267" s="23">
        <v>-2.8813756935974766E-15</v>
      </c>
      <c r="AV1267" s="23" t="b">
        <v>1</v>
      </c>
      <c r="AW1267" s="23">
        <v>12.537952309158165</v>
      </c>
      <c r="AX1267" s="23">
        <v>2.0950913165878622</v>
      </c>
      <c r="AY1267" s="23">
        <v>-5.5543145871985855</v>
      </c>
      <c r="AZ1267" s="23">
        <v>2.0950913165878622</v>
      </c>
      <c r="BA1267" s="23">
        <v>-73.138157637252462</v>
      </c>
    </row>
    <row r="1268" spans="40:53">
      <c r="AN1268" s="23">
        <v>291</v>
      </c>
      <c r="AO1268" s="23">
        <v>1</v>
      </c>
      <c r="AP1268" s="23">
        <v>-3.9593029777896495E-6</v>
      </c>
      <c r="AQ1268" s="23">
        <v>1.2228741514157641E-6</v>
      </c>
      <c r="AR1268" s="23">
        <v>0</v>
      </c>
      <c r="AS1268" s="23">
        <v>8.1955291826710584E-6</v>
      </c>
      <c r="AT1268" s="23">
        <v>4.84823829814688E-6</v>
      </c>
      <c r="AU1268" s="23">
        <v>3.0704605524789486E-15</v>
      </c>
      <c r="AV1268" s="23" t="b">
        <v>1</v>
      </c>
      <c r="AW1268" s="23">
        <v>7.1617717361536499</v>
      </c>
      <c r="AX1268" s="23">
        <v>-0.42065254205409541</v>
      </c>
      <c r="AY1268" s="23">
        <v>-8.5639468763339472</v>
      </c>
      <c r="AZ1268" s="23">
        <v>-0.42065254205409541</v>
      </c>
      <c r="BA1268" s="23">
        <v>61.152943435035667</v>
      </c>
    </row>
    <row r="1269" spans="40:53">
      <c r="AN1269" s="23">
        <v>291</v>
      </c>
      <c r="AO1269" s="23">
        <v>2</v>
      </c>
      <c r="AP1269" s="23">
        <v>-4.9819935289766478E-6</v>
      </c>
      <c r="AQ1269" s="23">
        <v>7.9730927076848476E-7</v>
      </c>
      <c r="AR1269" s="23">
        <v>0</v>
      </c>
      <c r="AS1269" s="23">
        <v>-1.3655741737609669E-5</v>
      </c>
      <c r="AT1269" s="23">
        <v>7.4141692598604183E-6</v>
      </c>
      <c r="AU1269" s="23">
        <v>-4.1147640850169864E-15</v>
      </c>
      <c r="AV1269" s="23" t="b">
        <v>1</v>
      </c>
      <c r="AW1269" s="23">
        <v>25.407525504379546</v>
      </c>
      <c r="AX1269" s="23">
        <v>8.1173127225789994</v>
      </c>
      <c r="AY1269" s="23">
        <v>1.6501835708837689</v>
      </c>
      <c r="AZ1269" s="23">
        <v>8.1173127225789994</v>
      </c>
      <c r="BA1269" s="23">
        <v>-56.469383883529844</v>
      </c>
    </row>
    <row r="1270" spans="40:53">
      <c r="AN1270" s="23">
        <v>291</v>
      </c>
      <c r="AO1270" s="23">
        <v>3</v>
      </c>
      <c r="AP1270" s="23">
        <v>0</v>
      </c>
      <c r="AQ1270" s="23">
        <v>0</v>
      </c>
      <c r="AR1270" s="23">
        <v>0</v>
      </c>
      <c r="AS1270" s="23">
        <v>0</v>
      </c>
      <c r="AT1270" s="23">
        <v>0</v>
      </c>
      <c r="AU1270" s="23">
        <v>-10.65037433171628</v>
      </c>
      <c r="AV1270" s="23" t="b">
        <v>0</v>
      </c>
      <c r="AW1270" s="23">
        <v>17.140761435892891</v>
      </c>
      <c r="AX1270" s="23">
        <v>6.7408236097188778</v>
      </c>
      <c r="AY1270" s="23">
        <v>5.3286505965033957</v>
      </c>
      <c r="AZ1270" s="23">
        <v>6.7408236097188778</v>
      </c>
      <c r="BA1270" s="23">
        <v>-54.178525268020934</v>
      </c>
    </row>
    <row r="1271" spans="40:53">
      <c r="AN1271" s="23">
        <v>292</v>
      </c>
      <c r="AO1271" s="23">
        <v>0</v>
      </c>
      <c r="AP1271" s="23">
        <v>0</v>
      </c>
      <c r="AQ1271" s="23">
        <v>0</v>
      </c>
      <c r="AR1271" s="23">
        <v>0</v>
      </c>
      <c r="AS1271" s="23">
        <v>0</v>
      </c>
      <c r="AT1271" s="23">
        <v>0</v>
      </c>
      <c r="AU1271" s="23">
        <v>-4.0405838508438601</v>
      </c>
      <c r="AV1271" s="23" t="b">
        <v>0</v>
      </c>
      <c r="AW1271" s="23">
        <v>31.994592397204745</v>
      </c>
      <c r="AX1271" s="23">
        <v>12.145062496249917</v>
      </c>
      <c r="AY1271" s="23">
        <v>8.4889492569616429</v>
      </c>
      <c r="AZ1271" s="23">
        <v>12.145062496249917</v>
      </c>
      <c r="BA1271" s="23">
        <v>-74.727671967764607</v>
      </c>
    </row>
    <row r="1272" spans="40:53">
      <c r="AN1272" s="23">
        <v>292</v>
      </c>
      <c r="AO1272" s="23">
        <v>1</v>
      </c>
      <c r="AP1272" s="23">
        <v>-5.9390097755434739E-6</v>
      </c>
      <c r="AQ1272" s="23">
        <v>2.7830993583596558E-6</v>
      </c>
      <c r="AR1272" s="23">
        <v>0</v>
      </c>
      <c r="AS1272" s="23">
        <v>6.9987197087698449E-6</v>
      </c>
      <c r="AT1272" s="23">
        <v>5.5914502882892531E-6</v>
      </c>
      <c r="AU1272" s="23">
        <v>-2.1267709815475655E-15</v>
      </c>
      <c r="AV1272" s="23" t="b">
        <v>1</v>
      </c>
      <c r="AW1272" s="23">
        <v>8.0180366174956177</v>
      </c>
      <c r="AX1272" s="23">
        <v>-1.9969736230291069E-2</v>
      </c>
      <c r="AY1272" s="23">
        <v>-8.0846024049299174</v>
      </c>
      <c r="AZ1272" s="23">
        <v>-1.9969736230291069E-2</v>
      </c>
      <c r="BA1272" s="23">
        <v>70.628022699401498</v>
      </c>
    </row>
    <row r="1273" spans="40:53">
      <c r="AN1273" s="23">
        <v>292</v>
      </c>
      <c r="AO1273" s="23">
        <v>2</v>
      </c>
      <c r="AP1273" s="23">
        <v>0</v>
      </c>
      <c r="AQ1273" s="23">
        <v>0</v>
      </c>
      <c r="AR1273" s="23">
        <v>0</v>
      </c>
      <c r="AS1273" s="23">
        <v>0</v>
      </c>
      <c r="AT1273" s="23">
        <v>0</v>
      </c>
      <c r="AU1273" s="23">
        <v>-4.4337494528093329</v>
      </c>
      <c r="AV1273" s="23" t="b">
        <v>0</v>
      </c>
      <c r="AW1273" s="23">
        <v>23.029147758712298</v>
      </c>
      <c r="AX1273" s="23">
        <v>8.0417385815424893</v>
      </c>
      <c r="AY1273" s="23">
        <v>3.7766475130959893</v>
      </c>
      <c r="AZ1273" s="23">
        <v>8.0417385815424893</v>
      </c>
      <c r="BA1273" s="23">
        <v>-53.402829997366098</v>
      </c>
    </row>
    <row r="1274" spans="40:53">
      <c r="AN1274" s="23">
        <v>292</v>
      </c>
      <c r="AO1274" s="23">
        <v>3</v>
      </c>
      <c r="AP1274" s="23">
        <v>0</v>
      </c>
      <c r="AQ1274" s="23">
        <v>0</v>
      </c>
      <c r="AR1274" s="23">
        <v>0</v>
      </c>
      <c r="AS1274" s="23">
        <v>0</v>
      </c>
      <c r="AT1274" s="23">
        <v>0</v>
      </c>
      <c r="AU1274" s="23">
        <v>-5.0990748701145483</v>
      </c>
      <c r="AV1274" s="23" t="b">
        <v>0</v>
      </c>
      <c r="AW1274" s="23">
        <v>13.365550150983196</v>
      </c>
      <c r="AX1274" s="23">
        <v>3.6753967429496566</v>
      </c>
      <c r="AY1274" s="23">
        <v>-1.1142276744843755</v>
      </c>
      <c r="AZ1274" s="23">
        <v>3.6753967429496566</v>
      </c>
      <c r="BA1274" s="23">
        <v>-48.016761796835198</v>
      </c>
    </row>
    <row r="1275" spans="40:53">
      <c r="AN1275" s="23">
        <v>293</v>
      </c>
      <c r="AO1275" s="23">
        <v>0</v>
      </c>
      <c r="AP1275" s="23">
        <v>0</v>
      </c>
      <c r="AQ1275" s="23">
        <v>0</v>
      </c>
      <c r="AR1275" s="23">
        <v>0</v>
      </c>
      <c r="AS1275" s="23">
        <v>0</v>
      </c>
      <c r="AT1275" s="23">
        <v>0</v>
      </c>
      <c r="AU1275" s="23">
        <v>-7.2436967634221991</v>
      </c>
      <c r="AV1275" s="23" t="b">
        <v>0</v>
      </c>
      <c r="AW1275" s="23">
        <v>27.778117659992915</v>
      </c>
      <c r="AX1275" s="23">
        <v>10.921430864694541</v>
      </c>
      <c r="AY1275" s="23">
        <v>8.6266518889889188</v>
      </c>
      <c r="AZ1275" s="23">
        <v>10.921430864694541</v>
      </c>
      <c r="BA1275" s="23">
        <v>-50.812631437434234</v>
      </c>
    </row>
    <row r="1276" spans="40:53">
      <c r="AN1276" s="23">
        <v>293</v>
      </c>
      <c r="AO1276" s="23">
        <v>1</v>
      </c>
      <c r="AP1276" s="23">
        <v>-3.5955148286814703E-6</v>
      </c>
      <c r="AQ1276" s="23">
        <v>1.9667986663523187E-6</v>
      </c>
      <c r="AR1276" s="23">
        <v>0</v>
      </c>
      <c r="AS1276" s="23">
        <v>-1.539094034560845E-6</v>
      </c>
      <c r="AT1276" s="23">
        <v>2.8856603171655434E-6</v>
      </c>
      <c r="AU1276" s="23">
        <v>-3.9551695252271202E-16</v>
      </c>
      <c r="AV1276" s="23" t="b">
        <v>1</v>
      </c>
      <c r="AW1276" s="23">
        <v>13.66621464274936</v>
      </c>
      <c r="AX1276" s="23">
        <v>2.6230533145389243</v>
      </c>
      <c r="AY1276" s="23">
        <v>-4.9227035942862747</v>
      </c>
      <c r="AZ1276" s="23">
        <v>2.6230533145389243</v>
      </c>
      <c r="BA1276" s="23">
        <v>-82.266607723803062</v>
      </c>
    </row>
    <row r="1277" spans="40:53">
      <c r="AN1277" s="23">
        <v>293</v>
      </c>
      <c r="AO1277" s="23">
        <v>2</v>
      </c>
      <c r="AP1277" s="23">
        <v>0</v>
      </c>
      <c r="AQ1277" s="23">
        <v>0</v>
      </c>
      <c r="AR1277" s="23">
        <v>0</v>
      </c>
      <c r="AS1277" s="23">
        <v>0</v>
      </c>
      <c r="AT1277" s="23">
        <v>0</v>
      </c>
      <c r="AU1277" s="23">
        <v>-3.5847212256064314</v>
      </c>
      <c r="AV1277" s="23" t="b">
        <v>0</v>
      </c>
      <c r="AW1277" s="23">
        <v>27.732886790110811</v>
      </c>
      <c r="AX1277" s="23">
        <v>10.044170170383101</v>
      </c>
      <c r="AY1277" s="23">
        <v>5.7476804444996095</v>
      </c>
      <c r="AZ1277" s="23">
        <v>10.044170170383101</v>
      </c>
      <c r="BA1277" s="23">
        <v>-59.316631786991429</v>
      </c>
    </row>
    <row r="1278" spans="40:53">
      <c r="AN1278" s="23">
        <v>293</v>
      </c>
      <c r="AO1278" s="23">
        <v>3</v>
      </c>
      <c r="AP1278" s="23">
        <v>0</v>
      </c>
      <c r="AQ1278" s="23">
        <v>0</v>
      </c>
      <c r="AR1278" s="23">
        <v>0</v>
      </c>
      <c r="AS1278" s="23">
        <v>0</v>
      </c>
      <c r="AT1278" s="23">
        <v>0</v>
      </c>
      <c r="AU1278" s="23">
        <v>-4.9608816460169844</v>
      </c>
      <c r="AV1278" s="23" t="b">
        <v>0</v>
      </c>
      <c r="AW1278" s="23">
        <v>14.147541869537338</v>
      </c>
      <c r="AX1278" s="23">
        <v>4.0089907250886281</v>
      </c>
      <c r="AY1278" s="23">
        <v>-0.78423945257527095</v>
      </c>
      <c r="AZ1278" s="23">
        <v>4.0089907250886281</v>
      </c>
      <c r="BA1278" s="23">
        <v>-48.309515027823451</v>
      </c>
    </row>
    <row r="1279" spans="40:53">
      <c r="AN1279" s="23">
        <v>294</v>
      </c>
      <c r="AO1279" s="23">
        <v>0</v>
      </c>
      <c r="AP1279" s="23">
        <v>-1.8262692248168067E-6</v>
      </c>
      <c r="AQ1279" s="23">
        <v>-1.4106937391973139E-6</v>
      </c>
      <c r="AR1279" s="23">
        <v>0</v>
      </c>
      <c r="AS1279" s="23">
        <v>-1.1462577664293175E-5</v>
      </c>
      <c r="AT1279" s="23">
        <v>5.7350542650920191E-6</v>
      </c>
      <c r="AU1279" s="23">
        <v>-3.075664722906879E-15</v>
      </c>
      <c r="AV1279" s="23" t="b">
        <v>1</v>
      </c>
      <c r="AW1279" s="23">
        <v>34.991393082976046</v>
      </c>
      <c r="AX1279" s="23">
        <v>12.602012534181025</v>
      </c>
      <c r="AY1279" s="23">
        <v>7.0153153642941035</v>
      </c>
      <c r="AZ1279" s="23">
        <v>12.602012534181025</v>
      </c>
      <c r="BA1279" s="23">
        <v>-46.038173867000232</v>
      </c>
    </row>
    <row r="1280" spans="40:53">
      <c r="AN1280" s="23">
        <v>294</v>
      </c>
      <c r="AO1280" s="23">
        <v>1</v>
      </c>
      <c r="AP1280" s="23">
        <v>0</v>
      </c>
      <c r="AQ1280" s="23">
        <v>0</v>
      </c>
      <c r="AR1280" s="23">
        <v>0</v>
      </c>
      <c r="AS1280" s="23">
        <v>0</v>
      </c>
      <c r="AT1280" s="23">
        <v>0</v>
      </c>
      <c r="AU1280" s="23">
        <v>-0.60323186905971049</v>
      </c>
      <c r="AV1280" s="23" t="b">
        <v>0</v>
      </c>
      <c r="AW1280" s="23">
        <v>41.008848240906175</v>
      </c>
      <c r="AX1280" s="23">
        <v>15.55897502405775</v>
      </c>
      <c r="AY1280" s="23">
        <v>10.854401839286295</v>
      </c>
      <c r="AZ1280" s="23">
        <v>15.55897502405775</v>
      </c>
      <c r="BA1280" s="23">
        <v>-81.357070488838218</v>
      </c>
    </row>
    <row r="1281" spans="40:53">
      <c r="AN1281" s="23">
        <v>294</v>
      </c>
      <c r="AO1281" s="23">
        <v>2</v>
      </c>
      <c r="AP1281" s="23">
        <v>0</v>
      </c>
      <c r="AQ1281" s="23">
        <v>0</v>
      </c>
      <c r="AR1281" s="23">
        <v>0</v>
      </c>
      <c r="AS1281" s="23">
        <v>0</v>
      </c>
      <c r="AT1281" s="23">
        <v>0</v>
      </c>
      <c r="AU1281" s="23">
        <v>-4.5439082653183309</v>
      </c>
      <c r="AV1281" s="23" t="b">
        <v>0</v>
      </c>
      <c r="AW1281" s="23">
        <v>21.266791790333308</v>
      </c>
      <c r="AX1281" s="23">
        <v>7.2428311661675373</v>
      </c>
      <c r="AY1281" s="23">
        <v>2.8759787635584821</v>
      </c>
      <c r="AZ1281" s="23">
        <v>7.2428311661675373</v>
      </c>
      <c r="BA1281" s="23">
        <v>-60.426104307376164</v>
      </c>
    </row>
    <row r="1282" spans="40:53">
      <c r="AN1282" s="23">
        <v>294</v>
      </c>
      <c r="AO1282" s="23">
        <v>3</v>
      </c>
      <c r="AP1282" s="23">
        <v>-1.9891115697906998E-6</v>
      </c>
      <c r="AQ1282" s="23">
        <v>-1.7704482860022587E-6</v>
      </c>
      <c r="AR1282" s="23">
        <v>0</v>
      </c>
      <c r="AS1282" s="23">
        <v>-1.3320124689782355E-5</v>
      </c>
      <c r="AT1282" s="23">
        <v>6.6609596790369969E-6</v>
      </c>
      <c r="AU1282" s="23">
        <v>-2.1423834928313568E-15</v>
      </c>
      <c r="AV1282" s="23" t="b">
        <v>1</v>
      </c>
      <c r="AW1282" s="23">
        <v>12.75814186340545</v>
      </c>
      <c r="AX1282" s="23">
        <v>2.198127386770532</v>
      </c>
      <c r="AY1282" s="23">
        <v>-5.4310505741703547</v>
      </c>
      <c r="AZ1282" s="23">
        <v>2.198127386770532</v>
      </c>
      <c r="BA1282" s="23">
        <v>-45.470241771568539</v>
      </c>
    </row>
    <row r="1283" spans="40:53">
      <c r="AN1283" s="23">
        <v>295</v>
      </c>
      <c r="AO1283" s="23">
        <v>0</v>
      </c>
      <c r="AP1283" s="23">
        <v>3.041652188398919E-7</v>
      </c>
      <c r="AQ1283" s="23">
        <v>-5.6993741317069298E-6</v>
      </c>
      <c r="AR1283" s="23">
        <v>4.2394874046045157E-7</v>
      </c>
      <c r="AS1283" s="23">
        <v>1.6109276318865153E-5</v>
      </c>
      <c r="AT1283" s="23">
        <v>8.8077766633718283E-6</v>
      </c>
      <c r="AU1283" s="23">
        <v>7.1279787627887004E-15</v>
      </c>
      <c r="AV1283" s="23" t="b">
        <v>1</v>
      </c>
      <c r="AW1283" s="23">
        <v>-12.528781715251476</v>
      </c>
      <c r="AX1283" s="23">
        <v>-12.528781715251478</v>
      </c>
      <c r="AY1283" s="23">
        <v>-19.586888656947529</v>
      </c>
      <c r="AZ1283" s="23">
        <v>-12.528781715251476</v>
      </c>
      <c r="BA1283" s="23">
        <v>34.780393474446605</v>
      </c>
    </row>
    <row r="1284" spans="40:53">
      <c r="AN1284" s="23">
        <v>295</v>
      </c>
      <c r="AO1284" s="23">
        <v>1</v>
      </c>
      <c r="AP1284" s="23">
        <v>0</v>
      </c>
      <c r="AQ1284" s="23">
        <v>0</v>
      </c>
      <c r="AR1284" s="23">
        <v>0</v>
      </c>
      <c r="AS1284" s="23">
        <v>0</v>
      </c>
      <c r="AT1284" s="23">
        <v>0</v>
      </c>
      <c r="AU1284" s="23">
        <v>-4.4456041713759937</v>
      </c>
      <c r="AV1284" s="23" t="b">
        <v>0</v>
      </c>
      <c r="AW1284" s="23">
        <v>66.996584621070539</v>
      </c>
      <c r="AX1284" s="23">
        <v>28.618748501913675</v>
      </c>
      <c r="AY1284" s="23">
        <v>28.399243718641824</v>
      </c>
      <c r="AZ1284" s="23">
        <v>28.618748501913675</v>
      </c>
      <c r="BA1284" s="23">
        <v>-65.01686887560345</v>
      </c>
    </row>
    <row r="1285" spans="40:53">
      <c r="AN1285" s="23">
        <v>295</v>
      </c>
      <c r="AO1285" s="23">
        <v>2</v>
      </c>
      <c r="AP1285" s="23">
        <v>0</v>
      </c>
      <c r="AQ1285" s="23">
        <v>0</v>
      </c>
      <c r="AR1285" s="23">
        <v>0</v>
      </c>
      <c r="AS1285" s="23">
        <v>0</v>
      </c>
      <c r="AT1285" s="23">
        <v>0</v>
      </c>
      <c r="AU1285" s="23">
        <v>-2.730438878963787</v>
      </c>
      <c r="AV1285" s="23" t="b">
        <v>0</v>
      </c>
      <c r="AW1285" s="23">
        <v>20.318643735095655</v>
      </c>
      <c r="AX1285" s="23">
        <v>6.3748525297621175</v>
      </c>
      <c r="AY1285" s="23">
        <v>0.93086469744473455</v>
      </c>
      <c r="AZ1285" s="23">
        <v>6.3748525297621175</v>
      </c>
      <c r="BA1285" s="23">
        <v>-73.000681091175665</v>
      </c>
    </row>
    <row r="1286" spans="40:53">
      <c r="AN1286" s="23">
        <v>295</v>
      </c>
      <c r="AO1286" s="23">
        <v>3</v>
      </c>
      <c r="AP1286" s="23">
        <v>2.7646645421203049E-7</v>
      </c>
      <c r="AQ1286" s="23">
        <v>-2.9202780219364487E-6</v>
      </c>
      <c r="AR1286" s="23">
        <v>0</v>
      </c>
      <c r="AS1286" s="23">
        <v>-8.8060019207187145E-6</v>
      </c>
      <c r="AT1286" s="23">
        <v>4.684144667745849E-6</v>
      </c>
      <c r="AU1286" s="23">
        <v>2.2811613709095013E-15</v>
      </c>
      <c r="AV1286" s="23" t="b">
        <v>1</v>
      </c>
      <c r="AW1286" s="23">
        <v>23.168759641690421</v>
      </c>
      <c r="AX1286" s="23">
        <v>7.0696988276368593</v>
      </c>
      <c r="AY1286" s="23">
        <v>0.39690311709914283</v>
      </c>
      <c r="AZ1286" s="23">
        <v>7.0696988276368593</v>
      </c>
      <c r="BA1286" s="23">
        <v>-35.02407487571584</v>
      </c>
    </row>
    <row r="1287" spans="40:53">
      <c r="AN1287" s="23">
        <v>296</v>
      </c>
      <c r="AO1287" s="23">
        <v>0</v>
      </c>
      <c r="AP1287" s="23">
        <v>-6.5054089013495919E-5</v>
      </c>
      <c r="AQ1287" s="23">
        <v>-1.6284775037407481E-5</v>
      </c>
      <c r="AR1287" s="23">
        <v>-2.7112798613369648E-20</v>
      </c>
      <c r="AS1287" s="23">
        <v>-3.3905400259948613E-5</v>
      </c>
      <c r="AT1287" s="23">
        <v>7.1218090951586752E-5</v>
      </c>
      <c r="AU1287" s="23">
        <v>0</v>
      </c>
      <c r="AV1287" s="23" t="b">
        <v>1</v>
      </c>
      <c r="AW1287" s="23">
        <v>-28.562960134842324</v>
      </c>
      <c r="AX1287" s="23">
        <v>-28.562960134842324</v>
      </c>
      <c r="AY1287" s="23">
        <v>-28.562960134842324</v>
      </c>
      <c r="AZ1287" s="23">
        <v>-28.562960134842324</v>
      </c>
      <c r="BA1287" s="23">
        <v>0</v>
      </c>
    </row>
    <row r="1288" spans="40:53">
      <c r="AN1288" s="23">
        <v>296</v>
      </c>
      <c r="AO1288" s="23">
        <v>1</v>
      </c>
      <c r="AP1288" s="23">
        <v>-1.7481628223316298E-4</v>
      </c>
      <c r="AQ1288" s="23">
        <v>4.7928286911032319E-5</v>
      </c>
      <c r="AR1288" s="23">
        <v>0</v>
      </c>
      <c r="AS1288" s="23">
        <v>-3.9057315289226711E-4</v>
      </c>
      <c r="AT1288" s="23">
        <v>2.2481243895936868E-4</v>
      </c>
      <c r="AU1288" s="23">
        <v>-1.7312540290248535E-15</v>
      </c>
      <c r="AV1288" s="23" t="b">
        <v>1</v>
      </c>
      <c r="AW1288" s="23">
        <v>79.111699387924844</v>
      </c>
      <c r="AX1288" s="23">
        <v>33.247782913513127</v>
      </c>
      <c r="AY1288" s="23">
        <v>31.714243657118889</v>
      </c>
      <c r="AZ1288" s="23">
        <v>33.247782913513127</v>
      </c>
      <c r="BA1288" s="23">
        <v>-59.848094802269763</v>
      </c>
    </row>
    <row r="1289" spans="40:53">
      <c r="AN1289" s="23">
        <v>296</v>
      </c>
      <c r="AO1289" s="23">
        <v>2</v>
      </c>
      <c r="AP1289" s="23">
        <v>0</v>
      </c>
      <c r="AQ1289" s="23">
        <v>0</v>
      </c>
      <c r="AR1289" s="23">
        <v>0</v>
      </c>
      <c r="AS1289" s="23">
        <v>0</v>
      </c>
      <c r="AT1289" s="23">
        <v>0</v>
      </c>
      <c r="AU1289" s="23">
        <v>-6.7589625527397521</v>
      </c>
      <c r="AV1289" s="23" t="b">
        <v>0</v>
      </c>
      <c r="AW1289" s="23">
        <v>8.3155088826394863</v>
      </c>
      <c r="AX1289" s="23">
        <v>1.7006334252452604</v>
      </c>
      <c r="AY1289" s="23">
        <v>-2.6467307984886137</v>
      </c>
      <c r="AZ1289" s="23">
        <v>1.7006334252452604</v>
      </c>
      <c r="BA1289" s="23">
        <v>-39.91653796197587</v>
      </c>
    </row>
    <row r="1290" spans="40:53">
      <c r="AN1290" s="23">
        <v>296</v>
      </c>
      <c r="AO1290" s="23">
        <v>3</v>
      </c>
      <c r="AP1290" s="23">
        <v>8.2601345524728645E-6</v>
      </c>
      <c r="AQ1290" s="23">
        <v>-2.8477534700323442E-5</v>
      </c>
      <c r="AR1290" s="23">
        <v>0</v>
      </c>
      <c r="AS1290" s="23">
        <v>-6.1503024851533819E-5</v>
      </c>
      <c r="AT1290" s="23">
        <v>3.581996094364231E-5</v>
      </c>
      <c r="AU1290" s="23">
        <v>1.1761425167122752E-15</v>
      </c>
      <c r="AV1290" s="23" t="b">
        <v>1</v>
      </c>
      <c r="AW1290" s="23">
        <v>24.220348096812412</v>
      </c>
      <c r="AX1290" s="23">
        <v>7.5617818523544358</v>
      </c>
      <c r="AY1290" s="23">
        <v>0.98559141103574177</v>
      </c>
      <c r="AZ1290" s="23">
        <v>7.5617818523544358</v>
      </c>
      <c r="BA1290" s="23">
        <v>-29.574407393304419</v>
      </c>
    </row>
    <row r="1291" spans="40:53">
      <c r="AN1291" s="23">
        <v>297</v>
      </c>
      <c r="AO1291" s="23">
        <v>0</v>
      </c>
      <c r="AP1291" s="23">
        <v>-1.9213673622744289E-4</v>
      </c>
      <c r="AQ1291" s="23">
        <v>4.1205879001883158E-5</v>
      </c>
      <c r="AR1291" s="23">
        <v>2.5699326267482506E-7</v>
      </c>
      <c r="AS1291" s="23">
        <v>-4.7993366107045737E-4</v>
      </c>
      <c r="AT1291" s="23">
        <v>2.6695479551815723E-4</v>
      </c>
      <c r="AU1291" s="23">
        <v>-2.8969882048812678E-16</v>
      </c>
      <c r="AV1291" s="23" t="b">
        <v>1</v>
      </c>
      <c r="AW1291" s="23">
        <v>-15.303907969856045</v>
      </c>
      <c r="AX1291" s="23">
        <v>-15.303907969856049</v>
      </c>
      <c r="AY1291" s="23">
        <v>-21.140428287707646</v>
      </c>
      <c r="AZ1291" s="23">
        <v>-15.303907969856049</v>
      </c>
      <c r="BA1291" s="23">
        <v>-57.964455840505387</v>
      </c>
    </row>
    <row r="1292" spans="40:53">
      <c r="AN1292" s="23">
        <v>297</v>
      </c>
      <c r="AO1292" s="23">
        <v>1</v>
      </c>
      <c r="AP1292" s="23">
        <v>-4.0785065475943809E-4</v>
      </c>
      <c r="AQ1292" s="23">
        <v>7.3768744580984423E-5</v>
      </c>
      <c r="AR1292" s="23">
        <v>0</v>
      </c>
      <c r="AS1292" s="23">
        <v>-1.0814128388074607E-3</v>
      </c>
      <c r="AT1292" s="23">
        <v>5.9190602585179023E-4</v>
      </c>
      <c r="AU1292" s="23">
        <v>3.2768926461201886E-15</v>
      </c>
      <c r="AV1292" s="23" t="b">
        <v>1</v>
      </c>
      <c r="AW1292" s="23">
        <v>24.925684456004113</v>
      </c>
      <c r="AX1292" s="23">
        <v>7.8918387747025358</v>
      </c>
      <c r="AY1292" s="23">
        <v>1.3804447930043029</v>
      </c>
      <c r="AZ1292" s="23">
        <v>7.8918387747025358</v>
      </c>
      <c r="BA1292" s="23">
        <v>-57.00316983917763</v>
      </c>
    </row>
    <row r="1293" spans="40:53">
      <c r="AN1293" s="23">
        <v>297</v>
      </c>
      <c r="AO1293" s="23">
        <v>2</v>
      </c>
      <c r="AP1293" s="23">
        <v>-2.5775561491347761E-5</v>
      </c>
      <c r="AQ1293" s="23">
        <v>3.5910731151839601E-6</v>
      </c>
      <c r="AR1293" s="23">
        <v>0</v>
      </c>
      <c r="AS1293" s="23">
        <v>-7.2918949678050875E-5</v>
      </c>
      <c r="AT1293" s="23">
        <v>3.9305128323997564E-5</v>
      </c>
      <c r="AU1293" s="23">
        <v>-1.5942108744226857E-15</v>
      </c>
      <c r="AV1293" s="23" t="b">
        <v>1</v>
      </c>
      <c r="AW1293" s="23">
        <v>26.933769942403003</v>
      </c>
      <c r="AX1293" s="23">
        <v>8.8315074970298255</v>
      </c>
      <c r="AY1293" s="23">
        <v>2.5045883810297873</v>
      </c>
      <c r="AZ1293" s="23">
        <v>8.8315074970298255</v>
      </c>
      <c r="BA1293" s="23">
        <v>-55.968057804734812</v>
      </c>
    </row>
    <row r="1294" spans="40:53">
      <c r="AN1294" s="23">
        <v>297</v>
      </c>
      <c r="AO1294" s="23">
        <v>3</v>
      </c>
      <c r="AP1294" s="23">
        <v>-4.2491889801461093E-5</v>
      </c>
      <c r="AQ1294" s="23">
        <v>-2.4792832458072784E-5</v>
      </c>
      <c r="AR1294" s="23">
        <v>0</v>
      </c>
      <c r="AS1294" s="23">
        <v>-2.3776411884030577E-4</v>
      </c>
      <c r="AT1294" s="23">
        <v>1.192109819173045E-4</v>
      </c>
      <c r="AU1294" s="23">
        <v>3.8320041584327669E-15</v>
      </c>
      <c r="AV1294" s="23" t="b">
        <v>1</v>
      </c>
      <c r="AW1294" s="23">
        <v>30.896034679323744</v>
      </c>
      <c r="AX1294" s="23">
        <v>10.685619918081073</v>
      </c>
      <c r="AY1294" s="23">
        <v>4.7226983809464578</v>
      </c>
      <c r="AZ1294" s="23">
        <v>10.685619918081073</v>
      </c>
      <c r="BA1294" s="23">
        <v>-47.128610496173089</v>
      </c>
    </row>
    <row r="1295" spans="40:53">
      <c r="AN1295" s="23">
        <v>298</v>
      </c>
      <c r="AO1295" s="23">
        <v>0</v>
      </c>
      <c r="AP1295" s="23">
        <v>-2.3326324817324665E-4</v>
      </c>
      <c r="AQ1295" s="23">
        <v>-1.8530916290875578E-4</v>
      </c>
      <c r="AR1295" s="23">
        <v>0</v>
      </c>
      <c r="AS1295" s="23">
        <v>-1.4824269061994928E-3</v>
      </c>
      <c r="AT1295" s="23">
        <v>7.4160116075248862E-4</v>
      </c>
      <c r="AU1295" s="23">
        <v>1.8283985436795547E-15</v>
      </c>
      <c r="AV1295" s="23" t="b">
        <v>1</v>
      </c>
      <c r="AW1295" s="23">
        <v>65.656961300040408</v>
      </c>
      <c r="AX1295" s="23">
        <v>26.951737932398764</v>
      </c>
      <c r="AY1295" s="23">
        <v>24.182165141287697</v>
      </c>
      <c r="AZ1295" s="23">
        <v>26.951737932398764</v>
      </c>
      <c r="BA1295" s="23">
        <v>-45.92638932797329</v>
      </c>
    </row>
    <row r="1296" spans="40:53">
      <c r="AN1296" s="23">
        <v>298</v>
      </c>
      <c r="AO1296" s="23">
        <v>1</v>
      </c>
      <c r="AP1296" s="23">
        <v>-5.2398902756451511E-4</v>
      </c>
      <c r="AQ1296" s="23">
        <v>-9.5456898272864503E-4</v>
      </c>
      <c r="AR1296" s="23">
        <v>2.6228071888343482E-7</v>
      </c>
      <c r="AS1296" s="23">
        <v>-5.2203194425959809E-3</v>
      </c>
      <c r="AT1296" s="23">
        <v>2.6191545356603865E-3</v>
      </c>
      <c r="AU1296" s="23">
        <v>1.663599813461758E-15</v>
      </c>
      <c r="AV1296" s="23" t="b">
        <v>1</v>
      </c>
      <c r="AW1296" s="23">
        <v>-13.938580712101976</v>
      </c>
      <c r="AX1296" s="23">
        <v>-13.938580712101983</v>
      </c>
      <c r="AY1296" s="23">
        <v>-20.376106304029026</v>
      </c>
      <c r="AZ1296" s="23">
        <v>-13.938580712101983</v>
      </c>
      <c r="BA1296" s="23">
        <v>-42.642414821661937</v>
      </c>
    </row>
    <row r="1297" spans="40:53">
      <c r="AN1297" s="23">
        <v>298</v>
      </c>
      <c r="AO1297" s="23">
        <v>2</v>
      </c>
      <c r="AP1297" s="23">
        <v>-1.0026921897350975E-3</v>
      </c>
      <c r="AQ1297" s="23">
        <v>-1.9612404340359678E-5</v>
      </c>
      <c r="AR1297" s="23">
        <v>0</v>
      </c>
      <c r="AS1297" s="23">
        <v>-3.4865690918602713E-3</v>
      </c>
      <c r="AT1297" s="23">
        <v>1.8112571529718742E-3</v>
      </c>
      <c r="AU1297" s="23">
        <v>-1.3270634591222574E-15</v>
      </c>
      <c r="AV1297" s="23" t="b">
        <v>1</v>
      </c>
      <c r="AW1297" s="23">
        <v>35.419516097568845</v>
      </c>
      <c r="AX1297" s="23">
        <v>12.802349526229561</v>
      </c>
      <c r="AY1297" s="23">
        <v>7.2549823231961863</v>
      </c>
      <c r="AZ1297" s="23">
        <v>12.802349526229561</v>
      </c>
      <c r="BA1297" s="23">
        <v>-52.873215925800622</v>
      </c>
    </row>
    <row r="1298" spans="40:53">
      <c r="AN1298" s="23">
        <v>298</v>
      </c>
      <c r="AO1298" s="23">
        <v>3</v>
      </c>
      <c r="AP1298" s="23">
        <v>-2.6175439066770842E-4</v>
      </c>
      <c r="AQ1298" s="23">
        <v>-6.0667452990799887E-6</v>
      </c>
      <c r="AR1298" s="23">
        <v>0</v>
      </c>
      <c r="AS1298" s="23">
        <v>-9.1392548950019374E-4</v>
      </c>
      <c r="AT1298" s="23">
        <v>4.7450921285901342E-4</v>
      </c>
      <c r="AU1298" s="23">
        <v>-2.652392194768538E-15</v>
      </c>
      <c r="AV1298" s="23" t="b">
        <v>1</v>
      </c>
      <c r="AW1298" s="23">
        <v>9.4920516924457807</v>
      </c>
      <c r="AX1298" s="23">
        <v>0.66978469481915648</v>
      </c>
      <c r="AY1298" s="23">
        <v>-7.259436043048761</v>
      </c>
      <c r="AZ1298" s="23">
        <v>0.66978469481915648</v>
      </c>
      <c r="BA1298" s="23">
        <v>-52.814975405447825</v>
      </c>
    </row>
    <row r="1299" spans="40:53">
      <c r="AN1299" s="23">
        <v>299</v>
      </c>
      <c r="AO1299" s="23">
        <v>0</v>
      </c>
      <c r="AP1299" s="23">
        <v>-7.8793799548929779E-5</v>
      </c>
      <c r="AQ1299" s="23">
        <v>-6.3001071243566132E-4</v>
      </c>
      <c r="AR1299" s="23">
        <v>0</v>
      </c>
      <c r="AS1299" s="23">
        <v>-2.450400548300286E-3</v>
      </c>
      <c r="AT1299" s="23">
        <v>1.2558167593405816E-3</v>
      </c>
      <c r="AU1299" s="23">
        <v>-2.3193252873809911E-15</v>
      </c>
      <c r="AV1299" s="23" t="b">
        <v>1</v>
      </c>
      <c r="AW1299" s="23">
        <v>85.397689029438112</v>
      </c>
      <c r="AX1299" s="23">
        <v>36.189265183571472</v>
      </c>
      <c r="AY1299" s="23">
        <v>35.233194915799544</v>
      </c>
      <c r="AZ1299" s="23">
        <v>36.189265183571472</v>
      </c>
      <c r="BA1299" s="23">
        <v>-38.661179325748918</v>
      </c>
    </row>
    <row r="1300" spans="40:53">
      <c r="AN1300" s="23">
        <v>299</v>
      </c>
      <c r="AO1300" s="23">
        <v>1</v>
      </c>
      <c r="AP1300" s="23">
        <v>5.4381190386935336E-5</v>
      </c>
      <c r="AQ1300" s="23">
        <v>-9.3098459374953461E-4</v>
      </c>
      <c r="AR1300" s="23">
        <v>0</v>
      </c>
      <c r="AS1300" s="23">
        <v>-2.9457918686258263E-3</v>
      </c>
      <c r="AT1300" s="23">
        <v>1.553112637722142E-3</v>
      </c>
      <c r="AU1300" s="23">
        <v>1.1639994523804376E-15</v>
      </c>
      <c r="AV1300" s="23" t="b">
        <v>1</v>
      </c>
      <c r="AW1300" s="23">
        <v>29.994451835419603</v>
      </c>
      <c r="AX1300" s="23">
        <v>10.26373090750768</v>
      </c>
      <c r="AY1300" s="23">
        <v>4.2179845229392754</v>
      </c>
      <c r="AZ1300" s="23">
        <v>10.26373090750768</v>
      </c>
      <c r="BA1300" s="23">
        <v>-35.752469798278732</v>
      </c>
    </row>
    <row r="1301" spans="40:53">
      <c r="AN1301" s="23">
        <v>299</v>
      </c>
      <c r="AO1301" s="23">
        <v>2</v>
      </c>
      <c r="AP1301" s="23">
        <v>3.5405715073488672E-4</v>
      </c>
      <c r="AQ1301" s="23">
        <v>-2.5109191821682557E-3</v>
      </c>
      <c r="AR1301" s="23">
        <v>0</v>
      </c>
      <c r="AS1301" s="23">
        <v>-7.085493132938935E-3</v>
      </c>
      <c r="AT1301" s="23">
        <v>3.8213970719168907E-3</v>
      </c>
      <c r="AU1301" s="23">
        <v>6.3300059638393691E-15</v>
      </c>
      <c r="AV1301" s="23" t="b">
        <v>1</v>
      </c>
      <c r="AW1301" s="23">
        <v>39.13469127237753</v>
      </c>
      <c r="AX1301" s="23">
        <v>14.540838217761873</v>
      </c>
      <c r="AY1301" s="23">
        <v>9.3347694534951842</v>
      </c>
      <c r="AZ1301" s="23">
        <v>14.540838217761873</v>
      </c>
      <c r="BA1301" s="23">
        <v>-33.992175859008299</v>
      </c>
    </row>
    <row r="1302" spans="40:53">
      <c r="AN1302" s="23">
        <v>299</v>
      </c>
      <c r="AO1302" s="23">
        <v>3</v>
      </c>
      <c r="AP1302" s="23">
        <v>-2.9956194921679989E-4</v>
      </c>
      <c r="AQ1302" s="23">
        <v>-8.6538369793731691E-5</v>
      </c>
      <c r="AR1302" s="23">
        <v>0</v>
      </c>
      <c r="AS1302" s="23">
        <v>-1.3514521771333943E-3</v>
      </c>
      <c r="AT1302" s="23">
        <v>6.840690813925169E-4</v>
      </c>
      <c r="AU1302" s="23">
        <v>3.1676050671336498E-15</v>
      </c>
      <c r="AV1302" s="23" t="b">
        <v>1</v>
      </c>
      <c r="AW1302" s="23">
        <v>10.083347503600915</v>
      </c>
      <c r="AX1302" s="23">
        <v>0.94647718781756107</v>
      </c>
      <c r="AY1302" s="23">
        <v>-6.9284235442091955</v>
      </c>
      <c r="AZ1302" s="23">
        <v>0.94647718781756107</v>
      </c>
      <c r="BA1302" s="23">
        <v>-49.478792802694464</v>
      </c>
    </row>
    <row r="1303" spans="40:53">
      <c r="AN1303" s="23">
        <v>300</v>
      </c>
      <c r="AO1303" s="23">
        <v>0</v>
      </c>
      <c r="AP1303" s="23">
        <v>8.1307298239814143E-4</v>
      </c>
      <c r="AQ1303" s="23">
        <v>-1.6207885560629181E-3</v>
      </c>
      <c r="AR1303" s="23">
        <v>0</v>
      </c>
      <c r="AS1303" s="23">
        <v>-1.506009482521588E-3</v>
      </c>
      <c r="AT1303" s="23">
        <v>1.4310613674686507E-3</v>
      </c>
      <c r="AU1303" s="23">
        <v>-1.045864783666417E-14</v>
      </c>
      <c r="AV1303" s="23" t="b">
        <v>1</v>
      </c>
      <c r="AW1303" s="23">
        <v>64.263330354985044</v>
      </c>
      <c r="AX1303" s="23">
        <v>26.29959865924263</v>
      </c>
      <c r="AY1303" s="23">
        <v>23.401998509155256</v>
      </c>
      <c r="AZ1303" s="23">
        <v>26.29959865924263</v>
      </c>
      <c r="BA1303" s="23">
        <v>-15.874065976186667</v>
      </c>
    </row>
    <row r="1304" spans="40:53">
      <c r="AN1304" s="23">
        <v>300</v>
      </c>
      <c r="AO1304" s="23">
        <v>1</v>
      </c>
      <c r="AP1304" s="23">
        <v>6.5264413000422393E-4</v>
      </c>
      <c r="AQ1304" s="23">
        <v>-1.1785965103471776E-3</v>
      </c>
      <c r="AR1304" s="23">
        <v>0</v>
      </c>
      <c r="AS1304" s="23">
        <v>-3.463219183269547E-4</v>
      </c>
      <c r="AT1304" s="23">
        <v>9.3185046466537119E-4</v>
      </c>
      <c r="AU1304" s="23">
        <v>-3.6914915568786455E-15</v>
      </c>
      <c r="AV1304" s="23" t="b">
        <v>1</v>
      </c>
      <c r="AW1304" s="23">
        <v>10.623315117335899</v>
      </c>
      <c r="AX1304" s="23">
        <v>1.1991510312040548</v>
      </c>
      <c r="AY1304" s="23">
        <v>-6.6261450133234661</v>
      </c>
      <c r="AZ1304" s="23">
        <v>1.1991510312040548</v>
      </c>
      <c r="BA1304" s="23">
        <v>-5.3546129431373801</v>
      </c>
    </row>
    <row r="1305" spans="40:53">
      <c r="AN1305" s="23">
        <v>300</v>
      </c>
      <c r="AO1305" s="23">
        <v>2</v>
      </c>
      <c r="AP1305" s="23">
        <v>1.0644798278376538E-3</v>
      </c>
      <c r="AQ1305" s="23">
        <v>-1.9017657819569275E-3</v>
      </c>
      <c r="AR1305" s="23">
        <v>0</v>
      </c>
      <c r="AS1305" s="23">
        <v>-6.2535788614864665E-5</v>
      </c>
      <c r="AT1305" s="23">
        <v>1.4834523705265455E-3</v>
      </c>
      <c r="AU1305" s="23">
        <v>-3.6620012577870398E-15</v>
      </c>
      <c r="AV1305" s="23" t="b">
        <v>1</v>
      </c>
      <c r="AW1305" s="23">
        <v>32.749033619691282</v>
      </c>
      <c r="AX1305" s="23">
        <v>11.552717040471318</v>
      </c>
      <c r="AY1305" s="23">
        <v>5.7600231818779708</v>
      </c>
      <c r="AZ1305" s="23">
        <v>11.552717040471318</v>
      </c>
      <c r="BA1305" s="23">
        <v>-0.6038788619429436</v>
      </c>
    </row>
    <row r="1306" spans="40:53">
      <c r="AN1306" s="23">
        <v>300</v>
      </c>
      <c r="AO1306" s="23">
        <v>3</v>
      </c>
      <c r="AP1306" s="23">
        <v>1.9691340672246525E-3</v>
      </c>
      <c r="AQ1306" s="23">
        <v>-3.6070459708345028E-3</v>
      </c>
      <c r="AR1306" s="23">
        <v>0</v>
      </c>
      <c r="AS1306" s="23">
        <v>-1.6098247618155418E-3</v>
      </c>
      <c r="AT1306" s="23">
        <v>2.9019527727292471E-3</v>
      </c>
      <c r="AU1306" s="23">
        <v>-5.7245874707234634E-17</v>
      </c>
      <c r="AV1306" s="23" t="b">
        <v>1</v>
      </c>
      <c r="AW1306" s="23">
        <v>27.18227207087358</v>
      </c>
      <c r="AX1306" s="23">
        <v>8.947792226509387</v>
      </c>
      <c r="AY1306" s="23">
        <v>2.6437020174874881</v>
      </c>
      <c r="AZ1306" s="23">
        <v>8.947792226509387</v>
      </c>
      <c r="BA1306" s="23">
        <v>-8.0516270873921201</v>
      </c>
    </row>
    <row r="1307" spans="40:53">
      <c r="AN1307" s="23">
        <v>301</v>
      </c>
      <c r="AO1307" s="23">
        <v>0</v>
      </c>
      <c r="AP1307" s="23">
        <v>4.8178148060002172E-4</v>
      </c>
      <c r="AQ1307" s="23">
        <v>-8.6082138678240374E-4</v>
      </c>
      <c r="AR1307" s="23">
        <v>0</v>
      </c>
      <c r="AS1307" s="23">
        <v>-3.7258313480289295E-5</v>
      </c>
      <c r="AT1307" s="23">
        <v>6.7155987101428756E-4</v>
      </c>
      <c r="AU1307" s="23">
        <v>-4.459974056736371E-15</v>
      </c>
      <c r="AV1307" s="23" t="b">
        <v>1</v>
      </c>
      <c r="AW1307" s="23">
        <v>65.479361803005489</v>
      </c>
      <c r="AX1307" s="23">
        <v>26.868631563872498</v>
      </c>
      <c r="AY1307" s="23">
        <v>24.082743409901962</v>
      </c>
      <c r="AZ1307" s="23">
        <v>26.868631563872498</v>
      </c>
      <c r="BA1307" s="23">
        <v>-0.79479808404274366</v>
      </c>
    </row>
    <row r="1308" spans="40:53">
      <c r="AN1308" s="23">
        <v>301</v>
      </c>
      <c r="AO1308" s="23">
        <v>1</v>
      </c>
      <c r="AP1308" s="23">
        <v>2.6207001405093152E-4</v>
      </c>
      <c r="AQ1308" s="23">
        <v>-4.7290609654666356E-4</v>
      </c>
      <c r="AR1308" s="23">
        <v>0</v>
      </c>
      <c r="AS1308" s="23">
        <v>1.3400836299657062E-4</v>
      </c>
      <c r="AT1308" s="23">
        <v>3.7354655817655082E-4</v>
      </c>
      <c r="AU1308" s="23">
        <v>2.1597307275911248E-15</v>
      </c>
      <c r="AV1308" s="23" t="b">
        <v>1</v>
      </c>
      <c r="AW1308" s="23">
        <v>12.270561756961566</v>
      </c>
      <c r="AX1308" s="23">
        <v>1.9699678892006949</v>
      </c>
      <c r="AY1308" s="23">
        <v>-5.7040021262930729</v>
      </c>
      <c r="AZ1308" s="23">
        <v>1.9699678892006949</v>
      </c>
      <c r="BA1308" s="23">
        <v>5.1666216312597522</v>
      </c>
    </row>
    <row r="1309" spans="40:53">
      <c r="AN1309" s="23">
        <v>301</v>
      </c>
      <c r="AO1309" s="23">
        <v>2</v>
      </c>
      <c r="AP1309" s="23">
        <v>4.5370207193374726E-4</v>
      </c>
      <c r="AQ1309" s="23">
        <v>-8.1516868343845851E-4</v>
      </c>
      <c r="AR1309" s="23">
        <v>0</v>
      </c>
      <c r="AS1309" s="23">
        <v>1.7476141896246412E-4</v>
      </c>
      <c r="AT1309" s="23">
        <v>6.4042457545690078E-4</v>
      </c>
      <c r="AU1309" s="23">
        <v>-4.5276282722994665E-16</v>
      </c>
      <c r="AV1309" s="23" t="b">
        <v>1</v>
      </c>
      <c r="AW1309" s="23">
        <v>32.139046210625082</v>
      </c>
      <c r="AX1309" s="23">
        <v>11.267277952745262</v>
      </c>
      <c r="AY1309" s="23">
        <v>5.4185469651917266</v>
      </c>
      <c r="AZ1309" s="23">
        <v>11.267277952745262</v>
      </c>
      <c r="BA1309" s="23">
        <v>3.9210014793625172</v>
      </c>
    </row>
    <row r="1310" spans="40:53">
      <c r="AN1310" s="23">
        <v>301</v>
      </c>
      <c r="AO1310" s="23">
        <v>3</v>
      </c>
      <c r="AP1310" s="23">
        <v>6.3560371222462486E-4</v>
      </c>
      <c r="AQ1310" s="23">
        <v>-1.1431766386198789E-3</v>
      </c>
      <c r="AR1310" s="23">
        <v>0</v>
      </c>
      <c r="AS1310" s="23">
        <v>-2.6609758820590241E-4</v>
      </c>
      <c r="AT1310" s="23">
        <v>8.992868651047191E-4</v>
      </c>
      <c r="AU1310" s="23">
        <v>-1.7364581994527839E-15</v>
      </c>
      <c r="AV1310" s="23" t="b">
        <v>1</v>
      </c>
      <c r="AW1310" s="23">
        <v>17.185576388934045</v>
      </c>
      <c r="AX1310" s="23">
        <v>4.2699125632336807</v>
      </c>
      <c r="AY1310" s="23">
        <v>-2.9525345114896702</v>
      </c>
      <c r="AZ1310" s="23">
        <v>4.2699125632336807</v>
      </c>
      <c r="BA1310" s="23">
        <v>-4.2540498786402452</v>
      </c>
    </row>
    <row r="1311" spans="40:53">
      <c r="AN1311" s="23">
        <v>302</v>
      </c>
      <c r="AO1311" s="23">
        <v>0</v>
      </c>
      <c r="AP1311" s="23">
        <v>1.435295053338236E-4</v>
      </c>
      <c r="AQ1311" s="23">
        <v>-2.5961402712265376E-4</v>
      </c>
      <c r="AR1311" s="23">
        <v>0</v>
      </c>
      <c r="AS1311" s="23">
        <v>-8.1721219327843944E-5</v>
      </c>
      <c r="AT1311" s="23">
        <v>2.0567150109453445E-4</v>
      </c>
      <c r="AU1311" s="23">
        <v>-1.6479873021779667E-15</v>
      </c>
      <c r="AV1311" s="23" t="b">
        <v>1</v>
      </c>
      <c r="AW1311" s="23">
        <v>50.517155720307471</v>
      </c>
      <c r="AX1311" s="23">
        <v>19.86717810576291</v>
      </c>
      <c r="AY1311" s="23">
        <v>15.706771298902037</v>
      </c>
      <c r="AZ1311" s="23">
        <v>19.86717810576291</v>
      </c>
      <c r="BA1311" s="23">
        <v>-5.7295765553601319</v>
      </c>
    </row>
    <row r="1312" spans="40:53">
      <c r="AN1312" s="23">
        <v>302</v>
      </c>
      <c r="AO1312" s="23">
        <v>1</v>
      </c>
      <c r="AP1312" s="23">
        <v>6.185360827968589E-5</v>
      </c>
      <c r="AQ1312" s="23">
        <v>-1.108423702203303E-4</v>
      </c>
      <c r="AR1312" s="23">
        <v>0</v>
      </c>
      <c r="AS1312" s="23">
        <v>1.7601228949196146E-5</v>
      </c>
      <c r="AT1312" s="23">
        <v>8.6795311294159298E-5</v>
      </c>
      <c r="AU1312" s="23">
        <v>1.5664552988070568E-15</v>
      </c>
      <c r="AV1312" s="23" t="b">
        <v>1</v>
      </c>
      <c r="AW1312" s="23">
        <v>24.286977478217519</v>
      </c>
      <c r="AX1312" s="23">
        <v>7.5929605776221472</v>
      </c>
      <c r="AY1312" s="23">
        <v>1.0228911138561507</v>
      </c>
      <c r="AZ1312" s="23">
        <v>7.5929605776221472</v>
      </c>
      <c r="BA1312" s="23">
        <v>2.909754507738306</v>
      </c>
    </row>
    <row r="1313" spans="40:53">
      <c r="AN1313" s="23">
        <v>302</v>
      </c>
      <c r="AO1313" s="23">
        <v>2</v>
      </c>
      <c r="AP1313" s="23">
        <v>1.5614113190994563E-4</v>
      </c>
      <c r="AQ1313" s="23">
        <v>-2.8212583888938177E-4</v>
      </c>
      <c r="AR1313" s="23">
        <v>0</v>
      </c>
      <c r="AS1313" s="23">
        <v>8.4950191430343831E-5</v>
      </c>
      <c r="AT1313" s="23">
        <v>2.2321204756781755E-4</v>
      </c>
      <c r="AU1313" s="23">
        <v>5.6031568274050869E-16</v>
      </c>
      <c r="AV1313" s="23" t="b">
        <v>1</v>
      </c>
      <c r="AW1313" s="23">
        <v>27.620378759507204</v>
      </c>
      <c r="AX1313" s="23">
        <v>9.1528010048396471</v>
      </c>
      <c r="AY1313" s="23">
        <v>2.8889579232914571</v>
      </c>
      <c r="AZ1313" s="23">
        <v>9.1528010048396471</v>
      </c>
      <c r="BA1313" s="23">
        <v>5.4848642020088096</v>
      </c>
    </row>
    <row r="1314" spans="40:53">
      <c r="AN1314" s="23">
        <v>302</v>
      </c>
      <c r="AO1314" s="23">
        <v>3</v>
      </c>
      <c r="AP1314" s="23">
        <v>3.182803582604519E-4</v>
      </c>
      <c r="AQ1314" s="23">
        <v>-5.7184289152776354E-4</v>
      </c>
      <c r="AR1314" s="23">
        <v>0</v>
      </c>
      <c r="AS1314" s="23">
        <v>-1.2235580781047497E-4</v>
      </c>
      <c r="AT1314" s="23">
        <v>4.4924668711034685E-4</v>
      </c>
      <c r="AU1314" s="23">
        <v>1.4484941024406339E-15</v>
      </c>
      <c r="AV1314" s="23" t="b">
        <v>1</v>
      </c>
      <c r="AW1314" s="23">
        <v>21.21199884419574</v>
      </c>
      <c r="AX1314" s="23">
        <v>6.1540471131378771</v>
      </c>
      <c r="AY1314" s="23">
        <v>-0.69850846706999903</v>
      </c>
      <c r="AZ1314" s="23">
        <v>6.1540471131378771</v>
      </c>
      <c r="BA1314" s="23">
        <v>-3.9133967253662933</v>
      </c>
    </row>
    <row r="1315" spans="40:53">
      <c r="AN1315" s="23">
        <v>303</v>
      </c>
      <c r="AO1315" s="23">
        <v>0</v>
      </c>
      <c r="AP1315" s="23">
        <v>1.4801632557998477E-5</v>
      </c>
      <c r="AQ1315" s="23">
        <v>-2.6527489296756546E-5</v>
      </c>
      <c r="AR1315" s="23">
        <v>0</v>
      </c>
      <c r="AS1315" s="23">
        <v>-4.2816866938967274E-6</v>
      </c>
      <c r="AT1315" s="23">
        <v>2.0775160373808678E-5</v>
      </c>
      <c r="AU1315" s="23">
        <v>-8.2052420413702976E-16</v>
      </c>
      <c r="AV1315" s="23" t="b">
        <v>1</v>
      </c>
      <c r="AW1315" s="23">
        <v>41.790142952997755</v>
      </c>
      <c r="AX1315" s="23">
        <v>15.783437153330549</v>
      </c>
      <c r="AY1315" s="23">
        <v>10.8213142247708</v>
      </c>
      <c r="AZ1315" s="23">
        <v>15.783437153330549</v>
      </c>
      <c r="BA1315" s="23">
        <v>-2.9573639593410976</v>
      </c>
    </row>
    <row r="1316" spans="40:53">
      <c r="AN1316" s="23">
        <v>303</v>
      </c>
      <c r="AO1316" s="23">
        <v>1</v>
      </c>
      <c r="AP1316" s="23">
        <v>0</v>
      </c>
      <c r="AQ1316" s="23">
        <v>0</v>
      </c>
      <c r="AR1316" s="23">
        <v>0</v>
      </c>
      <c r="AS1316" s="23">
        <v>0</v>
      </c>
      <c r="AT1316" s="23">
        <v>0</v>
      </c>
      <c r="AU1316" s="23">
        <v>-4.8682486017739928</v>
      </c>
      <c r="AV1316" s="23" t="b">
        <v>0</v>
      </c>
      <c r="AW1316" s="23">
        <v>20.992610697720117</v>
      </c>
      <c r="AX1316" s="23">
        <v>7.1904164841648104</v>
      </c>
      <c r="AY1316" s="23">
        <v>2.9754442494959115</v>
      </c>
      <c r="AZ1316" s="23">
        <v>7.1904164841648104</v>
      </c>
      <c r="BA1316" s="23">
        <v>1.2582034629561458</v>
      </c>
    </row>
    <row r="1317" spans="40:53">
      <c r="AN1317" s="23">
        <v>303</v>
      </c>
      <c r="AO1317" s="23">
        <v>2</v>
      </c>
      <c r="AP1317" s="23">
        <v>2.1201424375481197E-5</v>
      </c>
      <c r="AQ1317" s="23">
        <v>-3.7897585633332986E-5</v>
      </c>
      <c r="AR1317" s="23">
        <v>0</v>
      </c>
      <c r="AS1317" s="23">
        <v>2.7398852640449132E-6</v>
      </c>
      <c r="AT1317" s="23">
        <v>2.9581243868717084E-5</v>
      </c>
      <c r="AU1317" s="23">
        <v>1.0928757898653885E-16</v>
      </c>
      <c r="AV1317" s="23" t="b">
        <v>1</v>
      </c>
      <c r="AW1317" s="23">
        <v>27.694734143280701</v>
      </c>
      <c r="AX1317" s="23">
        <v>9.1875950556615322</v>
      </c>
      <c r="AY1317" s="23">
        <v>2.9305827089244865</v>
      </c>
      <c r="AZ1317" s="23">
        <v>9.1875950556615322</v>
      </c>
      <c r="BA1317" s="23">
        <v>1.3271925909877889</v>
      </c>
    </row>
    <row r="1318" spans="40:53">
      <c r="AN1318" s="23">
        <v>303</v>
      </c>
      <c r="AO1318" s="23">
        <v>3</v>
      </c>
      <c r="AP1318" s="23">
        <v>6.8939009139445424E-5</v>
      </c>
      <c r="AQ1318" s="23">
        <v>-1.2382252083060799E-4</v>
      </c>
      <c r="AR1318" s="23">
        <v>0</v>
      </c>
      <c r="AS1318" s="23">
        <v>-2.5785569716441403E-5</v>
      </c>
      <c r="AT1318" s="23">
        <v>9.7239270670338324E-5</v>
      </c>
      <c r="AU1318" s="23">
        <v>7.9970752242530807E-16</v>
      </c>
      <c r="AV1318" s="23" t="b">
        <v>1</v>
      </c>
      <c r="AW1318" s="23">
        <v>23.235460950176932</v>
      </c>
      <c r="AX1318" s="23">
        <v>7.1009112106492669</v>
      </c>
      <c r="AY1318" s="23">
        <v>0.43424308532055989</v>
      </c>
      <c r="AZ1318" s="23">
        <v>7.1009112106492669</v>
      </c>
      <c r="BA1318" s="23">
        <v>-3.8095915887280305</v>
      </c>
    </row>
    <row r="1319" spans="40:53">
      <c r="AN1319" s="23">
        <v>304</v>
      </c>
      <c r="AO1319" s="23">
        <v>0</v>
      </c>
      <c r="AP1319" s="23">
        <v>0</v>
      </c>
      <c r="AQ1319" s="23">
        <v>0</v>
      </c>
      <c r="AR1319" s="23">
        <v>0</v>
      </c>
      <c r="AS1319" s="23">
        <v>0</v>
      </c>
      <c r="AT1319" s="23">
        <v>0</v>
      </c>
      <c r="AU1319" s="23">
        <v>-2.5752519228394481</v>
      </c>
      <c r="AV1319" s="23" t="b">
        <v>0</v>
      </c>
      <c r="AW1319" s="23">
        <v>37.545738029046291</v>
      </c>
      <c r="AX1319" s="23">
        <v>14.399834349194473</v>
      </c>
      <c r="AY1319" s="23">
        <v>10.45370980160199</v>
      </c>
      <c r="AZ1319" s="23">
        <v>14.399834349194473</v>
      </c>
      <c r="BA1319" s="23">
        <v>4.0609115936960389</v>
      </c>
    </row>
    <row r="1320" spans="40:53">
      <c r="AN1320" s="23">
        <v>304</v>
      </c>
      <c r="AO1320" s="23">
        <v>1</v>
      </c>
      <c r="AP1320" s="23">
        <v>0</v>
      </c>
      <c r="AQ1320" s="23">
        <v>0</v>
      </c>
      <c r="AR1320" s="23">
        <v>0</v>
      </c>
      <c r="AS1320" s="23">
        <v>0</v>
      </c>
      <c r="AT1320" s="23">
        <v>0</v>
      </c>
      <c r="AU1320" s="23">
        <v>-2.4536919612744263</v>
      </c>
      <c r="AV1320" s="23" t="b">
        <v>0</v>
      </c>
      <c r="AW1320" s="23">
        <v>31.941471239454987</v>
      </c>
      <c r="AX1320" s="23">
        <v>11.74891769415315</v>
      </c>
      <c r="AY1320" s="23">
        <v>7.221587741055469</v>
      </c>
      <c r="AZ1320" s="23">
        <v>11.74891769415315</v>
      </c>
      <c r="BA1320" s="23">
        <v>-0.24679566744008238</v>
      </c>
    </row>
    <row r="1321" spans="40:53">
      <c r="AN1321" s="23">
        <v>304</v>
      </c>
      <c r="AO1321" s="23">
        <v>2</v>
      </c>
      <c r="AP1321" s="23">
        <v>1.2421403337876608E-6</v>
      </c>
      <c r="AQ1321" s="23">
        <v>-2.2201002149781239E-6</v>
      </c>
      <c r="AR1321" s="23">
        <v>0</v>
      </c>
      <c r="AS1321" s="23">
        <v>1.474697958939679E-7</v>
      </c>
      <c r="AT1321" s="23">
        <v>1.7326898855694727E-6</v>
      </c>
      <c r="AU1321" s="23">
        <v>-4.9751869291014827E-15</v>
      </c>
      <c r="AV1321" s="23" t="b">
        <v>1</v>
      </c>
      <c r="AW1321" s="23">
        <v>25.7742913023285</v>
      </c>
      <c r="AX1321" s="23">
        <v>8.2889380597901869</v>
      </c>
      <c r="AY1321" s="23">
        <v>1.8555022303053565</v>
      </c>
      <c r="AZ1321" s="23">
        <v>8.2889380597901869</v>
      </c>
      <c r="BA1321" s="23">
        <v>1.2194838339063296</v>
      </c>
    </row>
    <row r="1322" spans="40:53">
      <c r="AN1322" s="23">
        <v>304</v>
      </c>
      <c r="AO1322" s="23">
        <v>3</v>
      </c>
      <c r="AP1322" s="23">
        <v>6.2040694417390253E-6</v>
      </c>
      <c r="AQ1322" s="23">
        <v>-1.1149668418929125E-5</v>
      </c>
      <c r="AR1322" s="23">
        <v>0</v>
      </c>
      <c r="AS1322" s="23">
        <v>-2.4413538820472791E-6</v>
      </c>
      <c r="AT1322" s="23">
        <v>8.7623117171522499E-6</v>
      </c>
      <c r="AU1322" s="23">
        <v>-3.9464959078472361E-15</v>
      </c>
      <c r="AV1322" s="23" t="b">
        <v>1</v>
      </c>
      <c r="AW1322" s="23">
        <v>24.080662160337802</v>
      </c>
      <c r="AX1322" s="23">
        <v>7.4964168535318434</v>
      </c>
      <c r="AY1322" s="23">
        <v>0.90739401810161091</v>
      </c>
      <c r="AZ1322" s="23">
        <v>7.4964168535318434</v>
      </c>
      <c r="BA1322" s="23">
        <v>-4.0039581242178928</v>
      </c>
    </row>
    <row r="1323" spans="40:53">
      <c r="AN1323" s="23">
        <v>305</v>
      </c>
      <c r="AO1323" s="23">
        <v>0</v>
      </c>
      <c r="AP1323" s="23">
        <v>4.4516248740700856E-7</v>
      </c>
      <c r="AQ1323" s="23">
        <v>-7.9522114335145151E-7</v>
      </c>
      <c r="AR1323" s="23">
        <v>0</v>
      </c>
      <c r="AS1323" s="23">
        <v>1.0168021843685401E-8</v>
      </c>
      <c r="AT1323" s="23">
        <v>6.2021265307186244E-7</v>
      </c>
      <c r="AU1323" s="23">
        <v>-4.6022213817664692E-15</v>
      </c>
      <c r="AV1323" s="23" t="b">
        <v>1</v>
      </c>
      <c r="AW1323" s="23">
        <v>33.554083888635788</v>
      </c>
      <c r="AX1323" s="23">
        <v>11.929434347952052</v>
      </c>
      <c r="AY1323" s="23">
        <v>6.2106972712042587</v>
      </c>
      <c r="AZ1323" s="23">
        <v>11.929434347952052</v>
      </c>
      <c r="BA1323" s="23">
        <v>0.23483528566227532</v>
      </c>
    </row>
    <row r="1324" spans="40:53">
      <c r="AN1324" s="23">
        <v>305</v>
      </c>
      <c r="AO1324" s="23">
        <v>1</v>
      </c>
      <c r="AP1324" s="23">
        <v>2.5287358129134215E-7</v>
      </c>
      <c r="AQ1324" s="23">
        <v>-4.5175461652720603E-7</v>
      </c>
      <c r="AR1324" s="23">
        <v>0</v>
      </c>
      <c r="AS1324" s="23">
        <v>1.2017134601976716E-8</v>
      </c>
      <c r="AT1324" s="23">
        <v>3.5236533196565216E-7</v>
      </c>
      <c r="AU1324" s="23">
        <v>-1.2993078835066285E-15</v>
      </c>
      <c r="AV1324" s="23" t="b">
        <v>1</v>
      </c>
      <c r="AW1324" s="23">
        <v>34.898161440148115</v>
      </c>
      <c r="AX1324" s="23">
        <v>12.558385477818186</v>
      </c>
      <c r="AY1324" s="23">
        <v>6.9631234859124458</v>
      </c>
      <c r="AZ1324" s="23">
        <v>12.558385477818186</v>
      </c>
      <c r="BA1324" s="23">
        <v>0.48853023003049323</v>
      </c>
    </row>
    <row r="1325" spans="40:53">
      <c r="AN1325" s="23">
        <v>305</v>
      </c>
      <c r="AO1325" s="23">
        <v>2</v>
      </c>
      <c r="AP1325" s="23">
        <v>3.1004459660319518E-7</v>
      </c>
      <c r="AQ1325" s="23">
        <v>-5.5384081285201045E-7</v>
      </c>
      <c r="AR1325" s="23">
        <v>0</v>
      </c>
      <c r="AS1325" s="23">
        <v>1.4582684514647068E-9</v>
      </c>
      <c r="AT1325" s="23">
        <v>4.3194332012906068E-7</v>
      </c>
      <c r="AU1325" s="23">
        <v>5.2215176626901894E-16</v>
      </c>
      <c r="AV1325" s="23" t="b">
        <v>1</v>
      </c>
      <c r="AW1325" s="23">
        <v>25.519877471957059</v>
      </c>
      <c r="AX1325" s="23">
        <v>8.1698869932162044</v>
      </c>
      <c r="AY1325" s="23">
        <v>1.7130791720968404</v>
      </c>
      <c r="AZ1325" s="23">
        <v>8.1698869932162044</v>
      </c>
      <c r="BA1325" s="23">
        <v>4.8358582858144504E-2</v>
      </c>
    </row>
    <row r="1326" spans="40:53">
      <c r="AN1326" s="23">
        <v>305</v>
      </c>
      <c r="AO1326" s="23">
        <v>3</v>
      </c>
      <c r="AP1326" s="23">
        <v>0</v>
      </c>
      <c r="AQ1326" s="23">
        <v>0</v>
      </c>
      <c r="AR1326" s="23">
        <v>0</v>
      </c>
      <c r="AS1326" s="23">
        <v>0</v>
      </c>
      <c r="AT1326" s="23">
        <v>0</v>
      </c>
      <c r="AU1326" s="23">
        <v>-1.0170778895296719</v>
      </c>
      <c r="AV1326" s="23" t="b">
        <v>0</v>
      </c>
      <c r="AW1326" s="23">
        <v>25.600670685251334</v>
      </c>
      <c r="AX1326" s="23">
        <v>8.4456606093000719</v>
      </c>
      <c r="AY1326" s="23">
        <v>2.5515313457488702</v>
      </c>
      <c r="AZ1326" s="23">
        <v>8.4456606093000719</v>
      </c>
      <c r="BA1326" s="23">
        <v>0.5645311654871733</v>
      </c>
    </row>
    <row r="1327" spans="40:53">
      <c r="AN1327" s="23">
        <v>306</v>
      </c>
      <c r="AO1327" s="23">
        <v>0</v>
      </c>
      <c r="AP1327" s="23">
        <v>0</v>
      </c>
      <c r="AQ1327" s="23">
        <v>0</v>
      </c>
      <c r="AR1327" s="23">
        <v>0</v>
      </c>
      <c r="AS1327" s="23">
        <v>0</v>
      </c>
      <c r="AT1327" s="23">
        <v>0</v>
      </c>
      <c r="AU1327" s="23">
        <v>-0.18068990466315571</v>
      </c>
      <c r="AV1327" s="23" t="b">
        <v>0</v>
      </c>
      <c r="AW1327" s="23">
        <v>34.986636661684102</v>
      </c>
      <c r="AX1327" s="23">
        <v>12.642063053022312</v>
      </c>
      <c r="AY1327" s="23">
        <v>7.1535735150569195</v>
      </c>
      <c r="AZ1327" s="23">
        <v>12.642063053022312</v>
      </c>
      <c r="BA1327" s="23">
        <v>0.51908990137363509</v>
      </c>
    </row>
    <row r="1328" spans="40:53">
      <c r="AN1328" s="23">
        <v>306</v>
      </c>
      <c r="AO1328" s="23">
        <v>1</v>
      </c>
      <c r="AP1328" s="23">
        <v>0</v>
      </c>
      <c r="AQ1328" s="23">
        <v>0</v>
      </c>
      <c r="AR1328" s="23">
        <v>0</v>
      </c>
      <c r="AS1328" s="23">
        <v>0</v>
      </c>
      <c r="AT1328" s="23">
        <v>0</v>
      </c>
      <c r="AU1328" s="23">
        <v>-3.3335485272097343E-2</v>
      </c>
      <c r="AV1328" s="23" t="b">
        <v>0</v>
      </c>
      <c r="AW1328" s="23">
        <v>34.735280486397116</v>
      </c>
      <c r="AX1328" s="23">
        <v>12.489966089198319</v>
      </c>
      <c r="AY1328" s="23">
        <v>6.8979398109306889</v>
      </c>
      <c r="AZ1328" s="23">
        <v>12.489966089198319</v>
      </c>
      <c r="BA1328" s="23">
        <v>8.3466755579346172E-2</v>
      </c>
    </row>
    <row r="1329" spans="40:53">
      <c r="AN1329" s="23">
        <v>306</v>
      </c>
      <c r="AO1329" s="23">
        <v>2</v>
      </c>
      <c r="AP1329" s="23">
        <v>6.1711010198221008E-8</v>
      </c>
      <c r="AQ1329" s="23">
        <v>-1.1023609652208358E-7</v>
      </c>
      <c r="AR1329" s="23">
        <v>0</v>
      </c>
      <c r="AS1329" s="23">
        <v>4.1104559261713431E-10</v>
      </c>
      <c r="AT1329" s="23">
        <v>8.597379901452975E-8</v>
      </c>
      <c r="AU1329" s="23">
        <v>-6.7133798520302435E-16</v>
      </c>
      <c r="AV1329" s="23" t="b">
        <v>1</v>
      </c>
      <c r="AW1329" s="23">
        <v>25.873541988314756</v>
      </c>
      <c r="AX1329" s="23">
        <v>8.3353816827945177</v>
      </c>
      <c r="AY1329" s="23">
        <v>1.9110636210002596</v>
      </c>
      <c r="AZ1329" s="23">
        <v>8.3353816827945177</v>
      </c>
      <c r="BA1329" s="23">
        <v>6.8483655327128495E-2</v>
      </c>
    </row>
    <row r="1330" spans="40:53">
      <c r="AN1330" s="23">
        <v>306</v>
      </c>
      <c r="AO1330" s="23">
        <v>3</v>
      </c>
      <c r="AP1330" s="23">
        <v>2.4117148015502207E-7</v>
      </c>
      <c r="AQ1330" s="23">
        <v>-4.3081121255113732E-7</v>
      </c>
      <c r="AR1330" s="23">
        <v>0</v>
      </c>
      <c r="AS1330" s="23">
        <v>-1.4726684987384542E-9</v>
      </c>
      <c r="AT1330" s="23">
        <v>3.3599215320046089E-7</v>
      </c>
      <c r="AU1330" s="23">
        <v>1.5092094240998222E-16</v>
      </c>
      <c r="AV1330" s="23" t="b">
        <v>1</v>
      </c>
      <c r="AW1330" s="23">
        <v>25.667866739965092</v>
      </c>
      <c r="AX1330" s="23">
        <v>8.2391374744975305</v>
      </c>
      <c r="AY1330" s="23">
        <v>1.7959248416933828</v>
      </c>
      <c r="AZ1330" s="23">
        <v>8.2391374744975305</v>
      </c>
      <c r="BA1330" s="23">
        <v>-6.278253549754928E-2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:BT626"/>
  <sheetViews>
    <sheetView zoomScale="70" zoomScaleNormal="70" workbookViewId="0">
      <selection activeCell="S1" sqref="S1"/>
    </sheetView>
  </sheetViews>
  <sheetFormatPr defaultRowHeight="18.75"/>
  <cols>
    <col min="4" max="4" width="9.875" style="23" bestFit="1" customWidth="1"/>
    <col min="5" max="5" width="10.5" style="23" bestFit="1" customWidth="1"/>
    <col min="6" max="6" width="11.75" style="23" bestFit="1" customWidth="1"/>
    <col min="7" max="8" width="13" style="23" bestFit="1" customWidth="1"/>
    <col min="9" max="9" width="17" style="23" bestFit="1" customWidth="1"/>
    <col min="10" max="12" width="13" style="23" bestFit="1" customWidth="1"/>
    <col min="14" max="19" width="11.625" style="7" bestFit="1" customWidth="1"/>
    <col min="20" max="28" width="9.125" style="23" bestFit="1" customWidth="1"/>
    <col min="29" max="29" width="10" style="23" bestFit="1" customWidth="1"/>
    <col min="30" max="35" width="10" style="7" customWidth="1"/>
    <col min="46" max="46" width="10.5" style="23" bestFit="1" customWidth="1"/>
    <col min="47" max="48" width="10.625" style="23" bestFit="1" customWidth="1"/>
    <col min="49" max="49" width="9.875" style="23" bestFit="1" customWidth="1"/>
    <col min="50" max="51" width="9.875" style="23" customWidth="1"/>
    <col min="62" max="67" width="9.5" style="7" bestFit="1" customWidth="1"/>
    <col min="68" max="71" width="10.25" style="23" bestFit="1" customWidth="1"/>
    <col min="72" max="72" width="10.5" style="23" bestFit="1" customWidth="1"/>
  </cols>
  <sheetData>
    <row r="1" spans="1:72">
      <c r="A1" t="s">
        <v>642</v>
      </c>
      <c r="B1" t="s">
        <v>643</v>
      </c>
      <c r="C1" t="s">
        <v>644</v>
      </c>
      <c r="D1" t="s">
        <v>645</v>
      </c>
      <c r="E1" t="s">
        <v>646</v>
      </c>
      <c r="F1" t="s">
        <v>647</v>
      </c>
      <c r="G1" t="s">
        <v>648</v>
      </c>
      <c r="H1" t="s">
        <v>649</v>
      </c>
      <c r="I1" t="s">
        <v>650</v>
      </c>
      <c r="J1" t="s">
        <v>651</v>
      </c>
      <c r="K1" t="s">
        <v>652</v>
      </c>
      <c r="L1" t="s">
        <v>653</v>
      </c>
      <c r="M1" t="s">
        <v>654</v>
      </c>
      <c r="N1" t="s">
        <v>655</v>
      </c>
      <c r="O1" t="s">
        <v>656</v>
      </c>
      <c r="P1" t="s">
        <v>657</v>
      </c>
      <c r="Q1" t="s">
        <v>658</v>
      </c>
      <c r="R1" t="s">
        <v>659</v>
      </c>
      <c r="S1" t="s">
        <v>660</v>
      </c>
      <c r="T1" t="s">
        <v>661</v>
      </c>
      <c r="U1" t="s">
        <v>662</v>
      </c>
      <c r="V1" t="s">
        <v>663</v>
      </c>
      <c r="W1" t="s">
        <v>664</v>
      </c>
      <c r="X1" t="s">
        <v>665</v>
      </c>
      <c r="Y1" t="s">
        <v>666</v>
      </c>
      <c r="Z1" t="s">
        <v>667</v>
      </c>
      <c r="AA1" t="s">
        <v>668</v>
      </c>
      <c r="AB1" t="s">
        <v>669</v>
      </c>
      <c r="AC1" t="s">
        <v>670</v>
      </c>
      <c r="AD1" t="s">
        <v>671</v>
      </c>
      <c r="AE1" t="s">
        <v>672</v>
      </c>
      <c r="AF1" t="s">
        <v>673</v>
      </c>
      <c r="AG1" t="s">
        <v>674</v>
      </c>
      <c r="AH1" t="s">
        <v>675</v>
      </c>
      <c r="AI1" t="s">
        <v>676</v>
      </c>
      <c r="AJ1" t="s">
        <v>677</v>
      </c>
      <c r="AK1" t="s">
        <v>678</v>
      </c>
      <c r="AL1" t="s">
        <v>679</v>
      </c>
      <c r="AM1" t="s">
        <v>680</v>
      </c>
      <c r="AN1" t="s">
        <v>681</v>
      </c>
      <c r="AO1" t="s">
        <v>682</v>
      </c>
      <c r="AP1" t="s">
        <v>683</v>
      </c>
      <c r="AQ1" t="s">
        <v>684</v>
      </c>
      <c r="AR1" t="s">
        <v>685</v>
      </c>
      <c r="AS1" t="s">
        <v>686</v>
      </c>
      <c r="AT1" t="s">
        <v>687</v>
      </c>
      <c r="AU1" t="s">
        <v>688</v>
      </c>
      <c r="AV1" t="s">
        <v>689</v>
      </c>
      <c r="AW1" t="s">
        <v>690</v>
      </c>
      <c r="AX1" t="s">
        <v>691</v>
      </c>
      <c r="AY1" t="s">
        <v>692</v>
      </c>
      <c r="AZ1" t="s">
        <v>693</v>
      </c>
      <c r="BA1" t="s">
        <v>694</v>
      </c>
      <c r="BB1" t="s">
        <v>695</v>
      </c>
      <c r="BC1" t="s">
        <v>696</v>
      </c>
      <c r="BD1" t="s">
        <v>697</v>
      </c>
      <c r="BE1" t="s">
        <v>698</v>
      </c>
      <c r="BF1" t="s">
        <v>699</v>
      </c>
      <c r="BG1" t="s">
        <v>700</v>
      </c>
      <c r="BH1" t="s">
        <v>701</v>
      </c>
      <c r="BI1" t="s">
        <v>702</v>
      </c>
      <c r="BJ1" t="s">
        <v>703</v>
      </c>
      <c r="BK1" t="s">
        <v>704</v>
      </c>
      <c r="BL1" t="s">
        <v>705</v>
      </c>
      <c r="BM1" t="s">
        <v>706</v>
      </c>
      <c r="BN1" t="s">
        <v>707</v>
      </c>
      <c r="BO1" t="s">
        <v>708</v>
      </c>
      <c r="BP1" t="s">
        <v>709</v>
      </c>
      <c r="BQ1" t="s">
        <v>710</v>
      </c>
      <c r="BR1" t="s">
        <v>711</v>
      </c>
      <c r="BS1" t="s">
        <v>712</v>
      </c>
      <c r="BT1" t="s">
        <v>713</v>
      </c>
    </row>
    <row r="2" spans="1:72">
      <c r="A2">
        <v>2</v>
      </c>
      <c r="B2">
        <v>1</v>
      </c>
      <c r="C2">
        <v>0.29411764705882354</v>
      </c>
      <c r="D2">
        <v>0.55555555555555558</v>
      </c>
      <c r="E2">
        <v>98.387869317263778</v>
      </c>
      <c r="F2">
        <v>198.21224119933041</v>
      </c>
      <c r="G2">
        <v>8.5542784691902338E-2</v>
      </c>
      <c r="H2">
        <v>198.2123145036999</v>
      </c>
      <c r="I2">
        <v>98.387796012894299</v>
      </c>
      <c r="J2">
        <v>49.912259245402801</v>
      </c>
      <c r="K2">
        <v>89.950901411755652</v>
      </c>
      <c r="L2">
        <v>99.824518490805588</v>
      </c>
      <c r="M2">
        <v>198.2123145036999</v>
      </c>
      <c r="N2" s="7">
        <v>8.6371881868885225E-15</v>
      </c>
      <c r="O2" s="7">
        <v>3.1831337352002474E-5</v>
      </c>
      <c r="P2" s="7">
        <v>1.0675943896456437E-2</v>
      </c>
      <c r="Q2" s="7">
        <v>1.5237328752766844E-5</v>
      </c>
      <c r="R2" s="7">
        <v>5.0252061511001063E-3</v>
      </c>
      <c r="S2" s="7">
        <v>1.0707775233808439E-2</v>
      </c>
      <c r="T2">
        <v>1.064412346541848E-2</v>
      </c>
      <c r="U2">
        <v>98.387796012894299</v>
      </c>
      <c r="V2">
        <v>98.347048408050952</v>
      </c>
      <c r="W2">
        <v>198.13636025418575</v>
      </c>
      <c r="X2">
        <v>0.33672088079211482</v>
      </c>
      <c r="Y2">
        <v>198.13749644461069</v>
      </c>
      <c r="Z2">
        <v>98.345912217625965</v>
      </c>
      <c r="AA2">
        <v>49.895792113492362</v>
      </c>
      <c r="AB2">
        <v>89.806668749336623</v>
      </c>
      <c r="AC2">
        <v>99.791584226984725</v>
      </c>
      <c r="AD2" s="7">
        <v>198.13749644461069</v>
      </c>
      <c r="AE2" s="7">
        <v>5.5424415057458987E-15</v>
      </c>
      <c r="AF2" s="7">
        <v>2.8638829109745377E-5</v>
      </c>
      <c r="AG2" s="7">
        <v>1.0673587354972298E-2</v>
      </c>
      <c r="AH2" s="7">
        <v>6.050141366196385E-5</v>
      </c>
      <c r="AI2" s="7">
        <v>5.0249014026435635E-3</v>
      </c>
      <c r="AJ2">
        <v>1.0702226184082043E-2</v>
      </c>
      <c r="AK2">
        <v>1.0645120456778234E-2</v>
      </c>
      <c r="AL2">
        <v>98.345912217625965</v>
      </c>
      <c r="AM2">
        <v>90.90026462048381</v>
      </c>
      <c r="AN2">
        <v>184.82675532658959</v>
      </c>
      <c r="AO2">
        <v>0.40176439843508566</v>
      </c>
      <c r="AP2">
        <v>184.82847381598947</v>
      </c>
      <c r="AQ2">
        <v>90.895406473629635</v>
      </c>
      <c r="AR2">
        <v>46.966533671179917</v>
      </c>
      <c r="AS2">
        <v>89.754927042667006</v>
      </c>
      <c r="AT2">
        <v>93.931497552986272</v>
      </c>
      <c r="AU2">
        <v>184.82847381598947</v>
      </c>
      <c r="AV2">
        <v>2.1793331028696628E-14</v>
      </c>
      <c r="AW2">
        <v>1.1792158908629203E-4</v>
      </c>
      <c r="AX2">
        <v>9.8944879277910094E-3</v>
      </c>
      <c r="AY2">
        <v>7.4296273360075293E-5</v>
      </c>
      <c r="AZ2">
        <v>4.6368610806811683E-3</v>
      </c>
      <c r="BA2">
        <v>1.0012409516877301E-2</v>
      </c>
      <c r="BB2">
        <v>9.776848639072272E-3</v>
      </c>
      <c r="BC2">
        <v>90.895406473629635</v>
      </c>
      <c r="BD2">
        <v>90.919001611527463</v>
      </c>
      <c r="BE2">
        <v>184.86427381949491</v>
      </c>
      <c r="BF2">
        <v>0.11101245792315916</v>
      </c>
      <c r="BG2">
        <v>184.86440499957791</v>
      </c>
      <c r="BH2">
        <v>90.915521060341575</v>
      </c>
      <c r="BI2">
        <v>46.974441969618169</v>
      </c>
      <c r="BJ2" s="7">
        <v>89.932295331942981</v>
      </c>
      <c r="BK2" s="7">
        <v>93.947209298463846</v>
      </c>
      <c r="BL2" s="7">
        <v>184.86440499957791</v>
      </c>
      <c r="BM2" s="7">
        <v>-5.5806054222173884E-15</v>
      </c>
      <c r="BN2" s="7">
        <v>1.2983619205034878E-4</v>
      </c>
      <c r="BO2" s="7">
        <v>9.8898537807359955E-3</v>
      </c>
      <c r="BP2">
        <v>2.0566225037947647E-5</v>
      </c>
      <c r="BQ2">
        <v>4.6318300082385947E-3</v>
      </c>
      <c r="BR2">
        <v>1.0019689972786345E-2</v>
      </c>
      <c r="BS2">
        <v>9.7600392571477648E-3</v>
      </c>
      <c r="BT2">
        <v>90.915521060341575</v>
      </c>
    </row>
    <row r="3" spans="1:72">
      <c r="A3">
        <v>2</v>
      </c>
      <c r="B3">
        <v>2</v>
      </c>
      <c r="C3">
        <v>0.88235294117647056</v>
      </c>
      <c r="D3">
        <v>0.55555555555555558</v>
      </c>
      <c r="E3">
        <v>98.310534917539641</v>
      </c>
      <c r="F3">
        <v>198.06743877400601</v>
      </c>
      <c r="G3">
        <v>0.49567453767579667</v>
      </c>
      <c r="H3">
        <v>198.06990163293736</v>
      </c>
      <c r="I3">
        <v>98.308072058608303</v>
      </c>
      <c r="J3">
        <v>49.880914787164528</v>
      </c>
      <c r="K3">
        <v>89.715316704125826</v>
      </c>
      <c r="L3">
        <v>99.761829574329042</v>
      </c>
      <c r="M3">
        <v>198.06990163293736</v>
      </c>
      <c r="N3" s="7">
        <v>2.3916632563292239E-14</v>
      </c>
      <c r="O3" s="7">
        <v>2.6644489603845599E-5</v>
      </c>
      <c r="P3" s="7">
        <v>1.0670943943467768E-2</v>
      </c>
      <c r="Q3" s="7">
        <v>8.8253914077629679E-5</v>
      </c>
      <c r="R3" s="7">
        <v>5.0241920142779671E-3</v>
      </c>
      <c r="S3" s="7">
        <v>1.0697588433071614E-2</v>
      </c>
      <c r="T3">
        <v>1.0644665312581594E-2</v>
      </c>
      <c r="U3">
        <v>98.308072058608317</v>
      </c>
      <c r="V3">
        <v>98.217641426760082</v>
      </c>
      <c r="W3">
        <v>197.89490926908954</v>
      </c>
      <c r="X3">
        <v>0.69377182242265012</v>
      </c>
      <c r="Y3">
        <v>197.8997378126198</v>
      </c>
      <c r="Z3">
        <v>98.212812883229816</v>
      </c>
      <c r="AA3">
        <v>49.843462464694994</v>
      </c>
      <c r="AB3">
        <v>89.601236761623454</v>
      </c>
      <c r="AC3">
        <v>99.686924929389988</v>
      </c>
      <c r="AD3" s="7">
        <v>197.8997378126198</v>
      </c>
      <c r="AE3" s="7">
        <v>3.1901564723213482E-15</v>
      </c>
      <c r="AF3" s="7">
        <v>1.9764150053996463E-5</v>
      </c>
      <c r="AG3" s="7">
        <v>1.0665370779770977E-2</v>
      </c>
      <c r="AH3" s="7">
        <v>1.2207496491550076E-4</v>
      </c>
      <c r="AI3" s="7">
        <v>5.0232992528359815E-3</v>
      </c>
      <c r="AJ3">
        <v>1.0685134929824975E-2</v>
      </c>
      <c r="AK3">
        <v>1.0646306533804729E-2</v>
      </c>
      <c r="AL3">
        <v>98.21281288322983</v>
      </c>
      <c r="AM3">
        <v>90.843270648547971</v>
      </c>
      <c r="AN3">
        <v>184.71166937418411</v>
      </c>
      <c r="AO3">
        <v>0.80466562084964</v>
      </c>
      <c r="AP3">
        <v>184.7185666814496</v>
      </c>
      <c r="AQ3">
        <v>90.833879511053553</v>
      </c>
      <c r="AR3">
        <v>46.942343585198024</v>
      </c>
      <c r="AS3">
        <v>89.50889300104437</v>
      </c>
      <c r="AT3">
        <v>93.883440280122983</v>
      </c>
      <c r="AU3">
        <v>184.7185666814496</v>
      </c>
      <c r="AV3">
        <v>1.6700182903228722E-14</v>
      </c>
      <c r="AW3">
        <v>8.0871223061376735E-5</v>
      </c>
      <c r="AX3">
        <v>9.9089876072344634E-3</v>
      </c>
      <c r="AY3">
        <v>1.4681034102725029E-4</v>
      </c>
      <c r="AZ3">
        <v>4.6525832386158919E-3</v>
      </c>
      <c r="BA3">
        <v>9.9898588302958398E-3</v>
      </c>
      <c r="BB3">
        <v>9.829212834051566E-3</v>
      </c>
      <c r="BC3">
        <v>90.833879511053553</v>
      </c>
      <c r="BD3">
        <v>90.892271704098718</v>
      </c>
      <c r="BE3">
        <v>184.80712089604802</v>
      </c>
      <c r="BF3">
        <v>0.59464247928422209</v>
      </c>
      <c r="BG3">
        <v>184.81088585447895</v>
      </c>
      <c r="BH3">
        <v>90.885560580966029</v>
      </c>
      <c r="BI3">
        <v>46.962662636756463</v>
      </c>
      <c r="BJ3" s="7">
        <v>89.637238587529097</v>
      </c>
      <c r="BK3" s="7">
        <v>93.923852225817356</v>
      </c>
      <c r="BL3" s="7">
        <v>184.81088585447895</v>
      </c>
      <c r="BM3" s="7">
        <v>-1.4101567136215465E-14</v>
      </c>
      <c r="BN3" s="7">
        <v>1.0654899983553839E-4</v>
      </c>
      <c r="BO3" s="7">
        <v>9.8998044677219652E-3</v>
      </c>
      <c r="BP3">
        <v>1.0952657692213479E-4</v>
      </c>
      <c r="BQ3">
        <v>4.642117906903648E-3</v>
      </c>
      <c r="BR3">
        <v>1.0006353467557504E-2</v>
      </c>
      <c r="BS3">
        <v>9.7938679146872144E-3</v>
      </c>
      <c r="BT3">
        <v>90.885560580966029</v>
      </c>
    </row>
    <row r="4" spans="1:72">
      <c r="A4">
        <v>2</v>
      </c>
      <c r="B4">
        <v>3</v>
      </c>
      <c r="C4">
        <v>1.4705882352941175</v>
      </c>
      <c r="D4">
        <v>0.55555555555555558</v>
      </c>
      <c r="E4">
        <v>98.172900773817148</v>
      </c>
      <c r="F4">
        <v>197.80940387000422</v>
      </c>
      <c r="G4">
        <v>0.82512246085252661</v>
      </c>
      <c r="H4">
        <v>197.81623651034459</v>
      </c>
      <c r="I4">
        <v>98.166068133476756</v>
      </c>
      <c r="J4">
        <v>49.82508418843392</v>
      </c>
      <c r="K4">
        <v>89.525558295540378</v>
      </c>
      <c r="L4">
        <v>99.650168376867825</v>
      </c>
      <c r="M4">
        <v>197.81623651034459</v>
      </c>
      <c r="N4" s="7">
        <v>1.1995612836379621E-14</v>
      </c>
      <c r="O4" s="7">
        <v>1.9174904626608167E-5</v>
      </c>
      <c r="P4" s="7">
        <v>1.066103670916059E-2</v>
      </c>
      <c r="Q4" s="7">
        <v>1.4357829587699871E-4</v>
      </c>
      <c r="R4" s="7">
        <v>5.0214895548853803E-3</v>
      </c>
      <c r="S4" s="7">
        <v>1.0680211613787198E-2</v>
      </c>
      <c r="T4">
        <v>1.0642830328152665E-2</v>
      </c>
      <c r="U4">
        <v>98.16606813347677</v>
      </c>
      <c r="V4">
        <v>98.095308394205361</v>
      </c>
      <c r="W4">
        <v>197.66302310959907</v>
      </c>
      <c r="X4">
        <v>0.9789068759141949</v>
      </c>
      <c r="Y4">
        <v>197.67264637018414</v>
      </c>
      <c r="Z4">
        <v>98.08568513362026</v>
      </c>
      <c r="AA4">
        <v>49.79348061828194</v>
      </c>
      <c r="AB4">
        <v>89.436765161690019</v>
      </c>
      <c r="AC4">
        <v>99.58696123656388</v>
      </c>
      <c r="AD4" s="7">
        <v>197.67264637018414</v>
      </c>
      <c r="AE4" s="7">
        <v>-1.6393136847980827E-15</v>
      </c>
      <c r="AF4" s="7">
        <v>1.304272156061574E-5</v>
      </c>
      <c r="AG4" s="7">
        <v>1.0656472824790297E-2</v>
      </c>
      <c r="AH4" s="7">
        <v>1.6715528337667962E-4</v>
      </c>
      <c r="AI4" s="7">
        <v>5.0209018542882499E-3</v>
      </c>
      <c r="AJ4">
        <v>1.0669515546350913E-2</v>
      </c>
      <c r="AK4">
        <v>1.0644742610842993E-2</v>
      </c>
      <c r="AL4">
        <v>98.08568513362026</v>
      </c>
      <c r="AM4">
        <v>90.779626121563595</v>
      </c>
      <c r="AN4">
        <v>184.58388293696865</v>
      </c>
      <c r="AO4">
        <v>1.074029327975851</v>
      </c>
      <c r="AP4">
        <v>184.59617862431358</v>
      </c>
      <c r="AQ4">
        <v>90.765365620279368</v>
      </c>
      <c r="AR4">
        <v>46.915406502017106</v>
      </c>
      <c r="AS4">
        <v>89.344095921723337</v>
      </c>
      <c r="AT4">
        <v>93.829830612493396</v>
      </c>
      <c r="AU4">
        <v>184.59617862431358</v>
      </c>
      <c r="AV4">
        <v>1.9420229313560355E-14</v>
      </c>
      <c r="AW4">
        <v>4.3760219573910575E-5</v>
      </c>
      <c r="AX4">
        <v>9.9228220828790573E-3</v>
      </c>
      <c r="AY4">
        <v>1.9101134513875389E-4</v>
      </c>
      <c r="AZ4">
        <v>4.668034375114519E-3</v>
      </c>
      <c r="BA4">
        <v>9.9665823024529671E-3</v>
      </c>
      <c r="BB4">
        <v>9.8809082898781066E-3</v>
      </c>
      <c r="BC4">
        <v>90.765365620279368</v>
      </c>
      <c r="BD4">
        <v>90.823453984009547</v>
      </c>
      <c r="BE4">
        <v>184.67003906861547</v>
      </c>
      <c r="BF4">
        <v>0.93238018499926079</v>
      </c>
      <c r="BG4">
        <v>184.67930149426545</v>
      </c>
      <c r="BH4">
        <v>90.811898520351392</v>
      </c>
      <c r="BI4">
        <v>46.933701486957027</v>
      </c>
      <c r="BJ4" s="7">
        <v>89.430832562114659</v>
      </c>
      <c r="BK4" s="7">
        <v>93.866256475916003</v>
      </c>
      <c r="BL4" s="7">
        <v>184.67930149426545</v>
      </c>
      <c r="BM4" s="7">
        <v>9.8445557261683803E-15</v>
      </c>
      <c r="BN4" s="7">
        <v>6.6645838338220075E-5</v>
      </c>
      <c r="BO4" s="7">
        <v>9.9146986125799984E-3</v>
      </c>
      <c r="BP4">
        <v>1.6858132552245234E-4</v>
      </c>
      <c r="BQ4">
        <v>4.6587130219179042E-3</v>
      </c>
      <c r="BR4">
        <v>9.9813444509182191E-3</v>
      </c>
      <c r="BS4">
        <v>9.8494955763006511E-3</v>
      </c>
      <c r="BT4">
        <v>90.811898520351392</v>
      </c>
    </row>
    <row r="5" spans="1:72">
      <c r="A5">
        <v>2</v>
      </c>
      <c r="B5">
        <v>4</v>
      </c>
      <c r="C5">
        <v>2.0588235294117645</v>
      </c>
      <c r="D5">
        <v>0.55555555555555558</v>
      </c>
      <c r="E5">
        <v>98.032031478362427</v>
      </c>
      <c r="F5">
        <v>197.54548604146729</v>
      </c>
      <c r="G5">
        <v>1.0576523779177041</v>
      </c>
      <c r="H5">
        <v>197.55672574997081</v>
      </c>
      <c r="I5">
        <v>98.020791769858903</v>
      </c>
      <c r="J5">
        <v>49.767966990055953</v>
      </c>
      <c r="K5">
        <v>89.391138683543758</v>
      </c>
      <c r="L5">
        <v>99.535933980111906</v>
      </c>
      <c r="M5">
        <v>197.55672574997081</v>
      </c>
      <c r="N5" s="7">
        <v>1.8580623151187581E-14</v>
      </c>
      <c r="O5" s="7">
        <v>6.7201330116283001E-6</v>
      </c>
      <c r="P5" s="7">
        <v>1.0653577972449391E-2</v>
      </c>
      <c r="Q5" s="7">
        <v>1.7740127092932473E-4</v>
      </c>
      <c r="R5" s="7">
        <v>5.0210839627053859E-3</v>
      </c>
      <c r="S5" s="7">
        <v>1.0660298105461019E-2</v>
      </c>
      <c r="T5">
        <v>1.0648335694563948E-2</v>
      </c>
      <c r="U5">
        <v>98.020791769858917</v>
      </c>
      <c r="V5">
        <v>97.983030446387545</v>
      </c>
      <c r="W5">
        <v>197.45293080768189</v>
      </c>
      <c r="X5">
        <v>1.1390862898705851</v>
      </c>
      <c r="Y5">
        <v>197.46597342118901</v>
      </c>
      <c r="Z5">
        <v>97.969987832880406</v>
      </c>
      <c r="AA5">
        <v>49.7479927941543</v>
      </c>
      <c r="AB5">
        <v>89.343988195133193</v>
      </c>
      <c r="AC5">
        <v>99.495985588308599</v>
      </c>
      <c r="AD5" s="7">
        <v>197.46597342118901</v>
      </c>
      <c r="AE5" s="7">
        <v>1.7449583444850703E-14</v>
      </c>
      <c r="AF5" s="7">
        <v>6.2655363997715682E-7</v>
      </c>
      <c r="AG5" s="7">
        <v>1.0651908376108674E-2</v>
      </c>
      <c r="AH5" s="7">
        <v>1.8543982228643165E-4</v>
      </c>
      <c r="AI5" s="7">
        <v>5.0217807686867644E-3</v>
      </c>
      <c r="AJ5">
        <v>1.0652534929748651E-2</v>
      </c>
      <c r="AK5">
        <v>1.065289596257007E-2</v>
      </c>
      <c r="AL5">
        <v>97.96998783288042</v>
      </c>
      <c r="AM5">
        <v>90.74646808527298</v>
      </c>
      <c r="AN5">
        <v>184.51254867194561</v>
      </c>
      <c r="AO5">
        <v>1.2666019444973378</v>
      </c>
      <c r="AP5">
        <v>184.52965494162549</v>
      </c>
      <c r="AQ5">
        <v>90.72812508851311</v>
      </c>
      <c r="AR5">
        <v>46.900764926556192</v>
      </c>
      <c r="AS5">
        <v>89.226230881155431</v>
      </c>
      <c r="AT5">
        <v>93.80091149568706</v>
      </c>
      <c r="AU5">
        <v>184.52965494162549</v>
      </c>
      <c r="AV5">
        <v>-1.449014519483427E-14</v>
      </c>
      <c r="AW5">
        <v>2.7239435795568777E-6</v>
      </c>
      <c r="AX5">
        <v>9.9419164889892088E-3</v>
      </c>
      <c r="AY5">
        <v>2.1725725205383377E-4</v>
      </c>
      <c r="AZ5">
        <v>4.6868617837405148E-3</v>
      </c>
      <c r="BA5">
        <v>9.9446404325687649E-3</v>
      </c>
      <c r="BB5">
        <v>9.9415667360983305E-3</v>
      </c>
      <c r="BC5">
        <v>90.72812508851311</v>
      </c>
      <c r="BD5">
        <v>90.747324885039504</v>
      </c>
      <c r="BE5">
        <v>184.52161841054939</v>
      </c>
      <c r="BF5">
        <v>1.1505094277381072</v>
      </c>
      <c r="BG5">
        <v>184.53573179606164</v>
      </c>
      <c r="BH5">
        <v>90.731526964078668</v>
      </c>
      <c r="BI5">
        <v>46.902102415991486</v>
      </c>
      <c r="BJ5" s="7">
        <v>89.297183623965495</v>
      </c>
      <c r="BK5" s="7">
        <v>93.803362575602847</v>
      </c>
      <c r="BL5" s="7">
        <v>184.53573179606164</v>
      </c>
      <c r="BM5" s="7">
        <v>1.2403272853234171E-15</v>
      </c>
      <c r="BN5" s="7">
        <v>2.5465491395219923E-5</v>
      </c>
      <c r="BO5" s="7">
        <v>9.9296661680108884E-3</v>
      </c>
      <c r="BP5">
        <v>2.0162304480476426E-4</v>
      </c>
      <c r="BQ5">
        <v>4.675623398962857E-3</v>
      </c>
      <c r="BR5">
        <v>9.9551316594061086E-3</v>
      </c>
      <c r="BS5">
        <v>9.9062527170908875E-3</v>
      </c>
      <c r="BT5">
        <v>90.731526964078668</v>
      </c>
    </row>
    <row r="6" spans="1:72">
      <c r="A6">
        <v>2</v>
      </c>
      <c r="B6">
        <v>5</v>
      </c>
      <c r="C6">
        <v>2.6470588235294121</v>
      </c>
      <c r="D6">
        <v>0.55555555555555558</v>
      </c>
      <c r="E6">
        <v>97.837601508738331</v>
      </c>
      <c r="F6">
        <v>197.19592032711955</v>
      </c>
      <c r="G6">
        <v>1.0941482110342442</v>
      </c>
      <c r="H6">
        <v>197.20796778505465</v>
      </c>
      <c r="I6">
        <v>97.82555405080322</v>
      </c>
      <c r="J6">
        <v>49.691206867125715</v>
      </c>
      <c r="K6">
        <v>89.369152558094655</v>
      </c>
      <c r="L6">
        <v>99.382413734251415</v>
      </c>
      <c r="M6">
        <v>197.20796778505465</v>
      </c>
      <c r="N6" s="7">
        <v>3.4026600981285071E-14</v>
      </c>
      <c r="O6" s="7">
        <v>-2.1185980988304465E-5</v>
      </c>
      <c r="P6" s="7">
        <v>1.0649989947310104E-2</v>
      </c>
      <c r="Q6" s="7">
        <v>1.7053643801941601E-4</v>
      </c>
      <c r="R6" s="7">
        <v>5.0259366670560987E-3</v>
      </c>
      <c r="S6" s="7">
        <v>1.06288039663218E-2</v>
      </c>
      <c r="T6">
        <v>1.0672538515713483E-2</v>
      </c>
      <c r="U6">
        <v>97.825554050803248</v>
      </c>
      <c r="V6">
        <v>97.669689173280858</v>
      </c>
      <c r="W6">
        <v>196.90395696032107</v>
      </c>
      <c r="X6">
        <v>0.95462402061296703</v>
      </c>
      <c r="Y6">
        <v>196.91313950100988</v>
      </c>
      <c r="Z6">
        <v>97.66050663259206</v>
      </c>
      <c r="AA6">
        <v>49.62631643420891</v>
      </c>
      <c r="AB6">
        <v>89.448888159420392</v>
      </c>
      <c r="AC6">
        <v>99.252632868417805</v>
      </c>
      <c r="AD6" s="7">
        <v>196.91313950100988</v>
      </c>
      <c r="AE6" s="7">
        <v>5.341213582532589E-15</v>
      </c>
      <c r="AF6" s="7">
        <v>-3.4847923844340655E-5</v>
      </c>
      <c r="AG6" s="7">
        <v>1.0641536889009635E-2</v>
      </c>
      <c r="AH6" s="7">
        <v>1.3429099032592623E-4</v>
      </c>
      <c r="AI6" s="7">
        <v>5.0250015535123326E-3</v>
      </c>
      <c r="AJ6">
        <v>1.0606688965165294E-2</v>
      </c>
      <c r="AK6">
        <v>1.0677229357011197E-2</v>
      </c>
      <c r="AL6">
        <v>97.66050663259206</v>
      </c>
      <c r="AM6">
        <v>90.644726984355003</v>
      </c>
      <c r="AN6">
        <v>184.32840263317019</v>
      </c>
      <c r="AO6">
        <v>1.317297021932301</v>
      </c>
      <c r="AP6">
        <v>184.34692163851895</v>
      </c>
      <c r="AQ6">
        <v>90.625829408176145</v>
      </c>
      <c r="AR6">
        <v>46.860546115171402</v>
      </c>
      <c r="AS6">
        <v>89.194569686017871</v>
      </c>
      <c r="AT6">
        <v>93.720902945501209</v>
      </c>
      <c r="AU6">
        <v>184.34692163851895</v>
      </c>
      <c r="AV6">
        <v>-1.0633854907737827E-15</v>
      </c>
      <c r="AW6">
        <v>-8.3893668278930638E-5</v>
      </c>
      <c r="AX6">
        <v>9.9802581279245465E-3</v>
      </c>
      <c r="AY6">
        <v>2.125408056890477E-4</v>
      </c>
      <c r="AZ6">
        <v>4.7254335746484254E-3</v>
      </c>
      <c r="BA6">
        <v>9.8963644596456162E-3</v>
      </c>
      <c r="BB6">
        <v>1.0066395828254948E-2</v>
      </c>
      <c r="BC6">
        <v>90.625829408176145</v>
      </c>
      <c r="BD6">
        <v>90.69602351378569</v>
      </c>
      <c r="BE6">
        <v>184.41999084818994</v>
      </c>
      <c r="BF6">
        <v>1.3057294287350876</v>
      </c>
      <c r="BG6">
        <v>184.43817828313061</v>
      </c>
      <c r="BH6">
        <v>90.676915665509171</v>
      </c>
      <c r="BI6">
        <v>46.88063130881072</v>
      </c>
      <c r="BJ6" s="7">
        <v>89.201981777368715</v>
      </c>
      <c r="BK6" s="7">
        <v>93.760802414341754</v>
      </c>
      <c r="BL6" s="7">
        <v>184.43817828313061</v>
      </c>
      <c r="BM6" s="7">
        <v>1.8920628952479035E-14</v>
      </c>
      <c r="BN6" s="7">
        <v>-3.2906603408513985E-5</v>
      </c>
      <c r="BO6" s="7">
        <v>9.956780533576173E-3</v>
      </c>
      <c r="BP6">
        <v>2.1920952532049595E-4</v>
      </c>
      <c r="BQ6">
        <v>4.7022983713306916E-3</v>
      </c>
      <c r="BR6">
        <v>9.9238739301676596E-3</v>
      </c>
      <c r="BS6">
        <v>9.992091968693469E-3</v>
      </c>
      <c r="BT6">
        <v>90.676915665509171</v>
      </c>
    </row>
    <row r="7" spans="1:72">
      <c r="A7">
        <v>2</v>
      </c>
      <c r="B7">
        <v>6</v>
      </c>
      <c r="C7">
        <v>3.2352941176470584</v>
      </c>
      <c r="D7">
        <v>0.55555555555555558</v>
      </c>
      <c r="E7">
        <v>97.421240542609056</v>
      </c>
      <c r="F7">
        <v>196.47091821489627</v>
      </c>
      <c r="G7">
        <v>0.72571095263572327</v>
      </c>
      <c r="H7">
        <v>196.47623502289309</v>
      </c>
      <c r="I7">
        <v>97.415923734612264</v>
      </c>
      <c r="J7">
        <v>49.530155644140414</v>
      </c>
      <c r="K7">
        <v>89.580238926552141</v>
      </c>
      <c r="L7">
        <v>99.060311288280815</v>
      </c>
      <c r="M7">
        <v>196.47623502289309</v>
      </c>
      <c r="N7" s="7">
        <v>8.3873880063478623E-15</v>
      </c>
      <c r="O7" s="7">
        <v>-5.8305113740863135E-5</v>
      </c>
      <c r="P7" s="7">
        <v>1.063082430614676E-2</v>
      </c>
      <c r="Q7" s="7">
        <v>8.231764919818183E-5</v>
      </c>
      <c r="R7" s="7">
        <v>5.0253300274444163E-3</v>
      </c>
      <c r="S7" s="7">
        <v>1.0572519192405896E-2</v>
      </c>
      <c r="T7">
        <v>1.0689446381851431E-2</v>
      </c>
      <c r="U7">
        <v>97.415923734612264</v>
      </c>
      <c r="V7">
        <v>96.977829552705387</v>
      </c>
      <c r="W7">
        <v>195.69170424329874</v>
      </c>
      <c r="X7">
        <v>0.26299603516133285</v>
      </c>
      <c r="Y7">
        <v>195.69240491910324</v>
      </c>
      <c r="Z7">
        <v>96.977128876900878</v>
      </c>
      <c r="AA7">
        <v>49.357638021101181</v>
      </c>
      <c r="AB7">
        <v>89.847352560293828</v>
      </c>
      <c r="AC7">
        <v>98.715276042202362</v>
      </c>
      <c r="AD7" s="7">
        <v>195.69240491910324</v>
      </c>
      <c r="AE7" s="7">
        <v>2.0729945537922845E-15</v>
      </c>
      <c r="AF7" s="7">
        <v>-8.1821952069859095E-5</v>
      </c>
      <c r="AG7" s="7">
        <v>1.0601111736301946E-2</v>
      </c>
      <c r="AH7" s="7">
        <v>-1.8569602977466597E-5</v>
      </c>
      <c r="AI7" s="7">
        <v>5.0168145527790479E-3</v>
      </c>
      <c r="AJ7">
        <v>1.0519289784232087E-2</v>
      </c>
      <c r="AK7">
        <v>1.0682949827660148E-2</v>
      </c>
      <c r="AL7">
        <v>96.977128876900878</v>
      </c>
      <c r="AM7">
        <v>90.254539837175543</v>
      </c>
      <c r="AN7">
        <v>183.65518811485887</v>
      </c>
      <c r="AO7">
        <v>0.97162101401799417</v>
      </c>
      <c r="AP7">
        <v>183.66529452496161</v>
      </c>
      <c r="AQ7">
        <v>90.244248666559457</v>
      </c>
      <c r="AR7">
        <v>46.710522929201076</v>
      </c>
      <c r="AS7">
        <v>89.404053890709108</v>
      </c>
      <c r="AT7">
        <v>93.420953478282499</v>
      </c>
      <c r="AU7">
        <v>183.66529452496161</v>
      </c>
      <c r="AV7">
        <v>-3.9915987182226331E-15</v>
      </c>
      <c r="AW7">
        <v>-2.2268105094450037E-4</v>
      </c>
      <c r="AX7">
        <v>1.0020804741747468E-2</v>
      </c>
      <c r="AY7">
        <v>1.2560684687630934E-4</v>
      </c>
      <c r="AZ7">
        <v>4.7774793601244236E-3</v>
      </c>
      <c r="BA7">
        <v>9.7981236908029675E-3</v>
      </c>
      <c r="BB7">
        <v>1.0244255866829198E-2</v>
      </c>
      <c r="BC7">
        <v>90.244248666559457</v>
      </c>
      <c r="BD7">
        <v>90.550591524818557</v>
      </c>
      <c r="BE7">
        <v>184.16506829087524</v>
      </c>
      <c r="BF7">
        <v>1.2568284940461281</v>
      </c>
      <c r="BG7">
        <v>184.1819389000006</v>
      </c>
      <c r="BH7">
        <v>90.533470647109198</v>
      </c>
      <c r="BI7">
        <v>46.824234126445702</v>
      </c>
      <c r="BJ7" s="7">
        <v>89.230955809576315</v>
      </c>
      <c r="BK7" s="7">
        <v>93.648343118850207</v>
      </c>
      <c r="BL7" s="7">
        <v>184.1819389000006</v>
      </c>
      <c r="BM7" s="7">
        <v>2.1383936288366101E-14</v>
      </c>
      <c r="BN7" s="7">
        <v>-1.3491501546457281E-4</v>
      </c>
      <c r="BO7" s="7">
        <v>9.9997976571033868E-3</v>
      </c>
      <c r="BP7">
        <v>1.9321714219324134E-4</v>
      </c>
      <c r="BQ7">
        <v>4.7467246660311147E-3</v>
      </c>
      <c r="BR7">
        <v>9.8648826416388134E-3</v>
      </c>
      <c r="BS7">
        <v>1.013655433663466E-2</v>
      </c>
      <c r="BT7">
        <v>90.533470647109198</v>
      </c>
    </row>
    <row r="8" spans="1:72">
      <c r="A8">
        <v>2</v>
      </c>
      <c r="B8">
        <v>7</v>
      </c>
      <c r="C8">
        <v>3.8235294117647056</v>
      </c>
      <c r="D8">
        <v>0.55555555555555558</v>
      </c>
      <c r="E8">
        <v>96.684552640598525</v>
      </c>
      <c r="F8">
        <v>195.16946375960765</v>
      </c>
      <c r="G8">
        <v>-0.10382817201012004</v>
      </c>
      <c r="H8">
        <v>195.16957322081547</v>
      </c>
      <c r="I8">
        <v>96.684443179390712</v>
      </c>
      <c r="J8">
        <v>49.242565020712377</v>
      </c>
      <c r="K8">
        <v>-89.939595749569662</v>
      </c>
      <c r="L8">
        <v>98.485130041424739</v>
      </c>
      <c r="M8">
        <v>195.16957322081547</v>
      </c>
      <c r="N8" s="7">
        <v>1.8330822970646921E-14</v>
      </c>
      <c r="O8" s="7">
        <v>-8.2546460868055977E-5</v>
      </c>
      <c r="P8" s="7">
        <v>1.0572779464179515E-2</v>
      </c>
      <c r="Q8" s="7">
        <v>-9.8013765720880432E-5</v>
      </c>
      <c r="R8" s="7">
        <v>5.0037859015035916E-3</v>
      </c>
      <c r="S8" s="7">
        <v>1.0490233003311459E-2</v>
      </c>
      <c r="T8">
        <v>1.0655776708774526E-2</v>
      </c>
      <c r="U8">
        <v>96.684443179390712</v>
      </c>
      <c r="V8">
        <v>96.143809601112309</v>
      </c>
      <c r="W8">
        <v>194.18902546354019</v>
      </c>
      <c r="X8">
        <v>-0.72168750862775155</v>
      </c>
      <c r="Y8">
        <v>194.19433734581241</v>
      </c>
      <c r="Z8">
        <v>96.138497718840085</v>
      </c>
      <c r="AA8">
        <v>49.027919813486164</v>
      </c>
      <c r="AB8">
        <v>-89.578289860931761</v>
      </c>
      <c r="AC8">
        <v>98.055839626972329</v>
      </c>
      <c r="AD8" s="7">
        <v>194.19433734581241</v>
      </c>
      <c r="AE8" s="7">
        <v>7.6154360595381831E-16</v>
      </c>
      <c r="AF8" s="7">
        <v>-9.7885855377259382E-5</v>
      </c>
      <c r="AG8" s="7">
        <v>1.0527508971464239E-2</v>
      </c>
      <c r="AH8" s="7">
        <v>-2.3070446324686964E-4</v>
      </c>
      <c r="AI8" s="7">
        <v>4.9868368825144284E-3</v>
      </c>
      <c r="AJ8">
        <v>1.0429623116086979E-2</v>
      </c>
      <c r="AK8">
        <v>1.0627899123327813E-2</v>
      </c>
      <c r="AL8">
        <v>96.138497718840085</v>
      </c>
      <c r="AM8">
        <v>89.580493160599104</v>
      </c>
      <c r="AN8">
        <v>182.4786015065169</v>
      </c>
      <c r="AO8">
        <v>0.1663734848567375</v>
      </c>
      <c r="AP8">
        <v>182.47889946788743</v>
      </c>
      <c r="AQ8">
        <v>89.580094473270208</v>
      </c>
      <c r="AR8">
        <v>46.449402497308611</v>
      </c>
      <c r="AS8">
        <v>89.89738803180127</v>
      </c>
      <c r="AT8">
        <v>92.898754631678997</v>
      </c>
      <c r="AU8">
        <v>182.47889946788743</v>
      </c>
      <c r="AV8">
        <v>2.3042331931399929E-14</v>
      </c>
      <c r="AW8">
        <v>-3.1863319922666346E-4</v>
      </c>
      <c r="AX8">
        <v>1.0009633293479965E-2</v>
      </c>
      <c r="AY8">
        <v>-5.7253536188355132E-5</v>
      </c>
      <c r="AZ8">
        <v>4.7955105333712042E-3</v>
      </c>
      <c r="BA8">
        <v>9.6910000942533013E-3</v>
      </c>
      <c r="BB8">
        <v>1.0328425180625192E-2</v>
      </c>
      <c r="BC8">
        <v>89.580094473270208</v>
      </c>
      <c r="BD8">
        <v>90.047641881275737</v>
      </c>
      <c r="BE8">
        <v>183.29897544438316</v>
      </c>
      <c r="BF8">
        <v>0.70374289183292038</v>
      </c>
      <c r="BG8">
        <v>183.30428610146231</v>
      </c>
      <c r="BH8">
        <v>90.042153035049395</v>
      </c>
      <c r="BI8">
        <v>46.631066533206457</v>
      </c>
      <c r="BJ8" s="7">
        <v>89.567636895625512</v>
      </c>
      <c r="BK8" s="7">
        <v>93.262043971966989</v>
      </c>
      <c r="BL8" s="7">
        <v>183.30428610146231</v>
      </c>
      <c r="BM8" s="7">
        <v>2.7122401546897379E-14</v>
      </c>
      <c r="BN8" s="7">
        <v>-2.613857995591918E-4</v>
      </c>
      <c r="BO8" s="7">
        <v>1.0022791180942176E-2</v>
      </c>
      <c r="BP8">
        <v>6.3366412251949215E-5</v>
      </c>
      <c r="BQ8">
        <v>4.7876575658731329E-3</v>
      </c>
      <c r="BR8">
        <v>9.7614053813829833E-3</v>
      </c>
      <c r="BS8">
        <v>1.0284372196127283E-2</v>
      </c>
      <c r="BT8">
        <v>90.042153035049395</v>
      </c>
    </row>
    <row r="9" spans="1:72">
      <c r="A9">
        <v>2</v>
      </c>
      <c r="B9">
        <v>8</v>
      </c>
      <c r="C9">
        <v>4.4117647058823533</v>
      </c>
      <c r="D9">
        <v>0.55555555555555558</v>
      </c>
      <c r="E9">
        <v>95.813713113685466</v>
      </c>
      <c r="F9">
        <v>193.57592129525383</v>
      </c>
      <c r="G9">
        <v>-1.1584813442508515</v>
      </c>
      <c r="H9">
        <v>193.58964736225889</v>
      </c>
      <c r="I9">
        <v>95.7999870466804</v>
      </c>
      <c r="J9">
        <v>48.894830157789244</v>
      </c>
      <c r="K9">
        <v>-89.321172572579854</v>
      </c>
      <c r="L9">
        <v>97.789660315578459</v>
      </c>
      <c r="M9">
        <v>193.58964736225889</v>
      </c>
      <c r="N9" s="7">
        <v>4.3338596600328572E-14</v>
      </c>
      <c r="O9" s="7">
        <v>-9.0388681745097213E-5</v>
      </c>
      <c r="P9" s="7">
        <v>1.0489653155351407E-2</v>
      </c>
      <c r="Q9" s="7">
        <v>-3.2395351279693727E-4</v>
      </c>
      <c r="R9" s="7">
        <v>4.9680724803014111E-3</v>
      </c>
      <c r="S9" s="7">
        <v>1.039926447360631E-2</v>
      </c>
      <c r="T9">
        <v>1.0585000290654971E-2</v>
      </c>
      <c r="U9">
        <v>95.799987046680428</v>
      </c>
      <c r="V9">
        <v>95.365032237115699</v>
      </c>
      <c r="W9">
        <v>192.72495183932281</v>
      </c>
      <c r="X9">
        <v>-1.7510805218943986</v>
      </c>
      <c r="Y9">
        <v>192.75643596294003</v>
      </c>
      <c r="Z9">
        <v>95.33354811349848</v>
      </c>
      <c r="AA9">
        <v>48.711443924720776</v>
      </c>
      <c r="AB9">
        <v>-88.969942824141583</v>
      </c>
      <c r="AC9">
        <v>97.422887849441537</v>
      </c>
      <c r="AD9" s="7">
        <v>192.75643596294003</v>
      </c>
      <c r="AE9" s="7">
        <v>2.0530452338185512E-14</v>
      </c>
      <c r="AF9" s="7">
        <v>-9.1800989498744953E-5</v>
      </c>
      <c r="AG9" s="7">
        <v>1.0443752643985029E-2</v>
      </c>
      <c r="AH9" s="7">
        <v>-4.5231924867206424E-4</v>
      </c>
      <c r="AI9" s="7">
        <v>4.9484585268603177E-3</v>
      </c>
      <c r="AJ9">
        <v>1.0351951654486284E-2</v>
      </c>
      <c r="AK9">
        <v>1.0545258795626232E-2</v>
      </c>
      <c r="AL9">
        <v>95.33354811349848</v>
      </c>
      <c r="AM9">
        <v>88.806577055241632</v>
      </c>
      <c r="AN9">
        <v>181.0774711029361</v>
      </c>
      <c r="AO9">
        <v>-0.80721889739227959</v>
      </c>
      <c r="AP9">
        <v>181.08453240317678</v>
      </c>
      <c r="AQ9">
        <v>88.799515755000954</v>
      </c>
      <c r="AR9">
        <v>46.142508324087913</v>
      </c>
      <c r="AS9">
        <v>-89.498807097293366</v>
      </c>
      <c r="AT9">
        <v>92.285016648175812</v>
      </c>
      <c r="AU9">
        <v>181.08453240317678</v>
      </c>
      <c r="AV9">
        <v>-9.0222967985553737E-15</v>
      </c>
      <c r="AW9">
        <v>-3.4391158069736961E-4</v>
      </c>
      <c r="AX9">
        <v>9.9466240202240996E-3</v>
      </c>
      <c r="AY9">
        <v>-2.7536460915325117E-4</v>
      </c>
      <c r="AZ9">
        <v>4.7733341018485198E-3</v>
      </c>
      <c r="BA9">
        <v>9.6027124395267303E-3</v>
      </c>
      <c r="BB9">
        <v>1.0294219184659238E-2</v>
      </c>
      <c r="BC9">
        <v>88.799515755000954</v>
      </c>
      <c r="BD9">
        <v>89.226615311177966</v>
      </c>
      <c r="BE9">
        <v>181.84492079105169</v>
      </c>
      <c r="BF9">
        <v>-0.277701021338086</v>
      </c>
      <c r="BG9">
        <v>181.84575342520077</v>
      </c>
      <c r="BH9">
        <v>89.225653853590089</v>
      </c>
      <c r="BI9">
        <v>46.31004978580534</v>
      </c>
      <c r="BJ9" s="7">
        <v>-89.828209923631078</v>
      </c>
      <c r="BK9" s="7">
        <v>92.620035159958476</v>
      </c>
      <c r="BL9" s="7">
        <v>181.84575342520077</v>
      </c>
      <c r="BM9" s="7">
        <v>-3.4503649937178693E-15</v>
      </c>
      <c r="BN9" s="7">
        <v>-3.3864077640466779E-4</v>
      </c>
      <c r="BO9" s="7">
        <v>9.9859411804355796E-3</v>
      </c>
      <c r="BP9">
        <v>-1.5575998101212006E-4</v>
      </c>
      <c r="BQ9">
        <v>4.7896541649174729E-3</v>
      </c>
      <c r="BR9">
        <v>9.6473004040309122E-3</v>
      </c>
      <c r="BS9">
        <v>1.0325756812708503E-2</v>
      </c>
      <c r="BT9">
        <v>89.225653853590089</v>
      </c>
    </row>
    <row r="10" spans="1:72">
      <c r="A10">
        <v>2</v>
      </c>
      <c r="B10">
        <v>9</v>
      </c>
      <c r="C10">
        <v>5</v>
      </c>
      <c r="D10">
        <v>0.55555555555555558</v>
      </c>
      <c r="E10">
        <v>94.945495410695088</v>
      </c>
      <c r="F10">
        <v>191.91435132663545</v>
      </c>
      <c r="G10">
        <v>-2.2769953719454188</v>
      </c>
      <c r="H10">
        <v>191.96778964166353</v>
      </c>
      <c r="I10">
        <v>94.892057095667013</v>
      </c>
      <c r="J10">
        <v>48.537866272998258</v>
      </c>
      <c r="K10">
        <v>-88.655584455445108</v>
      </c>
      <c r="L10">
        <v>97.075732545996502</v>
      </c>
      <c r="M10">
        <v>191.96778964166353</v>
      </c>
      <c r="N10" s="7">
        <v>7.4506373293203865E-15</v>
      </c>
      <c r="O10" s="7">
        <v>-1.0919130905687327E-4</v>
      </c>
      <c r="P10" s="7">
        <v>1.0409086777440769E-2</v>
      </c>
      <c r="Q10" s="7">
        <v>-5.6614697444235115E-4</v>
      </c>
      <c r="R10" s="7">
        <v>4.9382404399201827E-3</v>
      </c>
      <c r="S10" s="7">
        <v>1.0299895468383896E-2</v>
      </c>
      <c r="T10">
        <v>1.0533503515049811E-2</v>
      </c>
      <c r="U10">
        <v>94.892057095667028</v>
      </c>
      <c r="V10">
        <v>94.345171408537581</v>
      </c>
      <c r="W10">
        <v>190.71989703831505</v>
      </c>
      <c r="X10">
        <v>-3.0630288379475075</v>
      </c>
      <c r="Y10">
        <v>190.8171495860428</v>
      </c>
      <c r="Z10">
        <v>94.247918860809818</v>
      </c>
      <c r="AA10">
        <v>48.284615362616492</v>
      </c>
      <c r="AB10">
        <v>-88.181444072885029</v>
      </c>
      <c r="AC10">
        <v>96.569230725232984</v>
      </c>
      <c r="AD10" s="7">
        <v>190.8171495860428</v>
      </c>
      <c r="AE10" s="7">
        <v>1.4167486628302584E-14</v>
      </c>
      <c r="AF10" s="7">
        <v>-1.2264118434766554E-4</v>
      </c>
      <c r="AG10" s="7">
        <v>1.0351301674167536E-2</v>
      </c>
      <c r="AH10" s="7">
        <v>-7.3478096970710127E-4</v>
      </c>
      <c r="AI10" s="7">
        <v>4.9179695541885417E-3</v>
      </c>
      <c r="AJ10">
        <v>1.0228660489819871E-2</v>
      </c>
      <c r="AK10">
        <v>1.0499684856074743E-2</v>
      </c>
      <c r="AL10">
        <v>94.247918860809818</v>
      </c>
      <c r="AM10">
        <v>87.890735999446804</v>
      </c>
      <c r="AN10">
        <v>179.34513025510512</v>
      </c>
      <c r="AO10">
        <v>-1.9519275059245087</v>
      </c>
      <c r="AP10">
        <v>179.38677163292007</v>
      </c>
      <c r="AQ10">
        <v>87.849094621631849</v>
      </c>
      <c r="AR10">
        <v>45.768838505644112</v>
      </c>
      <c r="AS10">
        <v>-88.777867854780553</v>
      </c>
      <c r="AT10">
        <v>91.537677011288224</v>
      </c>
      <c r="AU10">
        <v>179.38677163292007</v>
      </c>
      <c r="AV10">
        <v>-5.9553056930283788E-15</v>
      </c>
      <c r="AW10">
        <v>-4.2573811131991726E-4</v>
      </c>
      <c r="AX10">
        <v>9.8971821158938562E-3</v>
      </c>
      <c r="AY10">
        <v>-5.373607104525236E-4</v>
      </c>
      <c r="AZ10">
        <v>4.7741349837981213E-3</v>
      </c>
      <c r="BA10">
        <v>9.4714440045739392E-3</v>
      </c>
      <c r="BB10">
        <v>1.0336896949789008E-2</v>
      </c>
      <c r="BC10">
        <v>87.849094621631863</v>
      </c>
      <c r="BD10">
        <v>88.424653851252089</v>
      </c>
      <c r="BE10">
        <v>180.3669587108169</v>
      </c>
      <c r="BF10">
        <v>-1.2579704981109838</v>
      </c>
      <c r="BG10">
        <v>180.38416725961696</v>
      </c>
      <c r="BH10">
        <v>88.407445302452018</v>
      </c>
      <c r="BI10">
        <v>45.98836097858247</v>
      </c>
      <c r="BJ10" s="7">
        <v>-89.216264830048715</v>
      </c>
      <c r="BK10" s="7">
        <v>91.976721957164926</v>
      </c>
      <c r="BL10" s="7">
        <v>180.38416725961696</v>
      </c>
      <c r="BM10" s="7">
        <v>1.8955323421998571E-14</v>
      </c>
      <c r="BN10" s="7">
        <v>-3.7554249337765143E-4</v>
      </c>
      <c r="BO10" s="7">
        <v>9.9252464016693978E-3</v>
      </c>
      <c r="BP10">
        <v>-3.784510113769387E-4</v>
      </c>
      <c r="BQ10">
        <v>4.772288501925891E-3</v>
      </c>
      <c r="BR10">
        <v>9.549703908291747E-3</v>
      </c>
      <c r="BS10">
        <v>1.0307738696161094E-2</v>
      </c>
      <c r="BT10">
        <v>88.407445302452032</v>
      </c>
    </row>
    <row r="11" spans="1:72">
      <c r="A11">
        <v>2</v>
      </c>
      <c r="B11">
        <v>10</v>
      </c>
      <c r="C11">
        <v>5.5882352941176467</v>
      </c>
      <c r="D11">
        <v>0.55555555555555558</v>
      </c>
      <c r="E11">
        <v>93.868234582470706</v>
      </c>
      <c r="F11">
        <v>189.74208266384335</v>
      </c>
      <c r="G11">
        <v>-3.6979193118418712</v>
      </c>
      <c r="H11">
        <v>189.88450235536101</v>
      </c>
      <c r="I11">
        <v>93.725814890953018</v>
      </c>
      <c r="J11">
        <v>48.079343732203995</v>
      </c>
      <c r="K11">
        <v>-87.794430981775221</v>
      </c>
      <c r="L11">
        <v>96.158687464407976</v>
      </c>
      <c r="M11">
        <v>189.88450235536101</v>
      </c>
      <c r="N11" s="7">
        <v>2.9620403352303981E-14</v>
      </c>
      <c r="O11" s="7">
        <v>-1.3402558725117907E-4</v>
      </c>
      <c r="P11" s="7">
        <v>1.0304303168491865E-2</v>
      </c>
      <c r="Q11" s="7">
        <v>-8.7072033993643128E-4</v>
      </c>
      <c r="R11" s="7">
        <v>4.9022961142347497E-3</v>
      </c>
      <c r="S11" s="7">
        <v>1.0170277581240686E-2</v>
      </c>
      <c r="T11">
        <v>1.0474581668178981E-2</v>
      </c>
      <c r="U11">
        <v>93.725814890953046</v>
      </c>
      <c r="V11">
        <v>93.171348515598893</v>
      </c>
      <c r="W11">
        <v>188.25779008957724</v>
      </c>
      <c r="X11">
        <v>-4.6653043548928226</v>
      </c>
      <c r="Y11">
        <v>188.48613937856717</v>
      </c>
      <c r="Z11">
        <v>92.942999226608976</v>
      </c>
      <c r="AA11">
        <v>47.771570075979099</v>
      </c>
      <c r="AB11">
        <v>-87.197821119857821</v>
      </c>
      <c r="AC11">
        <v>95.543140151958184</v>
      </c>
      <c r="AD11" s="7">
        <v>188.48613937856717</v>
      </c>
      <c r="AE11" s="7">
        <v>6.8053201962570142E-15</v>
      </c>
      <c r="AF11" s="7">
        <v>-1.4878128278900988E-4</v>
      </c>
      <c r="AG11" s="7">
        <v>1.0231731511692491E-2</v>
      </c>
      <c r="AH11" s="7">
        <v>-1.0771135952229859E-3</v>
      </c>
      <c r="AI11" s="7">
        <v>4.8785900970964155E-3</v>
      </c>
      <c r="AJ11">
        <v>1.0082950228903481E-2</v>
      </c>
      <c r="AK11">
        <v>1.0436245473033314E-2</v>
      </c>
      <c r="AL11">
        <v>92.942999226608976</v>
      </c>
      <c r="AM11">
        <v>86.829406589896408</v>
      </c>
      <c r="AN11">
        <v>177.2208917434653</v>
      </c>
      <c r="AO11">
        <v>-3.3447782039511997</v>
      </c>
      <c r="AP11">
        <v>177.34449038321435</v>
      </c>
      <c r="AQ11">
        <v>86.705807950147332</v>
      </c>
      <c r="AR11">
        <v>45.319341216533509</v>
      </c>
      <c r="AS11">
        <v>-87.883728227886778</v>
      </c>
      <c r="AT11">
        <v>90.638682433067032</v>
      </c>
      <c r="AU11">
        <v>177.34449038321435</v>
      </c>
      <c r="AV11">
        <v>-5.2267218331181198E-15</v>
      </c>
      <c r="AW11">
        <v>-5.1565766141816133E-4</v>
      </c>
      <c r="AX11">
        <v>9.8309787237688632E-3</v>
      </c>
      <c r="AY11">
        <v>-8.5802017689823535E-4</v>
      </c>
      <c r="AZ11">
        <v>4.7734360779700868E-3</v>
      </c>
      <c r="BA11">
        <v>9.3153210623507024E-3</v>
      </c>
      <c r="BB11">
        <v>1.0382152142558906E-2</v>
      </c>
      <c r="BC11">
        <v>86.705807950147332</v>
      </c>
      <c r="BD11">
        <v>87.481124742299471</v>
      </c>
      <c r="BE11">
        <v>178.5394830672044</v>
      </c>
      <c r="BF11">
        <v>-2.4926118481667356</v>
      </c>
      <c r="BG11">
        <v>178.60766423440606</v>
      </c>
      <c r="BH11">
        <v>87.412943575097799</v>
      </c>
      <c r="BI11">
        <v>45.59736032965413</v>
      </c>
      <c r="BJ11" s="7">
        <v>-88.433161874194809</v>
      </c>
      <c r="BK11" s="7">
        <v>91.19472065930826</v>
      </c>
      <c r="BL11" s="7">
        <v>178.60766423440606</v>
      </c>
      <c r="BM11" s="7">
        <v>-2.4523785779884122E-14</v>
      </c>
      <c r="BN11" s="7">
        <v>-4.6058865596824164E-4</v>
      </c>
      <c r="BO11" s="7">
        <v>9.8724468622823462E-3</v>
      </c>
      <c r="BP11">
        <v>-6.6186536870658868E-4</v>
      </c>
      <c r="BQ11">
        <v>4.7738415771026244E-3</v>
      </c>
      <c r="BR11">
        <v>9.4118582063141051E-3</v>
      </c>
      <c r="BS11">
        <v>1.035421116202105E-2</v>
      </c>
      <c r="BT11">
        <v>87.412943575097813</v>
      </c>
    </row>
    <row r="12" spans="1:72">
      <c r="A12">
        <v>2</v>
      </c>
      <c r="B12">
        <v>11</v>
      </c>
      <c r="C12">
        <v>6.1764705882352944</v>
      </c>
      <c r="D12">
        <v>0.55555555555555558</v>
      </c>
      <c r="E12">
        <v>92.609010595224078</v>
      </c>
      <c r="F12">
        <v>187.01846953383784</v>
      </c>
      <c r="G12">
        <v>-5.4416825684771499</v>
      </c>
      <c r="H12">
        <v>187.33108840644203</v>
      </c>
      <c r="I12">
        <v>92.296391722619902</v>
      </c>
      <c r="J12">
        <v>47.517348341911067</v>
      </c>
      <c r="K12">
        <v>-86.712032443302135</v>
      </c>
      <c r="L12">
        <v>95.034696683822119</v>
      </c>
      <c r="M12">
        <v>187.33108840644203</v>
      </c>
      <c r="N12" s="7">
        <v>6.2849031534639721E-15</v>
      </c>
      <c r="O12" s="7">
        <v>-1.6173571328897363E-4</v>
      </c>
      <c r="P12" s="7">
        <v>1.0171641653692115E-2</v>
      </c>
      <c r="Q12" s="7">
        <v>-1.2425332578079693E-3</v>
      </c>
      <c r="R12" s="7">
        <v>4.8600751426021395E-3</v>
      </c>
      <c r="S12" s="7">
        <v>1.000990594040314E-2</v>
      </c>
      <c r="T12">
        <v>1.0407813252801759E-2</v>
      </c>
      <c r="U12">
        <v>92.296391722619902</v>
      </c>
      <c r="V12">
        <v>91.835512493549146</v>
      </c>
      <c r="W12">
        <v>185.2221576775888</v>
      </c>
      <c r="X12">
        <v>-6.5804908745879809</v>
      </c>
      <c r="Y12">
        <v>185.68357222652827</v>
      </c>
      <c r="Z12">
        <v>91.374097944609687</v>
      </c>
      <c r="AA12">
        <v>47.154737140959291</v>
      </c>
      <c r="AB12">
        <v>-85.989067209967985</v>
      </c>
      <c r="AC12">
        <v>94.309474281918568</v>
      </c>
      <c r="AD12" s="7">
        <v>185.68357222652827</v>
      </c>
      <c r="AE12" s="7">
        <v>1.7852039291277322E-14</v>
      </c>
      <c r="AF12" s="7">
        <v>-1.7345334236516859E-4</v>
      </c>
      <c r="AG12" s="7">
        <v>1.0080858757801264E-2</v>
      </c>
      <c r="AH12" s="7">
        <v>-1.4848305697684092E-3</v>
      </c>
      <c r="AI12" s="7">
        <v>4.8317445519273187E-3</v>
      </c>
      <c r="AJ12">
        <v>9.9074054154360963E-3</v>
      </c>
      <c r="AK12">
        <v>1.036125660663505E-2</v>
      </c>
      <c r="AL12">
        <v>91.374097944609687</v>
      </c>
      <c r="AM12">
        <v>85.571878121519745</v>
      </c>
      <c r="AN12">
        <v>174.54065710935981</v>
      </c>
      <c r="AO12">
        <v>-4.9928411640959816</v>
      </c>
      <c r="AP12">
        <v>174.81997357838117</v>
      </c>
      <c r="AQ12">
        <v>85.292561652498378</v>
      </c>
      <c r="AR12">
        <v>44.763705962941394</v>
      </c>
      <c r="AS12">
        <v>-86.798017355375919</v>
      </c>
      <c r="AT12">
        <v>89.527411925882774</v>
      </c>
      <c r="AU12">
        <v>174.81997357838117</v>
      </c>
      <c r="AV12">
        <v>1.5846698953048133E-14</v>
      </c>
      <c r="AW12">
        <v>-5.9959826504829593E-4</v>
      </c>
      <c r="AX12">
        <v>9.7313217719626442E-3</v>
      </c>
      <c r="AY12">
        <v>-1.2390656675718089E-3</v>
      </c>
      <c r="AZ12">
        <v>4.761990432498555E-3</v>
      </c>
      <c r="BA12">
        <v>9.1317235069143486E-3</v>
      </c>
      <c r="BB12">
        <v>1.0404959997023981E-2</v>
      </c>
      <c r="BC12">
        <v>85.292561652498392</v>
      </c>
      <c r="BD12">
        <v>86.298849462777241</v>
      </c>
      <c r="BE12">
        <v>176.11496812886452</v>
      </c>
      <c r="BF12">
        <v>-4.0289496682937544</v>
      </c>
      <c r="BG12">
        <v>176.29533556466936</v>
      </c>
      <c r="BH12">
        <v>86.118482026972401</v>
      </c>
      <c r="BI12">
        <v>45.088426768848478</v>
      </c>
      <c r="BJ12" s="7">
        <v>-87.436702338894492</v>
      </c>
      <c r="BK12" s="7">
        <v>90.176853537696957</v>
      </c>
      <c r="BL12" s="7">
        <v>176.29533556466936</v>
      </c>
      <c r="BM12" s="7">
        <v>6.3751087742147661E-15</v>
      </c>
      <c r="BN12" s="7">
        <v>-5.5586747799032585E-4</v>
      </c>
      <c r="BO12" s="7">
        <v>9.7929462611826626E-3</v>
      </c>
      <c r="BP12">
        <v>-1.0155648371889606E-3</v>
      </c>
      <c r="BQ12">
        <v>4.7709280350821609E-3</v>
      </c>
      <c r="BR12">
        <v>9.2370787831923366E-3</v>
      </c>
      <c r="BS12">
        <v>1.0398524787037355E-2</v>
      </c>
      <c r="BT12">
        <v>86.118482026972401</v>
      </c>
    </row>
    <row r="13" spans="1:72">
      <c r="A13">
        <v>2</v>
      </c>
      <c r="B13">
        <v>12</v>
      </c>
      <c r="C13">
        <v>6.7647058823529402</v>
      </c>
      <c r="D13">
        <v>0.55555555555555558</v>
      </c>
      <c r="E13">
        <v>91.147552079954252</v>
      </c>
      <c r="F13">
        <v>183.58315884306396</v>
      </c>
      <c r="G13">
        <v>-7.5250084531557757</v>
      </c>
      <c r="H13">
        <v>184.19174867768717</v>
      </c>
      <c r="I13">
        <v>90.538962245331021</v>
      </c>
      <c r="J13">
        <v>46.826393216178076</v>
      </c>
      <c r="K13">
        <v>-85.376231097959149</v>
      </c>
      <c r="L13">
        <v>93.652786432356166</v>
      </c>
      <c r="M13">
        <v>184.19174867768717</v>
      </c>
      <c r="N13" s="7">
        <v>-1.9666560047149062E-14</v>
      </c>
      <c r="O13" s="7">
        <v>-1.9588432552812847E-4</v>
      </c>
      <c r="P13" s="7">
        <v>1.0004745498395569E-2</v>
      </c>
      <c r="Q13" s="7">
        <v>-1.6880331377671057E-3</v>
      </c>
      <c r="R13" s="7">
        <v>4.8127185176672516E-3</v>
      </c>
      <c r="S13" s="7">
        <v>9.8088611728674394E-3</v>
      </c>
      <c r="T13">
        <v>1.0339357072803002E-2</v>
      </c>
      <c r="U13">
        <v>90.538962245331021</v>
      </c>
      <c r="V13">
        <v>90.183015258797028</v>
      </c>
      <c r="W13">
        <v>181.14423848306365</v>
      </c>
      <c r="X13">
        <v>-8.9151367389767433</v>
      </c>
      <c r="Y13">
        <v>182.00977768940032</v>
      </c>
      <c r="Z13">
        <v>89.317476052460322</v>
      </c>
      <c r="AA13">
        <v>46.346150818470001</v>
      </c>
      <c r="AB13">
        <v>-84.454733942959976</v>
      </c>
      <c r="AC13">
        <v>92.692301636940016</v>
      </c>
      <c r="AD13" s="7">
        <v>182.00977768940032</v>
      </c>
      <c r="AE13" s="7">
        <v>-1.6759163501411933E-14</v>
      </c>
      <c r="AF13" s="7">
        <v>-2.0662427275130801E-4</v>
      </c>
      <c r="AG13" s="7">
        <v>9.8793026974266767E-3</v>
      </c>
      <c r="AH13" s="7">
        <v>-1.9829271692946501E-3</v>
      </c>
      <c r="AI13" s="7">
        <v>4.775716798593648E-3</v>
      </c>
      <c r="AJ13">
        <v>9.6726784246753683E-3</v>
      </c>
      <c r="AK13">
        <v>1.0279003989029801E-2</v>
      </c>
      <c r="AL13">
        <v>89.317476052460322</v>
      </c>
      <c r="AM13">
        <v>84.049628945399348</v>
      </c>
      <c r="AN13">
        <v>171.03168704814334</v>
      </c>
      <c r="AO13">
        <v>-7.0189648866635421</v>
      </c>
      <c r="AP13">
        <v>171.59443735822339</v>
      </c>
      <c r="AQ13">
        <v>83.486878635319286</v>
      </c>
      <c r="AR13">
        <v>44.053779361452051</v>
      </c>
      <c r="AS13">
        <v>-85.416076946079755</v>
      </c>
      <c r="AT13">
        <v>88.107558722904102</v>
      </c>
      <c r="AU13">
        <v>171.59443735822339</v>
      </c>
      <c r="AV13">
        <v>4.1685405127722674E-15</v>
      </c>
      <c r="AW13">
        <v>-6.9188322530246745E-4</v>
      </c>
      <c r="AX13">
        <v>9.5917273597211378E-3</v>
      </c>
      <c r="AY13">
        <v>-1.7087044191334893E-3</v>
      </c>
      <c r="AZ13">
        <v>4.7447291105562244E-3</v>
      </c>
      <c r="BA13">
        <v>8.8998441344186711E-3</v>
      </c>
      <c r="BB13">
        <v>1.0424601549046172E-2</v>
      </c>
      <c r="BC13">
        <v>83.486878635319286</v>
      </c>
      <c r="BD13">
        <v>84.904520120798864</v>
      </c>
      <c r="BE13">
        <v>173.05843239252775</v>
      </c>
      <c r="BF13">
        <v>-5.8265146099793963</v>
      </c>
      <c r="BG13">
        <v>173.44186688363848</v>
      </c>
      <c r="BH13">
        <v>84.52108562968813</v>
      </c>
      <c r="BI13">
        <v>44.460390626975176</v>
      </c>
      <c r="BJ13" s="7">
        <v>-86.234876726420765</v>
      </c>
      <c r="BK13" s="7">
        <v>88.920781253950338</v>
      </c>
      <c r="BL13" s="7">
        <v>173.44186688363848</v>
      </c>
      <c r="BM13" s="7">
        <v>2.9662036715727425E-14</v>
      </c>
      <c r="BN13" s="7">
        <v>-6.5180119659370781E-4</v>
      </c>
      <c r="BO13" s="7">
        <v>9.6796240576551805E-3</v>
      </c>
      <c r="BP13">
        <v>-1.4341314924332055E-3</v>
      </c>
      <c r="BQ13">
        <v>4.7602919400195126E-3</v>
      </c>
      <c r="BR13">
        <v>9.0278228610614734E-3</v>
      </c>
      <c r="BS13">
        <v>1.0430488048107834E-2</v>
      </c>
      <c r="BT13">
        <v>84.52108562968813</v>
      </c>
    </row>
    <row r="14" spans="1:72">
      <c r="A14">
        <v>2</v>
      </c>
      <c r="B14">
        <v>13</v>
      </c>
      <c r="C14">
        <v>7.3529411764705888</v>
      </c>
      <c r="D14">
        <v>0.55555555555555558</v>
      </c>
      <c r="E14">
        <v>89.527620988686706</v>
      </c>
      <c r="F14">
        <v>179.35449171096201</v>
      </c>
      <c r="G14">
        <v>-9.9442129626334328</v>
      </c>
      <c r="H14">
        <v>180.44218728576217</v>
      </c>
      <c r="I14">
        <v>88.439925413886527</v>
      </c>
      <c r="J14">
        <v>46.001130935937823</v>
      </c>
      <c r="K14">
        <v>-83.757816447439751</v>
      </c>
      <c r="L14">
        <v>92.00226187187566</v>
      </c>
      <c r="M14">
        <v>180.44218728576217</v>
      </c>
      <c r="N14" s="7">
        <v>-8.272896256933393E-15</v>
      </c>
      <c r="O14" s="7">
        <v>-1.9030321136177307E-4</v>
      </c>
      <c r="P14" s="7">
        <v>9.7741571291635812E-3</v>
      </c>
      <c r="Q14" s="7">
        <v>-2.1959330268854719E-3</v>
      </c>
      <c r="R14" s="7">
        <v>4.738659158261568E-3</v>
      </c>
      <c r="S14" s="7">
        <v>9.5838539178018083E-3</v>
      </c>
      <c r="T14">
        <v>1.0203557797967777E-2</v>
      </c>
      <c r="U14">
        <v>88.439925413886527</v>
      </c>
      <c r="V14">
        <v>88.482436383988471</v>
      </c>
      <c r="W14">
        <v>176.44686206800003</v>
      </c>
      <c r="X14">
        <v>-11.271554271364243</v>
      </c>
      <c r="Y14">
        <v>177.86820615903429</v>
      </c>
      <c r="Z14">
        <v>87.009388208018294</v>
      </c>
      <c r="AA14">
        <v>45.429408975507997</v>
      </c>
      <c r="AB14">
        <v>-82.812930847940734</v>
      </c>
      <c r="AC14">
        <v>90.83297694520283</v>
      </c>
      <c r="AD14" s="7">
        <v>177.86820615903429</v>
      </c>
      <c r="AE14" s="7">
        <v>-1.333451542396206E-2</v>
      </c>
      <c r="AF14" s="7">
        <v>-1.8780410452370479E-4</v>
      </c>
      <c r="AG14" s="7">
        <v>9.6167749247951829E-3</v>
      </c>
      <c r="AH14" s="7">
        <v>-2.4811831940137908E-3</v>
      </c>
      <c r="AI14" s="7">
        <v>4.6890155960664518E-3</v>
      </c>
      <c r="AJ14">
        <v>9.4289708202714775E-3</v>
      </c>
      <c r="AK14">
        <v>1.0113656113612732E-2</v>
      </c>
      <c r="AL14">
        <v>87.009388208018294</v>
      </c>
      <c r="AM14">
        <v>82.287756256285192</v>
      </c>
      <c r="AN14">
        <v>166.3833348996497</v>
      </c>
      <c r="AO14">
        <v>-9.5728806500587957</v>
      </c>
      <c r="AP14">
        <v>167.45928185836001</v>
      </c>
      <c r="AQ14">
        <v>81.185865930322933</v>
      </c>
      <c r="AR14">
        <v>43.136707964018541</v>
      </c>
      <c r="AS14">
        <v>-83.587136250246743</v>
      </c>
      <c r="AT14">
        <v>86.2604471703972</v>
      </c>
      <c r="AU14">
        <v>167.45928185836001</v>
      </c>
      <c r="AV14">
        <v>-1.7800948190356117E-2</v>
      </c>
      <c r="AW14">
        <v>-7.0973015915025569E-4</v>
      </c>
      <c r="AX14">
        <v>9.3505983329414052E-3</v>
      </c>
      <c r="AY14">
        <v>-2.2781923600415132E-3</v>
      </c>
      <c r="AZ14">
        <v>4.6777589137396011E-3</v>
      </c>
      <c r="BA14">
        <v>8.6408681737911493E-3</v>
      </c>
      <c r="BB14">
        <v>1.031505549176265E-2</v>
      </c>
      <c r="BC14">
        <v>81.185865930322933</v>
      </c>
      <c r="BD14">
        <v>83.279908788322203</v>
      </c>
      <c r="BE14">
        <v>169.10219217985608</v>
      </c>
      <c r="BF14">
        <v>-8.1213828656019054</v>
      </c>
      <c r="BG14">
        <v>169.86395903485868</v>
      </c>
      <c r="BH14">
        <v>82.518141933319598</v>
      </c>
      <c r="BI14">
        <v>43.672908550769542</v>
      </c>
      <c r="BJ14" s="7">
        <v>-84.641467020871858</v>
      </c>
      <c r="BK14" s="7">
        <v>87.345817101539097</v>
      </c>
      <c r="BL14" s="7">
        <v>169.86395903485868</v>
      </c>
      <c r="BM14" s="7">
        <v>-7.6969680629090931E-15</v>
      </c>
      <c r="BN14" s="7">
        <v>-7.1905695284376096E-4</v>
      </c>
      <c r="BO14" s="7">
        <v>9.5023760161146911E-3</v>
      </c>
      <c r="BP14">
        <v>-1.9572611726536944E-3</v>
      </c>
      <c r="BQ14">
        <v>4.7262410685089086E-3</v>
      </c>
      <c r="BR14">
        <v>8.7833190632709297E-3</v>
      </c>
      <c r="BS14">
        <v>1.0407140012361154E-2</v>
      </c>
      <c r="BT14">
        <v>82.518141933319598</v>
      </c>
    </row>
    <row r="15" spans="1:72">
      <c r="A15">
        <v>2</v>
      </c>
      <c r="B15">
        <v>14</v>
      </c>
      <c r="C15">
        <v>7.9411764705882346</v>
      </c>
      <c r="D15">
        <v>0.55555555555555558</v>
      </c>
      <c r="E15">
        <v>87.928576214392592</v>
      </c>
      <c r="F15">
        <v>174.90978005915088</v>
      </c>
      <c r="G15">
        <v>-12.01325146850645</v>
      </c>
      <c r="H15">
        <v>176.53847186369549</v>
      </c>
      <c r="I15">
        <v>86.261064150018285</v>
      </c>
      <c r="J15">
        <v>45.138703856838603</v>
      </c>
      <c r="K15">
        <v>-82.279221611809461</v>
      </c>
      <c r="L15">
        <v>90.258003845032377</v>
      </c>
      <c r="M15">
        <v>176.53847186369549</v>
      </c>
      <c r="N15" s="7">
        <v>-8.2988696120730194E-3</v>
      </c>
      <c r="O15" s="7">
        <v>-1.3829319171059976E-4</v>
      </c>
      <c r="P15" s="7">
        <v>9.5066846276024627E-3</v>
      </c>
      <c r="Q15" s="7">
        <v>-2.6281384974322038E-3</v>
      </c>
      <c r="R15" s="7">
        <v>4.6401920780781772E-3</v>
      </c>
      <c r="S15" s="7">
        <v>9.3683914358918628E-3</v>
      </c>
      <c r="T15">
        <v>9.9966348886375827E-3</v>
      </c>
      <c r="U15">
        <v>86.261064150018285</v>
      </c>
      <c r="V15">
        <v>87.447350476971081</v>
      </c>
      <c r="W15">
        <v>172.91663071076084</v>
      </c>
      <c r="X15">
        <v>-12.854655880091737</v>
      </c>
      <c r="Y15">
        <v>174.8081224418774</v>
      </c>
      <c r="Z15">
        <v>85.296938617703091</v>
      </c>
      <c r="AA15">
        <v>44.755591912087155</v>
      </c>
      <c r="AB15">
        <v>-81.629309738921933</v>
      </c>
      <c r="AC15">
        <v>89.382005023668697</v>
      </c>
      <c r="AD15" s="7">
        <v>174.8081224418774</v>
      </c>
      <c r="AE15" s="7">
        <v>-1.4118826489482235E-2</v>
      </c>
      <c r="AF15" s="7">
        <v>-1.0341518831619944E-4</v>
      </c>
      <c r="AG15" s="7">
        <v>9.3812450041609232E-3</v>
      </c>
      <c r="AH15" s="7">
        <v>-2.8151977622273209E-3</v>
      </c>
      <c r="AI15" s="7">
        <v>4.5930531984811765E-3</v>
      </c>
      <c r="AJ15">
        <v>9.277829815844723E-3</v>
      </c>
      <c r="AK15">
        <v>9.8936402505452915E-3</v>
      </c>
      <c r="AL15">
        <v>85.296938617703091</v>
      </c>
      <c r="AM15">
        <v>81.040234617857877</v>
      </c>
      <c r="AN15">
        <v>161.38808099597921</v>
      </c>
      <c r="AO15">
        <v>-12.047895007185927</v>
      </c>
      <c r="AP15">
        <v>163.15573477422774</v>
      </c>
      <c r="AQ15">
        <v>78.890313504012852</v>
      </c>
      <c r="AR15">
        <v>42.132710635107443</v>
      </c>
      <c r="AS15">
        <v>-81.653179289795148</v>
      </c>
      <c r="AT15">
        <v>84.074939382022563</v>
      </c>
      <c r="AU15">
        <v>163.15573477422774</v>
      </c>
      <c r="AV15">
        <v>-0.16347314803988083</v>
      </c>
      <c r="AW15">
        <v>-5.2605970156311961E-4</v>
      </c>
      <c r="AX15">
        <v>8.9844013675632137E-3</v>
      </c>
      <c r="AY15">
        <v>-2.774959382780023E-3</v>
      </c>
      <c r="AZ15">
        <v>4.5091964775034578E-3</v>
      </c>
      <c r="BA15">
        <v>8.4583416660000948E-3</v>
      </c>
      <c r="BB15">
        <v>9.9070313072810307E-3</v>
      </c>
      <c r="BC15">
        <v>78.890313504012852</v>
      </c>
      <c r="BD15">
        <v>81.669379530890083</v>
      </c>
      <c r="BE15">
        <v>164.24583102508268</v>
      </c>
      <c r="BF15">
        <v>-10.631942663120439</v>
      </c>
      <c r="BG15">
        <v>165.59275263477485</v>
      </c>
      <c r="BH15">
        <v>80.17582114731502</v>
      </c>
      <c r="BI15">
        <v>42.708465743729917</v>
      </c>
      <c r="BJ15" s="7">
        <v>-82.779871334679711</v>
      </c>
      <c r="BK15" s="7">
        <v>85.343707581804551</v>
      </c>
      <c r="BL15" s="7">
        <v>165.59275263477485</v>
      </c>
      <c r="BM15" s="7">
        <v>-6.2491542346335971E-2</v>
      </c>
      <c r="BN15" s="7">
        <v>-6.5622618230163298E-4</v>
      </c>
      <c r="BO15" s="7">
        <v>9.2069976335614253E-3</v>
      </c>
      <c r="BP15">
        <v>-2.5001099771749242E-3</v>
      </c>
      <c r="BQ15">
        <v>4.6170992230031484E-3</v>
      </c>
      <c r="BR15">
        <v>8.5507714512597921E-3</v>
      </c>
      <c r="BS15">
        <v>1.0175152772306559E-2</v>
      </c>
      <c r="BT15">
        <v>80.17582114731502</v>
      </c>
    </row>
    <row r="16" spans="1:72">
      <c r="A16">
        <v>2</v>
      </c>
      <c r="B16">
        <v>15</v>
      </c>
      <c r="C16">
        <v>8.5294117647058822</v>
      </c>
      <c r="D16">
        <v>0.55555555555555558</v>
      </c>
      <c r="E16">
        <v>86.988073802367978</v>
      </c>
      <c r="F16">
        <v>171.4316564950874</v>
      </c>
      <c r="G16">
        <v>-13.257674196438746</v>
      </c>
      <c r="H16">
        <v>173.46419363300652</v>
      </c>
      <c r="I16">
        <v>84.61222938902624</v>
      </c>
      <c r="J16">
        <v>44.425982121990138</v>
      </c>
      <c r="K16">
        <v>-81.283836112862943</v>
      </c>
      <c r="L16">
        <v>88.68080899573684</v>
      </c>
      <c r="M16">
        <v>173.46419363300652</v>
      </c>
      <c r="N16" s="7">
        <v>-0.10083936034476679</v>
      </c>
      <c r="O16" s="7">
        <v>-1.1430510896762558E-4</v>
      </c>
      <c r="P16" s="7">
        <v>9.3074034089924186E-3</v>
      </c>
      <c r="Q16" s="7">
        <v>-2.9274491333209723E-3</v>
      </c>
      <c r="R16" s="7">
        <v>4.573648591118148E-3</v>
      </c>
      <c r="S16" s="7">
        <v>9.1930983000247934E-3</v>
      </c>
      <c r="T16">
        <v>9.8660300945001469E-3</v>
      </c>
      <c r="U16">
        <v>84.61222938902624</v>
      </c>
      <c r="V16">
        <v>85.889625609389853</v>
      </c>
      <c r="W16">
        <v>169.00824715580148</v>
      </c>
      <c r="X16">
        <v>-14.18404690469128</v>
      </c>
      <c r="Y16">
        <v>171.3620722138977</v>
      </c>
      <c r="Z16">
        <v>83.401021984201634</v>
      </c>
      <c r="AA16">
        <v>43.980525114848035</v>
      </c>
      <c r="AB16">
        <v>-80.577703518339931</v>
      </c>
      <c r="AC16">
        <v>87.893738448557301</v>
      </c>
      <c r="AD16" s="7">
        <v>171.3620722138977</v>
      </c>
      <c r="AE16" s="7">
        <v>-5.6703574319816437E-2</v>
      </c>
      <c r="AF16" s="7">
        <v>-1.4223253332516097E-4</v>
      </c>
      <c r="AG16" s="7">
        <v>9.1899325386026638E-3</v>
      </c>
      <c r="AH16" s="7">
        <v>-3.15070461651377E-3</v>
      </c>
      <c r="AI16" s="7">
        <v>4.5516151523765655E-3</v>
      </c>
      <c r="AJ16">
        <v>9.0477000052775029E-3</v>
      </c>
      <c r="AK16">
        <v>9.8496824573298218E-3</v>
      </c>
      <c r="AL16">
        <v>83.401021984201634</v>
      </c>
      <c r="AM16">
        <v>79.475764528256704</v>
      </c>
      <c r="AN16">
        <v>157.07490106531168</v>
      </c>
      <c r="AO16">
        <v>-13.318148819061074</v>
      </c>
      <c r="AP16">
        <v>159.29702932180354</v>
      </c>
      <c r="AQ16">
        <v>76.838765278662706</v>
      </c>
      <c r="AR16">
        <v>41.229132021570415</v>
      </c>
      <c r="AS16">
        <v>-80.527478167979112</v>
      </c>
      <c r="AT16">
        <v>82.251613267194884</v>
      </c>
      <c r="AU16">
        <v>159.29702932180354</v>
      </c>
      <c r="AV16">
        <v>-0.30270611680904691</v>
      </c>
      <c r="AW16">
        <v>-5.5669825811609892E-4</v>
      </c>
      <c r="AX16">
        <v>8.7671496613244138E-3</v>
      </c>
      <c r="AY16">
        <v>-3.1210846228579537E-3</v>
      </c>
      <c r="AZ16">
        <v>4.4561907000145564E-3</v>
      </c>
      <c r="BA16">
        <v>8.2104514032083145E-3</v>
      </c>
      <c r="BB16">
        <v>9.8323603090964672E-3</v>
      </c>
      <c r="BC16">
        <v>76.838765278662706</v>
      </c>
      <c r="BD16">
        <v>81.727008001368063</v>
      </c>
      <c r="BE16">
        <v>160.00318928234336</v>
      </c>
      <c r="BF16">
        <v>-11.88440786018813</v>
      </c>
      <c r="BG16">
        <v>161.76777935070814</v>
      </c>
      <c r="BH16">
        <v>78.552484070369843</v>
      </c>
      <c r="BI16">
        <v>41.607647640169148</v>
      </c>
      <c r="BJ16" s="7">
        <v>-81.554458638584919</v>
      </c>
      <c r="BK16" s="7">
        <v>82.519362693770859</v>
      </c>
      <c r="BL16" s="7">
        <v>161.76777935070814</v>
      </c>
      <c r="BM16" s="7">
        <v>-0.72656785553660641</v>
      </c>
      <c r="BN16" s="7">
        <v>-4.5247169148599382E-4</v>
      </c>
      <c r="BO16" s="7">
        <v>8.8775763298907309E-3</v>
      </c>
      <c r="BP16">
        <v>-2.7847190823483215E-3</v>
      </c>
      <c r="BQ16">
        <v>4.443445594446079E-3</v>
      </c>
      <c r="BR16">
        <v>8.4251046384047363E-3</v>
      </c>
      <c r="BS16">
        <v>9.7367580050441143E-3</v>
      </c>
      <c r="BT16">
        <v>78.552484070369843</v>
      </c>
    </row>
    <row r="17" spans="1:72">
      <c r="A17">
        <v>2</v>
      </c>
      <c r="B17">
        <v>16</v>
      </c>
      <c r="C17">
        <v>9.1176470588235308</v>
      </c>
      <c r="D17" s="23">
        <v>0.55555555555555558</v>
      </c>
      <c r="E17" s="23">
        <v>85.824005919109453</v>
      </c>
      <c r="F17" s="23">
        <v>167.58630619765202</v>
      </c>
      <c r="G17" s="23">
        <v>-14.605242508946702</v>
      </c>
      <c r="H17" s="23">
        <v>170.1169234199474</v>
      </c>
      <c r="I17" s="23">
        <v>82.805195144906975</v>
      </c>
      <c r="J17" s="23">
        <v>43.655864137520211</v>
      </c>
      <c r="K17" s="23">
        <v>-80.17008520788805</v>
      </c>
      <c r="L17" s="23">
        <v>87.068657992235515</v>
      </c>
      <c r="M17">
        <v>170.1169234199474</v>
      </c>
      <c r="N17" s="7">
        <v>-0.18648642201892457</v>
      </c>
      <c r="O17" s="7">
        <v>-1.0768516563192088E-4</v>
      </c>
      <c r="P17" s="7">
        <v>9.0966577966974885E-3</v>
      </c>
      <c r="Q17" s="7">
        <v>-3.2596439941199305E-3</v>
      </c>
      <c r="R17" s="7">
        <v>4.5144044394446799E-3</v>
      </c>
      <c r="S17" s="7">
        <v>8.9889726310655674E-3</v>
      </c>
      <c r="T17" s="23">
        <v>9.7644871005386179E-3</v>
      </c>
      <c r="U17" s="23">
        <v>82.805195144906975</v>
      </c>
      <c r="V17" s="23">
        <v>84.924320943554818</v>
      </c>
      <c r="W17" s="23">
        <v>165.63005597850113</v>
      </c>
      <c r="X17" s="23">
        <v>-15.233148178927472</v>
      </c>
      <c r="Y17" s="23">
        <v>168.40957444098393</v>
      </c>
      <c r="Z17" s="23">
        <v>81.785083311350533</v>
      </c>
      <c r="AA17" s="23">
        <v>43.312245564816699</v>
      </c>
      <c r="AB17" s="23">
        <v>-79.659276014495262</v>
      </c>
      <c r="AC17" s="23">
        <v>86.445192875730825</v>
      </c>
      <c r="AD17" s="7">
        <v>168.40957444098393</v>
      </c>
      <c r="AE17" s="7">
        <v>-0.10401074276576726</v>
      </c>
      <c r="AF17" s="7">
        <v>-1.3675488152131287E-4</v>
      </c>
      <c r="AG17" s="7">
        <v>9.0037270530496944E-3</v>
      </c>
      <c r="AH17" s="7">
        <v>-3.4339351215577772E-3</v>
      </c>
      <c r="AI17" s="7">
        <v>4.5008897684329511E-3</v>
      </c>
      <c r="AJ17">
        <v>8.8669721715283808E-3</v>
      </c>
      <c r="AK17">
        <v>9.76423680659615E-3</v>
      </c>
      <c r="AL17">
        <v>81.785083311350533</v>
      </c>
      <c r="AM17">
        <v>78.526008321095759</v>
      </c>
      <c r="AN17">
        <v>153.95287934557612</v>
      </c>
      <c r="AO17">
        <v>-13.967419783956545</v>
      </c>
      <c r="AP17">
        <v>156.45625665530332</v>
      </c>
      <c r="AQ17">
        <v>75.289519426932713</v>
      </c>
      <c r="AR17">
        <v>40.583368614185304</v>
      </c>
      <c r="AS17">
        <v>-79.838778470020287</v>
      </c>
      <c r="AT17" s="23">
        <v>80.80267575743774</v>
      </c>
      <c r="AU17" s="23">
        <v>156.45625665530332</v>
      </c>
      <c r="AV17" s="23">
        <v>-0.35533206874503348</v>
      </c>
      <c r="AW17" s="23">
        <v>-5.6980078611208827E-4</v>
      </c>
      <c r="AX17" s="23">
        <v>8.6023211237416051E-3</v>
      </c>
      <c r="AY17" s="23">
        <v>-3.3604440632791304E-3</v>
      </c>
      <c r="AZ17">
        <v>4.414512662604825E-3</v>
      </c>
      <c r="BA17">
        <v>8.0325203376295159E-3</v>
      </c>
      <c r="BB17">
        <v>9.7683368406114111E-3</v>
      </c>
      <c r="BC17">
        <v>75.289519426932713</v>
      </c>
      <c r="BD17">
        <v>80.700666349724031</v>
      </c>
      <c r="BE17">
        <v>156.291901344514</v>
      </c>
      <c r="BF17">
        <v>-13.346402092812948</v>
      </c>
      <c r="BG17">
        <v>158.57913742358525</v>
      </c>
      <c r="BH17">
        <v>76.791184533001413</v>
      </c>
      <c r="BI17">
        <v>40.893976445291919</v>
      </c>
      <c r="BJ17" s="7">
        <v>-80.275418192507502</v>
      </c>
      <c r="BK17" s="7">
        <v>80.989016300345995</v>
      </c>
      <c r="BL17" s="7">
        <v>158.57913742358525</v>
      </c>
      <c r="BM17" s="7">
        <v>-0.75699432662894739</v>
      </c>
      <c r="BN17" s="7">
        <v>-4.6131112944791208E-4</v>
      </c>
      <c r="BO17" s="7">
        <v>8.6814903435541591E-3</v>
      </c>
      <c r="BP17" s="23">
        <v>-3.1699129267685577E-3</v>
      </c>
      <c r="BQ17" s="23">
        <v>4.4000558489264542E-3</v>
      </c>
      <c r="BR17" s="23">
        <v>8.2201792141062477E-3</v>
      </c>
      <c r="BS17" s="23">
        <v>9.6767332678969319E-3</v>
      </c>
      <c r="BT17" s="23">
        <v>76.791184533001413</v>
      </c>
    </row>
    <row r="18" spans="1:72">
      <c r="A18">
        <v>2</v>
      </c>
      <c r="B18">
        <v>17</v>
      </c>
      <c r="C18">
        <v>9.7058823529411757</v>
      </c>
      <c r="D18" s="23">
        <v>0.55555555555555558</v>
      </c>
      <c r="E18" s="23">
        <v>84.793550118562862</v>
      </c>
      <c r="F18" s="23">
        <v>164.41818293740951</v>
      </c>
      <c r="G18" s="23">
        <v>-15.893034964616794</v>
      </c>
      <c r="H18" s="23">
        <v>167.47320955587364</v>
      </c>
      <c r="I18" s="23">
        <v>81.259609998318794</v>
      </c>
      <c r="J18" s="23">
        <v>43.106799778777422</v>
      </c>
      <c r="K18" s="23">
        <v>-79.119083781064035</v>
      </c>
      <c r="L18" s="23">
        <v>85.975143209810611</v>
      </c>
      <c r="M18">
        <v>167.47320955587364</v>
      </c>
      <c r="N18" s="7">
        <v>-0.10235904253659485</v>
      </c>
      <c r="O18" s="7">
        <v>-1.2340032535493103E-4</v>
      </c>
      <c r="P18" s="7">
        <v>8.9315333548317735E-3</v>
      </c>
      <c r="Q18" s="7">
        <v>-3.5966435872429843E-3</v>
      </c>
      <c r="R18" s="7">
        <v>4.4868091520445163E-3</v>
      </c>
      <c r="S18" s="7">
        <v>8.8081330294768421E-3</v>
      </c>
      <c r="T18" s="23">
        <v>9.743083138628943E-3</v>
      </c>
      <c r="U18" s="23">
        <v>81.259609998318794</v>
      </c>
      <c r="V18" s="23">
        <v>84.014459973120012</v>
      </c>
      <c r="W18" s="23">
        <v>162.46379223795878</v>
      </c>
      <c r="X18" s="23">
        <v>-16.512947431152856</v>
      </c>
      <c r="Y18" s="23">
        <v>165.79793090623588</v>
      </c>
      <c r="Z18" s="23">
        <v>80.267064788288778</v>
      </c>
      <c r="AA18" s="23">
        <v>42.765433058973549</v>
      </c>
      <c r="AB18" s="23">
        <v>-78.584848864560385</v>
      </c>
      <c r="AC18" s="23">
        <v>85.324988438586416</v>
      </c>
      <c r="AD18" s="7">
        <v>165.79793090623588</v>
      </c>
      <c r="AE18" s="7">
        <v>-3.2209716865113161E-2</v>
      </c>
      <c r="AF18" s="7">
        <v>-1.5557158112818232E-4</v>
      </c>
      <c r="AG18" s="7">
        <v>8.8400376662806663E-3</v>
      </c>
      <c r="AH18" s="7">
        <v>-3.78393996770137E-3</v>
      </c>
      <c r="AI18" s="7">
        <v>4.4791958195508344E-3</v>
      </c>
      <c r="AJ18">
        <v>8.6844660851524841E-3</v>
      </c>
      <c r="AK18">
        <v>9.7590566865468839E-3</v>
      </c>
      <c r="AL18">
        <v>80.267064788288778</v>
      </c>
      <c r="AM18">
        <v>77.511450415652007</v>
      </c>
      <c r="AN18">
        <v>151.20051371558537</v>
      </c>
      <c r="AO18">
        <v>-15.214159239330893</v>
      </c>
      <c r="AP18">
        <v>154.21812141946063</v>
      </c>
      <c r="AQ18">
        <v>73.881022168280396</v>
      </c>
      <c r="AR18">
        <v>40.168549625590117</v>
      </c>
      <c r="AS18">
        <v>-78.781435899606834</v>
      </c>
      <c r="AT18" s="23">
        <v>80.032448671063946</v>
      </c>
      <c r="AU18" s="23">
        <v>154.21812141946063</v>
      </c>
      <c r="AV18" s="23">
        <v>-0.15585909227807637</v>
      </c>
      <c r="AW18" s="23">
        <v>-6.470718480878605E-4</v>
      </c>
      <c r="AX18" s="23">
        <v>8.4876892392878062E-3</v>
      </c>
      <c r="AY18" s="23">
        <v>-3.759826832287776E-3</v>
      </c>
      <c r="AZ18">
        <v>4.4360627868005416E-3</v>
      </c>
      <c r="BA18">
        <v>7.8406173911999451E-3</v>
      </c>
      <c r="BB18">
        <v>9.8782669498360814E-3</v>
      </c>
      <c r="BC18">
        <v>73.881022168280396</v>
      </c>
      <c r="BD18">
        <v>79.327169720056503</v>
      </c>
      <c r="BE18">
        <v>153.28301117294851</v>
      </c>
      <c r="BF18">
        <v>-14.853201119693505</v>
      </c>
      <c r="BG18">
        <v>156.15460995117644</v>
      </c>
      <c r="BH18">
        <v>75.174555342554299</v>
      </c>
      <c r="BI18">
        <v>40.49002730431107</v>
      </c>
      <c r="BJ18" s="7">
        <v>-79.057889350756668</v>
      </c>
      <c r="BK18" s="7">
        <v>80.347206125647475</v>
      </c>
      <c r="BL18" s="7">
        <v>156.15460995117644</v>
      </c>
      <c r="BM18" s="7">
        <v>-0.42444355224386615</v>
      </c>
      <c r="BN18" s="7">
        <v>-5.2700708699506232E-4</v>
      </c>
      <c r="BO18" s="7">
        <v>8.5469597328494875E-3</v>
      </c>
      <c r="BP18" s="23">
        <v>-3.5862563957921008E-3</v>
      </c>
      <c r="BQ18" s="23">
        <v>4.4090435268745965E-3</v>
      </c>
      <c r="BR18" s="23">
        <v>8.0199526458544258E-3</v>
      </c>
      <c r="BS18" s="23">
        <v>9.756951818267811E-3</v>
      </c>
      <c r="BT18" s="23">
        <v>75.174555342554299</v>
      </c>
    </row>
    <row r="19" spans="1:72">
      <c r="A19">
        <v>2</v>
      </c>
      <c r="B19">
        <v>18</v>
      </c>
      <c r="C19">
        <v>10.3</v>
      </c>
      <c r="D19" s="23">
        <v>0.53888888888888897</v>
      </c>
      <c r="E19" s="23">
        <v>83.57815664238754</v>
      </c>
      <c r="F19" s="23">
        <v>161.11537314508629</v>
      </c>
      <c r="G19" s="23">
        <v>-17.238343332292256</v>
      </c>
      <c r="H19" s="23">
        <v>164.7751217625644</v>
      </c>
      <c r="I19" s="23">
        <v>79.669366904118291</v>
      </c>
      <c r="J19" s="23">
        <v>42.552877429223052</v>
      </c>
      <c r="K19" s="23">
        <v>-78.013911495675842</v>
      </c>
      <c r="L19" s="23">
        <v>84.981507982207773</v>
      </c>
      <c r="M19">
        <v>164.7751217625644</v>
      </c>
      <c r="N19" s="7">
        <v>5.7089749594396721E-15</v>
      </c>
      <c r="O19" s="7">
        <v>-1.8733013949091105E-4</v>
      </c>
      <c r="P19" s="7">
        <v>8.7823220504016277E-3</v>
      </c>
      <c r="Q19" s="7">
        <v>-3.9849586803647457E-3</v>
      </c>
      <c r="R19" s="7">
        <v>4.4899737330597418E-3</v>
      </c>
      <c r="S19" s="7">
        <v>8.5949919109107164E-3</v>
      </c>
      <c r="T19" s="23">
        <v>9.8150168666109976E-3</v>
      </c>
      <c r="U19" s="23">
        <v>79.669366904118291</v>
      </c>
      <c r="V19" s="23">
        <v>83.420325945127885</v>
      </c>
      <c r="W19" s="23">
        <v>159.35352152449315</v>
      </c>
      <c r="X19" s="23">
        <v>-18.34056732814112</v>
      </c>
      <c r="Y19" s="23">
        <v>163.55135136808465</v>
      </c>
      <c r="Z19" s="23">
        <v>78.984289674345149</v>
      </c>
      <c r="AA19" s="23">
        <v>42.283530846869752</v>
      </c>
      <c r="AB19" s="23">
        <v>-77.108076451439842</v>
      </c>
      <c r="AC19" s="23">
        <v>84.448210449899832</v>
      </c>
      <c r="AD19" s="7">
        <v>163.55135136808465</v>
      </c>
      <c r="AE19" s="7">
        <v>-1.375635716449608E-15</v>
      </c>
      <c r="AF19" s="7">
        <v>-1.7867933957528112E-4</v>
      </c>
      <c r="AG19" s="7">
        <v>8.6818541879372987E-3</v>
      </c>
      <c r="AH19" s="7">
        <v>-4.2688882249629842E-3</v>
      </c>
      <c r="AI19" s="7">
        <v>4.4876457928036094E-3</v>
      </c>
      <c r="AJ19">
        <v>8.5031748483620183E-3</v>
      </c>
      <c r="AK19">
        <v>9.8352661920967921E-3</v>
      </c>
      <c r="AL19">
        <v>78.984289674345149</v>
      </c>
      <c r="AM19">
        <v>77.650328800219896</v>
      </c>
      <c r="AN19">
        <v>149.19158285483232</v>
      </c>
      <c r="AO19">
        <v>-17.295489785817917</v>
      </c>
      <c r="AP19">
        <v>153.15345794931528</v>
      </c>
      <c r="AQ19">
        <v>73.16345918936247</v>
      </c>
      <c r="AR19">
        <v>39.994999379976406</v>
      </c>
      <c r="AS19">
        <v>-77.097862331145151</v>
      </c>
      <c r="AT19" s="23">
        <v>79.728797872197347</v>
      </c>
      <c r="AU19" s="23">
        <v>153.15345794931528</v>
      </c>
      <c r="AV19" s="23">
        <v>-1.5629858518551032E-15</v>
      </c>
      <c r="AW19" s="23">
        <v>-6.3668064631409419E-4</v>
      </c>
      <c r="AX19" s="23">
        <v>8.3687850447430184E-3</v>
      </c>
      <c r="AY19" s="23">
        <v>-4.3184637918643552E-3</v>
      </c>
      <c r="AZ19">
        <v>4.4660948883507873E-3</v>
      </c>
      <c r="BA19">
        <v>7.7321043984289245E-3</v>
      </c>
      <c r="BB19">
        <v>9.9873691147594132E-3</v>
      </c>
      <c r="BC19">
        <v>73.16345918936247</v>
      </c>
      <c r="BD19">
        <v>77.463911310677545</v>
      </c>
      <c r="BE19">
        <v>150.2895057781258</v>
      </c>
      <c r="BF19">
        <v>-16.23356897275411</v>
      </c>
      <c r="BG19">
        <v>153.74424626592986</v>
      </c>
      <c r="BH19">
        <v>73.513149759492023</v>
      </c>
      <c r="BI19">
        <v>40.115548253218918</v>
      </c>
      <c r="BJ19" s="7">
        <v>-77.985855328202973</v>
      </c>
      <c r="BK19" s="7">
        <v>79.984239508263585</v>
      </c>
      <c r="BL19" s="7">
        <v>153.74424626592986</v>
      </c>
      <c r="BM19" s="7">
        <v>-2.4313458371216956E-2</v>
      </c>
      <c r="BN19" s="7">
        <v>-6.7064894628921228E-4</v>
      </c>
      <c r="BO19" s="7">
        <v>8.4488748067950183E-3</v>
      </c>
      <c r="BP19" s="23">
        <v>-4.0329928577092725E-3</v>
      </c>
      <c r="BQ19" s="23">
        <v>4.4646328215160206E-3</v>
      </c>
      <c r="BR19" s="23">
        <v>7.7782258605058061E-3</v>
      </c>
      <c r="BS19" s="23">
        <v>9.9714966215408967E-3</v>
      </c>
      <c r="BT19" s="23">
        <v>73.513149759492023</v>
      </c>
    </row>
    <row r="20" spans="1:72">
      <c r="A20">
        <v>2</v>
      </c>
      <c r="B20">
        <v>19</v>
      </c>
      <c r="C20">
        <v>10.899999999999999</v>
      </c>
      <c r="D20" s="23">
        <v>0.50555555555555554</v>
      </c>
      <c r="E20" s="23">
        <v>83.108891481032387</v>
      </c>
      <c r="F20" s="23">
        <v>157.63476300893865</v>
      </c>
      <c r="G20" s="23">
        <v>-19.158918429252935</v>
      </c>
      <c r="H20" s="23">
        <v>162.27159499049057</v>
      </c>
      <c r="I20" s="23">
        <v>78.26787100798299</v>
      </c>
      <c r="J20" s="23">
        <v>42.00186199125379</v>
      </c>
      <c r="K20" s="23">
        <v>-76.394909637138923</v>
      </c>
      <c r="L20" s="23">
        <v>83.901816083975319</v>
      </c>
      <c r="M20">
        <v>162.27159499049057</v>
      </c>
      <c r="N20" s="7">
        <v>-3.5266928266608488E-15</v>
      </c>
      <c r="O20" s="7">
        <v>-1.8673039797868202E-4</v>
      </c>
      <c r="P20" s="7">
        <v>8.5922366988183639E-3</v>
      </c>
      <c r="Q20" s="7">
        <v>-4.4923198204103228E-3</v>
      </c>
      <c r="R20" s="7">
        <v>4.4870563113368744E-3</v>
      </c>
      <c r="S20" s="7">
        <v>8.4055063008396814E-3</v>
      </c>
      <c r="T20" s="23">
        <v>9.8616023371203027E-3</v>
      </c>
      <c r="U20" s="23">
        <v>78.26787100798299</v>
      </c>
      <c r="V20" s="23">
        <v>82.620955788934964</v>
      </c>
      <c r="W20" s="23">
        <v>155.04985645091077</v>
      </c>
      <c r="X20" s="23">
        <v>-20.305763760043831</v>
      </c>
      <c r="Y20" s="23">
        <v>160.35420252172503</v>
      </c>
      <c r="Z20" s="23">
        <v>77.194498154043146</v>
      </c>
      <c r="AA20" s="23">
        <v>41.579852183840941</v>
      </c>
      <c r="AB20" s="23">
        <v>-75.360131837690261</v>
      </c>
      <c r="AC20" s="23">
        <v>83.09871587567261</v>
      </c>
      <c r="AD20" s="7">
        <v>160.35420252172503</v>
      </c>
      <c r="AE20" s="7">
        <v>1.3723397418452521E-14</v>
      </c>
      <c r="AF20" s="7">
        <v>-1.8279395588565472E-4</v>
      </c>
      <c r="AG20" s="7">
        <v>8.4488799160668225E-3</v>
      </c>
      <c r="AH20" s="7">
        <v>-4.7979418537282209E-3</v>
      </c>
      <c r="AI20" s="7">
        <v>4.4777616971206618E-3</v>
      </c>
      <c r="AJ20">
        <v>8.2660859601811684E-3</v>
      </c>
      <c r="AK20">
        <v>9.8755273207816133E-3</v>
      </c>
      <c r="AL20">
        <v>77.194498154043146</v>
      </c>
      <c r="AM20">
        <v>76.67636216883885</v>
      </c>
      <c r="AN20">
        <v>145.45907791262619</v>
      </c>
      <c r="AO20">
        <v>-19.23503475015147</v>
      </c>
      <c r="AP20">
        <v>150.47269508338667</v>
      </c>
      <c r="AQ20">
        <v>71.662744998078367</v>
      </c>
      <c r="AR20">
        <v>39.404975042654151</v>
      </c>
      <c r="AS20">
        <v>-75.390890276470344</v>
      </c>
      <c r="AT20" s="23">
        <v>78.809950085308316</v>
      </c>
      <c r="AU20" s="23">
        <v>150.47269508338667</v>
      </c>
      <c r="AV20" s="23">
        <v>-5.2926413252052384E-15</v>
      </c>
      <c r="AW20" s="23">
        <v>-6.6703904418789425E-4</v>
      </c>
      <c r="AX20" s="23">
        <v>8.1740255343869233E-3</v>
      </c>
      <c r="AY20" s="23">
        <v>-4.8862545708567382E-3</v>
      </c>
      <c r="AZ20">
        <v>4.4874799040421388E-3</v>
      </c>
      <c r="BA20">
        <v>7.5069864901990292E-3</v>
      </c>
      <c r="BB20">
        <v>1.0101480416936355E-2</v>
      </c>
      <c r="BC20">
        <v>71.662744998078367</v>
      </c>
      <c r="BD20">
        <v>76.896698866997625</v>
      </c>
      <c r="BE20">
        <v>147.46519706105795</v>
      </c>
      <c r="BF20">
        <v>-18.143338753898156</v>
      </c>
      <c r="BG20">
        <v>151.85662030212404</v>
      </c>
      <c r="BH20">
        <v>72.437478280843266</v>
      </c>
      <c r="BI20">
        <v>39.709571010640389</v>
      </c>
      <c r="BJ20" s="7">
        <v>-76.393771990130304</v>
      </c>
      <c r="BK20" s="7">
        <v>79.385265061585187</v>
      </c>
      <c r="BL20" s="7">
        <v>151.85662030212404</v>
      </c>
      <c r="BM20" s="7">
        <v>6.8955258170078082E-15</v>
      </c>
      <c r="BN20" s="7">
        <v>-6.8234597885756889E-4</v>
      </c>
      <c r="BO20" s="7">
        <v>8.2948382493119189E-3</v>
      </c>
      <c r="BP20" s="23">
        <v>-4.5724411035294229E-3</v>
      </c>
      <c r="BQ20" s="23">
        <v>4.4872733709591791E-3</v>
      </c>
      <c r="BR20" s="23">
        <v>7.6124922704543501E-3</v>
      </c>
      <c r="BS20" s="23">
        <v>1.0074574646690567E-2</v>
      </c>
      <c r="BT20" s="23">
        <v>72.437478280843266</v>
      </c>
    </row>
    <row r="21" spans="1:72">
      <c r="A21">
        <v>2</v>
      </c>
      <c r="B21">
        <v>20</v>
      </c>
      <c r="C21">
        <v>11.5</v>
      </c>
      <c r="D21" s="23">
        <v>0.47222222222222221</v>
      </c>
      <c r="E21" s="23">
        <v>82.234594162408129</v>
      </c>
      <c r="F21" s="23">
        <v>152.96534357430147</v>
      </c>
      <c r="G21" s="23">
        <v>-21.176212657649977</v>
      </c>
      <c r="H21" s="23">
        <v>158.82061552284131</v>
      </c>
      <c r="I21" s="23">
        <v>76.335982914950421</v>
      </c>
      <c r="J21" s="23">
        <v>41.242316303945444</v>
      </c>
      <c r="K21" s="23">
        <v>-74.543754752546235</v>
      </c>
      <c r="L21" s="23">
        <v>82.462971499969839</v>
      </c>
      <c r="M21">
        <v>158.82061552284131</v>
      </c>
      <c r="N21" s="7">
        <v>1.3744214100164243E-14</v>
      </c>
      <c r="O21" s="7">
        <v>-1.6787092277580938E-4</v>
      </c>
      <c r="P21" s="7">
        <v>8.3271751529103433E-3</v>
      </c>
      <c r="Q21" s="7">
        <v>-5.0240186270112553E-3</v>
      </c>
      <c r="R21" s="7">
        <v>4.4646385849600387E-3</v>
      </c>
      <c r="S21" s="7">
        <v>8.1593042301345339E-3</v>
      </c>
      <c r="T21" s="23">
        <v>9.8694767334741081E-3</v>
      </c>
      <c r="U21" s="23">
        <v>76.335982914950421</v>
      </c>
      <c r="V21" s="23">
        <v>81.515946141905928</v>
      </c>
      <c r="W21" s="23">
        <v>149.73425432103951</v>
      </c>
      <c r="X21" s="23">
        <v>-22.168112837996976</v>
      </c>
      <c r="Y21" s="23">
        <v>156.30506605623685</v>
      </c>
      <c r="Z21" s="23">
        <v>74.927756610643286</v>
      </c>
      <c r="AA21" s="23">
        <v>40.688654722796784</v>
      </c>
      <c r="AB21" s="23">
        <v>-73.489741528600931</v>
      </c>
      <c r="AC21" s="23">
        <v>81.368621939318842</v>
      </c>
      <c r="AD21" s="7">
        <v>156.30506605623685</v>
      </c>
      <c r="AE21" s="7">
        <v>7.0204259072781383E-15</v>
      </c>
      <c r="AF21" s="7">
        <v>-1.6740696624050391E-4</v>
      </c>
      <c r="AG21" s="7">
        <v>8.1496049092768478E-3</v>
      </c>
      <c r="AH21" s="7">
        <v>-5.3135020987406809E-3</v>
      </c>
      <c r="AI21" s="7">
        <v>4.446805702937962E-3</v>
      </c>
      <c r="AJ21">
        <v>7.9821979430363434E-3</v>
      </c>
      <c r="AK21">
        <v>9.8694473548835687E-3</v>
      </c>
      <c r="AL21">
        <v>74.927756610643286</v>
      </c>
      <c r="AM21">
        <v>75.972902637002122</v>
      </c>
      <c r="AN21">
        <v>140.5486035251258</v>
      </c>
      <c r="AO21">
        <v>-21.176519085686245</v>
      </c>
      <c r="AP21">
        <v>146.87357798270173</v>
      </c>
      <c r="AQ21">
        <v>69.647928179426188</v>
      </c>
      <c r="AR21">
        <v>38.612824901637772</v>
      </c>
      <c r="AS21">
        <v>-73.370236869833548</v>
      </c>
      <c r="AT21" s="23">
        <v>77.225649803275545</v>
      </c>
      <c r="AU21" s="23">
        <v>146.87357798270173</v>
      </c>
      <c r="AV21" s="23">
        <v>-7.4679845640801545E-15</v>
      </c>
      <c r="AW21" s="23">
        <v>-6.3044569766502968E-4</v>
      </c>
      <c r="AX21" s="23">
        <v>7.8815450854744697E-3</v>
      </c>
      <c r="AY21" s="23">
        <v>-5.457033657823851E-3</v>
      </c>
      <c r="AZ21">
        <v>4.467649472948791E-3</v>
      </c>
      <c r="BA21">
        <v>7.2510993878094404E-3</v>
      </c>
      <c r="BB21">
        <v>1.0111043637274749E-2</v>
      </c>
      <c r="BC21">
        <v>69.647928179426188</v>
      </c>
      <c r="BD21">
        <v>76.742098001841029</v>
      </c>
      <c r="BE21">
        <v>143.74204849677903</v>
      </c>
      <c r="BF21">
        <v>-20.302584233022788</v>
      </c>
      <c r="BG21">
        <v>149.41404368889886</v>
      </c>
      <c r="BH21">
        <v>71.070102809721206</v>
      </c>
      <c r="BI21">
        <v>39.171970439588826</v>
      </c>
      <c r="BJ21" s="7">
        <v>-74.391068224148526</v>
      </c>
      <c r="BK21" s="7">
        <v>78.343940879177651</v>
      </c>
      <c r="BL21" s="7">
        <v>149.41404368889886</v>
      </c>
      <c r="BM21" s="7">
        <v>-1.4372183998467847E-14</v>
      </c>
      <c r="BN21" s="7">
        <v>-6.3121400895014505E-4</v>
      </c>
      <c r="BO21" s="7">
        <v>8.0605272017880373E-3</v>
      </c>
      <c r="BP21" s="23">
        <v>-5.169054995368772E-3</v>
      </c>
      <c r="BQ21" s="23">
        <v>4.4844867102294935E-3</v>
      </c>
      <c r="BR21" s="23">
        <v>7.4293131928378922E-3</v>
      </c>
      <c r="BS21" s="23">
        <v>1.011264034857323E-2</v>
      </c>
      <c r="BT21" s="23">
        <v>71.07010280972122</v>
      </c>
    </row>
    <row r="22" spans="1:72">
      <c r="A22">
        <v>2</v>
      </c>
      <c r="B22">
        <v>21</v>
      </c>
      <c r="C22">
        <v>12.1</v>
      </c>
      <c r="D22" s="23">
        <v>0.43888888888888888</v>
      </c>
      <c r="E22" s="23">
        <v>81.391665988276472</v>
      </c>
      <c r="F22" s="23">
        <v>147.88579466024677</v>
      </c>
      <c r="G22" s="23">
        <v>-22.949751794721799</v>
      </c>
      <c r="H22" s="23">
        <v>155.03747280964689</v>
      </c>
      <c r="I22" s="23">
        <v>74.218146970003005</v>
      </c>
      <c r="J22" s="23">
        <v>40.40966291982194</v>
      </c>
      <c r="K22" s="23">
        <v>-72.69174728828483</v>
      </c>
      <c r="L22" s="23">
        <v>80.80840761888571</v>
      </c>
      <c r="M22">
        <v>155.03747280964689</v>
      </c>
      <c r="N22" s="7">
        <v>-1.4795456526606188E-14</v>
      </c>
      <c r="O22" s="7">
        <v>-1.2262590575869918E-4</v>
      </c>
      <c r="P22" s="7">
        <v>8.0254049365353266E-3</v>
      </c>
      <c r="Q22" s="7">
        <v>-5.5077418194797566E-3</v>
      </c>
      <c r="R22" s="7">
        <v>4.4261269505337748E-3</v>
      </c>
      <c r="S22" s="7">
        <v>7.9027790307766282E-3</v>
      </c>
      <c r="T22" s="23">
        <v>9.8349187366760099E-3</v>
      </c>
      <c r="U22" s="23">
        <v>74.218146970003005</v>
      </c>
      <c r="V22" s="23">
        <v>80.592336485408737</v>
      </c>
      <c r="W22" s="23">
        <v>144.52967120136236</v>
      </c>
      <c r="X22" s="23">
        <v>-23.751754664425345</v>
      </c>
      <c r="Y22" s="23">
        <v>152.38739637753335</v>
      </c>
      <c r="Z22" s="23">
        <v>72.734611309237735</v>
      </c>
      <c r="AA22" s="23">
        <v>39.826392534147807</v>
      </c>
      <c r="AB22" s="23">
        <v>-71.694382826993078</v>
      </c>
      <c r="AC22" s="23">
        <v>79.6527850682956</v>
      </c>
      <c r="AD22" s="7">
        <v>152.38739637753335</v>
      </c>
      <c r="AE22" s="7">
        <v>1.8042858873634771E-14</v>
      </c>
      <c r="AF22" s="7">
        <v>-1.3446740647851297E-4</v>
      </c>
      <c r="AG22" s="7">
        <v>7.8448653285857987E-3</v>
      </c>
      <c r="AH22" s="7">
        <v>-5.7850169280071178E-3</v>
      </c>
      <c r="AI22" s="7">
        <v>4.4149918294867753E-3</v>
      </c>
      <c r="AJ22">
        <v>7.7103979221072854E-3</v>
      </c>
      <c r="AK22">
        <v>9.855768450719499E-3</v>
      </c>
      <c r="AL22">
        <v>72.734611309237735</v>
      </c>
      <c r="AM22">
        <v>75.527989360707338</v>
      </c>
      <c r="AN22">
        <v>135.65433562467751</v>
      </c>
      <c r="AO22">
        <v>-23.01180321443902</v>
      </c>
      <c r="AP22">
        <v>143.45060604306406</v>
      </c>
      <c r="AQ22">
        <v>67.731718942320782</v>
      </c>
      <c r="AR22">
        <v>37.859443550371637</v>
      </c>
      <c r="AS22">
        <v>-71.283906782064079</v>
      </c>
      <c r="AT22" s="23">
        <v>75.718887100743274</v>
      </c>
      <c r="AU22" s="23">
        <v>143.45060604306406</v>
      </c>
      <c r="AV22" s="23">
        <v>4.6230380634781909E-15</v>
      </c>
      <c r="AW22" s="23">
        <v>-6.5180436595337066E-4</v>
      </c>
      <c r="AX22" s="23">
        <v>7.6146622234834751E-3</v>
      </c>
      <c r="AY22" s="23">
        <v>-6.1080827358605929E-3</v>
      </c>
      <c r="AZ22">
        <v>4.5056188580442427E-3</v>
      </c>
      <c r="BA22">
        <v>6.9628578575301045E-3</v>
      </c>
      <c r="BB22">
        <v>1.0278285099295207E-2</v>
      </c>
      <c r="BC22">
        <v>67.731718942320782</v>
      </c>
      <c r="BD22">
        <v>75.822338202996733</v>
      </c>
      <c r="BE22">
        <v>138.85008617790453</v>
      </c>
      <c r="BF22">
        <v>-21.857375523213129</v>
      </c>
      <c r="BG22">
        <v>145.68812372638166</v>
      </c>
      <c r="BH22">
        <v>68.984300654519586</v>
      </c>
      <c r="BI22">
        <v>38.351911535931038</v>
      </c>
      <c r="BJ22" s="7">
        <v>-72.62780898138692</v>
      </c>
      <c r="BK22" s="7">
        <v>76.703823071862061</v>
      </c>
      <c r="BL22" s="7">
        <v>145.68812372638166</v>
      </c>
      <c r="BM22" s="7">
        <v>1.9791460137419392E-14</v>
      </c>
      <c r="BN22" s="7">
        <v>-5.9494103621680449E-4</v>
      </c>
      <c r="BO22" s="7">
        <v>7.7666471125285869E-3</v>
      </c>
      <c r="BP22" s="23">
        <v>-5.659760003656816E-3</v>
      </c>
      <c r="BQ22" s="23">
        <v>4.4552122224654879E-3</v>
      </c>
      <c r="BR22" s="23">
        <v>7.1717060763117823E-3</v>
      </c>
      <c r="BS22" s="23">
        <v>1.0096981710800153E-2</v>
      </c>
      <c r="BT22" s="23">
        <v>68.9843006545196</v>
      </c>
    </row>
    <row r="23" spans="1:72">
      <c r="A23">
        <v>2</v>
      </c>
      <c r="B23">
        <v>22</v>
      </c>
      <c r="C23">
        <v>12.700000000000001</v>
      </c>
      <c r="D23" s="23">
        <v>0.4055555555555555</v>
      </c>
      <c r="E23" s="23">
        <v>80.194529560299969</v>
      </c>
      <c r="F23" s="23">
        <v>142.50965829255509</v>
      </c>
      <c r="G23" s="23">
        <v>-24.2546778270784</v>
      </c>
      <c r="H23" s="23">
        <v>150.8373217176503</v>
      </c>
      <c r="I23" s="23">
        <v>71.866866135204745</v>
      </c>
      <c r="J23" s="23">
        <v>39.485227791222776</v>
      </c>
      <c r="K23" s="23">
        <v>-71.05047189125402</v>
      </c>
      <c r="L23" s="23">
        <v>78.970455582445538</v>
      </c>
      <c r="M23">
        <v>150.8373217176503</v>
      </c>
      <c r="N23" s="7">
        <v>2.8426913600831938E-14</v>
      </c>
      <c r="O23" s="7">
        <v>-1.1205167037475816E-4</v>
      </c>
      <c r="P23" s="7">
        <v>7.7201145862654495E-3</v>
      </c>
      <c r="Q23" s="7">
        <v>-5.9439582076696567E-3</v>
      </c>
      <c r="R23" s="7">
        <v>4.3963559636911046E-3</v>
      </c>
      <c r="S23" s="7">
        <v>7.6080629158906911E-3</v>
      </c>
      <c r="T23" s="23">
        <v>9.8322666484476993E-3</v>
      </c>
      <c r="U23" s="23">
        <v>71.866866135204745</v>
      </c>
      <c r="V23" s="23">
        <v>79.95426187298483</v>
      </c>
      <c r="W23" s="23">
        <v>140.46254742855609</v>
      </c>
      <c r="X23" s="23">
        <v>-24.791169592577443</v>
      </c>
      <c r="Y23" s="23">
        <v>149.32253566484997</v>
      </c>
      <c r="Z23" s="23">
        <v>71.018875828009399</v>
      </c>
      <c r="AA23" s="23">
        <v>39.151829918420283</v>
      </c>
      <c r="AB23" s="23">
        <v>-70.33388056241084</v>
      </c>
      <c r="AC23" s="23">
        <v>78.265988170531301</v>
      </c>
      <c r="AD23" s="7">
        <v>149.32253566484997</v>
      </c>
      <c r="AE23" s="7">
        <v>2.2122928489132221E-14</v>
      </c>
      <c r="AF23" s="7">
        <v>-1.1185174223930913E-4</v>
      </c>
      <c r="AG23" s="7">
        <v>7.6002481838779584E-3</v>
      </c>
      <c r="AH23" s="7">
        <v>-6.179078040309728E-3</v>
      </c>
      <c r="AI23" s="7">
        <v>4.4035878892047537E-3</v>
      </c>
      <c r="AJ23">
        <v>7.4883964416386489E-3</v>
      </c>
      <c r="AK23">
        <v>9.8821804627650823E-3</v>
      </c>
      <c r="AL23">
        <v>71.018875828009399</v>
      </c>
      <c r="AM23">
        <v>75.73174750051345</v>
      </c>
      <c r="AN23">
        <v>131.97909301173479</v>
      </c>
      <c r="AO23">
        <v>-24.607848343172993</v>
      </c>
      <c r="AP23">
        <v>141.22502246627988</v>
      </c>
      <c r="AQ23">
        <v>66.485818045968344</v>
      </c>
      <c r="AR23">
        <v>37.369602210155769</v>
      </c>
      <c r="AS23">
        <v>-69.407248180926743</v>
      </c>
      <c r="AT23" s="23">
        <v>74.739204420311552</v>
      </c>
      <c r="AU23" s="23">
        <v>141.22502246627988</v>
      </c>
      <c r="AV23" s="23">
        <v>-2.4194188319448529E-14</v>
      </c>
      <c r="AW23" s="23">
        <v>-5.8383114234890246E-4</v>
      </c>
      <c r="AX23" s="23">
        <v>7.3636084624442849E-3</v>
      </c>
      <c r="AY23" s="23">
        <v>-6.663513975876648E-3</v>
      </c>
      <c r="AZ23">
        <v>4.5255940361809332E-3</v>
      </c>
      <c r="BA23">
        <v>6.7797773200953823E-3</v>
      </c>
      <c r="BB23">
        <v>1.0371316925952011E-2</v>
      </c>
      <c r="BC23">
        <v>66.485818045968344</v>
      </c>
      <c r="BD23">
        <v>75.845269205009657</v>
      </c>
      <c r="BE23">
        <v>134.32579543820202</v>
      </c>
      <c r="BF23">
        <v>-23.823523504877908</v>
      </c>
      <c r="BG23">
        <v>142.80228270277263</v>
      </c>
      <c r="BH23">
        <v>67.368781940439035</v>
      </c>
      <c r="BI23">
        <v>37.716750381166797</v>
      </c>
      <c r="BJ23" s="7">
        <v>-70.414275706612784</v>
      </c>
      <c r="BK23" s="7">
        <v>75.433500762333594</v>
      </c>
      <c r="BL23" s="7">
        <v>142.80228270277263</v>
      </c>
      <c r="BM23" s="7">
        <v>5.7072402359636953E-16</v>
      </c>
      <c r="BN23" s="7">
        <v>-5.7047317308867485E-4</v>
      </c>
      <c r="BO23" s="7">
        <v>7.4965322461067749E-3</v>
      </c>
      <c r="BP23" s="23">
        <v>-6.3167328594107962E-3</v>
      </c>
      <c r="BQ23" s="23">
        <v>4.4901334157016045E-3</v>
      </c>
      <c r="BR23" s="23">
        <v>6.9260590730181003E-3</v>
      </c>
      <c r="BS23" s="23">
        <v>1.0245862113579748E-2</v>
      </c>
      <c r="BT23" s="23">
        <v>67.368781940439035</v>
      </c>
    </row>
    <row r="24" spans="1:72">
      <c r="A24">
        <v>2</v>
      </c>
      <c r="B24">
        <v>23</v>
      </c>
      <c r="C24">
        <v>13.299999999999999</v>
      </c>
      <c r="D24" s="23">
        <v>0.37222222222222223</v>
      </c>
      <c r="E24" s="23">
        <v>79.925026266835417</v>
      </c>
      <c r="F24" s="23">
        <v>139.27594740859098</v>
      </c>
      <c r="G24" s="23">
        <v>-25.181742138176112</v>
      </c>
      <c r="H24" s="23">
        <v>148.52031593815138</v>
      </c>
      <c r="I24" s="23">
        <v>70.569786300664163</v>
      </c>
      <c r="J24" s="23">
        <v>38.975264818743611</v>
      </c>
      <c r="K24" s="23">
        <v>-69.841511136618848</v>
      </c>
      <c r="L24" s="23">
        <v>77.895153097190516</v>
      </c>
      <c r="M24">
        <v>148.52031593815138</v>
      </c>
      <c r="N24" s="7">
        <v>-1.3834419720915037E-14</v>
      </c>
      <c r="O24" s="7">
        <v>-1.2319564056827208E-4</v>
      </c>
      <c r="P24" s="7">
        <v>7.533815380486533E-3</v>
      </c>
      <c r="Q24" s="7">
        <v>-6.368690734253688E-3</v>
      </c>
      <c r="R24" s="7">
        <v>4.4252269449966365E-3</v>
      </c>
      <c r="S24" s="7">
        <v>7.4106197399182606E-3</v>
      </c>
      <c r="T24" s="23">
        <v>9.9594196339507415E-3</v>
      </c>
      <c r="U24" s="23">
        <v>70.569786300664163</v>
      </c>
      <c r="V24" s="23">
        <v>79.795570322913406</v>
      </c>
      <c r="W24" s="23">
        <v>137.31129961915718</v>
      </c>
      <c r="X24" s="23">
        <v>-25.890556641964686</v>
      </c>
      <c r="Y24" s="23">
        <v>147.24885721127555</v>
      </c>
      <c r="Z24" s="23">
        <v>69.858012730795039</v>
      </c>
      <c r="AA24" s="23">
        <v>38.695422240240255</v>
      </c>
      <c r="AB24" s="23">
        <v>-69.00172811808352</v>
      </c>
      <c r="AC24" s="23">
        <v>77.390844480480524</v>
      </c>
      <c r="AD24" s="7">
        <v>147.24885721127555</v>
      </c>
      <c r="AE24" s="7">
        <v>-1.2221126888256606E-14</v>
      </c>
      <c r="AF24" s="7">
        <v>-1.4379741832415974E-4</v>
      </c>
      <c r="AG24" s="7">
        <v>7.4242530584600307E-3</v>
      </c>
      <c r="AH24" s="7">
        <v>-6.6896623917751244E-3</v>
      </c>
      <c r="AI24" s="7">
        <v>4.4664548900867542E-3</v>
      </c>
      <c r="AJ24">
        <v>7.2804556401358713E-3</v>
      </c>
      <c r="AK24">
        <v>1.010084011036131E-2</v>
      </c>
      <c r="AL24">
        <v>69.858012730795039</v>
      </c>
      <c r="AM24">
        <v>76.361291047312648</v>
      </c>
      <c r="AN24">
        <v>129.76043669684782</v>
      </c>
      <c r="AO24">
        <v>-25.824628579740565</v>
      </c>
      <c r="AP24">
        <v>140.20623545868065</v>
      </c>
      <c r="AQ24">
        <v>65.915492285479814</v>
      </c>
      <c r="AR24">
        <v>37.145371586600419</v>
      </c>
      <c r="AS24">
        <v>-67.977170286504915</v>
      </c>
      <c r="AT24" s="23">
        <v>74.290743173200809</v>
      </c>
      <c r="AU24" s="23">
        <v>140.20623545868065</v>
      </c>
      <c r="AV24" s="23">
        <v>3.0373273340877915E-14</v>
      </c>
      <c r="AW24" s="23">
        <v>-6.3645881455963753E-4</v>
      </c>
      <c r="AX24" s="23">
        <v>7.2343247586960421E-3</v>
      </c>
      <c r="AY24" s="23">
        <v>-7.3401271868366279E-3</v>
      </c>
      <c r="AZ24">
        <v>4.6607816377412245E-3</v>
      </c>
      <c r="BA24">
        <v>6.5978659441364041E-3</v>
      </c>
      <c r="BB24">
        <v>1.0762281411297961E-2</v>
      </c>
      <c r="BC24">
        <v>65.915492285479843</v>
      </c>
      <c r="BD24">
        <v>76.250111716480959</v>
      </c>
      <c r="BE24">
        <v>131.38347739561723</v>
      </c>
      <c r="BF24">
        <v>-25.214095074258744</v>
      </c>
      <c r="BG24">
        <v>141.1754962624936</v>
      </c>
      <c r="BH24">
        <v>66.458092849604597</v>
      </c>
      <c r="BI24">
        <v>37.358701706444499</v>
      </c>
      <c r="BJ24" s="7">
        <v>-68.776072418933936</v>
      </c>
      <c r="BK24" s="7">
        <v>74.717403412888999</v>
      </c>
      <c r="BL24" s="7">
        <v>141.1754962624936</v>
      </c>
      <c r="BM24" s="7">
        <v>-2.240048424528851E-14</v>
      </c>
      <c r="BN24" s="7">
        <v>-5.5175557505180838E-4</v>
      </c>
      <c r="BO24" s="7">
        <v>7.3052569878395805E-3</v>
      </c>
      <c r="BP24" s="23">
        <v>-6.8921470356885298E-3</v>
      </c>
      <c r="BQ24" s="23">
        <v>4.5540750546288903E-3</v>
      </c>
      <c r="BR24" s="23">
        <v>6.7535014127877721E-3</v>
      </c>
      <c r="BS24" s="23">
        <v>1.0451523198796591E-2</v>
      </c>
      <c r="BT24" s="23">
        <v>66.458092849604597</v>
      </c>
    </row>
    <row r="25" spans="1:72">
      <c r="A25">
        <v>2</v>
      </c>
      <c r="B25">
        <v>24</v>
      </c>
      <c r="C25">
        <v>13.899999999999999</v>
      </c>
      <c r="D25" s="23">
        <v>0.33888888888888891</v>
      </c>
      <c r="E25" s="23">
        <v>79.631864717769602</v>
      </c>
      <c r="F25" s="23">
        <v>135.28070132799644</v>
      </c>
      <c r="G25" s="23">
        <v>-26.443735044168417</v>
      </c>
      <c r="H25" s="23">
        <v>145.84207957713093</v>
      </c>
      <c r="I25" s="23">
        <v>69.070486468635096</v>
      </c>
      <c r="J25" s="23">
        <v>38.385796554247918</v>
      </c>
      <c r="K25" s="23">
        <v>-68.228698665932896</v>
      </c>
      <c r="L25" s="23">
        <v>76.771593108495836</v>
      </c>
      <c r="M25">
        <v>145.84207957713093</v>
      </c>
      <c r="N25" s="7">
        <v>2.05911676598447E-15</v>
      </c>
      <c r="O25" s="7">
        <v>-1.7692131482316607E-4</v>
      </c>
      <c r="P25" s="7">
        <v>7.3200621634391333E-3</v>
      </c>
      <c r="Q25" s="7">
        <v>-6.9701288320411616E-3</v>
      </c>
      <c r="R25" s="7">
        <v>4.5054709508979447E-3</v>
      </c>
      <c r="S25" s="7">
        <v>7.1431408486159675E-3</v>
      </c>
      <c r="T25" s="23">
        <v>1.0236574486056816E-2</v>
      </c>
      <c r="U25" s="23">
        <v>69.07048646863511</v>
      </c>
      <c r="V25" s="23">
        <v>79.952578056797407</v>
      </c>
      <c r="W25" s="23">
        <v>132.92966534825987</v>
      </c>
      <c r="X25" s="23">
        <v>-27.384565482643385</v>
      </c>
      <c r="Y25" s="23">
        <v>144.54043102887985</v>
      </c>
      <c r="Z25" s="23">
        <v>68.34181237617743</v>
      </c>
      <c r="AA25" s="23">
        <v>38.099309326351211</v>
      </c>
      <c r="AB25" s="23">
        <v>-67.023569946229969</v>
      </c>
      <c r="AC25" s="23">
        <v>76.198618652702422</v>
      </c>
      <c r="AD25" s="7">
        <v>144.54043102887985</v>
      </c>
      <c r="AE25" s="7">
        <v>-8.3440199194484421E-16</v>
      </c>
      <c r="AF25" s="7">
        <v>-1.6114039414125226E-4</v>
      </c>
      <c r="AG25" s="7">
        <v>7.1681356406254892E-3</v>
      </c>
      <c r="AH25" s="7">
        <v>-7.3682652701964231E-3</v>
      </c>
      <c r="AI25" s="7">
        <v>4.5529407056295879E-3</v>
      </c>
      <c r="AJ25">
        <v>7.0069952464842369E-3</v>
      </c>
      <c r="AK25">
        <v>1.0392767691322117E-2</v>
      </c>
      <c r="AL25">
        <v>68.34181237617743</v>
      </c>
      <c r="AM25">
        <v>77.101794428650919</v>
      </c>
      <c r="AN25">
        <v>126.53871234785665</v>
      </c>
      <c r="AO25">
        <v>-27.255990067826115</v>
      </c>
      <c r="AP25">
        <v>138.61551406018009</v>
      </c>
      <c r="AQ25">
        <v>65.024992716327461</v>
      </c>
      <c r="AR25">
        <v>36.795260671926314</v>
      </c>
      <c r="AS25">
        <v>-66.102443403181468</v>
      </c>
      <c r="AT25" s="23">
        <v>73.590521343852615</v>
      </c>
      <c r="AU25" s="23">
        <v>138.61551406018009</v>
      </c>
      <c r="AV25" s="23">
        <v>1.375115299406815E-14</v>
      </c>
      <c r="AW25" s="23">
        <v>-6.0367468122506118E-4</v>
      </c>
      <c r="AX25" s="23">
        <v>7.0000182953816282E-3</v>
      </c>
      <c r="AY25" s="23">
        <v>-8.0547281898620746E-3</v>
      </c>
      <c r="AZ25">
        <v>4.7667691767271673E-3</v>
      </c>
      <c r="BA25">
        <v>6.3963436141565673E-3</v>
      </c>
      <c r="BB25">
        <v>1.1076768170141355E-2</v>
      </c>
      <c r="BC25">
        <v>65.024992716327461</v>
      </c>
      <c r="BD25">
        <v>76.603903966731167</v>
      </c>
      <c r="BE25">
        <v>128.18450228974268</v>
      </c>
      <c r="BF25">
        <v>-26.470693786782299</v>
      </c>
      <c r="BG25">
        <v>139.35143733743553</v>
      </c>
      <c r="BH25">
        <v>65.436968919038321</v>
      </c>
      <c r="BI25">
        <v>36.957234209198603</v>
      </c>
      <c r="BJ25" s="7">
        <v>-67.12704939294288</v>
      </c>
      <c r="BK25" s="7">
        <v>73.914468418397206</v>
      </c>
      <c r="BL25" s="7">
        <v>139.35143733743553</v>
      </c>
      <c r="BM25" s="7">
        <v>8.6129020582248472E-15</v>
      </c>
      <c r="BN25" s="7">
        <v>-6.6478110941704631E-4</v>
      </c>
      <c r="BO25" s="7">
        <v>7.1469962826316465E-3</v>
      </c>
      <c r="BP25" s="23">
        <v>-7.6839779735810975E-3</v>
      </c>
      <c r="BQ25" s="23">
        <v>4.7271160112933152E-3</v>
      </c>
      <c r="BR25" s="23">
        <v>6.4822151732146002E-3</v>
      </c>
      <c r="BS25" s="23">
        <v>1.0957526341351069E-2</v>
      </c>
      <c r="BT25" s="23">
        <v>65.436968919038321</v>
      </c>
    </row>
    <row r="26" spans="1:72">
      <c r="A26">
        <v>2</v>
      </c>
      <c r="B26">
        <v>25</v>
      </c>
      <c r="C26">
        <v>14.5</v>
      </c>
      <c r="D26" s="23">
        <v>0.30555555555555558</v>
      </c>
      <c r="E26" s="23">
        <v>79.693364500189588</v>
      </c>
      <c r="F26" s="23">
        <v>130.01783121490507</v>
      </c>
      <c r="G26" s="23">
        <v>-28.009367040551357</v>
      </c>
      <c r="H26" s="23">
        <v>142.5074587616574</v>
      </c>
      <c r="I26" s="23">
        <v>67.203736953437271</v>
      </c>
      <c r="J26" s="23">
        <v>37.651860904110066</v>
      </c>
      <c r="K26" s="23">
        <v>-65.967479789567875</v>
      </c>
      <c r="L26" s="23">
        <v>75.303721808220104</v>
      </c>
      <c r="M26">
        <v>142.5074587616574</v>
      </c>
      <c r="N26" s="7">
        <v>3.4113337155083912E-14</v>
      </c>
      <c r="O26" s="7">
        <v>-2.0143534861865765E-4</v>
      </c>
      <c r="P26" s="7">
        <v>7.0142130681799886E-3</v>
      </c>
      <c r="Q26" s="7">
        <v>-7.7273055314103665E-3</v>
      </c>
      <c r="R26" s="7">
        <v>4.605217082638109E-3</v>
      </c>
      <c r="S26" s="7">
        <v>6.8127777195613306E-3</v>
      </c>
      <c r="T26" s="23">
        <v>1.0572456330040529E-2</v>
      </c>
      <c r="U26" s="23">
        <v>67.203736953437286</v>
      </c>
      <c r="V26" s="23">
        <v>79.892531570751103</v>
      </c>
      <c r="W26" s="23">
        <v>126.40572387252111</v>
      </c>
      <c r="X26" s="23">
        <v>-28.995870061313084</v>
      </c>
      <c r="Y26" s="23">
        <v>140.31940812329452</v>
      </c>
      <c r="Z26" s="23">
        <v>65.978847319977689</v>
      </c>
      <c r="AA26" s="23">
        <v>37.170280401658417</v>
      </c>
      <c r="AB26" s="23">
        <v>-64.365953901405234</v>
      </c>
      <c r="AC26" s="23">
        <v>74.340560803316833</v>
      </c>
      <c r="AD26" s="7">
        <v>140.31940812329452</v>
      </c>
      <c r="AE26" s="7">
        <v>3.4503649937178693E-15</v>
      </c>
      <c r="AF26" s="7">
        <v>-1.5330614918850641E-4</v>
      </c>
      <c r="AG26" s="7">
        <v>6.7758384962617072E-3</v>
      </c>
      <c r="AH26" s="7">
        <v>-8.1458004396182792E-3</v>
      </c>
      <c r="AI26" s="7">
        <v>4.6365652136456511E-3</v>
      </c>
      <c r="AJ26">
        <v>6.6225323470732005E-3</v>
      </c>
      <c r="AK26">
        <v>1.0694255949791773E-2</v>
      </c>
      <c r="AL26">
        <v>65.978847319977689</v>
      </c>
      <c r="AM26">
        <v>76.961055494543601</v>
      </c>
      <c r="AN26">
        <v>120.17429099477873</v>
      </c>
      <c r="AO26">
        <v>-28.641554558354255</v>
      </c>
      <c r="AP26">
        <v>134.44502791468776</v>
      </c>
      <c r="AQ26">
        <v>62.690318574634574</v>
      </c>
      <c r="AR26">
        <v>35.877354670026591</v>
      </c>
      <c r="AS26">
        <v>-63.515087059524433</v>
      </c>
      <c r="AT26" s="23">
        <v>71.754709340053182</v>
      </c>
      <c r="AU26" s="23">
        <v>134.44502791468776</v>
      </c>
      <c r="AV26" s="23">
        <v>-9.3657720467987815E-15</v>
      </c>
      <c r="AW26" s="23">
        <v>-4.5314391904694508E-4</v>
      </c>
      <c r="AX26" s="23">
        <v>6.5391189854606471E-3</v>
      </c>
      <c r="AY26" s="23">
        <v>-8.6587961610786746E-3</v>
      </c>
      <c r="AZ26">
        <v>4.7646765482127866E-3</v>
      </c>
      <c r="BA26">
        <v>6.0859750664137022E-3</v>
      </c>
      <c r="BB26">
        <v>1.1129532401896486E-2</v>
      </c>
      <c r="BC26">
        <v>62.690318574634574</v>
      </c>
      <c r="BD26">
        <v>76.860995545170496</v>
      </c>
      <c r="BE26">
        <v>123.43558882255985</v>
      </c>
      <c r="BF26">
        <v>-27.876380231571964</v>
      </c>
      <c r="BG26">
        <v>136.4717110696713</v>
      </c>
      <c r="BH26">
        <v>63.824873298059039</v>
      </c>
      <c r="BI26">
        <v>36.323418885806134</v>
      </c>
      <c r="BJ26" s="7">
        <v>-64.937308910865568</v>
      </c>
      <c r="BK26" s="7">
        <v>72.64683777161224</v>
      </c>
      <c r="BL26" s="7">
        <v>136.4717110696713</v>
      </c>
      <c r="BM26" s="7">
        <v>8.4151435819634912E-15</v>
      </c>
      <c r="BN26" s="7">
        <v>-6.486708997837763E-4</v>
      </c>
      <c r="BO26" s="7">
        <v>6.8303024300311651E-3</v>
      </c>
      <c r="BP26" s="23">
        <v>-8.4719819888021582E-3</v>
      </c>
      <c r="BQ26" s="23">
        <v>4.8381650047407366E-3</v>
      </c>
      <c r="BR26" s="23">
        <v>6.1816315302473885E-3</v>
      </c>
      <c r="BS26" s="23">
        <v>1.1300863723037782E-2</v>
      </c>
      <c r="BT26" s="23">
        <v>63.824873298059039</v>
      </c>
    </row>
    <row r="27" spans="1:72">
      <c r="A27">
        <v>2</v>
      </c>
      <c r="B27">
        <v>26</v>
      </c>
      <c r="C27">
        <v>15.1</v>
      </c>
      <c r="D27" s="23">
        <v>0.27222222222222225</v>
      </c>
      <c r="E27" s="23">
        <v>79.47447435803663</v>
      </c>
      <c r="F27" s="23">
        <v>123.72973389947217</v>
      </c>
      <c r="G27" s="23">
        <v>-29.32119543848528</v>
      </c>
      <c r="H27" s="23">
        <v>138.33580120938876</v>
      </c>
      <c r="I27" s="23">
        <v>64.868407048120048</v>
      </c>
      <c r="J27" s="23">
        <v>36.733697080634357</v>
      </c>
      <c r="K27" s="23">
        <v>-63.520257376250576</v>
      </c>
      <c r="L27" s="23">
        <v>73.467394161268714</v>
      </c>
      <c r="M27">
        <v>138.33580120938876</v>
      </c>
      <c r="N27" s="7">
        <v>5.0133508455729725E-16</v>
      </c>
      <c r="O27" s="7">
        <v>-1.8510561316936521E-4</v>
      </c>
      <c r="P27" s="7">
        <v>6.6240623473044161E-3</v>
      </c>
      <c r="Q27" s="7">
        <v>-8.4434769331156023E-3</v>
      </c>
      <c r="R27" s="7">
        <v>4.6811167763333812E-3</v>
      </c>
      <c r="S27" s="7">
        <v>6.4389567341350505E-3</v>
      </c>
      <c r="T27" s="23">
        <v>1.0846984421211176E-2</v>
      </c>
      <c r="U27" s="23">
        <v>64.868407048120048</v>
      </c>
      <c r="V27" s="23">
        <v>79.682395776613276</v>
      </c>
      <c r="W27" s="23">
        <v>119.77110323004013</v>
      </c>
      <c r="X27" s="23">
        <v>-30.14940318933769</v>
      </c>
      <c r="Y27" s="23">
        <v>135.9312054306688</v>
      </c>
      <c r="Z27" s="23">
        <v>63.522293575984612</v>
      </c>
      <c r="AA27" s="23">
        <v>36.204455927342096</v>
      </c>
      <c r="AB27" s="23">
        <v>-61.808659013746748</v>
      </c>
      <c r="AC27" s="23">
        <v>72.408911854684177</v>
      </c>
      <c r="AD27" s="7">
        <v>135.9312054306688</v>
      </c>
      <c r="AE27" s="7">
        <v>-3.5214886562329184E-16</v>
      </c>
      <c r="AF27" s="7">
        <v>-1.3334083915114757E-4</v>
      </c>
      <c r="AG27" s="7">
        <v>6.3635637106280781E-3</v>
      </c>
      <c r="AH27" s="7">
        <v>-8.8426347886948892E-3</v>
      </c>
      <c r="AI27" s="7">
        <v>4.7141722098477312E-3</v>
      </c>
      <c r="AJ27">
        <v>6.2302228714769302E-3</v>
      </c>
      <c r="AK27">
        <v>1.097278263409875E-2</v>
      </c>
      <c r="AL27">
        <v>63.522293575984612</v>
      </c>
      <c r="AM27">
        <v>75.749716342668791</v>
      </c>
      <c r="AN27">
        <v>113.73172627578302</v>
      </c>
      <c r="AO27">
        <v>-29.158150089387231</v>
      </c>
      <c r="AP27">
        <v>129.53807733342737</v>
      </c>
      <c r="AQ27">
        <v>59.943365285024441</v>
      </c>
      <c r="AR27">
        <v>34.797356024201463</v>
      </c>
      <c r="AS27">
        <v>-61.538307285597725</v>
      </c>
      <c r="AT27" s="23">
        <v>69.594712048402926</v>
      </c>
      <c r="AU27" s="23">
        <v>129.53807733342737</v>
      </c>
      <c r="AV27" s="23">
        <v>5.7783638984787444E-15</v>
      </c>
      <c r="AW27" s="23">
        <v>-9.6260146079869192E-5</v>
      </c>
      <c r="AX27" s="23">
        <v>6.0071500923758432E-3</v>
      </c>
      <c r="AY27" s="23">
        <v>-8.5695969491193236E-3</v>
      </c>
      <c r="AZ27">
        <v>4.5154515289475543E-3</v>
      </c>
      <c r="BA27">
        <v>5.9108899462959738E-3</v>
      </c>
      <c r="BB27">
        <v>1.0520912907597003E-2</v>
      </c>
      <c r="BC27">
        <v>59.943365285024441</v>
      </c>
      <c r="BD27">
        <v>76.424805621515844</v>
      </c>
      <c r="BE27">
        <v>117.75611409237926</v>
      </c>
      <c r="BF27">
        <v>-28.816242589198399</v>
      </c>
      <c r="BG27">
        <v>132.55093224435305</v>
      </c>
      <c r="BH27">
        <v>61.629987469542044</v>
      </c>
      <c r="BI27">
        <v>35.460472387405503</v>
      </c>
      <c r="BJ27" s="7">
        <v>-62.823155899322629</v>
      </c>
      <c r="BK27" s="7">
        <v>70.920944774811005</v>
      </c>
      <c r="BL27" s="7">
        <v>132.55093224435305</v>
      </c>
      <c r="BM27" s="7">
        <v>3.7730235602495554E-15</v>
      </c>
      <c r="BN27" s="7">
        <v>-3.4070084925787137E-4</v>
      </c>
      <c r="BO27" s="7">
        <v>6.3416372389073243E-3</v>
      </c>
      <c r="BP27" s="23">
        <v>-8.6863006875098712E-3</v>
      </c>
      <c r="BQ27" s="23">
        <v>4.6923556239421788E-3</v>
      </c>
      <c r="BR27" s="23">
        <v>6.0009363896494526E-3</v>
      </c>
      <c r="BS27" s="23">
        <v>1.0959263750744287E-2</v>
      </c>
      <c r="BT27" s="23">
        <v>61.629987469542051</v>
      </c>
    </row>
    <row r="28" spans="1:72">
      <c r="A28">
        <v>2</v>
      </c>
      <c r="B28">
        <v>27</v>
      </c>
      <c r="C28">
        <v>15.700000000000001</v>
      </c>
      <c r="D28" s="23">
        <v>0.23888888888888887</v>
      </c>
      <c r="E28" s="23">
        <v>79.193071341888299</v>
      </c>
      <c r="F28" s="23">
        <v>116.66296400491545</v>
      </c>
      <c r="G28" s="23">
        <v>-30.385293425572431</v>
      </c>
      <c r="H28" s="23">
        <v>133.6248560572536</v>
      </c>
      <c r="I28" s="23">
        <v>62.231179289550163</v>
      </c>
      <c r="J28" s="23">
        <v>35.696838383851713</v>
      </c>
      <c r="K28" s="23">
        <v>-60.828564477708234</v>
      </c>
      <c r="L28" s="23">
        <v>71.393676767703425</v>
      </c>
      <c r="M28">
        <v>133.6248560572536</v>
      </c>
      <c r="N28" s="7">
        <v>-3.9256792261355145E-15</v>
      </c>
      <c r="O28" s="7">
        <v>-7.4477622338014712E-5</v>
      </c>
      <c r="P28" s="7">
        <v>6.1523025723396064E-3</v>
      </c>
      <c r="Q28" s="7">
        <v>-8.9819156044485468E-3</v>
      </c>
      <c r="R28" s="7">
        <v>4.6861661342346506E-3</v>
      </c>
      <c r="S28" s="7">
        <v>6.077824950001592E-3</v>
      </c>
      <c r="T28" s="23">
        <v>1.0929208549490936E-2</v>
      </c>
      <c r="U28" s="23">
        <v>62.231179289550163</v>
      </c>
      <c r="V28" s="23">
        <v>77.872435290868808</v>
      </c>
      <c r="W28" s="23">
        <v>111.99172810553451</v>
      </c>
      <c r="X28" s="23">
        <v>-30.390553270623304</v>
      </c>
      <c r="Y28" s="23">
        <v>129.78344126476401</v>
      </c>
      <c r="Z28" s="23">
        <v>60.080722131639305</v>
      </c>
      <c r="AA28" s="23">
        <v>34.851359566562351</v>
      </c>
      <c r="AB28" s="23">
        <v>-59.653772957304945</v>
      </c>
      <c r="AC28" s="23">
        <v>69.702719133124702</v>
      </c>
      <c r="AD28" s="7">
        <v>129.78344126476401</v>
      </c>
      <c r="AE28" s="7">
        <v>-5.6048915508810637E-15</v>
      </c>
      <c r="AF28" s="7">
        <v>-2.5837156264922351E-5</v>
      </c>
      <c r="AG28" s="7">
        <v>5.8695429990641371E-3</v>
      </c>
      <c r="AH28" s="7">
        <v>-9.0320517470858508E-3</v>
      </c>
      <c r="AI28" s="7">
        <v>4.6136831261345641E-3</v>
      </c>
      <c r="AJ28">
        <v>5.8437058427992152E-3</v>
      </c>
      <c r="AK28">
        <v>1.0785799272093109E-2</v>
      </c>
      <c r="AL28">
        <v>60.080722131639305</v>
      </c>
      <c r="AM28">
        <v>71.571532355578114</v>
      </c>
      <c r="AN28">
        <v>106.0038443689694</v>
      </c>
      <c r="AO28">
        <v>-28.290695385721861</v>
      </c>
      <c r="AP28">
        <v>121.90504745164841</v>
      </c>
      <c r="AQ28">
        <v>55.670329272899096</v>
      </c>
      <c r="AR28">
        <v>33.117359089374659</v>
      </c>
      <c r="AS28">
        <v>-60.66119327356121</v>
      </c>
      <c r="AT28" s="23">
        <v>66.234718178749318</v>
      </c>
      <c r="AU28" s="23">
        <v>121.90504745164841</v>
      </c>
      <c r="AV28" s="23">
        <v>4.0713959981175663E-15</v>
      </c>
      <c r="AW28" s="23">
        <v>4.554323532341614E-4</v>
      </c>
      <c r="AX28" s="23">
        <v>5.380736658355958E-3</v>
      </c>
      <c r="AY28" s="23">
        <v>-7.3971304866888056E-3</v>
      </c>
      <c r="AZ28">
        <v>3.8800726978964195E-3</v>
      </c>
      <c r="BA28">
        <v>5.836169011590119E-3</v>
      </c>
      <c r="BB28">
        <v>8.8868533202226454E-3</v>
      </c>
      <c r="BC28">
        <v>55.670329272899096</v>
      </c>
      <c r="BD28">
        <v>74.918684621731074</v>
      </c>
      <c r="BE28">
        <v>111.06905314793232</v>
      </c>
      <c r="BF28">
        <v>-29.156099749161491</v>
      </c>
      <c r="BG28">
        <v>127.29824817856175</v>
      </c>
      <c r="BH28">
        <v>58.689489591101648</v>
      </c>
      <c r="BI28">
        <v>34.304379293730051</v>
      </c>
      <c r="BJ28" s="7">
        <v>-60.898322510813841</v>
      </c>
      <c r="BK28" s="7">
        <v>68.608758587460102</v>
      </c>
      <c r="BL28" s="7">
        <v>127.29824817856175</v>
      </c>
      <c r="BM28" s="7">
        <v>-4.2275211109554789E-15</v>
      </c>
      <c r="BN28" s="7">
        <v>2.015185141440232E-4</v>
      </c>
      <c r="BO28" s="7">
        <v>5.740677268739976E-3</v>
      </c>
      <c r="BP28" s="23">
        <v>-8.1474691581696311E-3</v>
      </c>
      <c r="BQ28" s="23">
        <v>4.2589793436792096E-3</v>
      </c>
      <c r="BR28" s="23">
        <v>5.9421957828839989E-3</v>
      </c>
      <c r="BS28" s="23">
        <v>9.8520826931132871E-3</v>
      </c>
      <c r="BT28" s="23">
        <v>58.689489591101648</v>
      </c>
    </row>
    <row r="29" spans="1:72">
      <c r="A29">
        <v>2</v>
      </c>
      <c r="B29">
        <v>28</v>
      </c>
      <c r="C29">
        <v>16.285714285714285</v>
      </c>
      <c r="D29" s="23">
        <v>0.22222222222222221</v>
      </c>
      <c r="E29" s="23">
        <v>77.332404468485933</v>
      </c>
      <c r="F29" s="23">
        <v>109.96416828864987</v>
      </c>
      <c r="G29" s="23">
        <v>-30.385644013162668</v>
      </c>
      <c r="H29" s="23">
        <v>128.13734789955436</v>
      </c>
      <c r="I29" s="23">
        <v>59.159224857581449</v>
      </c>
      <c r="J29" s="23">
        <v>34.489061520986454</v>
      </c>
      <c r="K29" s="23">
        <v>-59.117014545685791</v>
      </c>
      <c r="L29" s="23">
        <v>68.978123041972907</v>
      </c>
      <c r="M29">
        <v>128.13734789955436</v>
      </c>
      <c r="N29" s="7">
        <v>-1.8370721610594387E-15</v>
      </c>
      <c r="O29" s="7">
        <v>1.6810129961237848E-4</v>
      </c>
      <c r="P29" s="7">
        <v>5.6863834254742805E-3</v>
      </c>
      <c r="Q29" s="7">
        <v>-8.7342291963708393E-3</v>
      </c>
      <c r="R29" s="7">
        <v>4.4377771163694622E-3</v>
      </c>
      <c r="S29" s="7">
        <v>5.8544847250866592E-3</v>
      </c>
      <c r="T29" s="23">
        <v>1.0331417970218016E-2</v>
      </c>
      <c r="U29" s="23">
        <v>59.159224857581449</v>
      </c>
      <c r="V29" s="23">
        <v>73.005528277143142</v>
      </c>
      <c r="W29" s="23">
        <v>105.71180613188801</v>
      </c>
      <c r="X29" s="23">
        <v>-28.983323211154271</v>
      </c>
      <c r="Y29" s="23">
        <v>122.63716141834948</v>
      </c>
      <c r="Z29" s="23">
        <v>56.080172990681653</v>
      </c>
      <c r="AA29" s="23">
        <v>33.278494213833909</v>
      </c>
      <c r="AB29" s="23">
        <v>-59.716406422214021</v>
      </c>
      <c r="AC29" s="23">
        <v>66.556988427667832</v>
      </c>
      <c r="AD29" s="7">
        <v>122.63716141834948</v>
      </c>
      <c r="AE29" s="7">
        <v>-5.3793774990040788E-15</v>
      </c>
      <c r="AF29" s="7">
        <v>1.8976700031424581E-4</v>
      </c>
      <c r="AG29" s="7">
        <v>5.4787984793548518E-3</v>
      </c>
      <c r="AH29" s="7">
        <v>-8.0445635520266165E-3</v>
      </c>
      <c r="AI29" s="7">
        <v>4.151299694633322E-3</v>
      </c>
      <c r="AJ29">
        <v>5.6685654796690974E-3</v>
      </c>
      <c r="AK29">
        <v>9.6275052183251268E-3</v>
      </c>
      <c r="AL29">
        <v>56.08017299068166</v>
      </c>
      <c r="AM29">
        <v>63.66628473407102</v>
      </c>
      <c r="AN29">
        <v>99.320388898129721</v>
      </c>
      <c r="AO29">
        <v>-25.43319030261155</v>
      </c>
      <c r="AP29">
        <v>112.55216736240783</v>
      </c>
      <c r="AQ29">
        <v>50.434506269792905</v>
      </c>
      <c r="AR29">
        <v>31.058830546307462</v>
      </c>
      <c r="AS29">
        <v>-62.514008569325327</v>
      </c>
      <c r="AT29" s="23">
        <v>62.117661092614917</v>
      </c>
      <c r="AU29" s="23">
        <v>112.55216736240783</v>
      </c>
      <c r="AV29" s="23">
        <v>7.2494094061070768E-15</v>
      </c>
      <c r="AW29" s="23">
        <v>9.1470484989940456E-4</v>
      </c>
      <c r="AX29" s="23">
        <v>4.8771304738167778E-3</v>
      </c>
      <c r="AY29" s="23">
        <v>-5.4451412347688577E-3</v>
      </c>
      <c r="AZ29">
        <v>3.0695321403542363E-3</v>
      </c>
      <c r="BA29">
        <v>5.7918353237161827E-3</v>
      </c>
      <c r="BB29">
        <v>6.7342690688490543E-3</v>
      </c>
      <c r="BC29">
        <v>50.434506269792905</v>
      </c>
      <c r="BD29">
        <v>69.77630995339328</v>
      </c>
      <c r="BE29">
        <v>104.06971152847807</v>
      </c>
      <c r="BF29">
        <v>-27.715924611262668</v>
      </c>
      <c r="BG29">
        <v>119.51414181910941</v>
      </c>
      <c r="BH29">
        <v>54.331879662761921</v>
      </c>
      <c r="BI29">
        <v>32.591131078173746</v>
      </c>
      <c r="BJ29" s="7">
        <v>-60.871685898476976</v>
      </c>
      <c r="BK29" s="7">
        <v>65.182262156347491</v>
      </c>
      <c r="BL29" s="7">
        <v>119.51414181910941</v>
      </c>
      <c r="BM29" s="7">
        <v>-2.8987229283572447E-15</v>
      </c>
      <c r="BN29" s="7">
        <v>8.338473540959511E-4</v>
      </c>
      <c r="BO29" s="7">
        <v>5.144208755414088E-3</v>
      </c>
      <c r="BP29" s="23">
        <v>-6.496175879422931E-3</v>
      </c>
      <c r="BQ29" s="23">
        <v>3.480706379837599E-3</v>
      </c>
      <c r="BR29" s="23">
        <v>5.9780561095100389E-3</v>
      </c>
      <c r="BS29" s="23">
        <v>7.7961218863207586E-3</v>
      </c>
      <c r="BT29" s="23">
        <v>54.331879662761928</v>
      </c>
    </row>
    <row r="30" spans="1:72">
      <c r="A30">
        <v>2</v>
      </c>
      <c r="B30">
        <v>29</v>
      </c>
      <c r="C30">
        <v>16.857142857142858</v>
      </c>
      <c r="D30" s="23">
        <v>0.22222222222222221</v>
      </c>
      <c r="E30" s="23">
        <v>70.557780580541944</v>
      </c>
      <c r="F30" s="23">
        <v>103.88807014689617</v>
      </c>
      <c r="G30" s="23">
        <v>-28.106562675495066</v>
      </c>
      <c r="H30" s="23">
        <v>119.89869491970332</v>
      </c>
      <c r="I30" s="23">
        <v>54.547155807734796</v>
      </c>
      <c r="J30" s="23">
        <v>32.67576955598426</v>
      </c>
      <c r="K30" s="23">
        <v>-60.332426852493889</v>
      </c>
      <c r="L30" s="23">
        <v>65.351539111968521</v>
      </c>
      <c r="M30">
        <v>119.89869491970332</v>
      </c>
      <c r="N30" s="7">
        <v>1.0441300601904402E-14</v>
      </c>
      <c r="O30" s="7">
        <v>3.5782101156381775E-4</v>
      </c>
      <c r="P30" s="7">
        <v>5.3384147394989669E-3</v>
      </c>
      <c r="Q30" s="7">
        <v>-7.3212393609366462E-3</v>
      </c>
      <c r="R30" s="7">
        <v>3.8562192244067151E-3</v>
      </c>
      <c r="S30" s="7">
        <v>5.6962357510627849E-3</v>
      </c>
      <c r="T30" s="23">
        <v>8.8547647999749259E-3</v>
      </c>
      <c r="U30" s="23">
        <v>54.547155807734811</v>
      </c>
      <c r="V30" s="23">
        <v>64.288600178375063</v>
      </c>
      <c r="W30" s="23">
        <v>100.97368785251074</v>
      </c>
      <c r="X30" s="23">
        <v>-25.460774940176357</v>
      </c>
      <c r="Y30" s="23">
        <v>114.01107350817867</v>
      </c>
      <c r="Z30" s="23">
        <v>51.251214522707137</v>
      </c>
      <c r="AA30" s="23">
        <v>31.379929492735766</v>
      </c>
      <c r="AB30" s="23">
        <v>-62.884934664764806</v>
      </c>
      <c r="AC30" s="23">
        <v>62.759858985471524</v>
      </c>
      <c r="AD30" s="7">
        <v>114.01107350817867</v>
      </c>
      <c r="AE30" s="7">
        <v>2.7842311789427754E-15</v>
      </c>
      <c r="AF30" s="7">
        <v>3.4434838905885996E-4</v>
      </c>
      <c r="AG30" s="7">
        <v>5.2232091680979109E-3</v>
      </c>
      <c r="AH30" s="7">
        <v>-6.1737570489523962E-3</v>
      </c>
      <c r="AI30" s="7">
        <v>3.4701374688944904E-3</v>
      </c>
      <c r="AJ30">
        <v>5.5675575571567711E-3</v>
      </c>
      <c r="AK30">
        <v>7.8688346405763887E-3</v>
      </c>
      <c r="AL30">
        <v>51.251214522707137</v>
      </c>
      <c r="AM30">
        <v>55.666218936675826</v>
      </c>
      <c r="AN30">
        <v>93.916082681741258</v>
      </c>
      <c r="AO30">
        <v>-21.800247106917062</v>
      </c>
      <c r="AP30">
        <v>103.79138861946906</v>
      </c>
      <c r="AQ30">
        <v>45.541070256076132</v>
      </c>
      <c r="AR30">
        <v>29.125159181696464</v>
      </c>
      <c r="AS30">
        <v>-65.629922851557723</v>
      </c>
      <c r="AT30" s="23">
        <v>58.125799706496302</v>
      </c>
      <c r="AU30" s="23">
        <v>103.79138861946906</v>
      </c>
      <c r="AV30" s="23">
        <v>-1.4006263077851968E-2</v>
      </c>
      <c r="AW30" s="23">
        <v>9.9175052632313049E-4</v>
      </c>
      <c r="AX30" s="23">
        <v>4.5622504827226469E-3</v>
      </c>
      <c r="AY30" s="23">
        <v>-4.0675638984823959E-3</v>
      </c>
      <c r="AZ30">
        <v>2.5682631964156926E-3</v>
      </c>
      <c r="BA30">
        <v>5.5540010090457774E-3</v>
      </c>
      <c r="BB30">
        <v>5.4123512457051656E-3</v>
      </c>
      <c r="BC30">
        <v>45.541070256076132</v>
      </c>
      <c r="BD30">
        <v>60.174617684459065</v>
      </c>
      <c r="BE30">
        <v>96.979032387582606</v>
      </c>
      <c r="BF30">
        <v>-23.954529442640972</v>
      </c>
      <c r="BG30">
        <v>108.78378973339198</v>
      </c>
      <c r="BH30">
        <v>48.324935946413099</v>
      </c>
      <c r="BI30">
        <v>30.229426893489443</v>
      </c>
      <c r="BJ30" s="7">
        <v>-63.765988947046637</v>
      </c>
      <c r="BK30" s="7">
        <v>60.436404113535822</v>
      </c>
      <c r="BL30" s="7">
        <v>108.78378973339198</v>
      </c>
      <c r="BM30" s="7">
        <v>-7.2147149365875407E-15</v>
      </c>
      <c r="BN30" s="7">
        <v>1.0420310380243841E-3</v>
      </c>
      <c r="BO30" s="7">
        <v>4.7049186529844814E-3</v>
      </c>
      <c r="BP30" s="23">
        <v>-4.7046438168001532E-3</v>
      </c>
      <c r="BQ30" s="23">
        <v>2.7856645738029997E-3</v>
      </c>
      <c r="BR30" s="23">
        <v>5.7469496910088659E-3</v>
      </c>
      <c r="BS30" s="23">
        <v>5.962417221461778E-3</v>
      </c>
      <c r="BT30" s="23">
        <v>48.324935946413099</v>
      </c>
    </row>
    <row r="31" spans="1:72">
      <c r="A31">
        <v>2</v>
      </c>
      <c r="B31">
        <v>30</v>
      </c>
      <c r="C31">
        <v>17.428571428571431</v>
      </c>
      <c r="D31" s="23">
        <v>0.22222222222222221</v>
      </c>
      <c r="E31" s="23">
        <v>60.00068520057782</v>
      </c>
      <c r="F31" s="23">
        <v>99.281590191341024</v>
      </c>
      <c r="G31" s="23">
        <v>-23.381777077634091</v>
      </c>
      <c r="H31" s="23">
        <v>110.17726177108587</v>
      </c>
      <c r="I31" s="23">
        <v>49.105013620832977</v>
      </c>
      <c r="J31" s="23">
        <v>30.536124075126445</v>
      </c>
      <c r="K31" s="23">
        <v>-65.014957050875083</v>
      </c>
      <c r="L31" s="23">
        <v>61.072248150252882</v>
      </c>
      <c r="M31">
        <v>110.17726177108587</v>
      </c>
      <c r="N31" s="7">
        <v>6.888586923103901E-15</v>
      </c>
      <c r="O31" s="7">
        <v>3.1743279998565046E-4</v>
      </c>
      <c r="P31" s="7">
        <v>5.1584802083296955E-3</v>
      </c>
      <c r="Q31" s="7">
        <v>-5.3993900086270275E-3</v>
      </c>
      <c r="R31" s="7">
        <v>3.229663559188696E-3</v>
      </c>
      <c r="S31" s="7">
        <v>5.4759130083153456E-3</v>
      </c>
      <c r="T31" s="23">
        <v>7.2518378687816765E-3</v>
      </c>
      <c r="U31" s="23">
        <v>49.105013620832977</v>
      </c>
      <c r="V31" s="23">
        <v>54.698558921559119</v>
      </c>
      <c r="W31" s="23">
        <v>97.227107703682563</v>
      </c>
      <c r="X31" s="23">
        <v>-20.444242853636421</v>
      </c>
      <c r="Y31" s="23">
        <v>105.46090835552538</v>
      </c>
      <c r="Z31" s="23">
        <v>46.464758269716313</v>
      </c>
      <c r="AA31" s="23">
        <v>29.498075042904532</v>
      </c>
      <c r="AB31" s="23">
        <v>-68.063173862961051</v>
      </c>
      <c r="AC31" s="23">
        <v>58.996150085809063</v>
      </c>
      <c r="AD31" s="7">
        <v>105.46090835552538</v>
      </c>
      <c r="AE31" s="7">
        <v>-6.1530641692897348E-15</v>
      </c>
      <c r="AF31" s="7">
        <v>2.9231066913069459E-4</v>
      </c>
      <c r="AG31" s="7">
        <v>5.0648888618563398E-3</v>
      </c>
      <c r="AH31" s="7">
        <v>-4.427271570061786E-3</v>
      </c>
      <c r="AI31" s="7">
        <v>2.9423563431096901E-3</v>
      </c>
      <c r="AJ31">
        <v>5.3571995309870347E-3</v>
      </c>
      <c r="AK31">
        <v>6.5098568464105055E-3</v>
      </c>
      <c r="AL31">
        <v>46.464758269716313</v>
      </c>
      <c r="AM31">
        <v>50.8347676108516</v>
      </c>
      <c r="AN31">
        <v>89.95508345966411</v>
      </c>
      <c r="AO31">
        <v>-17.530328554379363</v>
      </c>
      <c r="AP31">
        <v>96.66110525847229</v>
      </c>
      <c r="AQ31">
        <v>42.236955321154703</v>
      </c>
      <c r="AR31">
        <v>27.212074968658793</v>
      </c>
      <c r="AS31">
        <v>-69.066233948284534</v>
      </c>
      <c r="AT31" s="23">
        <v>53.503344552793372</v>
      </c>
      <c r="AU31" s="23">
        <v>96.66110525847229</v>
      </c>
      <c r="AV31" s="23">
        <v>-0.89549803271380202</v>
      </c>
      <c r="AW31" s="23">
        <v>7.9836828404328448E-4</v>
      </c>
      <c r="AX31" s="23">
        <v>4.4309690414330079E-3</v>
      </c>
      <c r="AY31" s="23">
        <v>-3.2556324458133151E-3</v>
      </c>
      <c r="AZ31">
        <v>2.3420167178225064E-3</v>
      </c>
      <c r="BA31">
        <v>5.2293373254762923E-3</v>
      </c>
      <c r="BB31">
        <v>4.8780048057398204E-3</v>
      </c>
      <c r="BC31">
        <v>42.236955321154703</v>
      </c>
      <c r="BD31">
        <v>53.146530834258073</v>
      </c>
      <c r="BE31">
        <v>91.959597831998465</v>
      </c>
      <c r="BF31">
        <v>-19.82241704597924</v>
      </c>
      <c r="BG31">
        <v>100.29368004344551</v>
      </c>
      <c r="BH31">
        <v>43.574638690993808</v>
      </c>
      <c r="BI31">
        <v>28.359520676225848</v>
      </c>
      <c r="BJ31" s="7">
        <v>-67.196302360217373</v>
      </c>
      <c r="BK31" s="7">
        <v>56.110377227917603</v>
      </c>
      <c r="BL31" s="7">
        <v>100.29368004344551</v>
      </c>
      <c r="BM31" s="7">
        <v>-3.2560804316800491E-3</v>
      </c>
      <c r="BN31" s="7">
        <v>8.921253527912706E-4</v>
      </c>
      <c r="BO31" s="7">
        <v>4.4974079837957533E-3</v>
      </c>
      <c r="BP31" s="23">
        <v>-3.6825142021674885E-3</v>
      </c>
      <c r="BQ31" s="23">
        <v>2.4576862502265376E-3</v>
      </c>
      <c r="BR31" s="23">
        <v>5.389533336587024E-3</v>
      </c>
      <c r="BS31" s="23">
        <v>5.1535399191805879E-3</v>
      </c>
      <c r="BT31" s="23">
        <v>43.574638690993808</v>
      </c>
    </row>
    <row r="32" spans="1:72">
      <c r="A32">
        <v>2</v>
      </c>
      <c r="B32">
        <v>31</v>
      </c>
      <c r="C32">
        <v>18</v>
      </c>
      <c r="D32" s="23">
        <v>0.22222222222222221</v>
      </c>
      <c r="E32" s="23">
        <v>51.064904829611315</v>
      </c>
      <c r="F32" s="23">
        <v>95.656176429910516</v>
      </c>
      <c r="G32" s="23">
        <v>-18.172898543573762</v>
      </c>
      <c r="H32" s="23">
        <v>102.12422636730049</v>
      </c>
      <c r="I32" s="23">
        <v>44.596854892221337</v>
      </c>
      <c r="J32" s="23">
        <v>28.763685737539578</v>
      </c>
      <c r="K32" s="23">
        <v>-70.408473327690771</v>
      </c>
      <c r="L32" s="23">
        <v>57.527371475079157</v>
      </c>
      <c r="M32">
        <v>102.12422636730049</v>
      </c>
      <c r="N32" s="7">
        <v>3.7036346212104831E-15</v>
      </c>
      <c r="O32" s="7">
        <v>2.3478118234389561E-4</v>
      </c>
      <c r="P32" s="7">
        <v>5.0045611738504074E-3</v>
      </c>
      <c r="Q32" s="7">
        <v>-3.8042957777063213E-3</v>
      </c>
      <c r="R32" s="7">
        <v>2.7800990282158583E-3</v>
      </c>
      <c r="S32" s="7">
        <v>5.2393423561943034E-3</v>
      </c>
      <c r="T32" s="23">
        <v>6.1011037961708203E-3</v>
      </c>
      <c r="U32" s="23">
        <v>44.596854892221337</v>
      </c>
      <c r="V32" s="23">
        <v>47.35792378118726</v>
      </c>
      <c r="W32" s="23">
        <v>94.249587271695091</v>
      </c>
      <c r="X32" s="23">
        <v>-15.383580106884406</v>
      </c>
      <c r="Y32" s="23">
        <v>98.845894587712621</v>
      </c>
      <c r="Z32" s="23">
        <v>42.76161646516973</v>
      </c>
      <c r="AA32" s="23">
        <v>28.042139061271445</v>
      </c>
      <c r="AB32" s="23">
        <v>-73.364902221031301</v>
      </c>
      <c r="AC32" s="23">
        <v>56.084278122542898</v>
      </c>
      <c r="AD32" s="7">
        <v>98.845894587712621</v>
      </c>
      <c r="AE32" s="7">
        <v>-2.7599450502791001E-15</v>
      </c>
      <c r="AF32" s="7">
        <v>2.1819799393510888E-4</v>
      </c>
      <c r="AG32" s="7">
        <v>4.9278482886129168E-3</v>
      </c>
      <c r="AH32" s="7">
        <v>-3.0631510862251256E-3</v>
      </c>
      <c r="AI32" s="7">
        <v>2.5945765418542792E-3</v>
      </c>
      <c r="AJ32">
        <v>5.1460462825480254E-3</v>
      </c>
      <c r="AK32">
        <v>5.6181581034357641E-3</v>
      </c>
      <c r="AL32">
        <v>42.76161646516973</v>
      </c>
      <c r="AM32">
        <v>47.434809485291545</v>
      </c>
      <c r="AN32">
        <v>87.09083830066885</v>
      </c>
      <c r="AO32">
        <v>-13.394935748326413</v>
      </c>
      <c r="AP32">
        <v>91.191352035206194</v>
      </c>
      <c r="AQ32">
        <v>40.35769433578826</v>
      </c>
      <c r="AR32">
        <v>25.416828849708967</v>
      </c>
      <c r="AS32">
        <v>-72.979383657674148</v>
      </c>
      <c r="AT32" s="23">
        <v>49.412643864189135</v>
      </c>
      <c r="AU32" s="23">
        <v>91.191352035206194</v>
      </c>
      <c r="AV32" s="23">
        <v>-2.4120354555603329</v>
      </c>
      <c r="AW32" s="23">
        <v>6.5716069245388867E-4</v>
      </c>
      <c r="AX32" s="23">
        <v>4.3395062253103597E-3</v>
      </c>
      <c r="AY32" s="23">
        <v>-2.4876309246891892E-3</v>
      </c>
      <c r="AZ32">
        <v>2.162953343740062E-3</v>
      </c>
      <c r="BA32">
        <v>4.9966669177642486E-3</v>
      </c>
      <c r="BB32">
        <v>4.4438695121276905E-3</v>
      </c>
      <c r="BC32">
        <v>40.35769433578826</v>
      </c>
      <c r="BD32">
        <v>49.010063800986508</v>
      </c>
      <c r="BE32">
        <v>88.544764463624063</v>
      </c>
      <c r="BF32">
        <v>-15.788457974916016</v>
      </c>
      <c r="BG32">
        <v>94.076100745384181</v>
      </c>
      <c r="BH32">
        <v>41.266448479383278</v>
      </c>
      <c r="BI32">
        <v>26.404826133000451</v>
      </c>
      <c r="BJ32" s="7">
        <v>-70.692575414660226</v>
      </c>
      <c r="BK32" s="7">
        <v>51.73899751828003</v>
      </c>
      <c r="BL32" s="7">
        <v>94.076100745384181</v>
      </c>
      <c r="BM32" s="7">
        <v>-1.5065999171880651</v>
      </c>
      <c r="BN32" s="7">
        <v>7.1904999414887968E-4</v>
      </c>
      <c r="BO32" s="7">
        <v>4.3901293413938043E-3</v>
      </c>
      <c r="BP32" s="23">
        <v>-2.9321421953415463E-3</v>
      </c>
      <c r="BQ32" s="23">
        <v>2.2647854664790863E-3</v>
      </c>
      <c r="BR32" s="23">
        <v>5.1091793355426841E-3</v>
      </c>
      <c r="BS32" s="23">
        <v>4.6983275138575177E-3</v>
      </c>
      <c r="BT32" s="23">
        <v>41.266448479383278</v>
      </c>
    </row>
    <row r="33" spans="1:72">
      <c r="A33">
        <v>2</v>
      </c>
      <c r="B33">
        <v>32</v>
      </c>
      <c r="C33">
        <v>18.571428571428569</v>
      </c>
      <c r="D33" s="23">
        <v>0.22222222222222221</v>
      </c>
      <c r="E33" s="23">
        <v>44.920736338022756</v>
      </c>
      <c r="F33" s="23">
        <v>93.208135052969553</v>
      </c>
      <c r="G33" s="23">
        <v>-13.272349337371814</v>
      </c>
      <c r="H33" s="23">
        <v>96.61572378874682</v>
      </c>
      <c r="I33" s="23">
        <v>41.513147602245496</v>
      </c>
      <c r="J33" s="23">
        <v>27.551288093250662</v>
      </c>
      <c r="K33" s="23">
        <v>-75.600694055127349</v>
      </c>
      <c r="L33" s="23">
        <v>55.102576186501317</v>
      </c>
      <c r="M33">
        <v>96.61572378874682</v>
      </c>
      <c r="N33" s="7">
        <v>4.7618159415563355E-15</v>
      </c>
      <c r="O33" s="7">
        <v>1.9327944979539508E-4</v>
      </c>
      <c r="P33" s="7">
        <v>4.8752389348642542E-3</v>
      </c>
      <c r="Q33" s="7">
        <v>-2.5645883078309686E-3</v>
      </c>
      <c r="R33" s="7">
        <v>2.4853286395822714E-3</v>
      </c>
      <c r="S33" s="7">
        <v>5.0685183846596489E-3</v>
      </c>
      <c r="T33" s="23">
        <v>5.3383384876279222E-3</v>
      </c>
      <c r="U33" s="23">
        <v>41.513147602245496</v>
      </c>
      <c r="V33" s="23">
        <v>42.36509016657984</v>
      </c>
      <c r="W33" s="23">
        <v>92.297128715518042</v>
      </c>
      <c r="X33" s="23">
        <v>-10.430971303760629</v>
      </c>
      <c r="Y33" s="23">
        <v>94.388590490715046</v>
      </c>
      <c r="Z33" s="23">
        <v>40.273628391382829</v>
      </c>
      <c r="AA33" s="23">
        <v>27.057481049666109</v>
      </c>
      <c r="AB33" s="23">
        <v>-78.662249387164778</v>
      </c>
      <c r="AC33" s="23">
        <v>54.052551928924927</v>
      </c>
      <c r="AD33" s="7">
        <v>94.388590490715046</v>
      </c>
      <c r="AE33" s="7">
        <v>-9.2950284724624115E-3</v>
      </c>
      <c r="AF33" s="7">
        <v>1.8259656089540029E-4</v>
      </c>
      <c r="AG33" s="7">
        <v>4.8191429975825177E-3</v>
      </c>
      <c r="AH33" s="7">
        <v>-1.9371803849841168E-3</v>
      </c>
      <c r="AI33" s="7">
        <v>2.3660573243902386E-3</v>
      </c>
      <c r="AJ33">
        <v>5.0017395584779183E-3</v>
      </c>
      <c r="AK33">
        <v>5.0249607663665607E-3</v>
      </c>
      <c r="AL33">
        <v>40.398665664629299</v>
      </c>
      <c r="AM33">
        <v>45.270874959543804</v>
      </c>
      <c r="AN33">
        <v>85.026456579975033</v>
      </c>
      <c r="AO33">
        <v>-9.2989281318623895</v>
      </c>
      <c r="AP33">
        <v>87.09397579026799</v>
      </c>
      <c r="AQ33">
        <v>39.089199461855614</v>
      </c>
      <c r="AR33">
        <v>24.002388164206188</v>
      </c>
      <c r="AS33">
        <v>-77.464788090502097</v>
      </c>
      <c r="AT33" s="23">
        <v>46.085634203528933</v>
      </c>
      <c r="AU33" s="23">
        <v>87.09397579026799</v>
      </c>
      <c r="AV33" s="23">
        <v>-3.7266219935440041</v>
      </c>
      <c r="AW33" s="23">
        <v>5.7401272478531753E-4</v>
      </c>
      <c r="AX33" s="23">
        <v>4.2656024466825246E-3</v>
      </c>
      <c r="AY33" s="23">
        <v>-1.7269437959173013E-3</v>
      </c>
      <c r="AZ33">
        <v>2.0173192285132154E-3</v>
      </c>
      <c r="BA33">
        <v>4.8396151714678419E-3</v>
      </c>
      <c r="BB33">
        <v>4.075557575237327E-3</v>
      </c>
      <c r="BC33">
        <v>39.089199461855614</v>
      </c>
      <c r="BD33">
        <v>46.326028501770438</v>
      </c>
      <c r="BE33">
        <v>86.057283619357662</v>
      </c>
      <c r="BF33">
        <v>-11.650945797833529</v>
      </c>
      <c r="BG33">
        <v>89.221803613038716</v>
      </c>
      <c r="BH33">
        <v>39.714993636338548</v>
      </c>
      <c r="BI33">
        <v>24.753404988350084</v>
      </c>
      <c r="BJ33" s="7">
        <v>-74.80445113007012</v>
      </c>
      <c r="BK33" s="7">
        <v>47.87668265442646</v>
      </c>
      <c r="BL33" s="7">
        <v>89.221803613038716</v>
      </c>
      <c r="BM33" s="7">
        <v>-3.0016840805362057</v>
      </c>
      <c r="BN33" s="7">
        <v>6.1388180893296547E-4</v>
      </c>
      <c r="BO33" s="7">
        <v>4.3032126412803767E-3</v>
      </c>
      <c r="BP33" s="23">
        <v>-2.1637470767405151E-3</v>
      </c>
      <c r="BQ33" s="23">
        <v>2.0957192883504744E-3</v>
      </c>
      <c r="BR33" s="23">
        <v>4.9170944502133426E-3</v>
      </c>
      <c r="BS33" s="23">
        <v>4.2770274026024627E-3</v>
      </c>
      <c r="BT33" s="23">
        <v>39.714993636338548</v>
      </c>
    </row>
    <row r="34" spans="1:72">
      <c r="A34">
        <v>2</v>
      </c>
      <c r="B34">
        <v>33</v>
      </c>
      <c r="C34">
        <v>19.142857142857142</v>
      </c>
      <c r="D34" s="23">
        <v>0.22222222222222221</v>
      </c>
      <c r="E34" s="23">
        <v>41.547038080070813</v>
      </c>
      <c r="F34" s="23">
        <v>91.491990493128611</v>
      </c>
      <c r="G34" s="23">
        <v>-8.1902198464999696</v>
      </c>
      <c r="H34" s="23">
        <v>92.800767472466902</v>
      </c>
      <c r="I34" s="23">
        <v>39.911708571959998</v>
      </c>
      <c r="J34" s="23">
        <v>26.444529450253452</v>
      </c>
      <c r="K34" s="23">
        <v>-80.921034018233158</v>
      </c>
      <c r="L34" s="23">
        <v>52.726541058626019</v>
      </c>
      <c r="M34">
        <v>92.800767472466902</v>
      </c>
      <c r="N34" s="7">
        <v>-0.68496408275725595</v>
      </c>
      <c r="O34" s="7">
        <v>1.5185202575316532E-4</v>
      </c>
      <c r="P34" s="7">
        <v>4.7895976069656683E-3</v>
      </c>
      <c r="Q34" s="7">
        <v>-1.5210408286357091E-3</v>
      </c>
      <c r="R34" s="7">
        <v>2.308013483351668E-3</v>
      </c>
      <c r="S34" s="7">
        <v>4.9414496327188336E-3</v>
      </c>
      <c r="T34" s="23">
        <v>4.8808041630896137E-3</v>
      </c>
      <c r="U34" s="23">
        <v>39.911708571959998</v>
      </c>
      <c r="V34" s="23">
        <v>41.16677680904445</v>
      </c>
      <c r="W34" s="23">
        <v>90.854343053396917</v>
      </c>
      <c r="X34" s="23">
        <v>-5.4357132128699375</v>
      </c>
      <c r="Y34" s="23">
        <v>91.442047067334016</v>
      </c>
      <c r="Z34" s="23">
        <v>39.606335958732345</v>
      </c>
      <c r="AA34" s="23">
        <v>25.917855554300836</v>
      </c>
      <c r="AB34" s="23">
        <v>-83.829206627444464</v>
      </c>
      <c r="AC34" s="23">
        <v>51.356252369621174</v>
      </c>
      <c r="AD34" s="7">
        <v>91.442047067334016</v>
      </c>
      <c r="AE34" s="7">
        <v>-1.268690558095825</v>
      </c>
      <c r="AF34" s="7">
        <v>1.4489807895754286E-4</v>
      </c>
      <c r="AG34" s="7">
        <v>4.7587435159331323E-3</v>
      </c>
      <c r="AH34" s="7">
        <v>-1.0094895966758462E-3</v>
      </c>
      <c r="AI34" s="7">
        <v>2.2480314570929934E-3</v>
      </c>
      <c r="AJ34">
        <v>4.9036415948906752E-3</v>
      </c>
      <c r="AK34">
        <v>4.722990468135335E-3</v>
      </c>
      <c r="AL34">
        <v>39.606335958732345</v>
      </c>
      <c r="AM34">
        <v>43.694917784790569</v>
      </c>
      <c r="AN34">
        <v>83.720698392860442</v>
      </c>
      <c r="AO34">
        <v>-5.0893813345292545</v>
      </c>
      <c r="AP34">
        <v>84.357688976849772</v>
      </c>
      <c r="AQ34">
        <v>38.224684853295223</v>
      </c>
      <c r="AR34">
        <v>23.066502061777275</v>
      </c>
      <c r="AS34">
        <v>-82.865917457469934</v>
      </c>
      <c r="AT34" s="23">
        <v>43.916310317534581</v>
      </c>
      <c r="AU34" s="23">
        <v>84.357688976849772</v>
      </c>
      <c r="AV34" s="23">
        <v>-4.5822171663326214</v>
      </c>
      <c r="AW34" s="23">
        <v>5.0795020078170557E-4</v>
      </c>
      <c r="AX34" s="23">
        <v>4.2246298286739044E-3</v>
      </c>
      <c r="AY34" s="23">
        <v>-9.451708192697207E-4</v>
      </c>
      <c r="AZ34">
        <v>1.9223608132994199E-3</v>
      </c>
      <c r="BA34">
        <v>4.7325800294556099E-3</v>
      </c>
      <c r="BB34">
        <v>3.8349778792045059E-3</v>
      </c>
      <c r="BC34">
        <v>38.224684853295223</v>
      </c>
      <c r="BD34">
        <v>44.358369756877721</v>
      </c>
      <c r="BE34">
        <v>84.337125408312531</v>
      </c>
      <c r="BF34">
        <v>-7.5358090853086201</v>
      </c>
      <c r="BG34">
        <v>85.710416995135844</v>
      </c>
      <c r="BH34">
        <v>38.608648549557209</v>
      </c>
      <c r="BI34">
        <v>23.550884222789318</v>
      </c>
      <c r="BJ34" s="7">
        <v>-79.672012373746711</v>
      </c>
      <c r="BK34" s="7">
        <v>45.073186622658945</v>
      </c>
      <c r="BL34" s="7">
        <v>85.710416995135844</v>
      </c>
      <c r="BM34" s="7">
        <v>-4.1035621353504439</v>
      </c>
      <c r="BN34" s="7">
        <v>5.3390268353691863E-4</v>
      </c>
      <c r="BO34" s="7">
        <v>4.2462157083130083E-3</v>
      </c>
      <c r="BP34" s="23">
        <v>-1.3995074015573157E-3</v>
      </c>
      <c r="BQ34" s="23">
        <v>1.9730010801780802E-3</v>
      </c>
      <c r="BR34" s="23">
        <v>4.7801183918499274E-3</v>
      </c>
      <c r="BS34" s="23">
        <v>3.9673528909004189E-3</v>
      </c>
      <c r="BT34" s="23">
        <v>38.608648549557209</v>
      </c>
    </row>
    <row r="35" spans="1:72">
      <c r="A35">
        <v>2</v>
      </c>
      <c r="B35">
        <v>34</v>
      </c>
      <c r="C35">
        <v>19.714285714285715</v>
      </c>
      <c r="D35" s="23">
        <v>0.22222222222222221</v>
      </c>
      <c r="E35" s="23">
        <v>40.89832102566865</v>
      </c>
      <c r="F35" s="23">
        <v>90.488954852706328</v>
      </c>
      <c r="G35" s="23">
        <v>-3.5007360336426827</v>
      </c>
      <c r="H35" s="23">
        <v>90.734861823396443</v>
      </c>
      <c r="I35" s="23">
        <v>39.416182763512566</v>
      </c>
      <c r="J35" s="23">
        <v>25.659339529941938</v>
      </c>
      <c r="K35" s="23">
        <v>-85.98189463134409</v>
      </c>
      <c r="L35" s="23">
        <v>50.711865784713915</v>
      </c>
      <c r="M35">
        <v>90.734861823396443</v>
      </c>
      <c r="N35" s="7">
        <v>-1.5324860061227992</v>
      </c>
      <c r="O35" s="7">
        <v>1.3762712434306419E-4</v>
      </c>
      <c r="P35" s="7">
        <v>4.7424716939965805E-3</v>
      </c>
      <c r="Q35" s="7">
        <v>-6.5013669196221295E-4</v>
      </c>
      <c r="R35" s="7">
        <v>2.2198245446614965E-3</v>
      </c>
      <c r="S35" s="7">
        <v>4.8800988183396446E-3</v>
      </c>
      <c r="T35" s="23">
        <v>4.6505130070673981E-3</v>
      </c>
      <c r="U35" s="23">
        <v>39.416182763512566</v>
      </c>
      <c r="V35" s="23">
        <v>40.773742661630664</v>
      </c>
      <c r="W35" s="23">
        <v>90.267304999986024</v>
      </c>
      <c r="X35" s="23">
        <v>-0.93488322559367032</v>
      </c>
      <c r="Y35" s="23">
        <v>90.284957700385561</v>
      </c>
      <c r="Z35" s="23">
        <v>39.312314298484949</v>
      </c>
      <c r="AA35" s="23">
        <v>25.486321700950306</v>
      </c>
      <c r="AB35" s="23">
        <v>-88.91825521776434</v>
      </c>
      <c r="AC35" s="23">
        <v>50.266308811490795</v>
      </c>
      <c r="AD35" s="7">
        <v>90.284957700385561</v>
      </c>
      <c r="AE35" s="7">
        <v>-1.722242292097532</v>
      </c>
      <c r="AF35" s="7">
        <v>1.357040622920926E-4</v>
      </c>
      <c r="AG35" s="7">
        <v>4.7315348508536643E-3</v>
      </c>
      <c r="AH35" s="7">
        <v>-1.7362117046739559E-4</v>
      </c>
      <c r="AI35" s="7">
        <v>2.2003210558842333E-3</v>
      </c>
      <c r="AJ35">
        <v>4.8672389131457572E-3</v>
      </c>
      <c r="AK35">
        <v>4.599109147207201E-3</v>
      </c>
      <c r="AL35">
        <v>39.312314298484949</v>
      </c>
      <c r="AM35">
        <v>43.168166878716612</v>
      </c>
      <c r="AN35">
        <v>83.203933298999246</v>
      </c>
      <c r="AO35">
        <v>-0.8846584814554217</v>
      </c>
      <c r="AP35">
        <v>83.223471800337393</v>
      </c>
      <c r="AQ35">
        <v>37.911630053314745</v>
      </c>
      <c r="AR35">
        <v>22.655920873511324</v>
      </c>
      <c r="AS35">
        <v>-88.734775374424927</v>
      </c>
      <c r="AT35" s="23">
        <v>42.93356629333362</v>
      </c>
      <c r="AU35" s="23">
        <v>83.223471800337393</v>
      </c>
      <c r="AV35" s="23">
        <v>-4.9949469831869271</v>
      </c>
      <c r="AW35" s="23">
        <v>4.8810699093017568E-4</v>
      </c>
      <c r="AX35" s="23">
        <v>4.205713872813553E-3</v>
      </c>
      <c r="AY35" s="23">
        <v>-1.6429371798457816E-4</v>
      </c>
      <c r="AZ35">
        <v>1.8793428869761817E-3</v>
      </c>
      <c r="BA35">
        <v>4.6938208637437289E-3</v>
      </c>
      <c r="BB35">
        <v>3.7212354607033186E-3</v>
      </c>
      <c r="BC35">
        <v>37.911630053314745</v>
      </c>
      <c r="BD35">
        <v>43.362786969320418</v>
      </c>
      <c r="BE35">
        <v>83.400412192644538</v>
      </c>
      <c r="BF35">
        <v>-3.3054327815273798</v>
      </c>
      <c r="BG35">
        <v>83.671467600613255</v>
      </c>
      <c r="BH35">
        <v>38.028959748589592</v>
      </c>
      <c r="BI35">
        <v>22.821253926011831</v>
      </c>
      <c r="BJ35" s="7">
        <v>-85.312063351397086</v>
      </c>
      <c r="BK35" s="7">
        <v>43.333504119020212</v>
      </c>
      <c r="BL35" s="7">
        <v>83.671467600613255</v>
      </c>
      <c r="BM35" s="7">
        <v>-4.8238205797410476</v>
      </c>
      <c r="BN35" s="7">
        <v>4.9528395621073441E-4</v>
      </c>
      <c r="BO35" s="7">
        <v>4.2130634412336845E-3</v>
      </c>
      <c r="BP35" s="23">
        <v>-6.1386608799794272E-4</v>
      </c>
      <c r="BQ35" s="23">
        <v>1.896849476174988E-3</v>
      </c>
      <c r="BR35" s="23">
        <v>4.7083473974444193E-3</v>
      </c>
      <c r="BS35" s="23">
        <v>3.768118346502855E-3</v>
      </c>
      <c r="BT35" s="23">
        <v>38.028959748589592</v>
      </c>
    </row>
    <row r="36" spans="1:72">
      <c r="A36">
        <v>2</v>
      </c>
      <c r="B36">
        <v>35</v>
      </c>
      <c r="C36">
        <v>0.29411764705882354</v>
      </c>
      <c r="D36" s="23">
        <v>1.6666666666666667</v>
      </c>
      <c r="E36" s="23">
        <v>85.548335019017514</v>
      </c>
      <c r="F36" s="23">
        <v>175.0372634477732</v>
      </c>
      <c r="G36" s="23">
        <v>0.11839219127542862</v>
      </c>
      <c r="H36" s="23">
        <v>175.03742007817058</v>
      </c>
      <c r="I36" s="23">
        <v>85.414290079964488</v>
      </c>
      <c r="J36" s="23">
        <v>44.811564999103048</v>
      </c>
      <c r="K36" s="23">
        <v>89.924198924088657</v>
      </c>
      <c r="L36" s="23">
        <v>89.556260905995074</v>
      </c>
      <c r="M36">
        <v>175.03742007817058</v>
      </c>
      <c r="N36" s="7">
        <v>1.7747955882718713E-14</v>
      </c>
      <c r="O36" s="7">
        <v>2.0322049763225045E-4</v>
      </c>
      <c r="P36" s="7">
        <v>9.3112710910647819E-3</v>
      </c>
      <c r="Q36" s="7">
        <v>2.2064215220537942E-5</v>
      </c>
      <c r="R36" s="7">
        <v>4.3422777402197729E-3</v>
      </c>
      <c r="S36" s="7">
        <v>9.514491588697032E-3</v>
      </c>
      <c r="T36" s="23">
        <v>9.108077318628777E-3</v>
      </c>
      <c r="U36" s="23">
        <v>85.414290079964488</v>
      </c>
      <c r="V36" s="23">
        <v>85.55883732773114</v>
      </c>
      <c r="W36" s="23">
        <v>175.05548354198757</v>
      </c>
      <c r="X36" s="23">
        <v>0.40483988378975155</v>
      </c>
      <c r="Y36" s="23">
        <v>175.05731480589424</v>
      </c>
      <c r="Z36" s="23">
        <v>85.425427320265044</v>
      </c>
      <c r="AA36" s="23">
        <v>44.815943742814596</v>
      </c>
      <c r="AB36" s="23">
        <v>89.740828456859376</v>
      </c>
      <c r="AC36" s="23">
        <v>89.566170600646018</v>
      </c>
      <c r="AD36" s="7">
        <v>175.05731480589424</v>
      </c>
      <c r="AE36" s="7">
        <v>8.5174922670461228E-16</v>
      </c>
      <c r="AF36" s="7">
        <v>1.8953458170298466E-4</v>
      </c>
      <c r="AG36" s="7">
        <v>9.3199380458011752E-3</v>
      </c>
      <c r="AH36" s="7">
        <v>7.5085064894724377E-5</v>
      </c>
      <c r="AI36" s="7">
        <v>4.3495835382112566E-3</v>
      </c>
      <c r="AJ36">
        <v>9.5094726275041595E-3</v>
      </c>
      <c r="AK36">
        <v>9.1307121947954584E-3</v>
      </c>
      <c r="AL36">
        <v>85.425427320265044</v>
      </c>
      <c r="AM36">
        <v>78.740179866394115</v>
      </c>
      <c r="AN36">
        <v>161.69850798473138</v>
      </c>
      <c r="AO36">
        <v>0.38208461927067794</v>
      </c>
      <c r="AP36">
        <v>161.70026773041201</v>
      </c>
      <c r="AQ36">
        <v>77.948037076394129</v>
      </c>
      <c r="AR36">
        <v>41.876115327008939</v>
      </c>
      <c r="AS36">
        <v>89.736117910706938</v>
      </c>
      <c r="AT36" s="23">
        <v>83.359849459123296</v>
      </c>
      <c r="AU36" s="23">
        <v>161.70026773041201</v>
      </c>
      <c r="AV36" s="23">
        <v>-3.7643499428696714E-16</v>
      </c>
      <c r="AW36" s="23">
        <v>2.5612476340693141E-4</v>
      </c>
      <c r="AX36" s="23">
        <v>8.5552399671181296E-3</v>
      </c>
      <c r="AY36" s="23">
        <v>7.1070804524051554E-5</v>
      </c>
      <c r="AZ36">
        <v>3.974091378230858E-3</v>
      </c>
      <c r="BA36">
        <v>8.8113647305250609E-3</v>
      </c>
      <c r="BB36">
        <v>8.2994195112505355E-3</v>
      </c>
      <c r="BC36">
        <v>77.948037076394129</v>
      </c>
      <c r="BD36">
        <v>78.720893806915356</v>
      </c>
      <c r="BE36">
        <v>161.6520207902654</v>
      </c>
      <c r="BF36">
        <v>0.10199682406686003</v>
      </c>
      <c r="BG36">
        <v>161.65214623576168</v>
      </c>
      <c r="BH36">
        <v>77.921098248329429</v>
      </c>
      <c r="BI36">
        <v>41.865523993716124</v>
      </c>
      <c r="BJ36" s="7">
        <v>89.929532179666992</v>
      </c>
      <c r="BK36" s="7">
        <v>83.334090579727516</v>
      </c>
      <c r="BL36" s="7">
        <v>161.65214623576168</v>
      </c>
      <c r="BM36" s="7">
        <v>-3.3544347854963519E-14</v>
      </c>
      <c r="BN36" s="7">
        <v>2.6592790163166034E-4</v>
      </c>
      <c r="BO36" s="7">
        <v>8.5472442618713725E-3</v>
      </c>
      <c r="BP36" s="23">
        <v>1.8971481507423484E-5</v>
      </c>
      <c r="BQ36" s="23">
        <v>3.968022774562205E-3</v>
      </c>
      <c r="BR36" s="23">
        <v>8.8131721635030334E-3</v>
      </c>
      <c r="BS36" s="23">
        <v>8.2813380908814786E-3</v>
      </c>
      <c r="BT36" s="23">
        <v>77.921098248329429</v>
      </c>
    </row>
    <row r="37" spans="1:72">
      <c r="A37">
        <v>2</v>
      </c>
      <c r="B37">
        <v>36</v>
      </c>
      <c r="C37">
        <v>0.88235294117647056</v>
      </c>
      <c r="D37" s="23">
        <v>1.6666666666666667</v>
      </c>
      <c r="E37" s="23">
        <v>85.554846826809225</v>
      </c>
      <c r="F37" s="23">
        <v>175.04804780827101</v>
      </c>
      <c r="G37" s="23">
        <v>0.60651727570008807</v>
      </c>
      <c r="H37" s="23">
        <v>175.05215813516625</v>
      </c>
      <c r="I37" s="23">
        <v>85.422540571481846</v>
      </c>
      <c r="J37" s="23">
        <v>44.814808781842203</v>
      </c>
      <c r="K37" s="23">
        <v>89.611716289496343</v>
      </c>
      <c r="L37" s="23">
        <v>89.565588407433566</v>
      </c>
      <c r="M37">
        <v>175.05215813516625</v>
      </c>
      <c r="N37" s="7">
        <v>-1.8891138653387429E-15</v>
      </c>
      <c r="O37" s="7">
        <v>1.6797945286858561E-4</v>
      </c>
      <c r="P37" s="7">
        <v>9.3316057787147938E-3</v>
      </c>
      <c r="Q37" s="7">
        <v>1.1238671378550412E-4</v>
      </c>
      <c r="R37" s="7">
        <v>4.3601487883101761E-3</v>
      </c>
      <c r="S37" s="7">
        <v>9.4995852315833788E-3</v>
      </c>
      <c r="T37" s="23">
        <v>9.1643154797931958E-3</v>
      </c>
      <c r="U37" s="23">
        <v>85.422540571481846</v>
      </c>
      <c r="V37" s="23">
        <v>85.571978432466182</v>
      </c>
      <c r="W37" s="23">
        <v>175.07989525191027</v>
      </c>
      <c r="X37" s="23">
        <v>0.83723815189303608</v>
      </c>
      <c r="Y37" s="23">
        <v>175.08772591570624</v>
      </c>
      <c r="Z37" s="23">
        <v>85.442451722030526</v>
      </c>
      <c r="AA37" s="23">
        <v>44.822637096837859</v>
      </c>
      <c r="AB37" s="23">
        <v>89.464129885606511</v>
      </c>
      <c r="AC37" s="23">
        <v>89.584488164624602</v>
      </c>
      <c r="AD37" s="7">
        <v>175.08772591570624</v>
      </c>
      <c r="AE37" s="7">
        <v>1.2453579834037498E-14</v>
      </c>
      <c r="AF37" s="7">
        <v>1.3462089664507618E-4</v>
      </c>
      <c r="AG37" s="7">
        <v>9.3520318180990644E-3</v>
      </c>
      <c r="AH37" s="7">
        <v>1.5430315637133681E-4</v>
      </c>
      <c r="AI37" s="7">
        <v>4.3776579253648777E-3</v>
      </c>
      <c r="AJ37">
        <v>9.4866527147441405E-3</v>
      </c>
      <c r="AK37">
        <v>9.2187023793484854E-3</v>
      </c>
      <c r="AL37">
        <v>85.442451722030526</v>
      </c>
      <c r="AM37">
        <v>78.784732096675725</v>
      </c>
      <c r="AN37">
        <v>161.83597808225804</v>
      </c>
      <c r="AO37">
        <v>0.82157507844718247</v>
      </c>
      <c r="AP37">
        <v>161.84410462582528</v>
      </c>
      <c r="AQ37">
        <v>78.028558211971017</v>
      </c>
      <c r="AR37">
        <v>41.907773206927132</v>
      </c>
      <c r="AS37">
        <v>89.433281904235599</v>
      </c>
      <c r="AT37" s="23">
        <v>83.444037527175496</v>
      </c>
      <c r="AU37" s="23">
        <v>161.84410462582528</v>
      </c>
      <c r="AV37" s="23">
        <v>1.0434361708000495E-14</v>
      </c>
      <c r="AW37" s="23">
        <v>2.0098984342523313E-4</v>
      </c>
      <c r="AX37" s="23">
        <v>8.5934439330950727E-3</v>
      </c>
      <c r="AY37" s="23">
        <v>1.5254468956867024E-4</v>
      </c>
      <c r="AZ37">
        <v>4.0049395337244074E-3</v>
      </c>
      <c r="BA37">
        <v>8.7944337765203055E-3</v>
      </c>
      <c r="BB37">
        <v>8.3938403326207986E-3</v>
      </c>
      <c r="BC37">
        <v>78.028558211971017</v>
      </c>
      <c r="BD37">
        <v>78.753213788610637</v>
      </c>
      <c r="BE37">
        <v>161.73893234500875</v>
      </c>
      <c r="BF37">
        <v>0.5727548478246558</v>
      </c>
      <c r="BG37">
        <v>161.74288522384333</v>
      </c>
      <c r="BH37">
        <v>77.971894717068807</v>
      </c>
      <c r="BI37">
        <v>41.885495253387262</v>
      </c>
      <c r="BJ37" s="7">
        <v>89.604578330084664</v>
      </c>
      <c r="BK37" s="7">
        <v>83.38502511083216</v>
      </c>
      <c r="BL37" s="7">
        <v>161.74288522384333</v>
      </c>
      <c r="BM37" s="7">
        <v>-5.6378512969246231E-16</v>
      </c>
      <c r="BN37" s="7">
        <v>2.3653524212267151E-4</v>
      </c>
      <c r="BO37" s="7">
        <v>8.5683650607349289E-3</v>
      </c>
      <c r="BP37" s="23">
        <v>1.0647706742014866E-4</v>
      </c>
      <c r="BQ37" s="23">
        <v>3.9848215199113175E-3</v>
      </c>
      <c r="BR37" s="23">
        <v>8.804900302857601E-3</v>
      </c>
      <c r="BS37" s="23">
        <v>8.3325101555415306E-3</v>
      </c>
      <c r="BT37" s="23">
        <v>77.971894717068807</v>
      </c>
    </row>
    <row r="38" spans="1:72">
      <c r="A38">
        <v>2</v>
      </c>
      <c r="B38">
        <v>37</v>
      </c>
      <c r="C38">
        <v>1.4705882352941175</v>
      </c>
      <c r="D38" s="23">
        <v>1.6666666666666667</v>
      </c>
      <c r="E38" s="23">
        <v>85.551511995080347</v>
      </c>
      <c r="F38" s="23">
        <v>175.04524358622538</v>
      </c>
      <c r="G38" s="23">
        <v>0.96131680055308244</v>
      </c>
      <c r="H38" s="23">
        <v>175.0555685930033</v>
      </c>
      <c r="I38" s="23">
        <v>85.424449775216331</v>
      </c>
      <c r="J38" s="23">
        <v>44.815559408893485</v>
      </c>
      <c r="K38" s="23">
        <v>89.384639314265613</v>
      </c>
      <c r="L38" s="23">
        <v>89.572807263636605</v>
      </c>
      <c r="M38">
        <v>175.0555685930033</v>
      </c>
      <c r="N38" s="7">
        <v>-3.236473589129929E-14</v>
      </c>
      <c r="O38" s="7">
        <v>1.0017128372460659E-4</v>
      </c>
      <c r="P38" s="7">
        <v>9.3694188626800116E-3</v>
      </c>
      <c r="Q38" s="7">
        <v>1.7609200839298618E-4</v>
      </c>
      <c r="R38" s="7">
        <v>4.3939542730580703E-3</v>
      </c>
      <c r="S38" s="7">
        <v>9.4695901464046175E-3</v>
      </c>
      <c r="T38" s="23">
        <v>9.27092007706843E-3</v>
      </c>
      <c r="U38" s="23">
        <v>85.424449775216331</v>
      </c>
      <c r="V38" s="23">
        <v>85.548370771687345</v>
      </c>
      <c r="W38" s="23">
        <v>175.03155127902363</v>
      </c>
      <c r="X38" s="23">
        <v>1.106724492829207</v>
      </c>
      <c r="Y38" s="23">
        <v>175.04523711131168</v>
      </c>
      <c r="Z38" s="23">
        <v>85.4186661225894</v>
      </c>
      <c r="AA38" s="23">
        <v>44.813285494361139</v>
      </c>
      <c r="AB38" s="23">
        <v>89.291512505770896</v>
      </c>
      <c r="AC38" s="23">
        <v>89.568617935309703</v>
      </c>
      <c r="AD38" s="7">
        <v>175.04523711131168</v>
      </c>
      <c r="AE38" s="7">
        <v>1.4528309111305759E-14</v>
      </c>
      <c r="AF38" s="7">
        <v>6.241414356042352E-5</v>
      </c>
      <c r="AG38" s="7">
        <v>9.3898428980147448E-3</v>
      </c>
      <c r="AH38" s="7">
        <v>2.0038156674819486E-4</v>
      </c>
      <c r="AI38" s="7">
        <v>4.4125351934709107E-3</v>
      </c>
      <c r="AJ38">
        <v>9.452257041575169E-3</v>
      </c>
      <c r="AK38">
        <v>9.3295809092216863E-3</v>
      </c>
      <c r="AL38">
        <v>85.4186661225894</v>
      </c>
      <c r="AM38">
        <v>78.774898435210204</v>
      </c>
      <c r="AN38">
        <v>161.9422577515241</v>
      </c>
      <c r="AO38">
        <v>1.1410395541387808</v>
      </c>
      <c r="AP38">
        <v>161.95790964059668</v>
      </c>
      <c r="AQ38">
        <v>78.092267241545187</v>
      </c>
      <c r="AR38">
        <v>41.932821199525748</v>
      </c>
      <c r="AS38">
        <v>89.214110552745026</v>
      </c>
      <c r="AT38" s="23">
        <v>83.534149834375029</v>
      </c>
      <c r="AU38" s="23">
        <v>161.95790964059668</v>
      </c>
      <c r="AV38" s="23">
        <v>-1.0500281200087613E-14</v>
      </c>
      <c r="AW38" s="23">
        <v>1.0006136464790049E-4</v>
      </c>
      <c r="AX38" s="23">
        <v>8.6553352966983882E-3</v>
      </c>
      <c r="AY38" s="23">
        <v>2.1023912946709005E-4</v>
      </c>
      <c r="AZ38">
        <v>4.0576930249798266E-3</v>
      </c>
      <c r="BA38">
        <v>8.7553966613462889E-3</v>
      </c>
      <c r="BB38">
        <v>8.557856772813021E-3</v>
      </c>
      <c r="BC38">
        <v>78.092267241545187</v>
      </c>
      <c r="BD38">
        <v>78.793645379156587</v>
      </c>
      <c r="BE38">
        <v>161.8950516196962</v>
      </c>
      <c r="BF38">
        <v>0.97695828496981663</v>
      </c>
      <c r="BG38">
        <v>161.90653536777307</v>
      </c>
      <c r="BH38">
        <v>78.063507480182807</v>
      </c>
      <c r="BI38">
        <v>41.921513943795134</v>
      </c>
      <c r="BJ38" s="7">
        <v>89.326542385271907</v>
      </c>
      <c r="BK38" s="7">
        <v>83.48602068090598</v>
      </c>
      <c r="BL38" s="7">
        <v>161.90653536777307</v>
      </c>
      <c r="BM38" s="7">
        <v>-3.5730099434694296E-14</v>
      </c>
      <c r="BN38" s="7">
        <v>1.6169482116579602E-4</v>
      </c>
      <c r="BO38" s="7">
        <v>8.6185299930818041E-3</v>
      </c>
      <c r="BP38" s="23">
        <v>1.8101449281797272E-4</v>
      </c>
      <c r="BQ38" s="23">
        <v>4.0259217709421443E-3</v>
      </c>
      <c r="BR38" s="23">
        <v>8.7802248142475996E-3</v>
      </c>
      <c r="BS38" s="23">
        <v>8.4587722141907708E-3</v>
      </c>
      <c r="BT38" s="23">
        <v>78.063507480182807</v>
      </c>
    </row>
    <row r="39" spans="1:72">
      <c r="A39">
        <v>2</v>
      </c>
      <c r="B39">
        <v>38</v>
      </c>
      <c r="C39">
        <v>2.0588235294117645</v>
      </c>
      <c r="D39" s="23">
        <v>1.6666666666666667</v>
      </c>
      <c r="E39" s="23">
        <v>85.539931661602424</v>
      </c>
      <c r="F39" s="23">
        <v>175.01236934317873</v>
      </c>
      <c r="G39" s="23">
        <v>1.1803672878924989</v>
      </c>
      <c r="H39" s="23">
        <v>175.02793865778406</v>
      </c>
      <c r="I39" s="23">
        <v>85.408982298993479</v>
      </c>
      <c r="J39" s="23">
        <v>44.809478179395292</v>
      </c>
      <c r="K39" s="23">
        <v>89.24429938256624</v>
      </c>
      <c r="L39" s="23">
        <v>89.561322075478401</v>
      </c>
      <c r="M39">
        <v>175.02793865778406</v>
      </c>
      <c r="N39" s="7">
        <v>8.3735102185400478E-15</v>
      </c>
      <c r="O39" s="7">
        <v>3.5318729210101641E-5</v>
      </c>
      <c r="P39" s="7">
        <v>9.4039764556707491E-3</v>
      </c>
      <c r="Q39" s="7">
        <v>2.1103625219657832E-4</v>
      </c>
      <c r="R39" s="7">
        <v>4.4256144913776335E-3</v>
      </c>
      <c r="S39" s="7">
        <v>9.4392951848808505E-3</v>
      </c>
      <c r="T39" s="23">
        <v>9.3710343023228754E-3</v>
      </c>
      <c r="U39" s="23">
        <v>85.408982298993479</v>
      </c>
      <c r="V39" s="23">
        <v>85.497735196289597</v>
      </c>
      <c r="W39" s="23">
        <v>174.93523810192261</v>
      </c>
      <c r="X39" s="23">
        <v>1.2586794770345466</v>
      </c>
      <c r="Y39" s="23">
        <v>174.95294835010216</v>
      </c>
      <c r="Z39" s="23">
        <v>85.367002077476187</v>
      </c>
      <c r="AA39" s="23">
        <v>44.792973136312987</v>
      </c>
      <c r="AB39" s="23">
        <v>89.19387299409901</v>
      </c>
      <c r="AC39" s="23">
        <v>89.52948834275179</v>
      </c>
      <c r="AD39" s="7">
        <v>174.95294835010216</v>
      </c>
      <c r="AE39" s="7">
        <v>1.9836562947794789E-14</v>
      </c>
      <c r="AF39" s="7">
        <v>-2.1692760993088531E-6</v>
      </c>
      <c r="AG39" s="7">
        <v>9.4207372510601503E-3</v>
      </c>
      <c r="AH39" s="7">
        <v>2.2047152217370838E-4</v>
      </c>
      <c r="AI39" s="7">
        <v>4.4424014278689637E-3</v>
      </c>
      <c r="AJ39">
        <v>9.4185679749608422E-3</v>
      </c>
      <c r="AK39">
        <v>9.425485404565323E-3</v>
      </c>
      <c r="AL39">
        <v>85.367002077476187</v>
      </c>
      <c r="AM39">
        <v>78.685332639900238</v>
      </c>
      <c r="AN39">
        <v>161.96812146516518</v>
      </c>
      <c r="AO39">
        <v>1.3324114692107516</v>
      </c>
      <c r="AP39">
        <v>161.98943278501849</v>
      </c>
      <c r="AQ39">
        <v>78.109914169883723</v>
      </c>
      <c r="AR39">
        <v>41.939759307567385</v>
      </c>
      <c r="AS39">
        <v>89.083658012199763</v>
      </c>
      <c r="AT39" s="23">
        <v>83.603842237206464</v>
      </c>
      <c r="AU39" s="23">
        <v>161.98943278501849</v>
      </c>
      <c r="AV39" s="23">
        <v>1.84071508035899E-14</v>
      </c>
      <c r="AW39" s="23">
        <v>-3.1227965502930496E-6</v>
      </c>
      <c r="AX39" s="23">
        <v>8.7138444708411561E-3</v>
      </c>
      <c r="AY39" s="23">
        <v>2.4022626203102512E-4</v>
      </c>
      <c r="AZ39">
        <v>4.109652276992345E-3</v>
      </c>
      <c r="BA39">
        <v>8.7107216742908639E-3</v>
      </c>
      <c r="BB39">
        <v>8.7202767730011482E-3</v>
      </c>
      <c r="BC39">
        <v>78.109914169883723</v>
      </c>
      <c r="BD39">
        <v>78.767259006302496</v>
      </c>
      <c r="BE39">
        <v>161.98962418523044</v>
      </c>
      <c r="BF39">
        <v>1.2456114348770884</v>
      </c>
      <c r="BG39">
        <v>162.00826341066747</v>
      </c>
      <c r="BH39">
        <v>78.1204557166581</v>
      </c>
      <c r="BI39">
        <v>41.943903847004684</v>
      </c>
      <c r="BJ39" s="7">
        <v>89.142694727697361</v>
      </c>
      <c r="BK39" s="7">
        <v>83.575496191049567</v>
      </c>
      <c r="BL39" s="7">
        <v>162.00826341066747</v>
      </c>
      <c r="BM39" s="7">
        <v>6.3057198351756938E-15</v>
      </c>
      <c r="BN39" s="7">
        <v>5.8005311421390558E-5</v>
      </c>
      <c r="BO39" s="7">
        <v>8.6812575709733081E-3</v>
      </c>
      <c r="BP39" s="23">
        <v>2.279371394759729E-4</v>
      </c>
      <c r="BQ39" s="23">
        <v>4.0798421833711284E-3</v>
      </c>
      <c r="BR39" s="23">
        <v>8.7392628823946984E-3</v>
      </c>
      <c r="BS39" s="23">
        <v>8.6262642477157956E-3</v>
      </c>
      <c r="BT39" s="23">
        <v>78.1204557166581</v>
      </c>
    </row>
    <row r="40" spans="1:72">
      <c r="A40">
        <v>2</v>
      </c>
      <c r="B40">
        <v>39</v>
      </c>
      <c r="C40">
        <v>2.6470588235294121</v>
      </c>
      <c r="D40" s="23">
        <v>1.6666666666666667</v>
      </c>
      <c r="E40" s="23">
        <v>85.525727662447878</v>
      </c>
      <c r="F40" s="23">
        <v>174.98271230516195</v>
      </c>
      <c r="G40" s="23">
        <v>1.3394335517781324</v>
      </c>
      <c r="H40" s="23">
        <v>175.00276306155578</v>
      </c>
      <c r="I40" s="23">
        <v>85.394888782922365</v>
      </c>
      <c r="J40" s="23">
        <v>44.803937139316709</v>
      </c>
      <c r="K40" s="23">
        <v>89.142370358893729</v>
      </c>
      <c r="L40" s="23">
        <v>89.552531614323712</v>
      </c>
      <c r="M40">
        <v>175.00276306155578</v>
      </c>
      <c r="N40" s="7">
        <v>4.2726239213308759E-15</v>
      </c>
      <c r="O40" s="7">
        <v>-2.0198301761374408E-5</v>
      </c>
      <c r="P40" s="7">
        <v>9.4334313329480883E-3</v>
      </c>
      <c r="Q40" s="7">
        <v>2.3081299739957002E-4</v>
      </c>
      <c r="R40" s="7">
        <v>4.4527277521730748E-3</v>
      </c>
      <c r="S40" s="7">
        <v>9.4132330311867147E-3</v>
      </c>
      <c r="T40" s="23">
        <v>9.4564468966956885E-3</v>
      </c>
      <c r="U40" s="23">
        <v>85.394888782922365</v>
      </c>
      <c r="V40" s="23">
        <v>85.470678674475323</v>
      </c>
      <c r="W40" s="23">
        <v>174.89100892881589</v>
      </c>
      <c r="X40" s="23">
        <v>1.372857192639896</v>
      </c>
      <c r="Y40" s="23">
        <v>174.91208123780666</v>
      </c>
      <c r="Z40" s="23">
        <v>85.344124315269724</v>
      </c>
      <c r="AA40" s="23">
        <v>44.783978461268468</v>
      </c>
      <c r="AB40" s="23">
        <v>89.120622616495098</v>
      </c>
      <c r="AC40" s="23">
        <v>89.515262508751036</v>
      </c>
      <c r="AD40" s="7">
        <v>174.91208123780666</v>
      </c>
      <c r="AE40" s="7">
        <v>5.5355026118419914E-15</v>
      </c>
      <c r="AF40" s="7">
        <v>-7.9341083902228398E-5</v>
      </c>
      <c r="AG40" s="7">
        <v>9.4614590121142664E-3</v>
      </c>
      <c r="AH40" s="7">
        <v>2.2933257710820533E-4</v>
      </c>
      <c r="AI40" s="7">
        <v>4.4799709605215328E-3</v>
      </c>
      <c r="AJ40">
        <v>9.3821179282120373E-3</v>
      </c>
      <c r="AK40">
        <v>9.543555935974361E-3</v>
      </c>
      <c r="AL40">
        <v>85.344124315269724</v>
      </c>
      <c r="AM40">
        <v>78.571081218186976</v>
      </c>
      <c r="AN40">
        <v>161.97723096524831</v>
      </c>
      <c r="AO40">
        <v>1.472277155122935</v>
      </c>
      <c r="AP40">
        <v>162.00321136413908</v>
      </c>
      <c r="AQ40">
        <v>78.117627537404886</v>
      </c>
      <c r="AR40">
        <v>41.942791913367095</v>
      </c>
      <c r="AS40">
        <v>88.989040399701523</v>
      </c>
      <c r="AT40" s="23">
        <v>83.672666155304228</v>
      </c>
      <c r="AU40" s="23">
        <v>162.00321136413908</v>
      </c>
      <c r="AV40" s="23">
        <v>1.6894471932538124E-14</v>
      </c>
      <c r="AW40" s="23">
        <v>-7.752578040729517E-5</v>
      </c>
      <c r="AX40" s="23">
        <v>8.7551986711734905E-3</v>
      </c>
      <c r="AY40" s="23">
        <v>2.5575536743502043E-4</v>
      </c>
      <c r="AZ40">
        <v>4.1469486971059235E-3</v>
      </c>
      <c r="BA40">
        <v>8.677672890766196E-3</v>
      </c>
      <c r="BB40">
        <v>8.8364264295882015E-3</v>
      </c>
      <c r="BC40">
        <v>78.117627537404886</v>
      </c>
      <c r="BD40">
        <v>78.664258182974876</v>
      </c>
      <c r="BE40">
        <v>161.97358591266484</v>
      </c>
      <c r="BF40">
        <v>1.3970556524102895</v>
      </c>
      <c r="BG40">
        <v>161.99700725082738</v>
      </c>
      <c r="BH40">
        <v>78.114154421222352</v>
      </c>
      <c r="BI40">
        <v>41.941426414802514</v>
      </c>
      <c r="BJ40" s="7">
        <v>89.039538528918783</v>
      </c>
      <c r="BK40" s="7">
        <v>83.620755611167226</v>
      </c>
      <c r="BL40" s="7">
        <v>161.99700725082738</v>
      </c>
      <c r="BM40" s="7">
        <v>1.4035647644128346E-14</v>
      </c>
      <c r="BN40" s="7">
        <v>-3.3426286324872261E-5</v>
      </c>
      <c r="BO40" s="7">
        <v>8.7309486062371426E-3</v>
      </c>
      <c r="BP40" s="23">
        <v>2.4844680137991066E-4</v>
      </c>
      <c r="BQ40" s="23">
        <v>4.1249570618427465E-3</v>
      </c>
      <c r="BR40" s="23">
        <v>8.6975223199122695E-3</v>
      </c>
      <c r="BS40" s="23">
        <v>8.7678955896205411E-3</v>
      </c>
      <c r="BT40" s="23">
        <v>78.114154421222352</v>
      </c>
    </row>
    <row r="41" spans="1:72">
      <c r="A41">
        <v>2</v>
      </c>
      <c r="B41">
        <v>40</v>
      </c>
      <c r="C41">
        <v>3.2352941176470584</v>
      </c>
      <c r="D41" s="23">
        <v>1.6666666666666667</v>
      </c>
      <c r="E41" s="23">
        <v>85.446457222909544</v>
      </c>
      <c r="F41" s="23">
        <v>174.85321698060272</v>
      </c>
      <c r="G41" s="23">
        <v>1.41053053668482</v>
      </c>
      <c r="H41" s="23">
        <v>174.87546475512045</v>
      </c>
      <c r="I41" s="23">
        <v>85.323626092207732</v>
      </c>
      <c r="J41" s="23">
        <v>44.775919331456357</v>
      </c>
      <c r="K41" s="23">
        <v>89.096369868707029</v>
      </c>
      <c r="L41" s="23">
        <v>89.501589373791106</v>
      </c>
      <c r="M41">
        <v>174.87546475512045</v>
      </c>
      <c r="N41" s="7">
        <v>5.7575472167670227E-15</v>
      </c>
      <c r="O41" s="7">
        <v>-1.2849736620329117E-4</v>
      </c>
      <c r="P41" s="7">
        <v>9.4868510602649E-3</v>
      </c>
      <c r="Q41" s="7">
        <v>2.2957977839173889E-4</v>
      </c>
      <c r="R41" s="7">
        <v>4.5037125461744746E-3</v>
      </c>
      <c r="S41" s="7">
        <v>9.3583536940616083E-3</v>
      </c>
      <c r="T41" s="23">
        <v>9.6180888037608967E-3</v>
      </c>
      <c r="U41" s="23">
        <v>85.323626092207732</v>
      </c>
      <c r="V41" s="23">
        <v>85.350810146359777</v>
      </c>
      <c r="W41" s="23">
        <v>174.70328338746421</v>
      </c>
      <c r="X41" s="23">
        <v>1.3332286783062552</v>
      </c>
      <c r="Y41" s="23">
        <v>174.72317207195641</v>
      </c>
      <c r="Z41" s="23">
        <v>85.23837133366203</v>
      </c>
      <c r="AA41" s="23">
        <v>44.742400369147191</v>
      </c>
      <c r="AB41" s="23">
        <v>89.145343044735711</v>
      </c>
      <c r="AC41" s="23">
        <v>89.438561587928604</v>
      </c>
      <c r="AD41" s="7">
        <v>174.72317207195641</v>
      </c>
      <c r="AE41" s="7">
        <v>1.8337761864550828E-14</v>
      </c>
      <c r="AF41" s="7">
        <v>-2.2740423452344172E-4</v>
      </c>
      <c r="AG41" s="7">
        <v>9.5338430383372173E-3</v>
      </c>
      <c r="AH41" s="7">
        <v>2.0330716835045788E-4</v>
      </c>
      <c r="AI41" s="7">
        <v>4.5496010178489995E-3</v>
      </c>
      <c r="AJ41">
        <v>9.3064388038137762E-3</v>
      </c>
      <c r="AK41">
        <v>9.7633642832085452E-3</v>
      </c>
      <c r="AL41">
        <v>85.23837133366203</v>
      </c>
      <c r="AM41">
        <v>78.51029252392641</v>
      </c>
      <c r="AN41">
        <v>162.02586394339153</v>
      </c>
      <c r="AO41">
        <v>1.5913264093530333</v>
      </c>
      <c r="AP41">
        <v>162.05617447075798</v>
      </c>
      <c r="AQ41">
        <v>78.147276741639871</v>
      </c>
      <c r="AR41">
        <v>41.954448864559055</v>
      </c>
      <c r="AS41">
        <v>88.908800038052007</v>
      </c>
      <c r="AT41" s="23">
        <v>83.743040783656923</v>
      </c>
      <c r="AU41" s="23">
        <v>162.05617447075798</v>
      </c>
      <c r="AV41" s="23">
        <v>1.6984677553288918E-14</v>
      </c>
      <c r="AW41" s="23">
        <v>-1.8698935004242339E-4</v>
      </c>
      <c r="AX41" s="23">
        <v>8.8185012192605848E-3</v>
      </c>
      <c r="AY41" s="23">
        <v>2.626295820702104E-4</v>
      </c>
      <c r="AZ41">
        <v>4.2032163691234081E-3</v>
      </c>
      <c r="BA41">
        <v>8.6315118692181607E-3</v>
      </c>
      <c r="BB41">
        <v>9.0093193245207922E-3</v>
      </c>
      <c r="BC41">
        <v>78.147276741639871</v>
      </c>
      <c r="BD41">
        <v>78.508530492277956</v>
      </c>
      <c r="BE41">
        <v>161.92907497404858</v>
      </c>
      <c r="BF41">
        <v>1.5141438523844175</v>
      </c>
      <c r="BG41">
        <v>161.9565487433934</v>
      </c>
      <c r="BH41">
        <v>78.091505399544218</v>
      </c>
      <c r="BI41">
        <v>41.93252167192459</v>
      </c>
      <c r="BJ41" s="7">
        <v>88.960496183433833</v>
      </c>
      <c r="BK41" s="7">
        <v>83.670947805547115</v>
      </c>
      <c r="BL41" s="7">
        <v>161.9565487433934</v>
      </c>
      <c r="BM41" s="7">
        <v>1.6082621345780979E-14</v>
      </c>
      <c r="BN41" s="7">
        <v>-1.2189435751378879E-4</v>
      </c>
      <c r="BO41" s="7">
        <v>8.7771451359094418E-3</v>
      </c>
      <c r="BP41" s="23">
        <v>2.5779061976995995E-4</v>
      </c>
      <c r="BQ41" s="23">
        <v>4.1679427763477023E-3</v>
      </c>
      <c r="BR41" s="23">
        <v>8.6552507783956532E-3</v>
      </c>
      <c r="BS41" s="23">
        <v>8.9027725967334333E-3</v>
      </c>
      <c r="BT41" s="23">
        <v>78.091505399544218</v>
      </c>
    </row>
    <row r="42" spans="1:72">
      <c r="A42">
        <v>2</v>
      </c>
      <c r="B42">
        <v>41</v>
      </c>
      <c r="C42">
        <v>3.8235294117647056</v>
      </c>
      <c r="D42" s="23">
        <v>1.6666666666666667</v>
      </c>
      <c r="E42" s="23">
        <v>85.131318865380649</v>
      </c>
      <c r="F42" s="23">
        <v>174.34031098058387</v>
      </c>
      <c r="G42" s="23">
        <v>1.1364320715021092</v>
      </c>
      <c r="H42" s="23">
        <v>174.35478562385944</v>
      </c>
      <c r="I42" s="23">
        <v>85.032145420299003</v>
      </c>
      <c r="J42" s="23">
        <v>44.66132010178022</v>
      </c>
      <c r="K42" s="23">
        <v>89.270267755257478</v>
      </c>
      <c r="L42" s="23">
        <v>89.280320934808145</v>
      </c>
      <c r="M42">
        <v>174.35478562385944</v>
      </c>
      <c r="N42" s="7">
        <v>-6.9822619908066486E-15</v>
      </c>
      <c r="O42" s="7">
        <v>-3.2613677339240164E-4</v>
      </c>
      <c r="P42" s="7">
        <v>9.5690222859685613E-3</v>
      </c>
      <c r="Q42" s="7">
        <v>1.5488640732853228E-4</v>
      </c>
      <c r="R42" s="7">
        <v>4.5901187374273863E-3</v>
      </c>
      <c r="S42" s="7">
        <v>9.2428855125761596E-3</v>
      </c>
      <c r="T42" s="23">
        <v>9.8963711838849534E-3</v>
      </c>
      <c r="U42" s="23">
        <v>85.032145420299003</v>
      </c>
      <c r="V42" s="23">
        <v>84.849193332806792</v>
      </c>
      <c r="W42" s="23">
        <v>173.87499995261365</v>
      </c>
      <c r="X42" s="23">
        <v>0.81161872928817302</v>
      </c>
      <c r="Y42" s="23">
        <v>173.88239859629698</v>
      </c>
      <c r="Z42" s="23">
        <v>84.767699084872802</v>
      </c>
      <c r="AA42" s="23">
        <v>44.557349755712089</v>
      </c>
      <c r="AB42" s="23">
        <v>89.477711269892666</v>
      </c>
      <c r="AC42" s="23">
        <v>89.077674821821006</v>
      </c>
      <c r="AD42" s="7">
        <v>173.88239859629698</v>
      </c>
      <c r="AE42" s="7">
        <v>-2.770873808177754E-14</v>
      </c>
      <c r="AF42" s="7">
        <v>-4.2258634501963718E-4</v>
      </c>
      <c r="AG42" s="7">
        <v>9.5971996253103927E-3</v>
      </c>
      <c r="AH42" s="7">
        <v>7.4852045297146358E-5</v>
      </c>
      <c r="AI42" s="7">
        <v>4.6270861361396914E-3</v>
      </c>
      <c r="AJ42">
        <v>9.1746132802907557E-3</v>
      </c>
      <c r="AK42">
        <v>1.002006555467117E-2</v>
      </c>
      <c r="AL42">
        <v>84.767699084872802</v>
      </c>
      <c r="AM42">
        <v>78.224856210454604</v>
      </c>
      <c r="AN42">
        <v>161.64585293239477</v>
      </c>
      <c r="AO42">
        <v>1.4002077996761864</v>
      </c>
      <c r="AP42">
        <v>161.66934857394932</v>
      </c>
      <c r="AQ42">
        <v>77.930728265728419</v>
      </c>
      <c r="AR42">
        <v>41.869310154110451</v>
      </c>
      <c r="AS42">
        <v>89.0386607125116</v>
      </c>
      <c r="AT42" s="23">
        <v>83.603632679982738</v>
      </c>
      <c r="AU42" s="23">
        <v>161.66934857394932</v>
      </c>
      <c r="AV42" s="23">
        <v>-3.0345517765262287E-14</v>
      </c>
      <c r="AW42" s="23">
        <v>-4.5421084800587963E-4</v>
      </c>
      <c r="AX42" s="23">
        <v>8.9466043178180049E-3</v>
      </c>
      <c r="AY42" s="23">
        <v>2.0273503287076327E-4</v>
      </c>
      <c r="AZ42">
        <v>4.3292931721825752E-3</v>
      </c>
      <c r="BA42">
        <v>8.4923934698121258E-3</v>
      </c>
      <c r="BB42">
        <v>9.4030009717928596E-3</v>
      </c>
      <c r="BC42">
        <v>77.930728265728419</v>
      </c>
      <c r="BD42">
        <v>78.393166341084751</v>
      </c>
      <c r="BE42">
        <v>161.88395146915929</v>
      </c>
      <c r="BF42">
        <v>1.5434543919869039</v>
      </c>
      <c r="BG42">
        <v>161.9124748310407</v>
      </c>
      <c r="BH42">
        <v>78.066832442986325</v>
      </c>
      <c r="BI42">
        <v>41.922821194027186</v>
      </c>
      <c r="BJ42" s="7">
        <v>88.941282453293496</v>
      </c>
      <c r="BK42" s="7">
        <v>83.69713449612199</v>
      </c>
      <c r="BL42" s="7">
        <v>161.9124748310407</v>
      </c>
      <c r="BM42" s="7">
        <v>-3.2491370705045597E-15</v>
      </c>
      <c r="BN42" s="7">
        <v>-2.9256695597123291E-4</v>
      </c>
      <c r="BO42" s="7">
        <v>8.8695191089439955E-3</v>
      </c>
      <c r="BP42" s="23">
        <v>2.4510563220581105E-4</v>
      </c>
      <c r="BQ42" s="23">
        <v>4.252945395905333E-3</v>
      </c>
      <c r="BR42" s="23">
        <v>8.5769521529727617E-3</v>
      </c>
      <c r="BS42" s="23">
        <v>9.1653640316057741E-3</v>
      </c>
      <c r="BT42" s="23">
        <v>78.066832442986325</v>
      </c>
    </row>
    <row r="43" spans="1:72">
      <c r="A43">
        <v>2</v>
      </c>
      <c r="B43">
        <v>42</v>
      </c>
      <c r="C43">
        <v>4.4117647058823533</v>
      </c>
      <c r="D43" s="23">
        <v>1.6666666666666667</v>
      </c>
      <c r="E43" s="23">
        <v>84.494103769018452</v>
      </c>
      <c r="F43" s="23">
        <v>173.27377884063782</v>
      </c>
      <c r="G43" s="23">
        <v>0.40372468713460313</v>
      </c>
      <c r="H43" s="23">
        <v>173.27561473666196</v>
      </c>
      <c r="I43" s="23">
        <v>84.428016242809463</v>
      </c>
      <c r="J43" s="23">
        <v>44.423799246926251</v>
      </c>
      <c r="K43" s="23">
        <v>89.739455197794811</v>
      </c>
      <c r="L43" s="23">
        <v>88.815490109302218</v>
      </c>
      <c r="M43">
        <v>173.27561473666196</v>
      </c>
      <c r="N43" s="7">
        <v>1.2495213197460942E-14</v>
      </c>
      <c r="O43" s="7">
        <v>-5.025359618622355E-4</v>
      </c>
      <c r="P43" s="7">
        <v>9.6087098614302032E-3</v>
      </c>
      <c r="Q43" s="7">
        <v>-1.9910618527683198E-5</v>
      </c>
      <c r="R43" s="7">
        <v>4.6525707868787132E-3</v>
      </c>
      <c r="S43" s="7">
        <v>9.1061738995679674E-3</v>
      </c>
      <c r="T43" s="23">
        <v>1.0111265426828581E-2</v>
      </c>
      <c r="U43" s="23">
        <v>84.428016242809463</v>
      </c>
      <c r="V43" s="23">
        <v>83.980997672369369</v>
      </c>
      <c r="W43" s="23">
        <v>172.39234792571841</v>
      </c>
      <c r="X43" s="23">
        <v>-0.18229869051069497</v>
      </c>
      <c r="Y43" s="23">
        <v>172.39272381265121</v>
      </c>
      <c r="Z43" s="23">
        <v>83.933766282897423</v>
      </c>
      <c r="AA43" s="23">
        <v>44.229478764876895</v>
      </c>
      <c r="AB43" s="23">
        <v>-89.88186034556</v>
      </c>
      <c r="AC43" s="23">
        <v>88.43553908796936</v>
      </c>
      <c r="AD43" s="7">
        <v>172.39272381265121</v>
      </c>
      <c r="AE43" s="7">
        <v>2.6060750779599573E-14</v>
      </c>
      <c r="AF43" s="7">
        <v>-5.5550234155157677E-4</v>
      </c>
      <c r="AG43" s="7">
        <v>9.5896348184535823E-3</v>
      </c>
      <c r="AH43" s="7">
        <v>-1.5547470756886112E-4</v>
      </c>
      <c r="AI43" s="7">
        <v>4.6574879420745027E-3</v>
      </c>
      <c r="AJ43">
        <v>9.034132476902006E-3</v>
      </c>
      <c r="AK43">
        <v>1.0146328418694674E-2</v>
      </c>
      <c r="AL43">
        <v>83.933766282897423</v>
      </c>
      <c r="AM43">
        <v>77.556801683255543</v>
      </c>
      <c r="AN43">
        <v>160.56302402534837</v>
      </c>
      <c r="AO43">
        <v>0.69201586978432239</v>
      </c>
      <c r="AP43">
        <v>160.56879290231421</v>
      </c>
      <c r="AQ43">
        <v>77.314627701328462</v>
      </c>
      <c r="AR43">
        <v>41.627082600492876</v>
      </c>
      <c r="AS43">
        <v>89.522374181433051</v>
      </c>
      <c r="AT43" s="23">
        <v>83.136214738367073</v>
      </c>
      <c r="AU43" s="23">
        <v>160.56879290231421</v>
      </c>
      <c r="AV43" s="23">
        <v>-6.2259225552807607E-15</v>
      </c>
      <c r="AW43" s="23">
        <v>-7.6055595346605773E-4</v>
      </c>
      <c r="AX43" s="23">
        <v>9.0579419824616762E-3</v>
      </c>
      <c r="AY43" s="23">
        <v>2.4757846886598603E-5</v>
      </c>
      <c r="AZ43">
        <v>4.4600520607360784E-3</v>
      </c>
      <c r="BA43">
        <v>8.2973860289956188E-3</v>
      </c>
      <c r="BB43">
        <v>9.8185291499694408E-3</v>
      </c>
      <c r="BC43">
        <v>77.314627701328462</v>
      </c>
      <c r="BD43">
        <v>78.053438645470209</v>
      </c>
      <c r="BE43">
        <v>161.38530662449364</v>
      </c>
      <c r="BF43">
        <v>1.2147556798574985</v>
      </c>
      <c r="BG43">
        <v>161.40301075091531</v>
      </c>
      <c r="BH43">
        <v>77.781630053505722</v>
      </c>
      <c r="BI43">
        <v>41.810690348704796</v>
      </c>
      <c r="BJ43" s="7">
        <v>89.165017353174918</v>
      </c>
      <c r="BK43" s="7">
        <v>83.494618464727665</v>
      </c>
      <c r="BL43" s="7">
        <v>161.40301075091531</v>
      </c>
      <c r="BM43" s="7">
        <v>1.7241416627733486E-14</v>
      </c>
      <c r="BN43" s="7">
        <v>-5.8114133503037386E-4</v>
      </c>
      <c r="BO43" s="7">
        <v>9.0030791992977144E-3</v>
      </c>
      <c r="BP43" s="23">
        <v>1.5244607902676678E-4</v>
      </c>
      <c r="BQ43" s="23">
        <v>4.3879291911796715E-3</v>
      </c>
      <c r="BR43" s="23">
        <v>8.4219378642673409E-3</v>
      </c>
      <c r="BS43" s="23">
        <v>9.5854328570830222E-3</v>
      </c>
      <c r="BT43" s="23">
        <v>77.781630053505722</v>
      </c>
    </row>
    <row r="44" spans="1:72">
      <c r="A44">
        <v>2</v>
      </c>
      <c r="B44">
        <v>43</v>
      </c>
      <c r="C44">
        <v>5</v>
      </c>
      <c r="D44" s="23">
        <v>1.6666666666666667</v>
      </c>
      <c r="E44" s="23">
        <v>83.670662699484623</v>
      </c>
      <c r="F44" s="23">
        <v>171.85806505307545</v>
      </c>
      <c r="G44" s="23">
        <v>-0.55867552778615304</v>
      </c>
      <c r="H44" s="23">
        <v>171.86160417330856</v>
      </c>
      <c r="I44" s="23">
        <v>83.636440924447626</v>
      </c>
      <c r="J44" s="23">
        <v>44.112581624430469</v>
      </c>
      <c r="K44" s="23">
        <v>-89.637045243549196</v>
      </c>
      <c r="L44" s="23">
        <v>88.209825923671829</v>
      </c>
      <c r="M44">
        <v>171.86160417330856</v>
      </c>
      <c r="N44" s="7">
        <v>-1.1908876662580781E-14</v>
      </c>
      <c r="O44" s="7">
        <v>-5.5774832933203197E-4</v>
      </c>
      <c r="P44" s="7">
        <v>9.5612850156264178E-3</v>
      </c>
      <c r="Q44" s="7">
        <v>-2.4389119328775813E-4</v>
      </c>
      <c r="R44" s="7">
        <v>4.6453479065565141E-3</v>
      </c>
      <c r="S44" s="7">
        <v>9.0035366862943854E-3</v>
      </c>
      <c r="T44" s="23">
        <v>1.0121972078134988E-2</v>
      </c>
      <c r="U44" s="23">
        <v>83.636440924447626</v>
      </c>
      <c r="V44" s="23">
        <v>83.13672350024369</v>
      </c>
      <c r="W44" s="23">
        <v>170.92272719057073</v>
      </c>
      <c r="X44" s="23">
        <v>-1.1994438320168679</v>
      </c>
      <c r="Y44" s="23">
        <v>170.93911245665817</v>
      </c>
      <c r="Z44" s="23">
        <v>83.120022099002668</v>
      </c>
      <c r="AA44" s="23">
        <v>43.909545178827749</v>
      </c>
      <c r="AB44" s="23">
        <v>-89.217347093759912</v>
      </c>
      <c r="AC44" s="23">
        <v>87.818932290505458</v>
      </c>
      <c r="AD44" s="7">
        <v>170.93911245665817</v>
      </c>
      <c r="AE44" s="7">
        <v>2.3418766925686896E-16</v>
      </c>
      <c r="AF44" s="7">
        <v>-6.1401277969000726E-4</v>
      </c>
      <c r="AG44" s="7">
        <v>9.5410158111731962E-3</v>
      </c>
      <c r="AH44" s="7">
        <v>-3.9500177424716743E-4</v>
      </c>
      <c r="AI44" s="7">
        <v>4.6519606342847681E-3</v>
      </c>
      <c r="AJ44">
        <v>8.9270030314831886E-3</v>
      </c>
      <c r="AK44">
        <v>1.0162707910931393E-2</v>
      </c>
      <c r="AL44">
        <v>83.120022099002668</v>
      </c>
      <c r="AM44">
        <v>76.785782412052669</v>
      </c>
      <c r="AN44">
        <v>159.28729839998073</v>
      </c>
      <c r="AO44">
        <v>-0.16289482326442523</v>
      </c>
      <c r="AP44">
        <v>159.28762002582826</v>
      </c>
      <c r="AQ44">
        <v>76.597416066660159</v>
      </c>
      <c r="AR44">
        <v>41.345101979584051</v>
      </c>
      <c r="AS44">
        <v>-89.886873141018839</v>
      </c>
      <c r="AT44" s="23">
        <v>82.596342143055892</v>
      </c>
      <c r="AU44" s="23">
        <v>159.28762002582826</v>
      </c>
      <c r="AV44" s="23">
        <v>-8.939030071708487E-15</v>
      </c>
      <c r="AW44" s="23">
        <v>-8.4633040518851648E-4</v>
      </c>
      <c r="AX44" s="23">
        <v>9.0349928206119832E-3</v>
      </c>
      <c r="AY44" s="23">
        <v>-1.8961987782664943E-4</v>
      </c>
      <c r="AZ44">
        <v>4.4726558436682974E-3</v>
      </c>
      <c r="BA44">
        <v>8.1886624154234675E-3</v>
      </c>
      <c r="BB44">
        <v>9.8831424350158681E-3</v>
      </c>
      <c r="BC44">
        <v>76.597416066660159</v>
      </c>
      <c r="BD44">
        <v>77.224593732894789</v>
      </c>
      <c r="BE44">
        <v>160.03422155061537</v>
      </c>
      <c r="BF44">
        <v>0.31868893692409239</v>
      </c>
      <c r="BG44">
        <v>160.03544799175558</v>
      </c>
      <c r="BH44">
        <v>77.016056616844551</v>
      </c>
      <c r="BI44">
        <v>41.509695687455512</v>
      </c>
      <c r="BJ44" s="7">
        <v>89.779504255989735</v>
      </c>
      <c r="BK44" s="7">
        <v>82.915930410989333</v>
      </c>
      <c r="BL44" s="7">
        <v>160.03544799175558</v>
      </c>
      <c r="BM44" s="7">
        <v>-6.663072871226916E-15</v>
      </c>
      <c r="BN44" s="7">
        <v>-8.1023133897896048E-4</v>
      </c>
      <c r="BO44" s="7">
        <v>9.0562819747911499E-3</v>
      </c>
      <c r="BP44" s="23">
        <v>-6.7536561071662789E-5</v>
      </c>
      <c r="BQ44" s="23">
        <v>4.4724793618679867E-3</v>
      </c>
      <c r="BR44" s="23">
        <v>8.2460506358121889E-3</v>
      </c>
      <c r="BS44" s="23">
        <v>9.8667444558924421E-3</v>
      </c>
      <c r="BT44" s="23">
        <v>77.016056616844551</v>
      </c>
    </row>
    <row r="45" spans="1:72">
      <c r="A45">
        <v>2</v>
      </c>
      <c r="B45">
        <v>44</v>
      </c>
      <c r="C45">
        <v>5.5882352941176467</v>
      </c>
      <c r="D45" s="23">
        <v>1.6666666666666667</v>
      </c>
      <c r="E45" s="23">
        <v>82.737692032256703</v>
      </c>
      <c r="F45" s="23">
        <v>170.16341789442589</v>
      </c>
      <c r="G45" s="23">
        <v>-1.7034737268725453</v>
      </c>
      <c r="H45" s="23">
        <v>170.19659716569296</v>
      </c>
      <c r="I45" s="23">
        <v>82.7043556301183</v>
      </c>
      <c r="J45" s="23">
        <v>43.746120767787332</v>
      </c>
      <c r="K45" s="23">
        <v>-88.884167194629725</v>
      </c>
      <c r="L45" s="23">
        <v>87.492162970244848</v>
      </c>
      <c r="M45">
        <v>170.19659716569296</v>
      </c>
      <c r="N45" s="7">
        <v>-1.9229409731202907E-14</v>
      </c>
      <c r="O45" s="7">
        <v>-6.6426559660108932E-4</v>
      </c>
      <c r="P45" s="7">
        <v>9.5273079766790541E-3</v>
      </c>
      <c r="Q45" s="7">
        <v>-5.1561561684114595E-4</v>
      </c>
      <c r="R45" s="7">
        <v>4.6604459390992238E-3</v>
      </c>
      <c r="S45" s="7">
        <v>8.8630423800779654E-3</v>
      </c>
      <c r="T45" s="23">
        <v>1.0204608339564662E-2</v>
      </c>
      <c r="U45" s="23">
        <v>82.7043556301183</v>
      </c>
      <c r="V45" s="23">
        <v>82.127116921962767</v>
      </c>
      <c r="W45" s="23">
        <v>168.97635979661291</v>
      </c>
      <c r="X45" s="23">
        <v>-2.4287586962433898</v>
      </c>
      <c r="Y45" s="23">
        <v>169.04422754741745</v>
      </c>
      <c r="Z45" s="23">
        <v>82.059249171158243</v>
      </c>
      <c r="AA45" s="23">
        <v>43.492489188129603</v>
      </c>
      <c r="AB45" s="23">
        <v>-88.399378222699326</v>
      </c>
      <c r="AC45" s="23">
        <v>86.984978376259193</v>
      </c>
      <c r="AD45" s="7">
        <v>169.04422754741745</v>
      </c>
      <c r="AE45" s="7">
        <v>3.3707411861705339E-14</v>
      </c>
      <c r="AF45" s="7">
        <v>-7.3701248732004597E-4</v>
      </c>
      <c r="AG45" s="7">
        <v>9.5026541982184826E-3</v>
      </c>
      <c r="AH45" s="7">
        <v>-6.9217509774479344E-4</v>
      </c>
      <c r="AI45" s="7">
        <v>4.671581430988626E-3</v>
      </c>
      <c r="AJ45">
        <v>8.7656417108984367E-3</v>
      </c>
      <c r="AK45">
        <v>1.0263034648526993E-2</v>
      </c>
      <c r="AL45">
        <v>82.059249171158243</v>
      </c>
      <c r="AM45">
        <v>75.764996258433598</v>
      </c>
      <c r="AN45">
        <v>157.53007036369962</v>
      </c>
      <c r="AO45">
        <v>-1.2201043274172187</v>
      </c>
      <c r="AP45">
        <v>157.54827279618709</v>
      </c>
      <c r="AQ45">
        <v>75.623714474375149</v>
      </c>
      <c r="AR45">
        <v>40.962279160905972</v>
      </c>
      <c r="AS45">
        <v>-89.145281947470039</v>
      </c>
      <c r="AT45" s="23">
        <v>81.863088038717194</v>
      </c>
      <c r="AU45" s="23">
        <v>157.54827279618709</v>
      </c>
      <c r="AV45" s="23">
        <v>1.5317608292875207E-15</v>
      </c>
      <c r="AW45" s="23">
        <v>-9.8841020371214969E-4</v>
      </c>
      <c r="AX45" s="23">
        <v>9.0168824333667161E-3</v>
      </c>
      <c r="AY45" s="23">
        <v>-4.5947087164228945E-4</v>
      </c>
      <c r="AZ45">
        <v>4.5055974387961236E-3</v>
      </c>
      <c r="BA45">
        <v>8.0284722296545662E-3</v>
      </c>
      <c r="BB45">
        <v>1.0015837170974391E-2</v>
      </c>
      <c r="BC45">
        <v>75.623714474375149</v>
      </c>
      <c r="BD45">
        <v>76.310488130906251</v>
      </c>
      <c r="BE45">
        <v>158.51721866377366</v>
      </c>
      <c r="BF45">
        <v>-0.61624777639889605</v>
      </c>
      <c r="BG45">
        <v>158.52183799337416</v>
      </c>
      <c r="BH45">
        <v>76.168724675063999</v>
      </c>
      <c r="BI45">
        <v>41.176556659155082</v>
      </c>
      <c r="BJ45" s="7">
        <v>-89.570524805940678</v>
      </c>
      <c r="BK45" s="7">
        <v>82.284626972238684</v>
      </c>
      <c r="BL45" s="7">
        <v>158.52183799337416</v>
      </c>
      <c r="BM45" s="7">
        <v>-9.792514021889076E-15</v>
      </c>
      <c r="BN45" s="7">
        <v>-9.0767974217782657E-4</v>
      </c>
      <c r="BO45" s="7">
        <v>9.0264379909868811E-3</v>
      </c>
      <c r="BP45" s="23">
        <v>-3.0301918135367873E-4</v>
      </c>
      <c r="BQ45" s="23">
        <v>4.4860882662375885E-3</v>
      </c>
      <c r="BR45" s="23">
        <v>8.1187582488090552E-3</v>
      </c>
      <c r="BS45" s="23">
        <v>9.9387381372408514E-3</v>
      </c>
      <c r="BT45" s="23">
        <v>76.168724675063999</v>
      </c>
    </row>
    <row r="46" spans="1:72">
      <c r="A46">
        <v>2</v>
      </c>
      <c r="B46">
        <v>45</v>
      </c>
      <c r="C46">
        <v>6.1764705882352944</v>
      </c>
      <c r="D46" s="23">
        <v>1.6666666666666667</v>
      </c>
      <c r="E46" s="23">
        <v>81.628612467610822</v>
      </c>
      <c r="F46" s="23">
        <v>167.97942972565485</v>
      </c>
      <c r="G46" s="23">
        <v>-3.0282566093984475</v>
      </c>
      <c r="H46" s="23">
        <v>168.08549806282929</v>
      </c>
      <c r="I46" s="23">
        <v>81.522544130436387</v>
      </c>
      <c r="J46" s="23">
        <v>43.28147696619645</v>
      </c>
      <c r="K46" s="23">
        <v>-87.993966363174025</v>
      </c>
      <c r="L46" s="23">
        <v>86.562953932392901</v>
      </c>
      <c r="M46">
        <v>168.08549806282929</v>
      </c>
      <c r="N46" s="7">
        <v>-1.2172554630929255E-14</v>
      </c>
      <c r="O46" s="7">
        <v>-7.9952871244112018E-4</v>
      </c>
      <c r="P46" s="7">
        <v>9.4827823042566255E-3</v>
      </c>
      <c r="Q46" s="7">
        <v>-8.3967390321360643E-4</v>
      </c>
      <c r="R46" s="7">
        <v>4.6826619285242161E-3</v>
      </c>
      <c r="S46" s="7">
        <v>8.6832535918155047E-3</v>
      </c>
      <c r="T46" s="23">
        <v>1.0316538765876945E-2</v>
      </c>
      <c r="U46" s="23">
        <v>81.522544130436387</v>
      </c>
      <c r="V46" s="23">
        <v>80.891846061867582</v>
      </c>
      <c r="W46" s="23">
        <v>166.45874512385211</v>
      </c>
      <c r="X46" s="23">
        <v>-3.9231035525743252</v>
      </c>
      <c r="Y46" s="23">
        <v>166.6382365449779</v>
      </c>
      <c r="Z46" s="23">
        <v>80.712354640741779</v>
      </c>
      <c r="AA46" s="23">
        <v>42.962940952118061</v>
      </c>
      <c r="AB46" s="23">
        <v>-87.38040714249054</v>
      </c>
      <c r="AC46" s="23">
        <v>85.925881904236135</v>
      </c>
      <c r="AD46" s="7">
        <v>166.6382365449779</v>
      </c>
      <c r="AE46" s="7">
        <v>-1.0139458717084437E-14</v>
      </c>
      <c r="AF46" s="7">
        <v>-8.6844158470879946E-4</v>
      </c>
      <c r="AG46" s="7">
        <v>9.4377689915326676E-3</v>
      </c>
      <c r="AH46" s="7">
        <v>-1.0580706780225321E-3</v>
      </c>
      <c r="AI46" s="7">
        <v>4.6871327542652476E-3</v>
      </c>
      <c r="AJ46">
        <v>8.5693274068238678E-3</v>
      </c>
      <c r="AK46">
        <v>1.0360380784581354E-2</v>
      </c>
      <c r="AL46">
        <v>80.712354640741779</v>
      </c>
      <c r="AM46">
        <v>74.495256180418806</v>
      </c>
      <c r="AN46">
        <v>155.27111380175228</v>
      </c>
      <c r="AO46">
        <v>-2.5813037421172504</v>
      </c>
      <c r="AP46">
        <v>155.35351884966093</v>
      </c>
      <c r="AQ46">
        <v>74.395072271146304</v>
      </c>
      <c r="AR46">
        <v>40.479223289257313</v>
      </c>
      <c r="AS46">
        <v>-88.17152145570553</v>
      </c>
      <c r="AT46" s="23">
        <v>80.949558612114515</v>
      </c>
      <c r="AU46" s="23">
        <v>155.35351884966093</v>
      </c>
      <c r="AV46" s="23">
        <v>-2.5760643618255585E-15</v>
      </c>
      <c r="AW46" s="23">
        <v>-1.1715147550483398E-3</v>
      </c>
      <c r="AX46" s="23">
        <v>8.9938059327308219E-3</v>
      </c>
      <c r="AY46" s="23">
        <v>-8.1072764090838422E-4</v>
      </c>
      <c r="AZ46">
        <v>4.5531509922483648E-3</v>
      </c>
      <c r="BA46">
        <v>7.8222911776824819E-3</v>
      </c>
      <c r="BB46">
        <v>1.0197598932745093E-2</v>
      </c>
      <c r="BC46">
        <v>74.395072271146304</v>
      </c>
      <c r="BD46">
        <v>75.342641920732063</v>
      </c>
      <c r="BE46">
        <v>156.65920707824205</v>
      </c>
      <c r="BF46">
        <v>-1.7163249569076773</v>
      </c>
      <c r="BG46">
        <v>156.69541692305214</v>
      </c>
      <c r="BH46">
        <v>75.14627839519018</v>
      </c>
      <c r="BI46">
        <v>40.774569263930978</v>
      </c>
      <c r="BJ46" s="7">
        <v>-88.791392301004677</v>
      </c>
      <c r="BK46" s="7">
        <v>81.469179750026498</v>
      </c>
      <c r="BL46" s="7">
        <v>156.69541692305214</v>
      </c>
      <c r="BM46" s="7">
        <v>-2.7148422399037031E-15</v>
      </c>
      <c r="BN46" s="7">
        <v>-1.0658163045260413E-3</v>
      </c>
      <c r="BO46" s="7">
        <v>9.0122587045083878E-3</v>
      </c>
      <c r="BP46" s="23">
        <v>-5.907924483208888E-4</v>
      </c>
      <c r="BQ46" s="23">
        <v>4.5270535035396376E-3</v>
      </c>
      <c r="BR46" s="23">
        <v>7.9464423999823473E-3</v>
      </c>
      <c r="BS46" s="23">
        <v>1.0095376744070392E-2</v>
      </c>
      <c r="BT46" s="23">
        <v>75.14627839519018</v>
      </c>
    </row>
    <row r="47" spans="1:72">
      <c r="A47">
        <v>2</v>
      </c>
      <c r="B47">
        <v>46</v>
      </c>
      <c r="C47">
        <v>6.7647058823529402</v>
      </c>
      <c r="D47" s="23">
        <v>1.6666666666666667</v>
      </c>
      <c r="E47" s="23">
        <v>80.329738565064972</v>
      </c>
      <c r="F47" s="23">
        <v>165.24700978178183</v>
      </c>
      <c r="G47" s="23">
        <v>-4.6512611531231096</v>
      </c>
      <c r="H47" s="23">
        <v>165.5010182971242</v>
      </c>
      <c r="I47" s="23">
        <v>80.07573004972258</v>
      </c>
      <c r="J47" s="23">
        <v>42.712644123700812</v>
      </c>
      <c r="K47" s="23">
        <v>-86.874143728058968</v>
      </c>
      <c r="L47" s="23">
        <v>85.425288247401639</v>
      </c>
      <c r="M47">
        <v>165.5010182971242</v>
      </c>
      <c r="N47" s="7">
        <v>-2.3163762574718305E-14</v>
      </c>
      <c r="O47" s="7">
        <v>-9.1515152659969365E-4</v>
      </c>
      <c r="P47" s="7">
        <v>9.3973919381641728E-3</v>
      </c>
      <c r="Q47" s="7">
        <v>-1.2353779860674447E-3</v>
      </c>
      <c r="R47" s="7">
        <v>4.6878835359709181E-3</v>
      </c>
      <c r="S47" s="7">
        <v>8.4822404115644789E-3</v>
      </c>
      <c r="T47" s="23">
        <v>1.038627514949917E-2</v>
      </c>
      <c r="U47" s="23">
        <v>80.075730049722594</v>
      </c>
      <c r="V47" s="23">
        <v>79.486941078769561</v>
      </c>
      <c r="W47" s="23">
        <v>163.33879509865997</v>
      </c>
      <c r="X47" s="23">
        <v>-5.7945613078010307</v>
      </c>
      <c r="Y47" s="23">
        <v>163.73733260267073</v>
      </c>
      <c r="Z47" s="23">
        <v>79.088403574758786</v>
      </c>
      <c r="AA47" s="23">
        <v>42.324464513955974</v>
      </c>
      <c r="AB47" s="23">
        <v>-86.065515199947185</v>
      </c>
      <c r="AC47" s="23">
        <v>84.648929027911933</v>
      </c>
      <c r="AD47" s="7">
        <v>163.73733260267073</v>
      </c>
      <c r="AE47" s="7">
        <v>-5.7766291750027676E-16</v>
      </c>
      <c r="AF47" s="7">
        <v>-9.8305201721778112E-4</v>
      </c>
      <c r="AG47" s="7">
        <v>9.3309056144206676E-3</v>
      </c>
      <c r="AH47" s="7">
        <v>-1.5117561882198689E-3</v>
      </c>
      <c r="AI47" s="7">
        <v>4.6884968337404459E-3</v>
      </c>
      <c r="AJ47">
        <v>8.3478535972028867E-3</v>
      </c>
      <c r="AK47">
        <v>1.0424160819934334E-2</v>
      </c>
      <c r="AL47">
        <v>79.0884035747588</v>
      </c>
      <c r="AM47">
        <v>73.174930981953409</v>
      </c>
      <c r="AN47">
        <v>152.52868105308553</v>
      </c>
      <c r="AO47">
        <v>-4.2931013451138718</v>
      </c>
      <c r="AP47">
        <v>152.76026541834506</v>
      </c>
      <c r="AQ47">
        <v>72.943346616693873</v>
      </c>
      <c r="AR47">
        <v>39.908459400825592</v>
      </c>
      <c r="AS47">
        <v>-86.912265086646599</v>
      </c>
      <c r="AT47" s="23">
        <v>79.81691880165117</v>
      </c>
      <c r="AU47" s="23">
        <v>152.76026541834506</v>
      </c>
      <c r="AV47" s="23">
        <v>2.5602783781941696E-14</v>
      </c>
      <c r="AW47" s="23">
        <v>-1.3339823259452316E-3</v>
      </c>
      <c r="AX47" s="23">
        <v>8.9332600766698893E-3</v>
      </c>
      <c r="AY47" s="23">
        <v>-1.2505427830613687E-3</v>
      </c>
      <c r="AZ47">
        <v>4.5867526260818239E-3</v>
      </c>
      <c r="BA47">
        <v>7.5992777507246576E-3</v>
      </c>
      <c r="BB47">
        <v>1.0343119636082955E-2</v>
      </c>
      <c r="BC47">
        <v>72.943346616693901</v>
      </c>
      <c r="BD47">
        <v>74.131884995041688</v>
      </c>
      <c r="BE47">
        <v>154.40488661535912</v>
      </c>
      <c r="BF47">
        <v>-3.1287442005671382</v>
      </c>
      <c r="BG47">
        <v>154.52664877761956</v>
      </c>
      <c r="BH47">
        <v>73.932183267709306</v>
      </c>
      <c r="BI47">
        <v>40.297232754955125</v>
      </c>
      <c r="BJ47" s="7">
        <v>-87.771329747860264</v>
      </c>
      <c r="BK47" s="7">
        <v>80.555524005587998</v>
      </c>
      <c r="BL47" s="7">
        <v>154.52664877761956</v>
      </c>
      <c r="BM47" s="7">
        <v>1.4693107841523556E-15</v>
      </c>
      <c r="BN47" s="7">
        <v>-1.2194224654848052E-3</v>
      </c>
      <c r="BO47" s="7">
        <v>8.9729564972198875E-3</v>
      </c>
      <c r="BP47" s="23">
        <v>-9.5812923126168987E-4</v>
      </c>
      <c r="BQ47" s="23">
        <v>4.5614635298262185E-3</v>
      </c>
      <c r="BR47" s="23">
        <v>7.7535340317350827E-3</v>
      </c>
      <c r="BS47" s="23">
        <v>1.0237314127405845E-2</v>
      </c>
      <c r="BT47" s="23">
        <v>73.932183267709306</v>
      </c>
    </row>
    <row r="48" spans="1:72">
      <c r="A48">
        <v>2</v>
      </c>
      <c r="B48">
        <v>47</v>
      </c>
      <c r="C48">
        <v>7.3529411764705888</v>
      </c>
      <c r="D48" s="23">
        <v>1.6666666666666667</v>
      </c>
      <c r="E48" s="23">
        <v>78.781997011370933</v>
      </c>
      <c r="F48" s="23">
        <v>161.67744357660175</v>
      </c>
      <c r="G48" s="23">
        <v>-6.7300972419336897</v>
      </c>
      <c r="H48" s="23">
        <v>162.22029035677713</v>
      </c>
      <c r="I48" s="23">
        <v>78.239150231195538</v>
      </c>
      <c r="J48" s="23">
        <v>41.990570062790795</v>
      </c>
      <c r="K48" s="23">
        <v>-85.388530199795809</v>
      </c>
      <c r="L48" s="23">
        <v>83.981140125581589</v>
      </c>
      <c r="M48">
        <v>162.22029035677713</v>
      </c>
      <c r="N48" s="7">
        <v>1.0559261798270825E-14</v>
      </c>
      <c r="O48" s="7">
        <v>-1.0584595506922178E-3</v>
      </c>
      <c r="P48" s="7">
        <v>9.2822626460480669E-3</v>
      </c>
      <c r="Q48" s="7">
        <v>-1.7434038874382433E-3</v>
      </c>
      <c r="R48" s="7">
        <v>4.6995325733633717E-3</v>
      </c>
      <c r="S48" s="7">
        <v>8.22380309535585E-3</v>
      </c>
      <c r="T48" s="23">
        <v>1.0486657840555873E-2</v>
      </c>
      <c r="U48" s="23">
        <v>78.239150231195552</v>
      </c>
      <c r="V48" s="23">
        <v>77.9234953003252</v>
      </c>
      <c r="W48" s="23">
        <v>159.40820939794546</v>
      </c>
      <c r="X48" s="23">
        <v>-8.1485652153932726</v>
      </c>
      <c r="Y48" s="23">
        <v>160.21508547036447</v>
      </c>
      <c r="Z48" s="23">
        <v>77.11661922790617</v>
      </c>
      <c r="AA48" s="23">
        <v>41.54923312122915</v>
      </c>
      <c r="AB48" s="23">
        <v>-84.344970340707789</v>
      </c>
      <c r="AC48" s="23">
        <v>83.098430085279659</v>
      </c>
      <c r="AD48" s="7">
        <v>160.21508547036447</v>
      </c>
      <c r="AE48" s="7">
        <v>1.9600640555061943E-14</v>
      </c>
      <c r="AF48" s="7">
        <v>-1.0932637679621324E-3</v>
      </c>
      <c r="AG48" s="7">
        <v>9.1782518343994715E-3</v>
      </c>
      <c r="AH48" s="7">
        <v>-2.0798758044111914E-3</v>
      </c>
      <c r="AI48" s="7">
        <v>4.6836404432428003E-3</v>
      </c>
      <c r="AJ48">
        <v>8.0849880664373396E-3</v>
      </c>
      <c r="AK48">
        <v>1.0479976914637406E-2</v>
      </c>
      <c r="AL48">
        <v>77.116691542310647</v>
      </c>
      <c r="AM48">
        <v>71.626212315327038</v>
      </c>
      <c r="AN48">
        <v>148.8305286228852</v>
      </c>
      <c r="AO48">
        <v>-6.6342829025287484</v>
      </c>
      <c r="AP48">
        <v>149.39647386664325</v>
      </c>
      <c r="AQ48">
        <v>71.060267071569015</v>
      </c>
      <c r="AR48">
        <v>39.168103397537116</v>
      </c>
      <c r="AS48">
        <v>-85.124121299358805</v>
      </c>
      <c r="AT48" s="23">
        <v>78.335941204915812</v>
      </c>
      <c r="AU48" s="23">
        <v>149.39647386664325</v>
      </c>
      <c r="AV48" s="23">
        <v>1.3379922170209113E-14</v>
      </c>
      <c r="AW48" s="23">
        <v>-1.5514227093335474E-3</v>
      </c>
      <c r="AX48" s="23">
        <v>8.8518878180337181E-3</v>
      </c>
      <c r="AY48" s="23">
        <v>-1.851020660734773E-3</v>
      </c>
      <c r="AZ48">
        <v>4.6443647636992486E-3</v>
      </c>
      <c r="BA48">
        <v>7.3004651087001712E-3</v>
      </c>
      <c r="BB48">
        <v>1.0566699930219347E-2</v>
      </c>
      <c r="BC48">
        <v>71.060798254587212</v>
      </c>
      <c r="BD48">
        <v>72.742455327725196</v>
      </c>
      <c r="BE48">
        <v>151.57037034234946</v>
      </c>
      <c r="BF48">
        <v>-4.8579680241678487</v>
      </c>
      <c r="BG48">
        <v>151.86862631794511</v>
      </c>
      <c r="BH48">
        <v>72.44419935212953</v>
      </c>
      <c r="BI48">
        <v>39.712213482907792</v>
      </c>
      <c r="BJ48" s="7">
        <v>-86.486723337415839</v>
      </c>
      <c r="BK48" s="7">
        <v>79.424426965815599</v>
      </c>
      <c r="BL48" s="7">
        <v>151.86862631794511</v>
      </c>
      <c r="BM48" s="7">
        <v>6.2276572787567375E-16</v>
      </c>
      <c r="BN48" s="7">
        <v>-1.3892226410616327E-3</v>
      </c>
      <c r="BO48" s="7">
        <v>8.9108952673128596E-3</v>
      </c>
      <c r="BP48" s="23">
        <v>-1.4103089826379785E-3</v>
      </c>
      <c r="BQ48" s="23">
        <v>4.5996362184372551E-3</v>
      </c>
      <c r="BR48" s="23">
        <v>7.5216726262512272E-3</v>
      </c>
      <c r="BS48" s="23">
        <v>1.0396220484047378E-2</v>
      </c>
      <c r="BT48" s="23">
        <v>72.44419935212953</v>
      </c>
    </row>
    <row r="49" spans="1:72">
      <c r="A49">
        <v>2</v>
      </c>
      <c r="B49">
        <v>48</v>
      </c>
      <c r="C49">
        <v>7.9411764705882346</v>
      </c>
      <c r="D49" s="23">
        <v>1.6666666666666667</v>
      </c>
      <c r="E49" s="23">
        <v>77.149305403895866</v>
      </c>
      <c r="F49" s="23">
        <v>157.03324806255412</v>
      </c>
      <c r="G49" s="23">
        <v>-9.4759889029754394</v>
      </c>
      <c r="H49" s="23">
        <v>158.14192154377898</v>
      </c>
      <c r="I49" s="23">
        <v>75.983472697878085</v>
      </c>
      <c r="J49" s="23">
        <v>41.079224422950446</v>
      </c>
      <c r="K49" s="23">
        <v>-83.326836262523614</v>
      </c>
      <c r="L49" s="23">
        <v>82.129884151234961</v>
      </c>
      <c r="M49">
        <v>158.14192154377898</v>
      </c>
      <c r="N49" s="7">
        <v>-3.5169097007529543E-2</v>
      </c>
      <c r="O49" s="7">
        <v>-1.0964628178157512E-3</v>
      </c>
      <c r="P49" s="7">
        <v>9.052423277565445E-3</v>
      </c>
      <c r="Q49" s="7">
        <v>-2.3812761207227312E-3</v>
      </c>
      <c r="R49" s="7">
        <v>4.6506176510792557E-3</v>
      </c>
      <c r="S49" s="7">
        <v>7.9559604597496947E-3</v>
      </c>
      <c r="T49" s="23">
        <v>1.0424507899183829E-2</v>
      </c>
      <c r="U49" s="23">
        <v>75.983472697878085</v>
      </c>
      <c r="V49" s="23">
        <v>76.174086532422834</v>
      </c>
      <c r="W49" s="23">
        <v>153.67883064569051</v>
      </c>
      <c r="X49" s="23">
        <v>-11.066487741683375</v>
      </c>
      <c r="Y49" s="23">
        <v>155.22799070574678</v>
      </c>
      <c r="Z49" s="23">
        <v>74.433685656842044</v>
      </c>
      <c r="AA49" s="23">
        <v>40.397152524452366</v>
      </c>
      <c r="AB49" s="23">
        <v>-82.031142270606779</v>
      </c>
      <c r="AC49" s="23">
        <v>80.698854592848491</v>
      </c>
      <c r="AD49" s="7">
        <v>155.22799070574678</v>
      </c>
      <c r="AE49" s="7">
        <v>-0.13961343969349327</v>
      </c>
      <c r="AF49" s="7">
        <v>-1.0274110643764766E-3</v>
      </c>
      <c r="AG49" s="7">
        <v>8.8350718535068033E-3</v>
      </c>
      <c r="AH49" s="7">
        <v>-2.727259332706553E-3</v>
      </c>
      <c r="AI49" s="7">
        <v>4.5648360401262965E-3</v>
      </c>
      <c r="AJ49">
        <v>7.8076607891303263E-3</v>
      </c>
      <c r="AK49">
        <v>1.0232620034642863E-2</v>
      </c>
      <c r="AL49">
        <v>74.433685656842044</v>
      </c>
      <c r="AM49">
        <v>70.086381833806072</v>
      </c>
      <c r="AN49">
        <v>144.63960127593893</v>
      </c>
      <c r="AO49">
        <v>-8.8647413557221277</v>
      </c>
      <c r="AP49">
        <v>145.67916661972669</v>
      </c>
      <c r="AQ49">
        <v>69.003776621924658</v>
      </c>
      <c r="AR49">
        <v>38.337694998901014</v>
      </c>
      <c r="AS49">
        <v>-83.311491399361614</v>
      </c>
      <c r="AT49" s="23">
        <v>76.653879126067395</v>
      </c>
      <c r="AU49" s="23">
        <v>145.67916661972669</v>
      </c>
      <c r="AV49" s="23">
        <v>-3.1401586745158167E-2</v>
      </c>
      <c r="AW49" s="23">
        <v>-1.7783030889842635E-3</v>
      </c>
      <c r="AX49" s="23">
        <v>8.7477612116437023E-3</v>
      </c>
      <c r="AY49" s="23">
        <v>-2.4940378185278811E-3</v>
      </c>
      <c r="AZ49">
        <v>4.7118533121097254E-3</v>
      </c>
      <c r="BA49">
        <v>6.9694581226594386E-3</v>
      </c>
      <c r="BB49">
        <v>1.0817497598853526E-2</v>
      </c>
      <c r="BC49">
        <v>69.003776621924658</v>
      </c>
      <c r="BD49">
        <v>71.219869030401497</v>
      </c>
      <c r="BE49">
        <v>147.57893614532074</v>
      </c>
      <c r="BF49">
        <v>-7.6283781554741443</v>
      </c>
      <c r="BG49">
        <v>148.33356414231224</v>
      </c>
      <c r="BH49">
        <v>70.465241033409995</v>
      </c>
      <c r="BI49">
        <v>38.934161554451123</v>
      </c>
      <c r="BJ49" s="7">
        <v>-84.350465726317793</v>
      </c>
      <c r="BK49" s="7">
        <v>77.865515184771496</v>
      </c>
      <c r="BL49" s="7">
        <v>148.33356414231224</v>
      </c>
      <c r="BM49" s="7">
        <v>-3.3121075326825178E-14</v>
      </c>
      <c r="BN49" s="7">
        <v>-1.5850978250001096E-3</v>
      </c>
      <c r="BO49" s="7">
        <v>8.802172034446833E-3</v>
      </c>
      <c r="BP49" s="23">
        <v>-2.1035822367106967E-3</v>
      </c>
      <c r="BQ49" s="23">
        <v>4.6490588069187612E-3</v>
      </c>
      <c r="BR49" s="23">
        <v>7.2170742094467234E-3</v>
      </c>
      <c r="BS49" s="23">
        <v>1.0598133484702845E-2</v>
      </c>
      <c r="BT49" s="23">
        <v>70.470857185475751</v>
      </c>
    </row>
    <row r="50" spans="1:72">
      <c r="A50">
        <v>2</v>
      </c>
      <c r="B50">
        <v>49</v>
      </c>
      <c r="C50">
        <v>8.5294117647058822</v>
      </c>
      <c r="D50" s="23">
        <v>1.6666666666666667</v>
      </c>
      <c r="E50" s="23">
        <v>75.280547537955783</v>
      </c>
      <c r="F50" s="23">
        <v>150.86088406986107</v>
      </c>
      <c r="G50" s="23">
        <v>-11.792477931844843</v>
      </c>
      <c r="H50" s="23">
        <v>152.65807936025129</v>
      </c>
      <c r="I50" s="23">
        <v>73.130790321992549</v>
      </c>
      <c r="J50" s="23">
        <v>39.763644519129372</v>
      </c>
      <c r="K50" s="23">
        <v>-81.33469516819369</v>
      </c>
      <c r="L50" s="23">
        <v>79.351595494527885</v>
      </c>
      <c r="M50">
        <v>152.65807936025129</v>
      </c>
      <c r="N50" s="7">
        <v>-0.31369020237388068</v>
      </c>
      <c r="O50" s="7">
        <v>-8.4907644774446752E-4</v>
      </c>
      <c r="P50" s="7">
        <v>8.5866358039943108E-3</v>
      </c>
      <c r="Q50" s="7">
        <v>-2.8395735158875668E-3</v>
      </c>
      <c r="R50" s="7">
        <v>4.4168701534301634E-3</v>
      </c>
      <c r="S50" s="7">
        <v>7.7375593562498436E-3</v>
      </c>
      <c r="T50" s="23">
        <v>9.85372231442227E-3</v>
      </c>
      <c r="U50" s="23">
        <v>73.130790321992549</v>
      </c>
      <c r="V50" s="23">
        <v>76.019568018486794</v>
      </c>
      <c r="W50" s="23">
        <v>148.62883067169338</v>
      </c>
      <c r="X50" s="23">
        <v>-12.184476752963619</v>
      </c>
      <c r="Y50" s="23">
        <v>150.61894741194772</v>
      </c>
      <c r="Z50" s="23">
        <v>72.476571208496836</v>
      </c>
      <c r="AA50" s="23">
        <v>39.07118810172544</v>
      </c>
      <c r="AB50" s="23">
        <v>-80.723668030736889</v>
      </c>
      <c r="AC50" s="23">
        <v>77.37762374630347</v>
      </c>
      <c r="AD50" s="7">
        <v>150.61894741194772</v>
      </c>
      <c r="AE50" s="7">
        <v>-0.93851627660838743</v>
      </c>
      <c r="AF50" s="7">
        <v>-7.8057714848354639E-4</v>
      </c>
      <c r="AG50" s="7">
        <v>8.4386583749728062E-3</v>
      </c>
      <c r="AH50" s="7">
        <v>-2.9924547056025628E-3</v>
      </c>
      <c r="AI50" s="7">
        <v>4.349287773606888E-3</v>
      </c>
      <c r="AJ50">
        <v>7.6580812264892602E-3</v>
      </c>
      <c r="AK50">
        <v>9.692733814669752E-3</v>
      </c>
      <c r="AL50">
        <v>72.476571208496836</v>
      </c>
      <c r="AM50">
        <v>70.630962617563171</v>
      </c>
      <c r="AN50">
        <v>138.91660953984501</v>
      </c>
      <c r="AO50">
        <v>-10.551642444087463</v>
      </c>
      <c r="AP50">
        <v>140.50989599803503</v>
      </c>
      <c r="AQ50">
        <v>66.998080949430985</v>
      </c>
      <c r="AR50">
        <v>36.755907524302025</v>
      </c>
      <c r="AS50">
        <v>-81.413268958186848</v>
      </c>
      <c r="AT50" s="23">
        <v>72.513533595552346</v>
      </c>
      <c r="AU50" s="23">
        <v>140.50989599803503</v>
      </c>
      <c r="AV50" s="23">
        <v>-1.1701395345137451</v>
      </c>
      <c r="AW50" s="23">
        <v>-1.2407445299021306E-3</v>
      </c>
      <c r="AX50" s="23">
        <v>8.1618126757659372E-3</v>
      </c>
      <c r="AY50" s="23">
        <v>-2.8109315271278995E-3</v>
      </c>
      <c r="AZ50">
        <v>4.325823225749939E-3</v>
      </c>
      <c r="BA50">
        <v>6.9210681458638061E-3</v>
      </c>
      <c r="BB50">
        <v>9.8137361925039589E-3</v>
      </c>
      <c r="BC50">
        <v>66.998080949430985</v>
      </c>
      <c r="BD50">
        <v>68.336015925506999</v>
      </c>
      <c r="BE50">
        <v>139.04013965454195</v>
      </c>
      <c r="BF50">
        <v>-11.966266202061473</v>
      </c>
      <c r="BG50">
        <v>141.01045452156808</v>
      </c>
      <c r="BH50">
        <v>66.365701058480838</v>
      </c>
      <c r="BI50">
        <v>37.322376731543621</v>
      </c>
      <c r="BJ50" s="7">
        <v>-80.649815738647774</v>
      </c>
      <c r="BK50" s="7">
        <v>74.55757278468549</v>
      </c>
      <c r="BL50" s="7">
        <v>141.01045452156808</v>
      </c>
      <c r="BM50" s="7">
        <v>1.1431827706687159E-15</v>
      </c>
      <c r="BN50" s="7">
        <v>-1.8574388128512972E-3</v>
      </c>
      <c r="BO50" s="7">
        <v>8.4921991990994476E-3</v>
      </c>
      <c r="BP50" s="23">
        <v>-3.2129601409960867E-3</v>
      </c>
      <c r="BQ50" s="23">
        <v>4.6923957688125807E-3</v>
      </c>
      <c r="BR50" s="23">
        <v>6.6347603862481506E-3</v>
      </c>
      <c r="BS50" s="23">
        <v>1.0836886999782058E-2</v>
      </c>
      <c r="BT50" s="23">
        <v>66.540369316016736</v>
      </c>
    </row>
    <row r="51" spans="1:72">
      <c r="A51">
        <v>2</v>
      </c>
      <c r="B51">
        <v>50</v>
      </c>
      <c r="C51">
        <v>9.1176470588235308</v>
      </c>
      <c r="D51" s="23">
        <v>1.6666666666666667</v>
      </c>
      <c r="E51" s="23">
        <v>74.896640966081179</v>
      </c>
      <c r="F51" s="23">
        <v>147.76371657512055</v>
      </c>
      <c r="G51" s="23">
        <v>-12.793959212865447</v>
      </c>
      <c r="H51" s="23">
        <v>149.94478830240669</v>
      </c>
      <c r="I51" s="23">
        <v>71.782042128317556</v>
      </c>
      <c r="J51" s="23">
        <v>39.081373087044568</v>
      </c>
      <c r="K51" s="23">
        <v>-80.325412004036863</v>
      </c>
      <c r="L51" s="23">
        <v>77.70018867260363</v>
      </c>
      <c r="M51">
        <v>149.94478830240669</v>
      </c>
      <c r="N51" s="7">
        <v>-0.53189076464291507</v>
      </c>
      <c r="O51" s="7">
        <v>-8.8209945908100966E-4</v>
      </c>
      <c r="P51" s="7">
        <v>8.4384913454149581E-3</v>
      </c>
      <c r="Q51" s="7">
        <v>-3.1797510471003819E-3</v>
      </c>
      <c r="R51" s="7">
        <v>4.3972955535762472E-3</v>
      </c>
      <c r="S51" s="7">
        <v>7.5563918863339481E-3</v>
      </c>
      <c r="T51" s="23">
        <v>9.8480571518645629E-3</v>
      </c>
      <c r="U51" s="23">
        <v>71.782042128317556</v>
      </c>
      <c r="V51" s="23">
        <v>74.699200172856081</v>
      </c>
      <c r="W51" s="23">
        <v>145.62567253745289</v>
      </c>
      <c r="X51" s="23">
        <v>-13.453817023987591</v>
      </c>
      <c r="Y51" s="23">
        <v>148.09192769153304</v>
      </c>
      <c r="Z51" s="23">
        <v>70.87240625875917</v>
      </c>
      <c r="AA51" s="23">
        <v>38.609760716386937</v>
      </c>
      <c r="AB51" s="23">
        <v>-79.612287472643061</v>
      </c>
      <c r="AC51" s="23">
        <v>76.548320713683196</v>
      </c>
      <c r="AD51" s="7">
        <v>148.09192769153304</v>
      </c>
      <c r="AE51" s="7">
        <v>-0.69551531544155121</v>
      </c>
      <c r="AF51" s="7">
        <v>-8.7507620979246727E-4</v>
      </c>
      <c r="AG51" s="7">
        <v>8.3201471330622227E-3</v>
      </c>
      <c r="AH51" s="7">
        <v>-3.3938413439149186E-3</v>
      </c>
      <c r="AI51" s="7">
        <v>4.3693373209119655E-3</v>
      </c>
      <c r="AJ51">
        <v>7.4450709232697556E-3</v>
      </c>
      <c r="AK51">
        <v>9.8015453573732959E-3</v>
      </c>
      <c r="AL51">
        <v>70.87240625875917</v>
      </c>
      <c r="AM51">
        <v>71.522971550723284</v>
      </c>
      <c r="AN51">
        <v>135.0108071759341</v>
      </c>
      <c r="AO51">
        <v>-12.791977667153272</v>
      </c>
      <c r="AP51">
        <v>137.49131062549753</v>
      </c>
      <c r="AQ51">
        <v>65.766046965022866</v>
      </c>
      <c r="AR51">
        <v>35.862631830237333</v>
      </c>
      <c r="AS51">
        <v>-79.025920192421694</v>
      </c>
      <c r="AT51" s="23">
        <v>70.144466729555774</v>
      </c>
      <c r="AU51" s="23">
        <v>137.49131062549753</v>
      </c>
      <c r="AV51" s="23">
        <v>-1.7571296982356259</v>
      </c>
      <c r="AW51" s="23">
        <v>-1.1905382840421382E-3</v>
      </c>
      <c r="AX51" s="23">
        <v>7.9344101125847274E-3</v>
      </c>
      <c r="AY51" s="23">
        <v>-3.4351455066013808E-3</v>
      </c>
      <c r="AZ51">
        <v>4.2861179723853908E-3</v>
      </c>
      <c r="BA51">
        <v>6.7438718285425889E-3</v>
      </c>
      <c r="BB51">
        <v>9.7501234808912481E-3</v>
      </c>
      <c r="BC51">
        <v>65.766046965022866</v>
      </c>
      <c r="BD51">
        <v>65.967332618306202</v>
      </c>
      <c r="BE51">
        <v>134.30799529173419</v>
      </c>
      <c r="BF51">
        <v>-12.309225992212451</v>
      </c>
      <c r="BG51">
        <v>136.45747381394122</v>
      </c>
      <c r="BH51">
        <v>63.817854096099175</v>
      </c>
      <c r="BI51">
        <v>36.319809858921019</v>
      </c>
      <c r="BJ51" s="7">
        <v>-80.094693924190224</v>
      </c>
      <c r="BK51" s="7">
        <v>72.513355858705907</v>
      </c>
      <c r="BL51" s="7">
        <v>136.45747381394122</v>
      </c>
      <c r="BM51" s="7">
        <v>-1.2192991719047735E-3</v>
      </c>
      <c r="BN51" s="7">
        <v>-1.5925686021116612E-3</v>
      </c>
      <c r="BO51" s="7">
        <v>8.0835919351002899E-3</v>
      </c>
      <c r="BP51" s="23">
        <v>-3.2848366266889422E-3</v>
      </c>
      <c r="BQ51" s="23">
        <v>4.4433976434906453E-3</v>
      </c>
      <c r="BR51" s="23">
        <v>6.4910233329886283E-3</v>
      </c>
      <c r="BS51" s="23">
        <v>1.0218524081585122E-2</v>
      </c>
      <c r="BT51" s="23">
        <v>64.071044854710991</v>
      </c>
    </row>
    <row r="52" spans="1:72">
      <c r="A52">
        <v>2</v>
      </c>
      <c r="B52">
        <v>51</v>
      </c>
      <c r="C52">
        <v>9.7058823529411757</v>
      </c>
      <c r="D52" s="23">
        <v>1.6666666666666667</v>
      </c>
      <c r="E52" s="23">
        <v>74.31776779664105</v>
      </c>
      <c r="F52" s="23">
        <v>144.73001618975258</v>
      </c>
      <c r="G52" s="23">
        <v>-13.812020814619343</v>
      </c>
      <c r="H52" s="23">
        <v>147.34244696197882</v>
      </c>
      <c r="I52" s="23">
        <v>70.388561248336615</v>
      </c>
      <c r="J52" s="23">
        <v>38.476942856821104</v>
      </c>
      <c r="K52" s="23">
        <v>-79.289497198434958</v>
      </c>
      <c r="L52" s="23">
        <v>76.304019633895834</v>
      </c>
      <c r="M52">
        <v>147.34244696197882</v>
      </c>
      <c r="N52" s="7">
        <v>-0.61309593706786825</v>
      </c>
      <c r="O52" s="7">
        <v>-9.2305331195835169E-4</v>
      </c>
      <c r="P52" s="7">
        <v>8.2933837496633675E-3</v>
      </c>
      <c r="Q52" s="7">
        <v>-3.5459030913278689E-3</v>
      </c>
      <c r="R52" s="7">
        <v>4.3898253147523474E-3</v>
      </c>
      <c r="S52" s="7">
        <v>7.3703304377050159E-3</v>
      </c>
      <c r="T52" s="23">
        <v>9.875026118645101E-3</v>
      </c>
      <c r="U52" s="23">
        <v>70.388561248336615</v>
      </c>
      <c r="V52" s="23">
        <v>73.731504897832394</v>
      </c>
      <c r="W52" s="23">
        <v>143.369845827571</v>
      </c>
      <c r="X52" s="23">
        <v>-14.427551637139555</v>
      </c>
      <c r="Y52" s="23">
        <v>146.24057955605241</v>
      </c>
      <c r="Z52" s="23">
        <v>69.622566434065078</v>
      </c>
      <c r="AA52" s="23">
        <v>38.309006560993666</v>
      </c>
      <c r="AB52" s="23">
        <v>-78.74650356807183</v>
      </c>
      <c r="AC52" s="23">
        <v>76.006475375928744</v>
      </c>
      <c r="AD52" s="7">
        <v>146.24057955605241</v>
      </c>
      <c r="AE52" s="7">
        <v>-0.42184179642102859</v>
      </c>
      <c r="AF52" s="7">
        <v>-9.6728793229890252E-4</v>
      </c>
      <c r="AG52" s="7">
        <v>8.2370483436973105E-3</v>
      </c>
      <c r="AH52" s="7">
        <v>-3.7686605039299491E-3</v>
      </c>
      <c r="AI52" s="7">
        <v>4.4071737054844247E-3</v>
      </c>
      <c r="AJ52">
        <v>7.2697604113984076E-3</v>
      </c>
      <c r="AK52">
        <v>9.9459845302263244E-3</v>
      </c>
      <c r="AL52">
        <v>69.622566434065078</v>
      </c>
      <c r="AM52">
        <v>69.09748425793542</v>
      </c>
      <c r="AN52">
        <v>132.11744248761744</v>
      </c>
      <c r="AO52">
        <v>-13.915221402975357</v>
      </c>
      <c r="AP52">
        <v>135.05324933436452</v>
      </c>
      <c r="AQ52">
        <v>63.799562313724977</v>
      </c>
      <c r="AR52">
        <v>35.626843510319773</v>
      </c>
      <c r="AS52">
        <v>-78.08655796868112</v>
      </c>
      <c r="AT52" s="23">
        <v>70.102482779909735</v>
      </c>
      <c r="AU52" s="23">
        <v>135.05324933436452</v>
      </c>
      <c r="AV52" s="23">
        <v>-0.98570571157896403</v>
      </c>
      <c r="AW52" s="23">
        <v>-1.3056264229955334E-3</v>
      </c>
      <c r="AX52" s="23">
        <v>7.8192508366017269E-3</v>
      </c>
      <c r="AY52" s="23">
        <v>-3.8338309404123902E-3</v>
      </c>
      <c r="AZ52">
        <v>4.3225008003897614E-3</v>
      </c>
      <c r="BA52">
        <v>6.5136244136061935E-3</v>
      </c>
      <c r="BB52">
        <v>9.8975575109406955E-3</v>
      </c>
      <c r="BC52">
        <v>63.799562313724977</v>
      </c>
      <c r="BD52">
        <v>65.573786936099552</v>
      </c>
      <c r="BE52">
        <v>131.17484260633387</v>
      </c>
      <c r="BF52">
        <v>-11.718162920911187</v>
      </c>
      <c r="BG52">
        <v>133.20519142546291</v>
      </c>
      <c r="BH52">
        <v>62.673307231866751</v>
      </c>
      <c r="BI52">
        <v>35.265942096798085</v>
      </c>
      <c r="BJ52" s="7">
        <v>-80.170230822757745</v>
      </c>
      <c r="BK52" s="7">
        <v>70.100869073319359</v>
      </c>
      <c r="BL52" s="7">
        <v>133.20519142546291</v>
      </c>
      <c r="BM52" s="7">
        <v>-0.86813191292260938</v>
      </c>
      <c r="BN52" s="7">
        <v>-1.5564571052635986E-3</v>
      </c>
      <c r="BO52" s="7">
        <v>7.8907932349484983E-3</v>
      </c>
      <c r="BP52" s="23">
        <v>-3.3571232231189166E-3</v>
      </c>
      <c r="BQ52" s="23">
        <v>4.3568991278288048E-3</v>
      </c>
      <c r="BR52" s="23">
        <v>6.3343361296848994E-3</v>
      </c>
      <c r="BS52" s="23">
        <v>1.00260069482243E-2</v>
      </c>
      <c r="BT52" s="23">
        <v>62.673307231866751</v>
      </c>
    </row>
    <row r="53" spans="1:72">
      <c r="A53">
        <v>2</v>
      </c>
      <c r="B53">
        <v>52</v>
      </c>
      <c r="C53">
        <v>10.3</v>
      </c>
      <c r="D53" s="23">
        <v>1.6166666666666669</v>
      </c>
      <c r="E53" s="23">
        <v>73.471862202203738</v>
      </c>
      <c r="F53" s="23">
        <v>142.26640494154066</v>
      </c>
      <c r="G53" s="23">
        <v>-15.220920027398932</v>
      </c>
      <c r="H53" s="23">
        <v>145.48360796882594</v>
      </c>
      <c r="I53" s="23">
        <v>69.118143852550872</v>
      </c>
      <c r="J53" s="23">
        <v>38.182732058137532</v>
      </c>
      <c r="K53" s="23">
        <v>-78.065216204110811</v>
      </c>
      <c r="L53" s="23">
        <v>75.803596594780444</v>
      </c>
      <c r="M53">
        <v>145.48360796882594</v>
      </c>
      <c r="N53" s="7">
        <v>-0.31841455339143371</v>
      </c>
      <c r="O53" s="7">
        <v>-9.5588750796782144E-4</v>
      </c>
      <c r="P53" s="7">
        <v>8.1675326411660733E-3</v>
      </c>
      <c r="Q53" s="7">
        <v>-3.9842613644439093E-3</v>
      </c>
      <c r="R53" s="7">
        <v>4.4054336842929325E-3</v>
      </c>
      <c r="S53" s="7">
        <v>7.2116451331982519E-3</v>
      </c>
      <c r="T53" s="23">
        <v>9.9554574901318717E-3</v>
      </c>
      <c r="U53" s="23">
        <v>69.118143852550872</v>
      </c>
      <c r="V53" s="23">
        <v>72.904914304279785</v>
      </c>
      <c r="W53" s="23">
        <v>141.09371645053719</v>
      </c>
      <c r="X53" s="23">
        <v>-16.295157193956019</v>
      </c>
      <c r="Y53" s="23">
        <v>144.78767777261021</v>
      </c>
      <c r="Z53" s="23">
        <v>68.530103402075241</v>
      </c>
      <c r="AA53" s="23">
        <v>38.128787185267484</v>
      </c>
      <c r="AB53" s="23">
        <v>-77.227445278515333</v>
      </c>
      <c r="AC53" s="23">
        <v>75.919439325751156</v>
      </c>
      <c r="AD53" s="7">
        <v>144.78767777261021</v>
      </c>
      <c r="AE53" s="7">
        <v>-6.3956774756840418E-2</v>
      </c>
      <c r="AF53" s="7">
        <v>-9.7227675558178323E-4</v>
      </c>
      <c r="AG53" s="7">
        <v>8.1040965213857105E-3</v>
      </c>
      <c r="AH53" s="7">
        <v>-4.290956858453176E-3</v>
      </c>
      <c r="AI53" s="7">
        <v>4.4299576185819435E-3</v>
      </c>
      <c r="AJ53">
        <v>7.1318197658039274E-3</v>
      </c>
      <c r="AK53">
        <v>1.0039564862281433E-2</v>
      </c>
      <c r="AL53">
        <v>68.530103402075241</v>
      </c>
      <c r="AM53">
        <v>65.968508027035668</v>
      </c>
      <c r="AN53">
        <v>131.22749536159773</v>
      </c>
      <c r="AO53">
        <v>-14.750894000717357</v>
      </c>
      <c r="AP53">
        <v>134.40683762629769</v>
      </c>
      <c r="AQ53">
        <v>62.668939321555285</v>
      </c>
      <c r="AR53">
        <v>35.868949152371201</v>
      </c>
      <c r="AS53">
        <v>-77.83679324707974</v>
      </c>
      <c r="AT53" s="23">
        <v>71.677860706053281</v>
      </c>
      <c r="AU53" s="23">
        <v>134.40683762629769</v>
      </c>
      <c r="AV53" s="23">
        <v>8.5018797557623316E-15</v>
      </c>
      <c r="AW53" s="23">
        <v>-1.5427696887062774E-3</v>
      </c>
      <c r="AX53" s="23">
        <v>7.8619859681108781E-3</v>
      </c>
      <c r="AY53" s="23">
        <v>-4.2380058608799884E-3</v>
      </c>
      <c r="AZ53">
        <v>4.4669332153662103E-3</v>
      </c>
      <c r="BA53">
        <v>6.3192162794046009E-3</v>
      </c>
      <c r="BB53">
        <v>1.0315528228902648E-2</v>
      </c>
      <c r="BC53">
        <v>62.668939321555285</v>
      </c>
      <c r="BD53">
        <v>67.748033242548871</v>
      </c>
      <c r="BE53">
        <v>131.37524758953839</v>
      </c>
      <c r="BF53">
        <v>-13.706317352400941</v>
      </c>
      <c r="BG53">
        <v>134.20220531839712</v>
      </c>
      <c r="BH53">
        <v>63.05162280343152</v>
      </c>
      <c r="BI53">
        <v>35.575291257482803</v>
      </c>
      <c r="BJ53" s="7">
        <v>-78.346040026346898</v>
      </c>
      <c r="BK53" s="7">
        <v>70.234518552743992</v>
      </c>
      <c r="BL53" s="7">
        <v>134.20220531839712</v>
      </c>
      <c r="BM53" s="7">
        <v>-0.63756335756063809</v>
      </c>
      <c r="BN53" s="7">
        <v>-1.3547984432846947E-3</v>
      </c>
      <c r="BO53" s="7">
        <v>7.7910316071228194E-3</v>
      </c>
      <c r="BP53" s="23">
        <v>-3.87174148898938E-3</v>
      </c>
      <c r="BQ53" s="23">
        <v>4.3290675525695299E-3</v>
      </c>
      <c r="BR53" s="23">
        <v>6.4362331638381249E-3</v>
      </c>
      <c r="BS53" s="23">
        <v>9.9315955147447899E-3</v>
      </c>
      <c r="BT53" s="23">
        <v>63.05162280343152</v>
      </c>
    </row>
    <row r="54" spans="1:72">
      <c r="A54">
        <v>2</v>
      </c>
      <c r="B54">
        <v>53</v>
      </c>
      <c r="C54">
        <v>10.899999999999999</v>
      </c>
      <c r="D54" s="23">
        <v>1.5166666666666666</v>
      </c>
      <c r="E54" s="23">
        <v>73.088176977056719</v>
      </c>
      <c r="F54" s="23">
        <v>140.63108307807846</v>
      </c>
      <c r="G54" s="23">
        <v>-17.304705639541886</v>
      </c>
      <c r="H54" s="23">
        <v>144.80648600291886</v>
      </c>
      <c r="I54" s="23">
        <v>68.490752247091294</v>
      </c>
      <c r="J54" s="23">
        <v>38.157866877913783</v>
      </c>
      <c r="K54" s="23">
        <v>-76.434555964724225</v>
      </c>
      <c r="L54" s="23">
        <v>76.10560043370846</v>
      </c>
      <c r="M54">
        <v>144.80648600291886</v>
      </c>
      <c r="N54" s="7">
        <v>-1.2314801955959354E-14</v>
      </c>
      <c r="O54" s="7">
        <v>-9.4015904166620682E-4</v>
      </c>
      <c r="P54" s="7">
        <v>8.0583279276341194E-3</v>
      </c>
      <c r="Q54" s="7">
        <v>-4.5460309641304E-3</v>
      </c>
      <c r="R54" s="7">
        <v>4.4446336186940846E-3</v>
      </c>
      <c r="S54" s="7">
        <v>7.118168885967913E-3</v>
      </c>
      <c r="T54" s="23">
        <v>1.0081625130081961E-2</v>
      </c>
      <c r="U54" s="23">
        <v>68.490752247091294</v>
      </c>
      <c r="V54" s="23">
        <v>72.451715053371373</v>
      </c>
      <c r="W54" s="23">
        <v>138.53785291905115</v>
      </c>
      <c r="X54" s="23">
        <v>-18.423743790652598</v>
      </c>
      <c r="Y54" s="23">
        <v>143.32702869577111</v>
      </c>
      <c r="Z54" s="23">
        <v>67.662539276651415</v>
      </c>
      <c r="AA54" s="23">
        <v>37.832244709559845</v>
      </c>
      <c r="AB54" s="23">
        <v>-75.428689846068337</v>
      </c>
      <c r="AC54" s="23">
        <v>75.664489419119676</v>
      </c>
      <c r="AD54" s="7">
        <v>143.32702869577111</v>
      </c>
      <c r="AE54" s="7">
        <v>1.3820541933107222E-14</v>
      </c>
      <c r="AF54" s="7">
        <v>-9.7703401841096535E-4</v>
      </c>
      <c r="AG54" s="7">
        <v>7.9563836963783552E-3</v>
      </c>
      <c r="AH54" s="7">
        <v>-4.9070257218842899E-3</v>
      </c>
      <c r="AI54" s="7">
        <v>4.4744079833958705E-3</v>
      </c>
      <c r="AJ54">
        <v>6.9793496779673898E-3</v>
      </c>
      <c r="AK54">
        <v>1.0192391942137316E-2</v>
      </c>
      <c r="AL54">
        <v>67.66253927665143</v>
      </c>
      <c r="AM54">
        <v>66.880838429759933</v>
      </c>
      <c r="AN54">
        <v>128.73416181813454</v>
      </c>
      <c r="AO54">
        <v>-17.758908957246412</v>
      </c>
      <c r="AP54">
        <v>133.47032742210854</v>
      </c>
      <c r="AQ54">
        <v>62.144672825785932</v>
      </c>
      <c r="AR54">
        <v>35.662827298161304</v>
      </c>
      <c r="AS54">
        <v>-75.067207652570531</v>
      </c>
      <c r="AT54" s="23">
        <v>71.325654596322607</v>
      </c>
      <c r="AU54" s="23">
        <v>133.47032742210854</v>
      </c>
      <c r="AV54" s="23">
        <v>-4.1616016188683602E-15</v>
      </c>
      <c r="AW54" s="23">
        <v>-2.0352424505035056E-3</v>
      </c>
      <c r="AX54" s="23">
        <v>7.9667570148395147E-3</v>
      </c>
      <c r="AY54" s="23">
        <v>-5.5728735084729355E-3</v>
      </c>
      <c r="AZ54">
        <v>4.8789434327834559E-3</v>
      </c>
      <c r="BA54">
        <v>5.9315145643360091E-3</v>
      </c>
      <c r="BB54">
        <v>1.144975599941595E-2</v>
      </c>
      <c r="BC54">
        <v>62.144672825785932</v>
      </c>
      <c r="BD54">
        <v>65.901265287262675</v>
      </c>
      <c r="BE54">
        <v>130.44813829100366</v>
      </c>
      <c r="BF54">
        <v>-15.416373833939833</v>
      </c>
      <c r="BG54">
        <v>133.94115654534363</v>
      </c>
      <c r="BH54">
        <v>62.408247032922688</v>
      </c>
      <c r="BI54">
        <v>35.766454756210472</v>
      </c>
      <c r="BJ54" s="7">
        <v>-77.233564384946547</v>
      </c>
      <c r="BK54" s="7">
        <v>71.532882406012646</v>
      </c>
      <c r="BL54" s="7">
        <v>133.94115654534363</v>
      </c>
      <c r="BM54" s="7">
        <v>-2.1633736468906761E-14</v>
      </c>
      <c r="BN54" s="7">
        <v>-1.7480723535876689E-3</v>
      </c>
      <c r="BO54" s="7">
        <v>7.9196827297252567E-3</v>
      </c>
      <c r="BP54" s="23">
        <v>-4.6281752184680258E-3</v>
      </c>
      <c r="BQ54" s="23">
        <v>4.6112498742275371E-3</v>
      </c>
      <c r="BR54" s="23">
        <v>6.1716103761375873E-3</v>
      </c>
      <c r="BS54" s="23">
        <v>1.0718465104844279E-2</v>
      </c>
      <c r="BT54" s="23">
        <v>62.40830124577014</v>
      </c>
    </row>
    <row r="55" spans="1:72">
      <c r="A55">
        <v>2</v>
      </c>
      <c r="B55">
        <v>54</v>
      </c>
      <c r="C55">
        <v>11.5</v>
      </c>
      <c r="D55" s="23">
        <v>1.4166666666666665</v>
      </c>
      <c r="E55" s="23">
        <v>71.806082192412077</v>
      </c>
      <c r="F55" s="23">
        <v>136.26302548097635</v>
      </c>
      <c r="G55" s="23">
        <v>-19.01561552608943</v>
      </c>
      <c r="H55" s="23">
        <v>141.4547090790546</v>
      </c>
      <c r="I55" s="23">
        <v>66.614398594333821</v>
      </c>
      <c r="J55" s="23">
        <v>37.420155242360387</v>
      </c>
      <c r="K55" s="23">
        <v>-74.729158705048377</v>
      </c>
      <c r="L55" s="23">
        <v>74.840310484720774</v>
      </c>
      <c r="M55">
        <v>141.4547090790546</v>
      </c>
      <c r="N55" s="7">
        <v>1.4771170397942512E-14</v>
      </c>
      <c r="O55" s="7">
        <v>-1.1010725016888144E-3</v>
      </c>
      <c r="P55" s="7">
        <v>7.8904546585559544E-3</v>
      </c>
      <c r="Q55" s="7">
        <v>-5.2242611774469833E-3</v>
      </c>
      <c r="R55" s="7">
        <v>4.5369905997673004E-3</v>
      </c>
      <c r="S55" s="7">
        <v>6.78938215686714E-3</v>
      </c>
      <c r="T55" s="23">
        <v>1.0399060800072239E-2</v>
      </c>
      <c r="U55" s="23">
        <v>66.614398594333821</v>
      </c>
      <c r="V55" s="23">
        <v>72.337908162663538</v>
      </c>
      <c r="W55" s="23">
        <v>134.28468832969961</v>
      </c>
      <c r="X55" s="23">
        <v>-20.63209175003243</v>
      </c>
      <c r="Y55" s="23">
        <v>140.52734456020488</v>
      </c>
      <c r="Z55" s="23">
        <v>66.095251932158234</v>
      </c>
      <c r="AA55" s="23">
        <v>37.216046314023323</v>
      </c>
      <c r="AB55" s="23">
        <v>-73.165748859453473</v>
      </c>
      <c r="AC55" s="23">
        <v>74.432092628046661</v>
      </c>
      <c r="AD55" s="7">
        <v>140.52734456020488</v>
      </c>
      <c r="AE55" s="7">
        <v>3.1936259192733019E-15</v>
      </c>
      <c r="AF55" s="7">
        <v>-1.1578108387129379E-3</v>
      </c>
      <c r="AG55" s="7">
        <v>7.8038892986311004E-3</v>
      </c>
      <c r="AH55" s="7">
        <v>-5.7982601762578316E-3</v>
      </c>
      <c r="AI55" s="7">
        <v>4.6306108918150865E-3</v>
      </c>
      <c r="AJ55">
        <v>6.6460784599181623E-3</v>
      </c>
      <c r="AK55">
        <v>1.0673888252330998E-2</v>
      </c>
      <c r="AL55">
        <v>66.095251932158249</v>
      </c>
      <c r="AM55">
        <v>67.896003534749156</v>
      </c>
      <c r="AN55">
        <v>125.49971512713488</v>
      </c>
      <c r="AO55">
        <v>-20.495189131168036</v>
      </c>
      <c r="AP55">
        <v>132.04753648402271</v>
      </c>
      <c r="AQ55">
        <v>61.34818217786129</v>
      </c>
      <c r="AR55">
        <v>35.349677153080712</v>
      </c>
      <c r="AS55">
        <v>-72.282312258819147</v>
      </c>
      <c r="AT55" s="23">
        <v>70.699354306161439</v>
      </c>
      <c r="AU55" s="23">
        <v>132.04753648402271</v>
      </c>
      <c r="AV55" s="23">
        <v>-1.4431164596651058E-14</v>
      </c>
      <c r="AW55" s="23">
        <v>-2.1995745702687117E-3</v>
      </c>
      <c r="AX55" s="23">
        <v>7.8410836561565219E-3</v>
      </c>
      <c r="AY55" s="23">
        <v>-6.7835570943208202E-3</v>
      </c>
      <c r="AZ55">
        <v>5.1225049112363415E-3</v>
      </c>
      <c r="BA55">
        <v>5.6415090858878102E-3</v>
      </c>
      <c r="BB55">
        <v>1.2117403371671302E-2</v>
      </c>
      <c r="BC55">
        <v>61.34818217786129</v>
      </c>
      <c r="BD55">
        <v>67.844856459900598</v>
      </c>
      <c r="BE55">
        <v>128.42756641140753</v>
      </c>
      <c r="BF55">
        <v>-18.997268358211542</v>
      </c>
      <c r="BG55">
        <v>133.89180388412302</v>
      </c>
      <c r="BH55">
        <v>62.380618987185116</v>
      </c>
      <c r="BI55">
        <v>35.755592448468953</v>
      </c>
      <c r="BJ55" s="7">
        <v>-73.953029017011048</v>
      </c>
      <c r="BK55" s="7">
        <v>71.511184896937891</v>
      </c>
      <c r="BL55" s="7">
        <v>133.89180388412302</v>
      </c>
      <c r="BM55" s="7">
        <v>4.4148712463609741E-15</v>
      </c>
      <c r="BN55" s="7">
        <v>-2.0558457666005462E-3</v>
      </c>
      <c r="BO55" s="7">
        <v>7.9504192646389082E-3</v>
      </c>
      <c r="BP55" s="23">
        <v>-6.0306935909531208E-3</v>
      </c>
      <c r="BQ55" s="23">
        <v>4.9678399727865292E-3</v>
      </c>
      <c r="BR55" s="23">
        <v>5.8945734980383625E-3</v>
      </c>
      <c r="BS55" s="23">
        <v>1.1683090561292785E-2</v>
      </c>
      <c r="BT55" s="23">
        <v>62.380618987185123</v>
      </c>
    </row>
    <row r="56" spans="1:72">
      <c r="A56">
        <v>2</v>
      </c>
      <c r="B56">
        <v>55</v>
      </c>
      <c r="C56">
        <v>12.1</v>
      </c>
      <c r="D56" s="23">
        <v>1.3166666666666667</v>
      </c>
      <c r="E56" s="23">
        <v>72.368502320888325</v>
      </c>
      <c r="F56" s="23">
        <v>132.34014667187284</v>
      </c>
      <c r="G56" s="23">
        <v>-21.583695589375825</v>
      </c>
      <c r="H56" s="23">
        <v>139.30030461377746</v>
      </c>
      <c r="I56" s="23">
        <v>65.408344378983713</v>
      </c>
      <c r="J56" s="23">
        <v>36.945980117396871</v>
      </c>
      <c r="K56" s="23">
        <v>-72.126892598589876</v>
      </c>
      <c r="L56" s="23">
        <v>73.891960234793743</v>
      </c>
      <c r="M56">
        <v>139.30030461377746</v>
      </c>
      <c r="N56" s="7">
        <v>1.0080478118901226E-14</v>
      </c>
      <c r="O56" s="7">
        <v>-1.16469085317976E-3</v>
      </c>
      <c r="P56" s="7">
        <v>7.6946381939334233E-3</v>
      </c>
      <c r="Q56" s="7">
        <v>-6.1388497428340096E-3</v>
      </c>
      <c r="R56" s="7">
        <v>4.6616626401088891E-3</v>
      </c>
      <c r="S56" s="7">
        <v>6.5299473407536635E-3</v>
      </c>
      <c r="T56" s="23">
        <v>1.0778366635539756E-2</v>
      </c>
      <c r="U56" s="23">
        <v>65.408344378983713</v>
      </c>
      <c r="V56" s="23">
        <v>72.800650200558309</v>
      </c>
      <c r="W56" s="23">
        <v>130.02592874970574</v>
      </c>
      <c r="X56" s="23">
        <v>-22.951459556720049</v>
      </c>
      <c r="Y56" s="23">
        <v>138.09370144174758</v>
      </c>
      <c r="Z56" s="23">
        <v>64.732877508516452</v>
      </c>
      <c r="AA56" s="23">
        <v>36.680411966615566</v>
      </c>
      <c r="AB56" s="23">
        <v>-70.632681539663523</v>
      </c>
      <c r="AC56" s="23">
        <v>73.360823933231131</v>
      </c>
      <c r="AD56" s="7">
        <v>138.09370144174758</v>
      </c>
      <c r="AE56" s="7">
        <v>9.5565916291562303E-15</v>
      </c>
      <c r="AF56" s="7">
        <v>-1.1958283388121805E-3</v>
      </c>
      <c r="AG56" s="7">
        <v>7.5704270401614352E-3</v>
      </c>
      <c r="AH56" s="7">
        <v>-6.685854478877584E-3</v>
      </c>
      <c r="AI56" s="7">
        <v>4.7450509835077264E-3</v>
      </c>
      <c r="AJ56">
        <v>6.3745987013492551E-3</v>
      </c>
      <c r="AK56">
        <v>1.102487566742189E-2</v>
      </c>
      <c r="AL56">
        <v>64.732877508516466</v>
      </c>
      <c r="AM56">
        <v>69.187372763285822</v>
      </c>
      <c r="AN56">
        <v>122.46201761776854</v>
      </c>
      <c r="AO56">
        <v>-22.862460702524267</v>
      </c>
      <c r="AP56">
        <v>130.92795793727598</v>
      </c>
      <c r="AQ56">
        <v>60.721432443778383</v>
      </c>
      <c r="AR56">
        <v>35.103262746748797</v>
      </c>
      <c r="AS56">
        <v>-69.680472462475748</v>
      </c>
      <c r="AT56" s="23">
        <v>70.206525493497594</v>
      </c>
      <c r="AU56" s="23">
        <v>130.92795793727598</v>
      </c>
      <c r="AV56" s="23">
        <v>-2.7981089667505898E-15</v>
      </c>
      <c r="AW56" s="23">
        <v>-2.0085797907747516E-3</v>
      </c>
      <c r="AX56" s="23">
        <v>7.5365932564238113E-3</v>
      </c>
      <c r="AY56" s="23">
        <v>-7.6536719298181243E-3</v>
      </c>
      <c r="AZ56">
        <v>5.1619656054170378E-3</v>
      </c>
      <c r="BA56">
        <v>5.5280134656490593E-3</v>
      </c>
      <c r="BB56">
        <v>1.2234746524152096E-2</v>
      </c>
      <c r="BC56">
        <v>60.721432443778383</v>
      </c>
      <c r="BD56">
        <v>68.347369793608152</v>
      </c>
      <c r="BE56">
        <v>124.00626137439903</v>
      </c>
      <c r="BF56">
        <v>-21.558000775539185</v>
      </c>
      <c r="BG56">
        <v>131.37944972462873</v>
      </c>
      <c r="BH56">
        <v>60.974181443378455</v>
      </c>
      <c r="BI56">
        <v>35.202634140625136</v>
      </c>
      <c r="BJ56" s="7">
        <v>-71.118474273301686</v>
      </c>
      <c r="BK56" s="7">
        <v>70.405268281250272</v>
      </c>
      <c r="BL56" s="7">
        <v>131.37944972462873</v>
      </c>
      <c r="BM56" s="7">
        <v>6.2640864717522504E-15</v>
      </c>
      <c r="BN56" s="7">
        <v>-2.1211244741738641E-3</v>
      </c>
      <c r="BO56" s="7">
        <v>7.7070625369013495E-3</v>
      </c>
      <c r="BP56" s="23">
        <v>-7.1336699521766869E-3</v>
      </c>
      <c r="BQ56" s="23">
        <v>5.1297077281610625E-3</v>
      </c>
      <c r="BR56" s="23">
        <v>5.585938062727485E-3</v>
      </c>
      <c r="BS56" s="23">
        <v>1.2144237601070562E-2</v>
      </c>
      <c r="BT56" s="23">
        <v>60.974181443378455</v>
      </c>
    </row>
    <row r="57" spans="1:72">
      <c r="A57">
        <v>2</v>
      </c>
      <c r="B57">
        <v>56</v>
      </c>
      <c r="C57">
        <v>12.700000000000001</v>
      </c>
      <c r="D57" s="23">
        <v>1.2166666666666668</v>
      </c>
      <c r="E57" s="23">
        <v>72.861271790752696</v>
      </c>
      <c r="F57" s="23">
        <v>128.02283301524085</v>
      </c>
      <c r="G57" s="23">
        <v>-23.763853137596126</v>
      </c>
      <c r="H57" s="23">
        <v>136.84837294113927</v>
      </c>
      <c r="I57" s="23">
        <v>64.035731864854284</v>
      </c>
      <c r="J57" s="23">
        <v>36.406320538142495</v>
      </c>
      <c r="K57" s="23">
        <v>-69.625755806364822</v>
      </c>
      <c r="L57" s="23">
        <v>72.81264107628499</v>
      </c>
      <c r="M57">
        <v>136.84837294113927</v>
      </c>
      <c r="N57" s="7">
        <v>6.555520015716354E-15</v>
      </c>
      <c r="O57" s="7">
        <v>-1.194632514629392E-3</v>
      </c>
      <c r="P57" s="7">
        <v>7.4494105177822451E-3</v>
      </c>
      <c r="Q57" s="7">
        <v>-7.0234551863054915E-3</v>
      </c>
      <c r="R57" s="7">
        <v>4.7799782424504927E-3</v>
      </c>
      <c r="S57" s="7">
        <v>6.2547780031528529E-3</v>
      </c>
      <c r="T57" s="23">
        <v>1.1137701859011384E-2</v>
      </c>
      <c r="U57" s="23">
        <v>64.035731864854284</v>
      </c>
      <c r="V57" s="23">
        <v>73.581934956301453</v>
      </c>
      <c r="W57" s="23">
        <v>126.46882187883223</v>
      </c>
      <c r="X57" s="23">
        <v>-24.851887989962215</v>
      </c>
      <c r="Y57" s="23">
        <v>136.31410998474576</v>
      </c>
      <c r="Z57" s="23">
        <v>63.736646850387928</v>
      </c>
      <c r="AA57" s="23">
        <v>36.288731567178914</v>
      </c>
      <c r="AB57" s="23">
        <v>-68.388581506393436</v>
      </c>
      <c r="AC57" s="23">
        <v>72.577463134357828</v>
      </c>
      <c r="AD57" s="7">
        <v>136.31410998474576</v>
      </c>
      <c r="AE57" s="7">
        <v>-5.0012077812411349E-15</v>
      </c>
      <c r="AF57" s="7">
        <v>-1.1040205767281956E-3</v>
      </c>
      <c r="AG57" s="7">
        <v>7.3031457920029914E-3</v>
      </c>
      <c r="AH57" s="7">
        <v>-7.3984268841540326E-3</v>
      </c>
      <c r="AI57" s="7">
        <v>4.7997722953498851E-3</v>
      </c>
      <c r="AJ57">
        <v>6.199125215274796E-3</v>
      </c>
      <c r="AK57">
        <v>1.1198980610381371E-2</v>
      </c>
      <c r="AL57">
        <v>63.736646850387928</v>
      </c>
      <c r="AM57">
        <v>70.08126961784447</v>
      </c>
      <c r="AN57">
        <v>118.53380147681877</v>
      </c>
      <c r="AO57">
        <v>-24.808287014080232</v>
      </c>
      <c r="AP57">
        <v>128.98264283569068</v>
      </c>
      <c r="AQ57">
        <v>59.632428258972553</v>
      </c>
      <c r="AR57">
        <v>34.675107288359065</v>
      </c>
      <c r="AS57">
        <v>-67.159976651274519</v>
      </c>
      <c r="AT57" s="23">
        <v>69.35021457671813</v>
      </c>
      <c r="AU57" s="23">
        <v>128.98264283569068</v>
      </c>
      <c r="AV57" s="23">
        <v>-3.9118014383277E-15</v>
      </c>
      <c r="AW57" s="23">
        <v>-1.4782163090958545E-3</v>
      </c>
      <c r="AX57" s="23">
        <v>7.0235077374577789E-3</v>
      </c>
      <c r="AY57" s="23">
        <v>-8.01524200667913E-3</v>
      </c>
      <c r="AZ57">
        <v>4.9459327038240339E-3</v>
      </c>
      <c r="BA57">
        <v>5.5452914283619249E-3</v>
      </c>
      <c r="BB57">
        <v>1.1684323522967941E-2</v>
      </c>
      <c r="BC57">
        <v>59.632428258972553</v>
      </c>
      <c r="BD57">
        <v>69.384433647773122</v>
      </c>
      <c r="BE57">
        <v>119.61214505482342</v>
      </c>
      <c r="BF57">
        <v>-23.987361270541154</v>
      </c>
      <c r="BG57">
        <v>129.22722899852823</v>
      </c>
      <c r="BH57">
        <v>59.769349704068318</v>
      </c>
      <c r="BI57">
        <v>34.728939647229957</v>
      </c>
      <c r="BJ57" s="7">
        <v>-68.15713296022426</v>
      </c>
      <c r="BK57" s="7">
        <v>69.4578792944599</v>
      </c>
      <c r="BL57" s="7">
        <v>129.22722899852823</v>
      </c>
      <c r="BM57" s="7">
        <v>7.5755374195907166E-15</v>
      </c>
      <c r="BN57" s="7">
        <v>-1.9578129829741888E-3</v>
      </c>
      <c r="BO57" s="7">
        <v>7.3393767005107682E-3</v>
      </c>
      <c r="BP57" s="23">
        <v>-8.088709143898018E-3</v>
      </c>
      <c r="BQ57" s="23">
        <v>5.1884277372380551E-3</v>
      </c>
      <c r="BR57" s="23">
        <v>5.3815637175365794E-3</v>
      </c>
      <c r="BS57" s="23">
        <v>1.2323349854048553E-2</v>
      </c>
      <c r="BT57" s="23">
        <v>59.769349704068318</v>
      </c>
    </row>
    <row r="58" spans="1:72">
      <c r="A58">
        <v>2</v>
      </c>
      <c r="B58">
        <v>57</v>
      </c>
      <c r="C58">
        <v>13.299999999999999</v>
      </c>
      <c r="D58" s="23">
        <v>1.1166666666666667</v>
      </c>
      <c r="E58" s="23">
        <v>73.760351560818833</v>
      </c>
      <c r="F58" s="23">
        <v>125.38223013703875</v>
      </c>
      <c r="G58" s="23">
        <v>-25.325545601675223</v>
      </c>
      <c r="H58" s="23">
        <v>135.73187501120455</v>
      </c>
      <c r="I58" s="23">
        <v>63.410706686653015</v>
      </c>
      <c r="J58" s="23">
        <v>36.160584162275768</v>
      </c>
      <c r="K58" s="23">
        <v>-67.771921060662251</v>
      </c>
      <c r="L58" s="23">
        <v>72.321168324551536</v>
      </c>
      <c r="M58">
        <v>135.73187501120455</v>
      </c>
      <c r="N58" s="7">
        <v>1.1509890263106115E-14</v>
      </c>
      <c r="O58" s="7">
        <v>-1.08630796145256E-3</v>
      </c>
      <c r="P58" s="7">
        <v>7.2162713408131136E-3</v>
      </c>
      <c r="Q58" s="7">
        <v>-7.6662132915888762E-3</v>
      </c>
      <c r="R58" s="7">
        <v>4.8344102187681268E-3</v>
      </c>
      <c r="S58" s="7">
        <v>6.1299633793605538E-3</v>
      </c>
      <c r="T58" s="23">
        <v>1.1300603935301171E-2</v>
      </c>
      <c r="U58" s="23">
        <v>63.410706686653029</v>
      </c>
      <c r="V58" s="23">
        <v>74.284829883380255</v>
      </c>
      <c r="W58" s="23">
        <v>124.26763147283073</v>
      </c>
      <c r="X58" s="23">
        <v>-26.019273452621029</v>
      </c>
      <c r="Y58" s="23">
        <v>135.35354633053259</v>
      </c>
      <c r="Z58" s="23">
        <v>63.198915025678374</v>
      </c>
      <c r="AA58" s="23">
        <v>36.07731565242711</v>
      </c>
      <c r="AB58" s="23">
        <v>-66.922818877901022</v>
      </c>
      <c r="AC58" s="23">
        <v>72.154631304854234</v>
      </c>
      <c r="AD58" s="7">
        <v>135.35354633053259</v>
      </c>
      <c r="AE58" s="7">
        <v>-7.3673706024734997E-15</v>
      </c>
      <c r="AF58" s="7">
        <v>-1.0500194736585073E-3</v>
      </c>
      <c r="AG58" s="7">
        <v>7.1113738337313364E-3</v>
      </c>
      <c r="AH58" s="7">
        <v>-8.0305021932961587E-3</v>
      </c>
      <c r="AI58" s="7">
        <v>4.8878075933995666E-3</v>
      </c>
      <c r="AJ58">
        <v>6.0613543600728289E-3</v>
      </c>
      <c r="AK58">
        <v>1.1449773194017519E-2</v>
      </c>
      <c r="AL58">
        <v>63.198915025678382</v>
      </c>
      <c r="AM58">
        <v>70.54713170486653</v>
      </c>
      <c r="AN58">
        <v>116.70812224567274</v>
      </c>
      <c r="AO58">
        <v>-25.443588624256492</v>
      </c>
      <c r="AP58">
        <v>127.97999900410477</v>
      </c>
      <c r="AQ58">
        <v>59.077751711871457</v>
      </c>
      <c r="AR58">
        <v>34.451123646116656</v>
      </c>
      <c r="AS58">
        <v>-66.105966552074833</v>
      </c>
      <c r="AT58" s="23">
        <v>68.803708277525686</v>
      </c>
      <c r="AU58" s="23">
        <v>127.97999900410477</v>
      </c>
      <c r="AV58" s="23">
        <v>-8.4781222289690688E-3</v>
      </c>
      <c r="AW58" s="23">
        <v>-6.7705034874559588E-4</v>
      </c>
      <c r="AX58" s="23">
        <v>6.5175178504958417E-3</v>
      </c>
      <c r="AY58" s="23">
        <v>-7.5161091683049342E-3</v>
      </c>
      <c r="AZ58">
        <v>4.4651252716608686E-3</v>
      </c>
      <c r="BA58">
        <v>5.8404675017502457E-3</v>
      </c>
      <c r="BB58">
        <v>1.0404504245922229E-2</v>
      </c>
      <c r="BC58">
        <v>59.077751711871457</v>
      </c>
      <c r="BD58">
        <v>70.007999300262881</v>
      </c>
      <c r="BE58">
        <v>116.97179130960042</v>
      </c>
      <c r="BF58">
        <v>-25.199496969847342</v>
      </c>
      <c r="BG58">
        <v>127.93425750700217</v>
      </c>
      <c r="BH58">
        <v>59.045533102861114</v>
      </c>
      <c r="BI58">
        <v>34.444362202070529</v>
      </c>
      <c r="BJ58" s="7">
        <v>-66.489650102964916</v>
      </c>
      <c r="BK58" s="7">
        <v>68.888724404141058</v>
      </c>
      <c r="BL58" s="7">
        <v>127.93425750700217</v>
      </c>
      <c r="BM58" s="7">
        <v>6.0420418668272191E-15</v>
      </c>
      <c r="BN58" s="7">
        <v>-1.2390180163793796E-3</v>
      </c>
      <c r="BO58" s="7">
        <v>6.807269762445666E-3</v>
      </c>
      <c r="BP58" s="23">
        <v>-7.9992696559122931E-3</v>
      </c>
      <c r="BQ58" s="23">
        <v>4.8143224609871445E-3</v>
      </c>
      <c r="BR58" s="23">
        <v>5.5682517460662866E-3</v>
      </c>
      <c r="BS58" s="23">
        <v>1.1345971181334302E-2</v>
      </c>
      <c r="BT58" s="23">
        <v>59.045533102861114</v>
      </c>
    </row>
    <row r="59" spans="1:72">
      <c r="A59">
        <v>2</v>
      </c>
      <c r="B59">
        <v>58</v>
      </c>
      <c r="C59">
        <v>13.899999999999999</v>
      </c>
      <c r="D59" s="23">
        <v>1.0166666666666666</v>
      </c>
      <c r="E59" s="23">
        <v>74.651099333885298</v>
      </c>
      <c r="F59" s="23">
        <v>123.25105206541843</v>
      </c>
      <c r="G59" s="23">
        <v>-26.541877376247747</v>
      </c>
      <c r="H59" s="23">
        <v>134.93662982950494</v>
      </c>
      <c r="I59" s="23">
        <v>62.965521569798788</v>
      </c>
      <c r="J59" s="23">
        <v>35.985554129853071</v>
      </c>
      <c r="K59" s="23">
        <v>-66.237572501849087</v>
      </c>
      <c r="L59" s="23">
        <v>71.971108259706142</v>
      </c>
      <c r="M59">
        <v>134.93662982950494</v>
      </c>
      <c r="N59" s="7">
        <v>3.4607733345737302E-15</v>
      </c>
      <c r="O59" s="7">
        <v>-9.9025964903494412E-4</v>
      </c>
      <c r="P59" s="7">
        <v>6.9998856266242958E-3</v>
      </c>
      <c r="Q59" s="7">
        <v>-8.313152881283278E-3</v>
      </c>
      <c r="R59" s="7">
        <v>4.9157818494885612E-3</v>
      </c>
      <c r="S59" s="7">
        <v>6.0096259775893517E-3</v>
      </c>
      <c r="T59" s="23">
        <v>1.1530435046160579E-2</v>
      </c>
      <c r="U59" s="23">
        <v>62.965521569798796</v>
      </c>
      <c r="V59" s="23">
        <v>74.312909356704836</v>
      </c>
      <c r="W59" s="23">
        <v>120.69672978316791</v>
      </c>
      <c r="X59" s="23">
        <v>-26.979386177389511</v>
      </c>
      <c r="Y59" s="23">
        <v>133.08222782078158</v>
      </c>
      <c r="Z59" s="23">
        <v>61.927411319091149</v>
      </c>
      <c r="AA59" s="23">
        <v>35.577408250845217</v>
      </c>
      <c r="AB59" s="23">
        <v>-65.341439464187388</v>
      </c>
      <c r="AC59" s="23">
        <v>71.154816501690433</v>
      </c>
      <c r="AD59" s="7">
        <v>133.08222782078158</v>
      </c>
      <c r="AE59" s="7">
        <v>-1.0182826803983858E-15</v>
      </c>
      <c r="AF59" s="7">
        <v>-7.7944813666674397E-4</v>
      </c>
      <c r="AG59" s="7">
        <v>6.7443976206995283E-3</v>
      </c>
      <c r="AH59" s="7">
        <v>-8.3327877470304196E-3</v>
      </c>
      <c r="AI59" s="7">
        <v>4.7941598858527818E-3</v>
      </c>
      <c r="AJ59">
        <v>5.9649494840327841E-3</v>
      </c>
      <c r="AK59">
        <v>1.1226914385426601E-2</v>
      </c>
      <c r="AL59">
        <v>61.927411319091149</v>
      </c>
      <c r="AM59">
        <v>69.470555894864475</v>
      </c>
      <c r="AN59">
        <v>113.73845390696752</v>
      </c>
      <c r="AO59">
        <v>-25.684011136641264</v>
      </c>
      <c r="AP59">
        <v>125.50996355685518</v>
      </c>
      <c r="AQ59">
        <v>57.688392424336577</v>
      </c>
      <c r="AR59">
        <v>33.910785566259307</v>
      </c>
      <c r="AS59">
        <v>-65.377041345830349</v>
      </c>
      <c r="AT59" s="23">
        <v>67.816244849835144</v>
      </c>
      <c r="AU59" s="23">
        <v>125.50996355685518</v>
      </c>
      <c r="AV59" s="23">
        <v>-1.72552944155413E-14</v>
      </c>
      <c r="AW59" s="23">
        <v>2.0589403221211273E-4</v>
      </c>
      <c r="AX59" s="23">
        <v>5.9460006174621074E-3</v>
      </c>
      <c r="AY59" s="23">
        <v>-6.5233592739592089E-3</v>
      </c>
      <c r="AZ59">
        <v>3.832281937423404E-3</v>
      </c>
      <c r="BA59">
        <v>6.1518946496742204E-3</v>
      </c>
      <c r="BB59">
        <v>8.6892485191286811E-3</v>
      </c>
      <c r="BC59">
        <v>57.688392424336577</v>
      </c>
      <c r="BD59">
        <v>69.997585658442205</v>
      </c>
      <c r="BE59">
        <v>115.07696669143976</v>
      </c>
      <c r="BF59">
        <v>-25.689080457228325</v>
      </c>
      <c r="BG59">
        <v>126.71280109142904</v>
      </c>
      <c r="BH59">
        <v>58.361751258452934</v>
      </c>
      <c r="BI59">
        <v>34.175524916488058</v>
      </c>
      <c r="BJ59" s="7">
        <v>-65.631914689973826</v>
      </c>
      <c r="BK59" s="7">
        <v>68.351049832976088</v>
      </c>
      <c r="BL59" s="7">
        <v>126.71280109142904</v>
      </c>
      <c r="BM59" s="7">
        <v>1.3095427520148917E-14</v>
      </c>
      <c r="BN59" s="7">
        <v>-4.3892622672322561E-4</v>
      </c>
      <c r="BO59" s="7">
        <v>6.2999804640183664E-3</v>
      </c>
      <c r="BP59" s="23">
        <v>-7.4093525479935647E-3</v>
      </c>
      <c r="BQ59" s="23">
        <v>4.3159012350548068E-3</v>
      </c>
      <c r="BR59" s="23">
        <v>5.8610542372951411E-3</v>
      </c>
      <c r="BS59" s="23">
        <v>1.001555632838139E-2</v>
      </c>
      <c r="BT59" s="23">
        <v>58.361751258452941</v>
      </c>
    </row>
    <row r="60" spans="1:72">
      <c r="A60">
        <v>2</v>
      </c>
      <c r="B60">
        <v>59</v>
      </c>
      <c r="C60">
        <v>14.5</v>
      </c>
      <c r="D60" s="23">
        <v>0.91666666666666685</v>
      </c>
      <c r="E60" s="23">
        <v>74.605900490425199</v>
      </c>
      <c r="F60" s="23">
        <v>119.35135670046012</v>
      </c>
      <c r="G60" s="23">
        <v>-27.471237475995622</v>
      </c>
      <c r="H60" s="23">
        <v>132.4075412420874</v>
      </c>
      <c r="I60" s="23">
        <v>61.549715948797903</v>
      </c>
      <c r="J60" s="23">
        <v>35.428912646644747</v>
      </c>
      <c r="K60" s="23">
        <v>-64.579781129173355</v>
      </c>
      <c r="L60" s="23">
        <v>70.857825293289494</v>
      </c>
      <c r="M60">
        <v>132.4075412420874</v>
      </c>
      <c r="N60" s="7">
        <v>6.9649147560468805E-15</v>
      </c>
      <c r="O60" s="7">
        <v>-5.9527609852431549E-4</v>
      </c>
      <c r="P60" s="7">
        <v>6.5638580821049406E-3</v>
      </c>
      <c r="Q60" s="7">
        <v>-8.4118963129835109E-3</v>
      </c>
      <c r="R60" s="7">
        <v>4.7238377540856098E-3</v>
      </c>
      <c r="S60" s="7">
        <v>5.9685819835806255E-3</v>
      </c>
      <c r="T60" s="23">
        <v>1.1045958618274817E-2</v>
      </c>
      <c r="U60" s="23">
        <v>61.54971594879791</v>
      </c>
      <c r="V60" s="23">
        <v>73.111853483180369</v>
      </c>
      <c r="W60" s="23">
        <v>114.97336098210332</v>
      </c>
      <c r="X60" s="23">
        <v>-27.551537725943671</v>
      </c>
      <c r="Y60" s="23">
        <v>128.64294947928289</v>
      </c>
      <c r="Z60" s="23">
        <v>59.442264986000801</v>
      </c>
      <c r="AA60" s="23">
        <v>34.600342246641048</v>
      </c>
      <c r="AB60" s="23">
        <v>-63.61186991749701</v>
      </c>
      <c r="AC60" s="23">
        <v>69.200684493282083</v>
      </c>
      <c r="AD60" s="7">
        <v>128.64294947928289</v>
      </c>
      <c r="AE60" s="7">
        <v>3.1658703436576729E-15</v>
      </c>
      <c r="AF60" s="7">
        <v>-2.0482124920640231E-4</v>
      </c>
      <c r="AG60" s="7">
        <v>6.1515812353505773E-3</v>
      </c>
      <c r="AH60" s="7">
        <v>-7.9612345851671467E-3</v>
      </c>
      <c r="AI60" s="7">
        <v>4.3888702692785964E-3</v>
      </c>
      <c r="AJ60">
        <v>5.9467599861441752E-3</v>
      </c>
      <c r="AK60">
        <v>1.0187497664576108E-2</v>
      </c>
      <c r="AL60">
        <v>59.442264986000801</v>
      </c>
      <c r="AM60">
        <v>68.457707671542721</v>
      </c>
      <c r="AN60">
        <v>108.30410754660844</v>
      </c>
      <c r="AO60">
        <v>-26.31036312283387</v>
      </c>
      <c r="AP60">
        <v>121.38346968244021</v>
      </c>
      <c r="AQ60">
        <v>55.378345535710949</v>
      </c>
      <c r="AR60">
        <v>33.002562073364629</v>
      </c>
      <c r="AS60">
        <v>-63.567189904610949</v>
      </c>
      <c r="AT60" s="23">
        <v>66.005124146729258</v>
      </c>
      <c r="AU60" s="23">
        <v>121.38346968244021</v>
      </c>
      <c r="AV60" s="23">
        <v>-4.7791631763161035E-15</v>
      </c>
      <c r="AW60" s="23">
        <v>1.0553705449789638E-3</v>
      </c>
      <c r="AX60" s="23">
        <v>5.2915534458053389E-3</v>
      </c>
      <c r="AY60" s="23">
        <v>-5.538323085189807E-3</v>
      </c>
      <c r="AZ60">
        <v>3.2157446747767774E-3</v>
      </c>
      <c r="BA60">
        <v>6.3469239907843027E-3</v>
      </c>
      <c r="BB60">
        <v>6.972680127841812E-3</v>
      </c>
      <c r="BC60">
        <v>55.378345535710949</v>
      </c>
      <c r="BD60">
        <v>67.870905011910864</v>
      </c>
      <c r="BE60">
        <v>111.4001324782414</v>
      </c>
      <c r="BF60">
        <v>-25.27777600717133</v>
      </c>
      <c r="BG60">
        <v>122.99214283719031</v>
      </c>
      <c r="BH60">
        <v>56.278894652961938</v>
      </c>
      <c r="BI60">
        <v>33.356624092114188</v>
      </c>
      <c r="BJ60" s="7">
        <v>-65.364517429780918</v>
      </c>
      <c r="BK60" s="7">
        <v>66.713248184228377</v>
      </c>
      <c r="BL60" s="7">
        <v>122.99214283719031</v>
      </c>
      <c r="BM60" s="7">
        <v>2.2360585605341043E-15</v>
      </c>
      <c r="BN60" s="7">
        <v>4.1846754536517398E-4</v>
      </c>
      <c r="BO60" s="7">
        <v>5.720773602116069E-3</v>
      </c>
      <c r="BP60" s="23">
        <v>-6.1358935898784212E-3</v>
      </c>
      <c r="BQ60" s="23">
        <v>3.6131027053107677E-3</v>
      </c>
      <c r="BR60" s="23">
        <v>6.1392411474812426E-3</v>
      </c>
      <c r="BS60" s="23">
        <v>8.1094783843209256E-3</v>
      </c>
      <c r="BT60" s="23">
        <v>56.278894652961952</v>
      </c>
    </row>
    <row r="61" spans="1:72">
      <c r="A61">
        <v>2</v>
      </c>
      <c r="B61">
        <v>60</v>
      </c>
      <c r="C61">
        <v>15.1</v>
      </c>
      <c r="D61" s="23">
        <v>0.81666666666666665</v>
      </c>
      <c r="E61" s="23">
        <v>72.960287464595211</v>
      </c>
      <c r="F61" s="23">
        <v>112.99019955116481</v>
      </c>
      <c r="G61" s="23">
        <v>-27.853749779298877</v>
      </c>
      <c r="H61" s="23">
        <v>127.27436656055316</v>
      </c>
      <c r="I61" s="23">
        <v>58.676120455206849</v>
      </c>
      <c r="J61" s="23">
        <v>34.299123052673153</v>
      </c>
      <c r="K61" s="23">
        <v>-62.850004349239136</v>
      </c>
      <c r="L61" s="23">
        <v>68.598246105346306</v>
      </c>
      <c r="M61">
        <v>127.27436656055316</v>
      </c>
      <c r="N61" s="7">
        <v>3.1797481314654874E-15</v>
      </c>
      <c r="O61" s="7">
        <v>2.9927344074259023E-4</v>
      </c>
      <c r="P61" s="7">
        <v>5.8369656035987764E-3</v>
      </c>
      <c r="Q61" s="7">
        <v>-7.3153283736160403E-3</v>
      </c>
      <c r="R61" s="7">
        <v>4.0152045798333971E-3</v>
      </c>
      <c r="S61" s="7">
        <v>6.1362390443413664E-3</v>
      </c>
      <c r="T61" s="23">
        <v>9.1749694116324294E-3</v>
      </c>
      <c r="U61" s="23">
        <v>58.676120455206849</v>
      </c>
      <c r="V61" s="23">
        <v>70.305418683097756</v>
      </c>
      <c r="W61" s="23">
        <v>109.14578798242371</v>
      </c>
      <c r="X61" s="23">
        <v>-27.151748974903725</v>
      </c>
      <c r="Y61" s="23">
        <v>123.10765006784261</v>
      </c>
      <c r="Z61" s="23">
        <v>56.343556597678841</v>
      </c>
      <c r="AA61" s="23">
        <v>33.382046735081886</v>
      </c>
      <c r="AB61" s="23">
        <v>-62.78705016236232</v>
      </c>
      <c r="AC61" s="23">
        <v>66.764093470163758</v>
      </c>
      <c r="AD61" s="7">
        <v>123.10765006784261</v>
      </c>
      <c r="AE61" s="7">
        <v>1.5589959878603565E-14</v>
      </c>
      <c r="AF61" s="7">
        <v>6.524577837473904E-4</v>
      </c>
      <c r="AG61" s="7">
        <v>5.487683676551545E-3</v>
      </c>
      <c r="AH61" s="7">
        <v>-6.5356169927605267E-3</v>
      </c>
      <c r="AI61" s="7">
        <v>3.6207920702212965E-3</v>
      </c>
      <c r="AJ61">
        <v>6.1401414602989353E-3</v>
      </c>
      <c r="AK61">
        <v>8.1298031286436388E-3</v>
      </c>
      <c r="AL61">
        <v>56.343556597678855</v>
      </c>
      <c r="AM61">
        <v>66.251555263810715</v>
      </c>
      <c r="AN61">
        <v>102.52548578137117</v>
      </c>
      <c r="AO61">
        <v>-25.322858046105164</v>
      </c>
      <c r="AP61">
        <v>115.53650036754065</v>
      </c>
      <c r="AQ61">
        <v>52.10516164526156</v>
      </c>
      <c r="AR61">
        <v>31.715669361139547</v>
      </c>
      <c r="AS61">
        <v>-62.805668250382865</v>
      </c>
      <c r="AT61" s="23">
        <v>62.871338507038516</v>
      </c>
      <c r="AU61" s="23">
        <v>115.53650036754065</v>
      </c>
      <c r="AV61" s="23">
        <v>-3.1797481314654874E-15</v>
      </c>
      <c r="AW61" s="23">
        <v>1.4299593927619486E-3</v>
      </c>
      <c r="AX61" s="23">
        <v>4.8346761548321085E-3</v>
      </c>
      <c r="AY61" s="23">
        <v>-4.7490372111295507E-3</v>
      </c>
      <c r="AZ61">
        <v>2.8055699612261702E-3</v>
      </c>
      <c r="BA61">
        <v>6.2646355475940571E-3</v>
      </c>
      <c r="BB61">
        <v>5.8434108757312846E-3</v>
      </c>
      <c r="BC61">
        <v>52.10516164526156</v>
      </c>
      <c r="BD61">
        <v>66.085830308841651</v>
      </c>
      <c r="BE61">
        <v>105.29581396444598</v>
      </c>
      <c r="BF61">
        <v>-24.870232714449745</v>
      </c>
      <c r="BG61">
        <v>117.35916879129373</v>
      </c>
      <c r="BH61">
        <v>53.1880278801721</v>
      </c>
      <c r="BI61">
        <v>32.085570455560813</v>
      </c>
      <c r="BJ61" s="7">
        <v>-64.124205217658883</v>
      </c>
      <c r="BK61" s="7">
        <v>63.758012625832052</v>
      </c>
      <c r="BL61" s="7">
        <v>117.35916879129373</v>
      </c>
      <c r="BM61" s="7">
        <v>-8.0164601881692804E-2</v>
      </c>
      <c r="BN61" s="7">
        <v>1.3369682785678706E-3</v>
      </c>
      <c r="BO61" s="7">
        <v>5.0235441671094023E-3</v>
      </c>
      <c r="BP61" s="23">
        <v>-4.6730168215622153E-3</v>
      </c>
      <c r="BQ61" s="23">
        <v>2.855208715481946E-3</v>
      </c>
      <c r="BR61" s="23">
        <v>6.3605124456772733E-3</v>
      </c>
      <c r="BS61" s="23">
        <v>5.9521364228803768E-3</v>
      </c>
      <c r="BT61" s="23">
        <v>53.1880278801721</v>
      </c>
    </row>
    <row r="62" spans="1:72">
      <c r="A62">
        <v>2</v>
      </c>
      <c r="B62">
        <v>61</v>
      </c>
      <c r="C62">
        <v>15.700000000000001</v>
      </c>
      <c r="D62" s="23">
        <v>0.71666666666666667</v>
      </c>
      <c r="E62" s="23">
        <v>68.05667439429935</v>
      </c>
      <c r="F62" s="23">
        <v>105.6517703022737</v>
      </c>
      <c r="G62" s="23">
        <v>-26.600169749619742</v>
      </c>
      <c r="H62" s="23">
        <v>119.42594075231048</v>
      </c>
      <c r="I62" s="23">
        <v>54.282503944262572</v>
      </c>
      <c r="J62" s="23">
        <v>32.571718404023954</v>
      </c>
      <c r="K62" s="23">
        <v>-62.623855525030699</v>
      </c>
      <c r="L62" s="23">
        <v>65.143436808047895</v>
      </c>
      <c r="M62">
        <v>119.42594075231048</v>
      </c>
      <c r="N62" s="7">
        <v>1.8698584347554004E-14</v>
      </c>
      <c r="O62" s="7">
        <v>9.3805241596733142E-4</v>
      </c>
      <c r="P62" s="7">
        <v>5.1938270129296676E-3</v>
      </c>
      <c r="Q62" s="7">
        <v>-5.8620426653904021E-3</v>
      </c>
      <c r="R62" s="7">
        <v>3.2916175542627487E-3</v>
      </c>
      <c r="S62" s="7">
        <v>6.1318794288969993E-3</v>
      </c>
      <c r="T62" s="23">
        <v>7.243974160017921E-3</v>
      </c>
      <c r="U62" s="23">
        <v>54.282503944262587</v>
      </c>
      <c r="V62" s="23">
        <v>66.065271534165561</v>
      </c>
      <c r="W62" s="23">
        <v>102.24703383544249</v>
      </c>
      <c r="X62" s="23">
        <v>-26.16515251529815</v>
      </c>
      <c r="Y62" s="23">
        <v>115.96645269840559</v>
      </c>
      <c r="Z62" s="23">
        <v>52.345852671202465</v>
      </c>
      <c r="AA62" s="23">
        <v>31.810300013601562</v>
      </c>
      <c r="AB62" s="23">
        <v>-62.3302092579302</v>
      </c>
      <c r="AC62" s="23">
        <v>63.62060002720311</v>
      </c>
      <c r="AD62" s="7">
        <v>115.96645269840559</v>
      </c>
      <c r="AE62" s="7">
        <v>2.1116788873065673E-14</v>
      </c>
      <c r="AF62" s="7">
        <v>1.2049453582682467E-3</v>
      </c>
      <c r="AG62" s="7">
        <v>4.9078220482975665E-3</v>
      </c>
      <c r="AH62" s="7">
        <v>-5.2848492818747816E-3</v>
      </c>
      <c r="AI62" s="7">
        <v>3.0026720369610242E-3</v>
      </c>
      <c r="AJ62">
        <v>6.112767406565813E-3</v>
      </c>
      <c r="AK62">
        <v>6.4529782049604729E-3</v>
      </c>
      <c r="AL62">
        <v>52.345852671202472</v>
      </c>
      <c r="AM62">
        <v>64.390625784377136</v>
      </c>
      <c r="AN62">
        <v>95.758122901948099</v>
      </c>
      <c r="AO62">
        <v>-24.143848497497778</v>
      </c>
      <c r="AP62">
        <v>108.86509140830935</v>
      </c>
      <c r="AQ62">
        <v>48.370449325785202</v>
      </c>
      <c r="AR62">
        <v>30.247321041262076</v>
      </c>
      <c r="AS62">
        <v>-61.503797033552694</v>
      </c>
      <c r="AT62" s="23">
        <v>59.091920165818642</v>
      </c>
      <c r="AU62" s="23">
        <v>108.86509140830935</v>
      </c>
      <c r="AV62" s="23">
        <v>-3.2144426009850235E-15</v>
      </c>
      <c r="AW62" s="23">
        <v>1.5137388663488691E-3</v>
      </c>
      <c r="AX62" s="23">
        <v>4.4337078461866766E-3</v>
      </c>
      <c r="AY62" s="23">
        <v>-4.4946658365785392E-3</v>
      </c>
      <c r="AZ62">
        <v>2.5986838749602736E-3</v>
      </c>
      <c r="BA62">
        <v>5.9474467125355457E-3</v>
      </c>
      <c r="BB62">
        <v>5.3598731165692077E-3</v>
      </c>
      <c r="BC62">
        <v>48.370449325785202</v>
      </c>
      <c r="BD62">
        <v>65.059780510588951</v>
      </c>
      <c r="BE62">
        <v>99.039240450289611</v>
      </c>
      <c r="BF62">
        <v>-24.46076050457846</v>
      </c>
      <c r="BG62">
        <v>111.83171538388416</v>
      </c>
      <c r="BH62">
        <v>50.03119103365222</v>
      </c>
      <c r="BI62">
        <v>30.900262175115969</v>
      </c>
      <c r="BJ62" s="7">
        <v>-62.391357627487572</v>
      </c>
      <c r="BK62" s="7">
        <v>60.713359048308554</v>
      </c>
      <c r="BL62" s="7">
        <v>111.83171538388416</v>
      </c>
      <c r="BM62" s="7">
        <v>4.5848741470067012E-15</v>
      </c>
      <c r="BN62" s="7">
        <v>1.4590157125674876E-3</v>
      </c>
      <c r="BO62" s="7">
        <v>4.6337898682102217E-3</v>
      </c>
      <c r="BP62" s="23">
        <v>-4.5681053367924015E-3</v>
      </c>
      <c r="BQ62" s="23">
        <v>2.6870327683489741E-3</v>
      </c>
      <c r="BR62" s="23">
        <v>6.0928055807777095E-3</v>
      </c>
      <c r="BS62" s="23">
        <v>5.5629827707236561E-3</v>
      </c>
      <c r="BT62" s="23">
        <v>50.03119103365222</v>
      </c>
    </row>
    <row r="63" spans="1:72">
      <c r="A63">
        <v>2</v>
      </c>
      <c r="B63">
        <v>62</v>
      </c>
      <c r="C63">
        <v>16.285714285714285</v>
      </c>
      <c r="D63" s="23">
        <v>0.66666666666666663</v>
      </c>
      <c r="E63" s="23">
        <v>62.587224355656154</v>
      </c>
      <c r="F63" s="23">
        <v>98.508126165143594</v>
      </c>
      <c r="G63" s="23">
        <v>-25.011333504215337</v>
      </c>
      <c r="H63" s="23">
        <v>111.33963200823898</v>
      </c>
      <c r="I63" s="23">
        <v>49.755718512560762</v>
      </c>
      <c r="J63" s="23">
        <v>30.791956747839109</v>
      </c>
      <c r="K63" s="23">
        <v>-62.840921888948991</v>
      </c>
      <c r="L63" s="23">
        <v>61.583913495678203</v>
      </c>
      <c r="M63">
        <v>111.33963200823898</v>
      </c>
      <c r="N63" s="7">
        <v>9.2304636156725905E-15</v>
      </c>
      <c r="O63" s="7">
        <v>1.2807575187943365E-3</v>
      </c>
      <c r="P63" s="7">
        <v>4.6849569478799886E-3</v>
      </c>
      <c r="Q63" s="7">
        <v>-4.7252634853607858E-3</v>
      </c>
      <c r="R63" s="7">
        <v>2.7622436067554095E-3</v>
      </c>
      <c r="S63" s="7">
        <v>5.9657144666743246E-3</v>
      </c>
      <c r="T63" s="23">
        <v>5.8238036332856416E-3</v>
      </c>
      <c r="U63" s="23">
        <v>49.755718512560776</v>
      </c>
      <c r="V63" s="23">
        <v>61.312000626393569</v>
      </c>
      <c r="W63" s="23">
        <v>94.549763887395486</v>
      </c>
      <c r="X63" s="23">
        <v>-23.349856755937157</v>
      </c>
      <c r="Y63" s="23">
        <v>106.59101200488044</v>
      </c>
      <c r="Z63" s="23">
        <v>47.097400058499737</v>
      </c>
      <c r="AA63" s="23">
        <v>29.746805973190352</v>
      </c>
      <c r="AB63" s="23">
        <v>-62.720371253302247</v>
      </c>
      <c r="AC63" s="23">
        <v>58.437254692472393</v>
      </c>
      <c r="AD63" s="7">
        <v>106.59101200488044</v>
      </c>
      <c r="AE63" s="7">
        <v>-1.4634143096978192E-8</v>
      </c>
      <c r="AF63" s="7">
        <v>1.3465692710748121E-3</v>
      </c>
      <c r="AG63" s="7">
        <v>4.44160914819726E-3</v>
      </c>
      <c r="AH63" s="7">
        <v>-4.3468040683138061E-3</v>
      </c>
      <c r="AI63" s="7">
        <v>2.5703970916873885E-3</v>
      </c>
      <c r="AJ63">
        <v>5.7881784192720716E-3</v>
      </c>
      <c r="AK63">
        <v>5.3361013342409077E-3</v>
      </c>
      <c r="AL63">
        <v>47.097400058499737</v>
      </c>
      <c r="AM63">
        <v>60.710040135766626</v>
      </c>
      <c r="AN63">
        <v>87.626681637465936</v>
      </c>
      <c r="AO63">
        <v>-21.15957412519996</v>
      </c>
      <c r="AP63">
        <v>99.245321918459481</v>
      </c>
      <c r="AQ63">
        <v>44.501016531969761</v>
      </c>
      <c r="AR63">
        <v>27.37215269324486</v>
      </c>
      <c r="AS63">
        <v>-61.228981809464614</v>
      </c>
      <c r="AT63" s="23">
        <v>52.599555557389678</v>
      </c>
      <c r="AU63" s="23">
        <v>99.245321918459481</v>
      </c>
      <c r="AV63" s="23">
        <v>-1.943568164471225</v>
      </c>
      <c r="AW63" s="23">
        <v>1.50512362035257E-3</v>
      </c>
      <c r="AX63" s="23">
        <v>4.0045260455103511E-3</v>
      </c>
      <c r="AY63" s="23">
        <v>-3.9296351946799925E-3</v>
      </c>
      <c r="AZ63">
        <v>2.3024549118398747E-3</v>
      </c>
      <c r="BA63">
        <v>5.5096496658629214E-3</v>
      </c>
      <c r="BB63">
        <v>4.6571499059137296E-3</v>
      </c>
      <c r="BC63">
        <v>44.501016531969761</v>
      </c>
      <c r="BD63">
        <v>63.314464992592299</v>
      </c>
      <c r="BE63">
        <v>92.46572194463468</v>
      </c>
      <c r="BF63">
        <v>-23.357697836520991</v>
      </c>
      <c r="BG63">
        <v>105.42245612954792</v>
      </c>
      <c r="BH63">
        <v>46.734056081168049</v>
      </c>
      <c r="BI63">
        <v>29.344200024189938</v>
      </c>
      <c r="BJ63" s="7">
        <v>-60.982456808020771</v>
      </c>
      <c r="BK63" s="7">
        <v>56.963072659114424</v>
      </c>
      <c r="BL63" s="7">
        <v>105.42245612954792</v>
      </c>
      <c r="BM63" s="7">
        <v>-0.37289664076080342</v>
      </c>
      <c r="BN63" s="7">
        <v>1.5396093989179442E-3</v>
      </c>
      <c r="BO63" s="7">
        <v>4.2465118301790554E-3</v>
      </c>
      <c r="BP63" s="23">
        <v>-4.337858169639614E-3</v>
      </c>
      <c r="BQ63" s="23">
        <v>2.4934603543250709E-3</v>
      </c>
      <c r="BR63" s="23">
        <v>5.786121229097E-3</v>
      </c>
      <c r="BS63" s="23">
        <v>5.1131530656021293E-3</v>
      </c>
      <c r="BT63" s="23">
        <v>46.734056081168049</v>
      </c>
    </row>
    <row r="64" spans="1:72">
      <c r="A64">
        <v>2</v>
      </c>
      <c r="B64">
        <v>63</v>
      </c>
      <c r="C64">
        <v>16.857142857142858</v>
      </c>
      <c r="D64" s="23">
        <v>0.66666666666666663</v>
      </c>
      <c r="E64" s="23">
        <v>58.849534748461309</v>
      </c>
      <c r="F64" s="23">
        <v>92.019761133729631</v>
      </c>
      <c r="G64" s="23">
        <v>-21.726837599074738</v>
      </c>
      <c r="H64" s="23">
        <v>102.76817043032206</v>
      </c>
      <c r="I64" s="23">
        <v>45.260788764657264</v>
      </c>
      <c r="J64" s="23">
        <v>28.753690832832397</v>
      </c>
      <c r="K64" s="23">
        <v>-63.678095175201165</v>
      </c>
      <c r="L64" s="23">
        <v>56.141126926761011</v>
      </c>
      <c r="M64">
        <v>102.76817043032206</v>
      </c>
      <c r="N64" s="7">
        <v>-0.38908417564344755</v>
      </c>
      <c r="O64" s="7">
        <v>1.2618121270675201E-3</v>
      </c>
      <c r="P64" s="7">
        <v>4.3419045771281462E-3</v>
      </c>
      <c r="Q64" s="7">
        <v>-4.0349841255424438E-3</v>
      </c>
      <c r="R64" s="7">
        <v>2.4574810961608354E-3</v>
      </c>
      <c r="S64" s="7">
        <v>5.6037167041956661E-3</v>
      </c>
      <c r="T64" s="23">
        <v>5.0762256051420721E-3</v>
      </c>
      <c r="U64" s="23">
        <v>45.260788764657264</v>
      </c>
      <c r="V64" s="23">
        <v>56.410069780175377</v>
      </c>
      <c r="W64" s="23">
        <v>88.925232212038793</v>
      </c>
      <c r="X64" s="23">
        <v>-19.802615457923746</v>
      </c>
      <c r="Y64" s="23">
        <v>98.288980508195564</v>
      </c>
      <c r="Z64" s="23">
        <v>43.600590597664244</v>
      </c>
      <c r="AA64" s="23">
        <v>27.34419495526566</v>
      </c>
      <c r="AB64" s="23">
        <v>-64.692681366131225</v>
      </c>
      <c r="AC64" s="23">
        <v>53.049520055395149</v>
      </c>
      <c r="AD64" s="7">
        <v>98.288980508195564</v>
      </c>
      <c r="AE64" s="7">
        <v>-1.4754879771500846</v>
      </c>
      <c r="AF64" s="7">
        <v>1.1894516383760345E-3</v>
      </c>
      <c r="AG64" s="7">
        <v>4.2087167213347787E-3</v>
      </c>
      <c r="AH64" s="7">
        <v>-3.6776285850429785E-3</v>
      </c>
      <c r="AI64" s="7">
        <v>2.3221513324200066E-3</v>
      </c>
      <c r="AJ64">
        <v>5.3981683597108133E-3</v>
      </c>
      <c r="AK64">
        <v>4.7582469093878565E-3</v>
      </c>
      <c r="AL64">
        <v>43.600590597664244</v>
      </c>
      <c r="AM64">
        <v>56.431982747300857</v>
      </c>
      <c r="AN64">
        <v>82.186936286491076</v>
      </c>
      <c r="AO64">
        <v>-17.711734811899337</v>
      </c>
      <c r="AP64">
        <v>91.207746162168206</v>
      </c>
      <c r="AQ64">
        <v>41.58567571013748</v>
      </c>
      <c r="AR64">
        <v>24.811035226015363</v>
      </c>
      <c r="AS64">
        <v>-63.009682222179769</v>
      </c>
      <c r="AT64" s="23">
        <v>46.980986181213879</v>
      </c>
      <c r="AU64" s="23">
        <v>91.207746162168206</v>
      </c>
      <c r="AV64" s="23">
        <v>-3.9747961378345016</v>
      </c>
      <c r="AW64" s="23">
        <v>1.3785856534508758E-3</v>
      </c>
      <c r="AX64" s="23">
        <v>3.770117053518535E-3</v>
      </c>
      <c r="AY64" s="23">
        <v>-3.2893221793527331E-3</v>
      </c>
      <c r="AZ64">
        <v>2.0565117185827654E-3</v>
      </c>
      <c r="BA64">
        <v>5.1487027069694108E-3</v>
      </c>
      <c r="BB64">
        <v>4.0668246626934124E-3</v>
      </c>
      <c r="BC64">
        <v>41.58567571013748</v>
      </c>
      <c r="BD64">
        <v>59.326543478458284</v>
      </c>
      <c r="BE64">
        <v>85.499200919424055</v>
      </c>
      <c r="BF64">
        <v>-20.099627916805133</v>
      </c>
      <c r="BG64">
        <v>96.397180439425142</v>
      </c>
      <c r="BH64">
        <v>43.447723319364741</v>
      </c>
      <c r="BI64">
        <v>26.474728560030201</v>
      </c>
      <c r="BJ64" s="7">
        <v>-61.533536130803682</v>
      </c>
      <c r="BK64" s="7">
        <v>50.643074303794691</v>
      </c>
      <c r="BL64" s="7">
        <v>96.397180439425142</v>
      </c>
      <c r="BM64" s="7">
        <v>-2.6373981127108537</v>
      </c>
      <c r="BN64" s="7">
        <v>1.4744618719158382E-3</v>
      </c>
      <c r="BO64" s="7">
        <v>3.9047800628626505E-3</v>
      </c>
      <c r="BP64" s="23">
        <v>-3.7327880416923873E-3</v>
      </c>
      <c r="BQ64" s="23">
        <v>2.2168133161167458E-3</v>
      </c>
      <c r="BR64" s="23">
        <v>5.3792419347784889E-3</v>
      </c>
      <c r="BS64" s="23">
        <v>4.454228673232738E-3</v>
      </c>
      <c r="BT64" s="23">
        <v>43.447723319364741</v>
      </c>
    </row>
    <row r="65" spans="1:72">
      <c r="A65">
        <v>2</v>
      </c>
      <c r="B65">
        <v>64</v>
      </c>
      <c r="C65">
        <v>17.428571428571431</v>
      </c>
      <c r="D65" s="23">
        <v>0.66666666666666663</v>
      </c>
      <c r="E65" s="23">
        <v>54.242769135186208</v>
      </c>
      <c r="F65" s="23">
        <v>87.046060717591374</v>
      </c>
      <c r="G65" s="23">
        <v>-18.535302988701389</v>
      </c>
      <c r="H65" s="23">
        <v>95.394595562962664</v>
      </c>
      <c r="I65" s="23">
        <v>42.386648955833131</v>
      </c>
      <c r="J65" s="23">
        <v>26.503973303564766</v>
      </c>
      <c r="K65" s="23">
        <v>-65.752596331327197</v>
      </c>
      <c r="L65" s="23">
        <v>51.344090821396392</v>
      </c>
      <c r="M65">
        <v>95.394595562962664</v>
      </c>
      <c r="N65" s="7">
        <v>-1.9965262957249874</v>
      </c>
      <c r="O65" s="7">
        <v>1.100925445225633E-3</v>
      </c>
      <c r="P65" s="7">
        <v>4.146945377877527E-3</v>
      </c>
      <c r="Q65" s="7">
        <v>-3.4422705550445454E-3</v>
      </c>
      <c r="R65" s="7">
        <v>2.2474991062746393E-3</v>
      </c>
      <c r="S65" s="7">
        <v>5.2478708231031602E-3</v>
      </c>
      <c r="T65" s="23">
        <v>4.5964621182208532E-3</v>
      </c>
      <c r="U65" s="23">
        <v>42.386648955833131</v>
      </c>
      <c r="V65" s="23">
        <v>51.618845085271737</v>
      </c>
      <c r="W65" s="23">
        <v>84.803261406163827</v>
      </c>
      <c r="X65" s="23">
        <v>-16.388528770372993</v>
      </c>
      <c r="Y65" s="23">
        <v>91.532400696002796</v>
      </c>
      <c r="Z65" s="23">
        <v>40.926631947430756</v>
      </c>
      <c r="AA65" s="23">
        <v>25.30288437428602</v>
      </c>
      <c r="AB65" s="23">
        <v>-67.676918743373065</v>
      </c>
      <c r="AC65" s="23">
        <v>48.745208854544522</v>
      </c>
      <c r="AD65" s="7">
        <v>91.532400696002796</v>
      </c>
      <c r="AE65" s="7">
        <v>-2.8967303340829522</v>
      </c>
      <c r="AF65" s="7">
        <v>9.9284836279953429E-4</v>
      </c>
      <c r="AG65" s="7">
        <v>4.0742584497394964E-3</v>
      </c>
      <c r="AH65" s="7">
        <v>-3.043583914497835E-3</v>
      </c>
      <c r="AI65" s="7">
        <v>2.1337375262297036E-3</v>
      </c>
      <c r="AJ65">
        <v>5.0671068125390309E-3</v>
      </c>
      <c r="AK65">
        <v>4.3311073836243439E-3</v>
      </c>
      <c r="AL65">
        <v>40.926631947430756</v>
      </c>
      <c r="AM65">
        <v>53.026078993701013</v>
      </c>
      <c r="AN65">
        <v>78.177748265037593</v>
      </c>
      <c r="AO65">
        <v>-14.769349283192607</v>
      </c>
      <c r="AP65">
        <v>84.999988148058435</v>
      </c>
      <c r="AQ65">
        <v>39.361148177621502</v>
      </c>
      <c r="AR65">
        <v>22.819419985218467</v>
      </c>
      <c r="AS65">
        <v>-65.206897779499343</v>
      </c>
      <c r="AT65" s="23">
        <v>42.631369396155804</v>
      </c>
      <c r="AU65" s="23">
        <v>84.999988148058435</v>
      </c>
      <c r="AV65" s="23">
        <v>-5.5783633455724919</v>
      </c>
      <c r="AW65" s="23">
        <v>1.2688864329216626E-3</v>
      </c>
      <c r="AX65" s="23">
        <v>3.6043985795457681E-3</v>
      </c>
      <c r="AY65" s="23">
        <v>-2.7428791525929115E-3</v>
      </c>
      <c r="AZ65">
        <v>1.8661147385084507E-3</v>
      </c>
      <c r="BA65">
        <v>4.8732850124674305E-3</v>
      </c>
      <c r="BB65">
        <v>3.6024995534708324E-3</v>
      </c>
      <c r="BC65">
        <v>39.361148177621502</v>
      </c>
      <c r="BD65">
        <v>55.275456843276096</v>
      </c>
      <c r="BE65">
        <v>80.606009163901845</v>
      </c>
      <c r="BF65">
        <v>-16.697980969396603</v>
      </c>
      <c r="BG65">
        <v>88.898590448264002</v>
      </c>
      <c r="BH65">
        <v>40.764439802153412</v>
      </c>
      <c r="BI65">
        <v>24.067075323055295</v>
      </c>
      <c r="BJ65" s="7">
        <v>-63.590003471758671</v>
      </c>
      <c r="BK65" s="7">
        <v>45.345851829956338</v>
      </c>
      <c r="BL65" s="7">
        <v>88.898590448264002</v>
      </c>
      <c r="BM65" s="7">
        <v>-4.579292590239965</v>
      </c>
      <c r="BN65" s="7">
        <v>1.3474515823899613E-3</v>
      </c>
      <c r="BO65" s="7">
        <v>3.699574297876645E-3</v>
      </c>
      <c r="BP65" s="23">
        <v>-3.101053608602234E-3</v>
      </c>
      <c r="BQ65" s="23">
        <v>1.9849365298064471E-3</v>
      </c>
      <c r="BR65" s="23">
        <v>5.0470258802666063E-3</v>
      </c>
      <c r="BS65" s="23">
        <v>3.8921735254396597E-3</v>
      </c>
      <c r="BT65" s="23">
        <v>40.764439802153412</v>
      </c>
    </row>
    <row r="66" spans="1:72">
      <c r="A66">
        <v>2</v>
      </c>
      <c r="B66">
        <v>65</v>
      </c>
      <c r="C66">
        <v>18</v>
      </c>
      <c r="D66" s="23">
        <v>0.66666666666666663</v>
      </c>
      <c r="E66" s="23">
        <v>50.45721284801747</v>
      </c>
      <c r="F66" s="23">
        <v>83.649891356020802</v>
      </c>
      <c r="G66" s="23">
        <v>-14.802915736182305</v>
      </c>
      <c r="H66" s="23">
        <v>89.292364815975574</v>
      </c>
      <c r="I66" s="23">
        <v>40.232131261211521</v>
      </c>
      <c r="J66" s="23">
        <v>24.530116777382027</v>
      </c>
      <c r="K66" s="23">
        <v>-69.134498589609692</v>
      </c>
      <c r="L66" s="23">
        <v>46.937010862420713</v>
      </c>
      <c r="M66">
        <v>89.292364815975574</v>
      </c>
      <c r="N66" s="7">
        <v>-3.6141141502044931</v>
      </c>
      <c r="O66" s="7">
        <v>9.4947186163198052E-4</v>
      </c>
      <c r="P66" s="7">
        <v>4.0316491516608696E-3</v>
      </c>
      <c r="Q66" s="7">
        <v>-2.7491129224338565E-3</v>
      </c>
      <c r="R66" s="7">
        <v>2.0545867747751279E-3</v>
      </c>
      <c r="S66" s="7">
        <v>4.9811210132928501E-3</v>
      </c>
      <c r="T66" s="23">
        <v>4.1300652183062008E-3</v>
      </c>
      <c r="U66" s="23">
        <v>40.232131261211521</v>
      </c>
      <c r="V66" s="23">
        <v>48.617233388363559</v>
      </c>
      <c r="W66" s="23">
        <v>81.94643843041375</v>
      </c>
      <c r="X66" s="23">
        <v>-12.665616498531708</v>
      </c>
      <c r="Y66" s="23">
        <v>86.213315037047906</v>
      </c>
      <c r="Z66" s="23">
        <v>39.169101545633204</v>
      </c>
      <c r="AA66" s="23">
        <v>23.522106745707351</v>
      </c>
      <c r="AB66" s="23">
        <v>-71.382017926306304</v>
      </c>
      <c r="AC66" s="23">
        <v>44.679473490261259</v>
      </c>
      <c r="AD66" s="7">
        <v>86.213315037047906</v>
      </c>
      <c r="AE66" s="7">
        <v>-4.4612038688726967</v>
      </c>
      <c r="AF66" s="7">
        <v>8.7732652825353184E-4</v>
      </c>
      <c r="AG66" s="7">
        <v>3.9721812821581944E-3</v>
      </c>
      <c r="AH66" s="7">
        <v>-2.3521859211558861E-3</v>
      </c>
      <c r="AI66" s="7">
        <v>1.9557669662024196E-3</v>
      </c>
      <c r="AJ66">
        <v>4.8495078104117259E-3</v>
      </c>
      <c r="AK66">
        <v>3.8872746951367164E-3</v>
      </c>
      <c r="AL66">
        <v>39.169101545633204</v>
      </c>
      <c r="AM66">
        <v>50.236299689254238</v>
      </c>
      <c r="AN66">
        <v>75.191126961358506</v>
      </c>
      <c r="AO66">
        <v>-11.520563910497993</v>
      </c>
      <c r="AP66">
        <v>79.696329256340334</v>
      </c>
      <c r="AQ66">
        <v>37.628227995183821</v>
      </c>
      <c r="AR66">
        <v>21.034050630578257</v>
      </c>
      <c r="AS66">
        <v>-68.641646749001666</v>
      </c>
      <c r="AT66" s="23">
        <v>38.658883918587449</v>
      </c>
      <c r="AU66" s="23">
        <v>79.696329256340334</v>
      </c>
      <c r="AV66" s="23">
        <v>-7.1633191133523937</v>
      </c>
      <c r="AW66" s="23">
        <v>1.1707495144493828E-3</v>
      </c>
      <c r="AX66" s="23">
        <v>3.4879834754305214E-3</v>
      </c>
      <c r="AY66" s="23">
        <v>-2.1395332976639121E-3</v>
      </c>
      <c r="AZ66">
        <v>1.6922260315960916E-3</v>
      </c>
      <c r="BA66">
        <v>4.6587329898799042E-3</v>
      </c>
      <c r="BB66">
        <v>3.1539143871920417E-3</v>
      </c>
      <c r="BC66">
        <v>37.628227995183821</v>
      </c>
      <c r="BD66">
        <v>51.786608215583435</v>
      </c>
      <c r="BE66">
        <v>76.83920819891587</v>
      </c>
      <c r="BF66">
        <v>-13.50029101603857</v>
      </c>
      <c r="BG66">
        <v>82.729369566559399</v>
      </c>
      <c r="BH66">
        <v>38.587744924349671</v>
      </c>
      <c r="BI66">
        <v>22.070812321104864</v>
      </c>
      <c r="BJ66" s="7">
        <v>-66.428412380314725</v>
      </c>
      <c r="BK66" s="7">
        <v>40.979045534623083</v>
      </c>
      <c r="BL66" s="7">
        <v>82.729369566559399</v>
      </c>
      <c r="BM66" s="7">
        <v>-6.216529614684517</v>
      </c>
      <c r="BN66" s="7">
        <v>1.2256087341859854E-3</v>
      </c>
      <c r="BO66" s="7">
        <v>3.5519215897811289E-3</v>
      </c>
      <c r="BP66" s="23">
        <v>-2.5071969029785935E-3</v>
      </c>
      <c r="BQ66" s="23">
        <v>1.7937871085385458E-3</v>
      </c>
      <c r="BR66" s="23">
        <v>4.7775303239671139E-3</v>
      </c>
      <c r="BS66" s="23">
        <v>3.4201999667289461E-3</v>
      </c>
      <c r="BT66" s="23">
        <v>38.587744924349671</v>
      </c>
    </row>
    <row r="67" spans="1:72">
      <c r="A67">
        <v>2</v>
      </c>
      <c r="B67">
        <v>66</v>
      </c>
      <c r="C67">
        <v>18.571428571428569</v>
      </c>
      <c r="D67" s="23">
        <v>0.66666666666666663</v>
      </c>
      <c r="E67" s="23">
        <v>47.731351339687158</v>
      </c>
      <c r="F67" s="23">
        <v>81.060683317394705</v>
      </c>
      <c r="G67" s="23">
        <v>-11.01134018191804</v>
      </c>
      <c r="H67" s="23">
        <v>84.370018057538175</v>
      </c>
      <c r="I67" s="23">
        <v>38.637610397124554</v>
      </c>
      <c r="J67" s="23">
        <v>22.86620383020681</v>
      </c>
      <c r="K67" s="23">
        <v>-73.27243905198516</v>
      </c>
      <c r="L67" s="23">
        <v>43.132095277303499</v>
      </c>
      <c r="M67">
        <v>84.370018057538175</v>
      </c>
      <c r="N67" s="7">
        <v>-5.1028241303521797</v>
      </c>
      <c r="O67" s="7">
        <v>8.4441880180937724E-4</v>
      </c>
      <c r="P67" s="7">
        <v>3.9392853425965256E-3</v>
      </c>
      <c r="Q67" s="7">
        <v>-2.0449631766419193E-3</v>
      </c>
      <c r="R67" s="7">
        <v>1.8880331511702548E-3</v>
      </c>
      <c r="S67" s="7">
        <v>4.7837041444059028E-3</v>
      </c>
      <c r="T67" s="23">
        <v>3.7094572782423603E-3</v>
      </c>
      <c r="U67" s="23">
        <v>38.637610397124554</v>
      </c>
      <c r="V67" s="23">
        <v>46.504448659826366</v>
      </c>
      <c r="W67" s="23">
        <v>79.912053476102955</v>
      </c>
      <c r="X67" s="23">
        <v>-8.7113477502234726</v>
      </c>
      <c r="Y67" s="23">
        <v>82.047162780572961</v>
      </c>
      <c r="Z67" s="23">
        <v>37.924950640778981</v>
      </c>
      <c r="AA67" s="23">
        <v>22.06110606989699</v>
      </c>
      <c r="AB67" s="23">
        <v>-76.228555071218679</v>
      </c>
      <c r="AC67" s="23">
        <v>41.279039039658834</v>
      </c>
      <c r="AD67" s="7">
        <v>82.047162780572961</v>
      </c>
      <c r="AE67" s="7">
        <v>-5.8563712841601205</v>
      </c>
      <c r="AF67" s="7">
        <v>7.966676731972765E-4</v>
      </c>
      <c r="AG67" s="7">
        <v>3.898802406137253E-3</v>
      </c>
      <c r="AH67" s="7">
        <v>-1.6178217250415006E-3</v>
      </c>
      <c r="AI67" s="7">
        <v>1.8069188073118702E-3</v>
      </c>
      <c r="AJ67">
        <v>4.6954700793345296E-3</v>
      </c>
      <c r="AK67">
        <v>3.4986550323415477E-3</v>
      </c>
      <c r="AL67">
        <v>37.924950640778981</v>
      </c>
      <c r="AM67">
        <v>48.203875383398852</v>
      </c>
      <c r="AN67">
        <v>73.102327274889646</v>
      </c>
      <c r="AO67">
        <v>-7.9468858893137098</v>
      </c>
      <c r="AP67">
        <v>75.422536727492883</v>
      </c>
      <c r="AQ67">
        <v>36.391860797486643</v>
      </c>
      <c r="AR67">
        <v>19.51533796500312</v>
      </c>
      <c r="AS67">
        <v>-73.724063926836706</v>
      </c>
      <c r="AT67" s="23">
        <v>35.256438533875297</v>
      </c>
      <c r="AU67" s="23">
        <v>75.422536727492883</v>
      </c>
      <c r="AV67" s="23">
        <v>-8.6457301293642779</v>
      </c>
      <c r="AW67" s="23">
        <v>1.0968299258347118E-3</v>
      </c>
      <c r="AX67" s="23">
        <v>3.40882903004458E-3</v>
      </c>
      <c r="AY67" s="23">
        <v>-1.4758502365868308E-3</v>
      </c>
      <c r="AZ67">
        <v>1.5432898475298579E-3</v>
      </c>
      <c r="BA67">
        <v>4.5056589558792916E-3</v>
      </c>
      <c r="BB67">
        <v>2.7428951454076108E-3</v>
      </c>
      <c r="BC67">
        <v>36.391860797486643</v>
      </c>
      <c r="BD67">
        <v>49.311041151847654</v>
      </c>
      <c r="BE67">
        <v>74.246259938865308</v>
      </c>
      <c r="BF67">
        <v>-10.048908984594036</v>
      </c>
      <c r="BG67">
        <v>77.7918281116537</v>
      </c>
      <c r="BH67">
        <v>37.067190327213986</v>
      </c>
      <c r="BI67">
        <v>20.362318892219857</v>
      </c>
      <c r="BJ67" s="7">
        <v>-70.565570821014305</v>
      </c>
      <c r="BK67" s="7">
        <v>37.147299140343051</v>
      </c>
      <c r="BL67" s="7">
        <v>77.7918281116537</v>
      </c>
      <c r="BM67" s="7">
        <v>-7.810986399308975</v>
      </c>
      <c r="BN67" s="7">
        <v>1.1369290051445569E-3</v>
      </c>
      <c r="BO67" s="7">
        <v>3.4523421782247828E-3</v>
      </c>
      <c r="BP67" s="23">
        <v>-1.8662259542817482E-3</v>
      </c>
      <c r="BQ67" s="23">
        <v>1.6260590124939263E-3</v>
      </c>
      <c r="BR67" s="23">
        <v>4.5892711833693395E-3</v>
      </c>
      <c r="BS67" s="23">
        <v>2.9738758337409217E-3</v>
      </c>
      <c r="BT67" s="23">
        <v>37.067190327213986</v>
      </c>
    </row>
    <row r="68" spans="1:72">
      <c r="A68">
        <v>2</v>
      </c>
      <c r="B68">
        <v>67</v>
      </c>
      <c r="C68">
        <v>19.142857142857142</v>
      </c>
      <c r="D68" s="23">
        <v>0.66666666666666663</v>
      </c>
      <c r="E68" s="23">
        <v>45.962836585031582</v>
      </c>
      <c r="F68" s="23">
        <v>79.295214420539168</v>
      </c>
      <c r="G68" s="23">
        <v>-7.0345050939536957</v>
      </c>
      <c r="H68" s="23">
        <v>80.718970637006208</v>
      </c>
      <c r="I68" s="23">
        <v>37.577415301671152</v>
      </c>
      <c r="J68" s="23">
        <v>21.570777667667528</v>
      </c>
      <c r="K68" s="23">
        <v>-78.558123795895909</v>
      </c>
      <c r="L68" s="23">
        <v>40.116349765973595</v>
      </c>
      <c r="M68">
        <v>80.718970637006208</v>
      </c>
      <c r="N68" s="7">
        <v>-6.3641234264770903</v>
      </c>
      <c r="O68" s="7">
        <v>7.7864626202632427E-4</v>
      </c>
      <c r="P68" s="7">
        <v>3.8737956324663004E-3</v>
      </c>
      <c r="Q68" s="7">
        <v>-1.3064080888771147E-3</v>
      </c>
      <c r="R68" s="7">
        <v>1.7560240877505977E-3</v>
      </c>
      <c r="S68" s="7">
        <v>4.6524418944926243E-3</v>
      </c>
      <c r="T68" s="23">
        <v>3.3595612392124264E-3</v>
      </c>
      <c r="U68" s="23">
        <v>37.577415301671152</v>
      </c>
      <c r="V68" s="23">
        <v>45.184818687257298</v>
      </c>
      <c r="W68" s="23">
        <v>78.592380414383371</v>
      </c>
      <c r="X68" s="23">
        <v>-4.7802984097525494</v>
      </c>
      <c r="Y68" s="23">
        <v>79.262935452494887</v>
      </c>
      <c r="Z68" s="23">
        <v>37.133159730492309</v>
      </c>
      <c r="AA68" s="23">
        <v>21.064887861001289</v>
      </c>
      <c r="AB68" s="23">
        <v>-82.014952269284137</v>
      </c>
      <c r="AC68" s="23">
        <v>38.967094384500044</v>
      </c>
      <c r="AD68" s="7">
        <v>79.262935452494887</v>
      </c>
      <c r="AE68" s="7">
        <v>-6.839624696772062</v>
      </c>
      <c r="AF68" s="7">
        <v>7.4765404598532714E-4</v>
      </c>
      <c r="AG68" s="7">
        <v>3.8497847777899E-3</v>
      </c>
      <c r="AH68" s="7">
        <v>-8.8776970466832982E-4</v>
      </c>
      <c r="AI68" s="7">
        <v>1.7057174136733907E-3</v>
      </c>
      <c r="AJ68">
        <v>4.5974388237752274E-3</v>
      </c>
      <c r="AK68">
        <v>3.2266623817395687E-3</v>
      </c>
      <c r="AL68">
        <v>37.133159730492309</v>
      </c>
      <c r="AM68">
        <v>46.899235780946533</v>
      </c>
      <c r="AN68">
        <v>71.782216694636105</v>
      </c>
      <c r="AO68">
        <v>-4.3428130261362465</v>
      </c>
      <c r="AP68">
        <v>72.518385732851073</v>
      </c>
      <c r="AQ68">
        <v>35.604435742674752</v>
      </c>
      <c r="AR68">
        <v>18.45697499508816</v>
      </c>
      <c r="AS68">
        <v>-80.379002114826292</v>
      </c>
      <c r="AT68" s="23">
        <v>32.929676824587524</v>
      </c>
      <c r="AU68" s="23">
        <v>72.518385732851073</v>
      </c>
      <c r="AV68" s="23">
        <v>-9.7206616590124941</v>
      </c>
      <c r="AW68" s="23">
        <v>1.048802860696669E-3</v>
      </c>
      <c r="AX68" s="23">
        <v>3.3593653741106877E-3</v>
      </c>
      <c r="AY68" s="23">
        <v>-8.0652241913958637E-4</v>
      </c>
      <c r="AZ68">
        <v>1.4414398628776876E-3</v>
      </c>
      <c r="BA68">
        <v>4.4081682348073564E-3</v>
      </c>
      <c r="BB68">
        <v>2.4472796205110845E-3</v>
      </c>
      <c r="BC68">
        <v>35.604435742674752</v>
      </c>
      <c r="BD68">
        <v>47.574772645562049</v>
      </c>
      <c r="BE68">
        <v>72.433662136031373</v>
      </c>
      <c r="BF68">
        <v>-6.4293438826649698</v>
      </c>
      <c r="BG68">
        <v>73.998057444063107</v>
      </c>
      <c r="BH68">
        <v>36.002530434477976</v>
      </c>
      <c r="BI68">
        <v>18.997763504792566</v>
      </c>
      <c r="BJ68" s="7">
        <v>-76.324478898133137</v>
      </c>
      <c r="BK68" s="7">
        <v>34.11104887068602</v>
      </c>
      <c r="BL68" s="7">
        <v>73.998057444063107</v>
      </c>
      <c r="BM68" s="7">
        <v>-9.1690064172080739</v>
      </c>
      <c r="BN68" s="7">
        <v>1.0745653481720836E-3</v>
      </c>
      <c r="BO68" s="7">
        <v>3.3828908008585266E-3</v>
      </c>
      <c r="BP68" s="23">
        <v>-1.1940210067806368E-3</v>
      </c>
      <c r="BQ68" s="23">
        <v>1.4931523886096256E-3</v>
      </c>
      <c r="BR68" s="23">
        <v>4.4574561490306102E-3</v>
      </c>
      <c r="BS68" s="23">
        <v>2.5988560098923366E-3</v>
      </c>
      <c r="BT68" s="23">
        <v>36.002530434477976</v>
      </c>
    </row>
    <row r="69" spans="1:72">
      <c r="A69">
        <v>2</v>
      </c>
      <c r="B69">
        <v>68</v>
      </c>
      <c r="C69">
        <v>19.714285714285715</v>
      </c>
      <c r="D69" s="23">
        <v>0.66666666666666663</v>
      </c>
      <c r="E69" s="23">
        <v>44.906699920831379</v>
      </c>
      <c r="F69" s="23">
        <v>78.321509366392903</v>
      </c>
      <c r="G69" s="23">
        <v>-3.1010374917247079</v>
      </c>
      <c r="H69" s="23">
        <v>78.606862103656084</v>
      </c>
      <c r="I69" s="23">
        <v>36.968462786167194</v>
      </c>
      <c r="J69" s="23">
        <v>20.819199658744445</v>
      </c>
      <c r="K69" s="23">
        <v>-84.742535471826315</v>
      </c>
      <c r="L69" s="23">
        <v>38.388397737507617</v>
      </c>
      <c r="M69">
        <v>78.606862103656084</v>
      </c>
      <c r="N69" s="7">
        <v>-7.0993726878367278</v>
      </c>
      <c r="O69" s="7">
        <v>7.3712201964737541E-4</v>
      </c>
      <c r="P69" s="7">
        <v>3.8399257538780972E-3</v>
      </c>
      <c r="Q69" s="7">
        <v>-5.7590696274887319E-4</v>
      </c>
      <c r="R69" s="7">
        <v>1.6803859650857782E-3</v>
      </c>
      <c r="S69" s="7">
        <v>4.5770477735254727E-3</v>
      </c>
      <c r="T69" s="23">
        <v>3.15579781400817E-3</v>
      </c>
      <c r="U69" s="23">
        <v>36.968462786167194</v>
      </c>
      <c r="V69" s="23">
        <v>44.67351315291436</v>
      </c>
      <c r="W69" s="23">
        <v>78.103924283180035</v>
      </c>
      <c r="X69" s="23">
        <v>-0.8336577122247002</v>
      </c>
      <c r="Y69" s="23">
        <v>78.124700382287855</v>
      </c>
      <c r="Z69" s="23">
        <v>36.83323123082836</v>
      </c>
      <c r="AA69" s="23">
        <v>20.645734575729747</v>
      </c>
      <c r="AB69" s="23">
        <v>-88.572391973119821</v>
      </c>
      <c r="AC69" s="23">
        <v>37.99014625573794</v>
      </c>
      <c r="AD69" s="7">
        <v>78.124700382287855</v>
      </c>
      <c r="AE69" s="7">
        <v>-7.2720691780754354</v>
      </c>
      <c r="AF69" s="7">
        <v>7.2802617847941907E-4</v>
      </c>
      <c r="AG69" s="7">
        <v>3.8322786405755168E-3</v>
      </c>
      <c r="AH69" s="7">
        <v>-1.5482214655601539E-4</v>
      </c>
      <c r="AI69" s="7">
        <v>1.662953192686255E-3</v>
      </c>
      <c r="AJ69">
        <v>4.5603048190549361E-3</v>
      </c>
      <c r="AK69">
        <v>3.1081108805018354E-3</v>
      </c>
      <c r="AL69">
        <v>36.83323123082836</v>
      </c>
      <c r="AM69">
        <v>46.333532283817078</v>
      </c>
      <c r="AN69">
        <v>71.287009212493842</v>
      </c>
      <c r="AO69">
        <v>-0.75591637771039755</v>
      </c>
      <c r="AP69">
        <v>71.30988723337579</v>
      </c>
      <c r="AQ69">
        <v>35.286162448893194</v>
      </c>
      <c r="AR69">
        <v>18.011862392241298</v>
      </c>
      <c r="AS69">
        <v>-88.266456358151487</v>
      </c>
      <c r="AT69" s="23">
        <v>31.970375476496908</v>
      </c>
      <c r="AU69" s="23">
        <v>71.30988723337579</v>
      </c>
      <c r="AV69" s="23">
        <v>-10.180018775161253</v>
      </c>
      <c r="AW69" s="23">
        <v>1.0258271989572161E-3</v>
      </c>
      <c r="AX69" s="23">
        <v>3.3429357709057663E-3</v>
      </c>
      <c r="AY69" s="23">
        <v>-1.4038447014621375E-4</v>
      </c>
      <c r="AZ69">
        <v>1.3994480993078243E-3</v>
      </c>
      <c r="BA69">
        <v>4.3687629698629825E-3</v>
      </c>
      <c r="BB69">
        <v>2.3213573472551964E-3</v>
      </c>
      <c r="BC69">
        <v>35.286162448893194</v>
      </c>
      <c r="BD69">
        <v>46.561188835300378</v>
      </c>
      <c r="BE69">
        <v>71.492101009571556</v>
      </c>
      <c r="BF69">
        <v>-2.825486996777717</v>
      </c>
      <c r="BG69">
        <v>71.808310394089716</v>
      </c>
      <c r="BH69">
        <v>35.415986953461505</v>
      </c>
      <c r="BI69">
        <v>18.196161720314105</v>
      </c>
      <c r="BJ69" s="7">
        <v>-83.61441452871918</v>
      </c>
      <c r="BK69" s="7">
        <v>32.366280083069391</v>
      </c>
      <c r="BL69" s="7">
        <v>71.808310394089716</v>
      </c>
      <c r="BM69" s="7">
        <v>-9.988716996320278</v>
      </c>
      <c r="BN69" s="7">
        <v>1.0349116033136064E-3</v>
      </c>
      <c r="BO69" s="7">
        <v>3.3499248766387783E-3</v>
      </c>
      <c r="BP69" s="23">
        <v>-5.2473329940157427E-4</v>
      </c>
      <c r="BQ69" s="23">
        <v>1.4167781412894184E-3</v>
      </c>
      <c r="BR69" s="23">
        <v>4.3848364799523847E-3</v>
      </c>
      <c r="BS69" s="23">
        <v>2.3737378733071158E-3</v>
      </c>
      <c r="BT69" s="23">
        <v>35.415986953461505</v>
      </c>
    </row>
    <row r="70" spans="1:72">
      <c r="A70">
        <v>2</v>
      </c>
      <c r="B70">
        <v>69</v>
      </c>
      <c r="C70">
        <v>0.29411764705882354</v>
      </c>
      <c r="D70" s="23">
        <v>2.7777777777777781</v>
      </c>
      <c r="E70" s="23">
        <v>73.665805479951388</v>
      </c>
      <c r="F70" s="23">
        <v>151.89388493284565</v>
      </c>
      <c r="G70" s="23">
        <v>9.0545154250796081E-2</v>
      </c>
      <c r="H70" s="23">
        <v>151.89398973426776</v>
      </c>
      <c r="I70" s="23">
        <v>72.458398011510639</v>
      </c>
      <c r="J70" s="23">
        <v>39.717795861378562</v>
      </c>
      <c r="K70" s="23">
        <v>89.933683071815096</v>
      </c>
      <c r="L70" s="23">
        <v>78.838873725664428</v>
      </c>
      <c r="M70">
        <v>151.89398973426776</v>
      </c>
      <c r="N70" s="7">
        <v>9.0032148403196288E-16</v>
      </c>
      <c r="O70" s="7">
        <v>2.8418996457223433E-4</v>
      </c>
      <c r="P70" s="7">
        <v>8.0051102835948431E-3</v>
      </c>
      <c r="Q70" s="7">
        <v>1.6829682545880984E-5</v>
      </c>
      <c r="R70" s="7">
        <v>3.7084826189950812E-3</v>
      </c>
      <c r="S70" s="7">
        <v>8.2893002481670766E-3</v>
      </c>
      <c r="T70" s="23">
        <v>7.720938661258149E-3</v>
      </c>
      <c r="U70" s="23">
        <v>72.458398011510639</v>
      </c>
      <c r="V70" s="23">
        <v>73.680147280953335</v>
      </c>
      <c r="W70" s="23">
        <v>151.9308015283992</v>
      </c>
      <c r="X70" s="23">
        <v>0.34245663326058495</v>
      </c>
      <c r="Y70" s="23">
        <v>151.93230022896199</v>
      </c>
      <c r="Z70" s="23">
        <v>72.47984455711655</v>
      </c>
      <c r="AA70" s="23">
        <v>39.726227835922721</v>
      </c>
      <c r="AB70" s="23">
        <v>89.749256809550275</v>
      </c>
      <c r="AC70" s="23">
        <v>78.85988790160927</v>
      </c>
      <c r="AD70" s="7">
        <v>151.93230022896199</v>
      </c>
      <c r="AE70" s="7">
        <v>-1.2255821357776142E-14</v>
      </c>
      <c r="AF70" s="7">
        <v>2.7734715653369497E-4</v>
      </c>
      <c r="AG70" s="7">
        <v>8.0109264736946302E-3</v>
      </c>
      <c r="AH70" s="7">
        <v>6.3675536278193635E-5</v>
      </c>
      <c r="AI70" s="7">
        <v>3.7128335290191432E-3</v>
      </c>
      <c r="AJ70">
        <v>8.2882736302283249E-3</v>
      </c>
      <c r="AK70">
        <v>7.7338414535559055E-3</v>
      </c>
      <c r="AL70">
        <v>72.47984455711655</v>
      </c>
      <c r="AM70">
        <v>66.70754627319333</v>
      </c>
      <c r="AN70">
        <v>138.66706883599048</v>
      </c>
      <c r="AO70">
        <v>0.29032529868808737</v>
      </c>
      <c r="AP70">
        <v>138.66824015292079</v>
      </c>
      <c r="AQ70">
        <v>65.057716063097217</v>
      </c>
      <c r="AR70">
        <v>36.805262044911785</v>
      </c>
      <c r="AS70">
        <v>89.768841527909402</v>
      </c>
      <c r="AT70" s="23">
        <v>72.800197031005538</v>
      </c>
      <c r="AU70" s="23">
        <v>138.66824015292079</v>
      </c>
      <c r="AV70" s="23">
        <v>-4.111818443429378E-3</v>
      </c>
      <c r="AW70" s="23">
        <v>2.7523324575767788E-4</v>
      </c>
      <c r="AX70" s="23">
        <v>7.2884651851691032E-3</v>
      </c>
      <c r="AY70" s="23">
        <v>5.4034229599598114E-5</v>
      </c>
      <c r="AZ70">
        <v>3.3728866614341816E-3</v>
      </c>
      <c r="BA70">
        <v>7.563698430926781E-3</v>
      </c>
      <c r="BB70">
        <v>7.0134400927040763E-3</v>
      </c>
      <c r="BC70">
        <v>65.057716063097217</v>
      </c>
      <c r="BD70">
        <v>66.69452265466056</v>
      </c>
      <c r="BE70">
        <v>138.62612997877648</v>
      </c>
      <c r="BF70">
        <v>7.7917725952363903E-2</v>
      </c>
      <c r="BG70">
        <v>138.62621438068433</v>
      </c>
      <c r="BH70">
        <v>65.034182110461401</v>
      </c>
      <c r="BI70">
        <v>36.796016135111465</v>
      </c>
      <c r="BJ70" s="7">
        <v>89.937936186497183</v>
      </c>
      <c r="BK70" s="7">
        <v>72.776108995460959</v>
      </c>
      <c r="BL70" s="7">
        <v>138.62621438068433</v>
      </c>
      <c r="BM70" s="7">
        <v>-4.102121621269746E-3</v>
      </c>
      <c r="BN70" s="7">
        <v>2.7787105902456096E-4</v>
      </c>
      <c r="BO70" s="7">
        <v>7.2848069459320094E-3</v>
      </c>
      <c r="BP70" s="23">
        <v>1.4506812505706731E-5</v>
      </c>
      <c r="BQ70" s="23">
        <v>3.3705108541187009E-3</v>
      </c>
      <c r="BR70" s="23">
        <v>7.5626780049565705E-3</v>
      </c>
      <c r="BS70" s="23">
        <v>7.0069509039838822E-3</v>
      </c>
      <c r="BT70" s="23">
        <v>65.034182110461401</v>
      </c>
    </row>
    <row r="71" spans="1:72">
      <c r="A71">
        <v>2</v>
      </c>
      <c r="B71">
        <v>70</v>
      </c>
      <c r="C71">
        <v>0.88235294117647056</v>
      </c>
      <c r="D71" s="23">
        <v>2.7777777777777781</v>
      </c>
      <c r="E71" s="23">
        <v>73.713474205505847</v>
      </c>
      <c r="F71" s="23">
        <v>152.0064598961267</v>
      </c>
      <c r="G71" s="23">
        <v>0.52777147509881261</v>
      </c>
      <c r="H71" s="23">
        <v>152.01001743159952</v>
      </c>
      <c r="I71" s="23">
        <v>72.523351317967126</v>
      </c>
      <c r="J71" s="23">
        <v>39.743333056816198</v>
      </c>
      <c r="K71" s="23">
        <v>89.613793676588159</v>
      </c>
      <c r="L71" s="23">
        <v>78.900075432366592</v>
      </c>
      <c r="M71">
        <v>152.01001743159952</v>
      </c>
      <c r="N71" s="7">
        <v>-2.083576366995743E-14</v>
      </c>
      <c r="O71" s="7">
        <v>2.6871650368327462E-4</v>
      </c>
      <c r="P71" s="7">
        <v>8.019850374843672E-3</v>
      </c>
      <c r="Q71" s="7">
        <v>9.812193149466213E-5</v>
      </c>
      <c r="R71" s="7">
        <v>3.719090790219242E-3</v>
      </c>
      <c r="S71" s="7">
        <v>8.2885668785269463E-3</v>
      </c>
      <c r="T71" s="23">
        <v>7.7517549111211078E-3</v>
      </c>
      <c r="U71" s="23">
        <v>72.523351317967126</v>
      </c>
      <c r="V71" s="23">
        <v>73.746285066512868</v>
      </c>
      <c r="W71" s="23">
        <v>152.10166855654714</v>
      </c>
      <c r="X71" s="23">
        <v>0.76675188733782573</v>
      </c>
      <c r="Y71" s="23">
        <v>152.10917094049049</v>
      </c>
      <c r="Z71" s="23">
        <v>72.578858308085302</v>
      </c>
      <c r="AA71" s="23">
        <v>39.765156316202592</v>
      </c>
      <c r="AB71" s="23">
        <v>89.439399855197465</v>
      </c>
      <c r="AC71" s="23">
        <v>78.956740711797096</v>
      </c>
      <c r="AD71" s="7">
        <v>152.10917094049049</v>
      </c>
      <c r="AE71" s="7">
        <v>-1.4070342113647882E-14</v>
      </c>
      <c r="AF71" s="7">
        <v>2.386265939019571E-4</v>
      </c>
      <c r="AG71" s="7">
        <v>8.0417893329267423E-3</v>
      </c>
      <c r="AH71" s="7">
        <v>1.4249524153778508E-4</v>
      </c>
      <c r="AI71" s="7">
        <v>3.7364142703784236E-3</v>
      </c>
      <c r="AJ71">
        <v>8.2804159268286999E-3</v>
      </c>
      <c r="AK71">
        <v>7.8044636987794173E-3</v>
      </c>
      <c r="AL71">
        <v>72.578858308085302</v>
      </c>
      <c r="AM71">
        <v>66.779712321740661</v>
      </c>
      <c r="AN71">
        <v>138.83848546746617</v>
      </c>
      <c r="AO71">
        <v>0.67433981274214072</v>
      </c>
      <c r="AP71">
        <v>138.84479551614567</v>
      </c>
      <c r="AQ71">
        <v>65.156581441569855</v>
      </c>
      <c r="AR71">
        <v>36.844107037287905</v>
      </c>
      <c r="AS71">
        <v>89.463877707637096</v>
      </c>
      <c r="AT71" s="23">
        <v>72.893253210091345</v>
      </c>
      <c r="AU71" s="23">
        <v>138.84479551614567</v>
      </c>
      <c r="AV71" s="23">
        <v>-4.1479282656279332E-3</v>
      </c>
      <c r="AW71" s="23">
        <v>2.5884313167688514E-4</v>
      </c>
      <c r="AX71" s="23">
        <v>7.3068926740936626E-3</v>
      </c>
      <c r="AY71" s="23">
        <v>1.2547373523150114E-4</v>
      </c>
      <c r="AZ71">
        <v>3.3855296345418669E-3</v>
      </c>
      <c r="BA71">
        <v>7.565735805770548E-3</v>
      </c>
      <c r="BB71">
        <v>7.0491663344394344E-3</v>
      </c>
      <c r="BC71">
        <v>65.156581441569855</v>
      </c>
      <c r="BD71">
        <v>66.734487587014513</v>
      </c>
      <c r="BE71">
        <v>138.72444486326503</v>
      </c>
      <c r="BF71">
        <v>0.4510248842249131</v>
      </c>
      <c r="BG71">
        <v>138.72727047213911</v>
      </c>
      <c r="BH71">
        <v>65.090771094048932</v>
      </c>
      <c r="BI71">
        <v>36.818249689045089</v>
      </c>
      <c r="BJ71" s="7">
        <v>89.641054516723031</v>
      </c>
      <c r="BK71" s="7">
        <v>72.829919009889423</v>
      </c>
      <c r="BL71" s="7">
        <v>138.72727047213911</v>
      </c>
      <c r="BM71" s="7">
        <v>-4.1238054710599267E-3</v>
      </c>
      <c r="BN71" s="7">
        <v>2.7184152608467012E-4</v>
      </c>
      <c r="BO71" s="7">
        <v>7.2934788176958094E-3</v>
      </c>
      <c r="BP71" s="23">
        <v>8.3937514096297088E-5</v>
      </c>
      <c r="BQ71" s="23">
        <v>3.3761037634434748E-3</v>
      </c>
      <c r="BR71" s="23">
        <v>7.5653203437804793E-3</v>
      </c>
      <c r="BS71" s="23">
        <v>7.0221389733625241E-3</v>
      </c>
      <c r="BT71" s="23">
        <v>65.090771094048932</v>
      </c>
    </row>
    <row r="72" spans="1:72">
      <c r="A72">
        <v>2</v>
      </c>
      <c r="B72">
        <v>71</v>
      </c>
      <c r="C72">
        <v>1.4705882352941175</v>
      </c>
      <c r="D72" s="23">
        <v>2.7777777777777781</v>
      </c>
      <c r="E72" s="23">
        <v>73.787742911392812</v>
      </c>
      <c r="F72" s="23">
        <v>152.20994799444247</v>
      </c>
      <c r="G72" s="23">
        <v>0.94679905575526946</v>
      </c>
      <c r="H72" s="23">
        <v>152.22137712763177</v>
      </c>
      <c r="I72" s="23">
        <v>72.641672300151868</v>
      </c>
      <c r="J72" s="23">
        <v>39.789852413739951</v>
      </c>
      <c r="K72" s="23">
        <v>89.308396763994466</v>
      </c>
      <c r="L72" s="23">
        <v>79.018494023894064</v>
      </c>
      <c r="M72">
        <v>152.22137712763177</v>
      </c>
      <c r="N72" s="7">
        <v>-5.3897858398599396E-15</v>
      </c>
      <c r="O72" s="7">
        <v>2.0920860761391232E-4</v>
      </c>
      <c r="P72" s="7">
        <v>8.0640767929262003E-3</v>
      </c>
      <c r="Q72" s="7">
        <v>1.7590208023627566E-4</v>
      </c>
      <c r="R72" s="7">
        <v>3.7537902221190457E-3</v>
      </c>
      <c r="S72" s="7">
        <v>8.2732854005401132E-3</v>
      </c>
      <c r="T72" s="23">
        <v>7.8568375158496566E-3</v>
      </c>
      <c r="U72" s="23">
        <v>72.641672300151868</v>
      </c>
      <c r="V72" s="23">
        <v>73.822212966117959</v>
      </c>
      <c r="W72" s="23">
        <v>152.33188296439488</v>
      </c>
      <c r="X72" s="23">
        <v>1.153217305228595</v>
      </c>
      <c r="Y72" s="23">
        <v>152.34881875500645</v>
      </c>
      <c r="Z72" s="23">
        <v>72.713015223165414</v>
      </c>
      <c r="AA72" s="23">
        <v>39.817901765920517</v>
      </c>
      <c r="AB72" s="23">
        <v>89.158632487434048</v>
      </c>
      <c r="AC72" s="23">
        <v>79.095329078856409</v>
      </c>
      <c r="AD72" s="7">
        <v>152.34881875500645</v>
      </c>
      <c r="AE72" s="7">
        <v>-3.3115871156397247E-15</v>
      </c>
      <c r="AF72" s="7">
        <v>1.4757976198999785E-4</v>
      </c>
      <c r="AG72" s="7">
        <v>8.1050530851790401E-3</v>
      </c>
      <c r="AH72" s="7">
        <v>2.1379637666582444E-4</v>
      </c>
      <c r="AI72" s="7">
        <v>3.7874589887768304E-3</v>
      </c>
      <c r="AJ72">
        <v>8.2526328471690374E-3</v>
      </c>
      <c r="AK72">
        <v>7.9603448782035006E-3</v>
      </c>
      <c r="AL72">
        <v>72.713015223165414</v>
      </c>
      <c r="AM72">
        <v>66.890365588994214</v>
      </c>
      <c r="AN72">
        <v>139.11525723169856</v>
      </c>
      <c r="AO72">
        <v>1.0754758750914548</v>
      </c>
      <c r="AP72">
        <v>139.13126822153612</v>
      </c>
      <c r="AQ72">
        <v>65.316982362066682</v>
      </c>
      <c r="AR72">
        <v>36.907142929734718</v>
      </c>
      <c r="AS72">
        <v>89.147080468185138</v>
      </c>
      <c r="AT72" s="23">
        <v>73.048051895517119</v>
      </c>
      <c r="AU72" s="23">
        <v>139.13126822153612</v>
      </c>
      <c r="AV72" s="23">
        <v>-4.1877117835190016E-3</v>
      </c>
      <c r="AW72" s="23">
        <v>2.0282977575108093E-4</v>
      </c>
      <c r="AX72" s="23">
        <v>7.3531540063377226E-3</v>
      </c>
      <c r="AY72" s="23">
        <v>2.0002417748567886E-4</v>
      </c>
      <c r="AZ72">
        <v>3.4204802273094539E-3</v>
      </c>
      <c r="BA72">
        <v>7.5559837820888039E-3</v>
      </c>
      <c r="BB72">
        <v>7.153121435715548E-3</v>
      </c>
      <c r="BC72">
        <v>65.316982362066682</v>
      </c>
      <c r="BD72">
        <v>66.822342123119981</v>
      </c>
      <c r="BE72">
        <v>138.93487215852485</v>
      </c>
      <c r="BF72">
        <v>0.83969040712261045</v>
      </c>
      <c r="BG72">
        <v>138.94464832926735</v>
      </c>
      <c r="BH72">
        <v>65.212491909897849</v>
      </c>
      <c r="BI72">
        <v>36.866078209684751</v>
      </c>
      <c r="BJ72" s="7">
        <v>89.332958895348852</v>
      </c>
      <c r="BK72" s="7">
        <v>72.945282353344183</v>
      </c>
      <c r="BL72" s="7">
        <v>138.94464832926735</v>
      </c>
      <c r="BM72" s="7">
        <v>-4.1633169039346444E-3</v>
      </c>
      <c r="BN72" s="7">
        <v>2.4056970782465872E-4</v>
      </c>
      <c r="BO72" s="7">
        <v>7.3223400552708071E-3</v>
      </c>
      <c r="BP72" s="23">
        <v>1.5622015446805772E-4</v>
      </c>
      <c r="BQ72" s="23">
        <v>3.3971003326089527E-3</v>
      </c>
      <c r="BR72" s="23">
        <v>7.5629097630954658E-3</v>
      </c>
      <c r="BS72" s="23">
        <v>7.0834932053775255E-3</v>
      </c>
      <c r="BT72" s="23">
        <v>65.212491909897849</v>
      </c>
    </row>
    <row r="73" spans="1:72">
      <c r="A73">
        <v>2</v>
      </c>
      <c r="B73">
        <v>72</v>
      </c>
      <c r="C73">
        <v>2.0588235294117645</v>
      </c>
      <c r="D73" s="23">
        <v>2.7777777777777781</v>
      </c>
      <c r="E73" s="23">
        <v>73.813972276491498</v>
      </c>
      <c r="F73" s="23">
        <v>152.38254679810876</v>
      </c>
      <c r="G73" s="23">
        <v>1.2804406566135096</v>
      </c>
      <c r="H73" s="23">
        <v>152.40340874023332</v>
      </c>
      <c r="I73" s="23">
        <v>72.743575168087517</v>
      </c>
      <c r="J73" s="23">
        <v>39.8299167860729</v>
      </c>
      <c r="K73" s="23">
        <v>89.066574869590369</v>
      </c>
      <c r="L73" s="23">
        <v>79.140285646017816</v>
      </c>
      <c r="M73">
        <v>152.40340874023332</v>
      </c>
      <c r="N73" s="7">
        <v>-2.5627069910605371E-14</v>
      </c>
      <c r="O73" s="7">
        <v>9.0795765673490838E-5</v>
      </c>
      <c r="P73" s="7">
        <v>8.1393888631973339E-3</v>
      </c>
      <c r="Q73" s="7">
        <v>2.367206799934037E-4</v>
      </c>
      <c r="R73" s="7">
        <v>3.8169475996667843E-3</v>
      </c>
      <c r="S73" s="7">
        <v>8.230184628870825E-3</v>
      </c>
      <c r="T73" s="23">
        <v>8.0520734925759955E-3</v>
      </c>
      <c r="U73" s="23">
        <v>72.743575168087517</v>
      </c>
      <c r="V73" s="23">
        <v>73.822146588936533</v>
      </c>
      <c r="W73" s="23">
        <v>152.47163422285504</v>
      </c>
      <c r="X73" s="23">
        <v>1.4321814040919123</v>
      </c>
      <c r="Y73" s="23">
        <v>152.4977051349926</v>
      </c>
      <c r="Z73" s="23">
        <v>72.796363103790696</v>
      </c>
      <c r="AA73" s="23">
        <v>39.850671015600952</v>
      </c>
      <c r="AB73" s="23">
        <v>88.957123541858721</v>
      </c>
      <c r="AC73" s="23">
        <v>79.206217641603331</v>
      </c>
      <c r="AD73" s="7">
        <v>152.4977051349926</v>
      </c>
      <c r="AE73" s="7">
        <v>9.7057778480902357E-15</v>
      </c>
      <c r="AF73" s="7">
        <v>1.8626293631258489E-5</v>
      </c>
      <c r="AG73" s="7">
        <v>8.184411887121993E-3</v>
      </c>
      <c r="AH73" s="7">
        <v>2.626307508740928E-4</v>
      </c>
      <c r="AI73" s="7">
        <v>3.8552772144554749E-3</v>
      </c>
      <c r="AJ73">
        <v>8.2030381807532519E-3</v>
      </c>
      <c r="AK73">
        <v>8.170007911267008E-3</v>
      </c>
      <c r="AL73">
        <v>72.796363103790696</v>
      </c>
      <c r="AM73">
        <v>66.99437848939985</v>
      </c>
      <c r="AN73">
        <v>139.34647740860024</v>
      </c>
      <c r="AO73">
        <v>1.4263028325219711</v>
      </c>
      <c r="AP73">
        <v>139.37458370871221</v>
      </c>
      <c r="AQ73">
        <v>65.453958892227007</v>
      </c>
      <c r="AR73">
        <v>36.960312408242601</v>
      </c>
      <c r="AS73">
        <v>88.871092490172316</v>
      </c>
      <c r="AT73" s="23">
        <v>73.176189576466854</v>
      </c>
      <c r="AU73" s="23">
        <v>139.37458370871221</v>
      </c>
      <c r="AV73" s="23">
        <v>-5.1704224214460751E-3</v>
      </c>
      <c r="AW73" s="23">
        <v>7.3503916729212971E-5</v>
      </c>
      <c r="AX73" s="23">
        <v>7.438096365413008E-3</v>
      </c>
      <c r="AY73" s="23">
        <v>2.6475759208314842E-4</v>
      </c>
      <c r="AZ73">
        <v>3.4908300059823976E-3</v>
      </c>
      <c r="BA73">
        <v>7.5116002821422213E-3</v>
      </c>
      <c r="BB73">
        <v>7.3693499386157553E-3</v>
      </c>
      <c r="BC73">
        <v>65.453958892227007</v>
      </c>
      <c r="BD73">
        <v>66.929744795623506</v>
      </c>
      <c r="BE73">
        <v>139.20312644119215</v>
      </c>
      <c r="BF73">
        <v>1.2277198697011318</v>
      </c>
      <c r="BG73">
        <v>139.22397590670681</v>
      </c>
      <c r="BH73">
        <v>65.368887751337795</v>
      </c>
      <c r="BI73">
        <v>36.927544077684509</v>
      </c>
      <c r="BJ73" s="7">
        <v>89.027081348181326</v>
      </c>
      <c r="BK73" s="7">
        <v>73.097252166479748</v>
      </c>
      <c r="BL73" s="7">
        <v>139.22397590670681</v>
      </c>
      <c r="BM73" s="7">
        <v>-4.1964653041329705E-3</v>
      </c>
      <c r="BN73" s="7">
        <v>1.5219885373605888E-4</v>
      </c>
      <c r="BO73" s="7">
        <v>7.3862629028665699E-3</v>
      </c>
      <c r="BP73" s="23">
        <v>2.2829859450095922E-4</v>
      </c>
      <c r="BQ73" s="23">
        <v>3.4478641891376536E-3</v>
      </c>
      <c r="BR73" s="23">
        <v>7.5384617566026284E-3</v>
      </c>
      <c r="BS73" s="23">
        <v>7.237665570829702E-3</v>
      </c>
      <c r="BT73" s="23">
        <v>65.368887751337795</v>
      </c>
    </row>
    <row r="74" spans="1:72">
      <c r="A74">
        <v>2</v>
      </c>
      <c r="B74">
        <v>73</v>
      </c>
      <c r="C74">
        <v>2.6470588235294121</v>
      </c>
      <c r="D74" s="23">
        <v>2.7777777777777781</v>
      </c>
      <c r="E74" s="23">
        <v>73.747051630701961</v>
      </c>
      <c r="F74" s="23">
        <v>152.45388805053631</v>
      </c>
      <c r="G74" s="23">
        <v>1.4903548848861412</v>
      </c>
      <c r="H74" s="23">
        <v>152.48209858407697</v>
      </c>
      <c r="I74" s="23">
        <v>72.787626421880574</v>
      </c>
      <c r="J74" s="23">
        <v>39.847236081098195</v>
      </c>
      <c r="K74" s="23">
        <v>88.915592840498149</v>
      </c>
      <c r="L74" s="23">
        <v>79.232969097253743</v>
      </c>
      <c r="M74">
        <v>152.48209858407697</v>
      </c>
      <c r="N74" s="7">
        <v>6.8712396883441329E-15</v>
      </c>
      <c r="O74" s="7">
        <v>-3.991781597813708E-5</v>
      </c>
      <c r="P74" s="7">
        <v>8.2157889551037096E-3</v>
      </c>
      <c r="Q74" s="7">
        <v>2.7058949042532536E-4</v>
      </c>
      <c r="R74" s="7">
        <v>3.8839742516227453E-3</v>
      </c>
      <c r="S74" s="7">
        <v>8.1758711391255717E-3</v>
      </c>
      <c r="T74" s="23">
        <v>8.2601400086448479E-3</v>
      </c>
      <c r="U74" s="23">
        <v>72.787626421880574</v>
      </c>
      <c r="V74" s="23">
        <v>73.723994752537749</v>
      </c>
      <c r="W74" s="23">
        <v>152.47733664493509</v>
      </c>
      <c r="X74" s="23">
        <v>1.5894525634246823</v>
      </c>
      <c r="Y74" s="23">
        <v>152.5094029819403</v>
      </c>
      <c r="Z74" s="23">
        <v>72.802911659481708</v>
      </c>
      <c r="AA74" s="23">
        <v>39.853245661229295</v>
      </c>
      <c r="AB74" s="23">
        <v>88.844245737815029</v>
      </c>
      <c r="AC74" s="23">
        <v>79.265722121091045</v>
      </c>
      <c r="AD74" s="7">
        <v>152.5094029819403</v>
      </c>
      <c r="AE74" s="7">
        <v>-1.4621984179008507E-14</v>
      </c>
      <c r="AF74" s="7">
        <v>-9.376224256152531E-5</v>
      </c>
      <c r="AG74" s="7">
        <v>8.2469806179542027E-3</v>
      </c>
      <c r="AH74" s="7">
        <v>2.8357936164042112E-4</v>
      </c>
      <c r="AI74" s="7">
        <v>3.9116648631981228E-3</v>
      </c>
      <c r="AJ74">
        <v>8.1532183753926773E-3</v>
      </c>
      <c r="AK74">
        <v>8.3455622171063164E-3</v>
      </c>
      <c r="AL74">
        <v>72.802911659481708</v>
      </c>
      <c r="AM74">
        <v>66.999542843906411</v>
      </c>
      <c r="AN74">
        <v>139.46858845503374</v>
      </c>
      <c r="AO74">
        <v>1.6570612120632364</v>
      </c>
      <c r="AP74">
        <v>139.50645866133846</v>
      </c>
      <c r="AQ74">
        <v>65.53030329371154</v>
      </c>
      <c r="AR74">
        <v>36.988077683813458</v>
      </c>
      <c r="AS74">
        <v>88.69079951184159</v>
      </c>
      <c r="AT74" s="23">
        <v>73.270957276412233</v>
      </c>
      <c r="AU74" s="23">
        <v>139.50645866133846</v>
      </c>
      <c r="AV74" s="23">
        <v>-8.4011581388651942E-3</v>
      </c>
      <c r="AW74" s="23">
        <v>-9.0670835941521704E-5</v>
      </c>
      <c r="AX74" s="23">
        <v>7.5363230300570039E-3</v>
      </c>
      <c r="AY74" s="23">
        <v>3.0345796567481629E-4</v>
      </c>
      <c r="AZ74">
        <v>3.5763661189542398E-3</v>
      </c>
      <c r="BA74">
        <v>7.445652194115482E-3</v>
      </c>
      <c r="BB74">
        <v>7.6330283746957623E-3</v>
      </c>
      <c r="BC74">
        <v>65.53030329371154</v>
      </c>
      <c r="BD74">
        <v>67.017319797532181</v>
      </c>
      <c r="BE74">
        <v>139.4275860575928</v>
      </c>
      <c r="BF74">
        <v>1.5452853266790156</v>
      </c>
      <c r="BG74">
        <v>139.46054851361762</v>
      </c>
      <c r="BH74">
        <v>65.503119020370448</v>
      </c>
      <c r="BI74">
        <v>36.978714746623588</v>
      </c>
      <c r="BJ74" s="7">
        <v>88.778009981575053</v>
      </c>
      <c r="BK74" s="7">
        <v>73.228046986891925</v>
      </c>
      <c r="BL74" s="7">
        <v>139.46054851361762</v>
      </c>
      <c r="BM74" s="7">
        <v>-6.4991602337990517E-3</v>
      </c>
      <c r="BN74" s="7">
        <v>4.8405294103976483E-6</v>
      </c>
      <c r="BO74" s="7">
        <v>7.4808527994918023E-3</v>
      </c>
      <c r="BP74" s="23">
        <v>2.8578839559706605E-4</v>
      </c>
      <c r="BQ74" s="23">
        <v>3.5272975807956867E-3</v>
      </c>
      <c r="BR74" s="23">
        <v>7.4856933289021996E-3</v>
      </c>
      <c r="BS74" s="23">
        <v>7.4814727473583482E-3</v>
      </c>
      <c r="BT74" s="23">
        <v>65.503119020370448</v>
      </c>
    </row>
    <row r="75" spans="1:72">
      <c r="A75">
        <v>2</v>
      </c>
      <c r="B75">
        <v>74</v>
      </c>
      <c r="C75">
        <v>3.2352941176470584</v>
      </c>
      <c r="D75" s="23">
        <v>2.7777777777777781</v>
      </c>
      <c r="E75" s="23">
        <v>73.669899339071023</v>
      </c>
      <c r="F75" s="23">
        <v>152.48455623904294</v>
      </c>
      <c r="G75" s="23">
        <v>1.6297444255842495</v>
      </c>
      <c r="H75" s="23">
        <v>152.51824200595811</v>
      </c>
      <c r="I75" s="23">
        <v>72.807859821420678</v>
      </c>
      <c r="J75" s="23">
        <v>39.855191092268718</v>
      </c>
      <c r="K75" s="23">
        <v>88.815901769458264</v>
      </c>
      <c r="L75" s="23">
        <v>79.299450211752927</v>
      </c>
      <c r="M75">
        <v>152.51824200595811</v>
      </c>
      <c r="N75" s="7">
        <v>8.5192269905220996E-15</v>
      </c>
      <c r="O75" s="7">
        <v>-1.2851072300164656E-4</v>
      </c>
      <c r="P75" s="7">
        <v>8.2664369657046172E-3</v>
      </c>
      <c r="Q75" s="7">
        <v>2.8577145033683362E-4</v>
      </c>
      <c r="R75" s="7">
        <v>3.9292088515621654E-3</v>
      </c>
      <c r="S75" s="7">
        <v>8.1379262427029708E-3</v>
      </c>
      <c r="T75" s="23">
        <v>8.3998102370197777E-3</v>
      </c>
      <c r="U75" s="23">
        <v>72.807859821420678</v>
      </c>
      <c r="V75" s="23">
        <v>73.521542651081475</v>
      </c>
      <c r="W75" s="23">
        <v>152.50288437181646</v>
      </c>
      <c r="X75" s="23">
        <v>1.654583249292785</v>
      </c>
      <c r="Y75" s="23">
        <v>152.5375311032245</v>
      </c>
      <c r="Z75" s="23">
        <v>72.81865802456376</v>
      </c>
      <c r="AA75" s="23">
        <v>39.859436539330368</v>
      </c>
      <c r="AB75" s="23">
        <v>88.800410061848865</v>
      </c>
      <c r="AC75" s="23">
        <v>79.386863490564195</v>
      </c>
      <c r="AD75" s="7">
        <v>152.5375311032245</v>
      </c>
      <c r="AE75" s="7">
        <v>2.8119867545584043E-15</v>
      </c>
      <c r="AF75" s="7">
        <v>-1.860321435840723E-4</v>
      </c>
      <c r="AG75" s="7">
        <v>8.2985685215662443E-3</v>
      </c>
      <c r="AH75" s="7">
        <v>2.8167059831764031E-4</v>
      </c>
      <c r="AI75" s="7">
        <v>3.9582305727234113E-3</v>
      </c>
      <c r="AJ75">
        <v>8.1125363779821717E-3</v>
      </c>
      <c r="AK75">
        <v>8.4892748084289156E-3</v>
      </c>
      <c r="AL75">
        <v>72.81865802456376</v>
      </c>
      <c r="AM75">
        <v>66.946146783500836</v>
      </c>
      <c r="AN75">
        <v>139.58097430098715</v>
      </c>
      <c r="AO75">
        <v>1.8086268944847954</v>
      </c>
      <c r="AP75">
        <v>139.62598171255664</v>
      </c>
      <c r="AQ75">
        <v>65.600950450993025</v>
      </c>
      <c r="AR75">
        <v>37.012515630781806</v>
      </c>
      <c r="AS75">
        <v>88.574497240723289</v>
      </c>
      <c r="AT75" s="23">
        <v>73.383575948485912</v>
      </c>
      <c r="AU75" s="23">
        <v>139.62598171255664</v>
      </c>
      <c r="AV75" s="23">
        <v>-1.3192927428925463E-2</v>
      </c>
      <c r="AW75" s="23">
        <v>-2.1217494714837663E-4</v>
      </c>
      <c r="AX75" s="23">
        <v>7.6097621919166006E-3</v>
      </c>
      <c r="AY75" s="23">
        <v>3.2076173113976183E-4</v>
      </c>
      <c r="AZ75">
        <v>3.6406734963839137E-3</v>
      </c>
      <c r="BA75">
        <v>7.3975872447682237E-3</v>
      </c>
      <c r="BB75">
        <v>7.8285112694335308E-3</v>
      </c>
      <c r="BC75">
        <v>65.600950450993025</v>
      </c>
      <c r="BD75">
        <v>67.012310273612371</v>
      </c>
      <c r="BE75">
        <v>139.53210258155744</v>
      </c>
      <c r="BF75">
        <v>1.7365281617423969</v>
      </c>
      <c r="BG75">
        <v>139.57366093223797</v>
      </c>
      <c r="BH75">
        <v>65.568940062788712</v>
      </c>
      <c r="BI75">
        <v>37.002360434724629</v>
      </c>
      <c r="BJ75" s="7">
        <v>88.629067052462972</v>
      </c>
      <c r="BK75" s="7">
        <v>73.313866983231506</v>
      </c>
      <c r="BL75" s="7">
        <v>139.57366093223797</v>
      </c>
      <c r="BM75" s="7">
        <v>-9.7043407888438345E-3</v>
      </c>
      <c r="BN75" s="7">
        <v>-1.415330341271349E-4</v>
      </c>
      <c r="BO75" s="7">
        <v>7.568139827420604E-3</v>
      </c>
      <c r="BP75" s="23">
        <v>3.1451048518590311E-4</v>
      </c>
      <c r="BQ75" s="23">
        <v>3.6037665935512333E-3</v>
      </c>
      <c r="BR75" s="23">
        <v>7.4266067932934688E-3</v>
      </c>
      <c r="BS75" s="23">
        <v>7.7160853078084603E-3</v>
      </c>
      <c r="BT75" s="23">
        <v>65.568940062788712</v>
      </c>
    </row>
    <row r="76" spans="1:72">
      <c r="A76">
        <v>2</v>
      </c>
      <c r="B76">
        <v>75</v>
      </c>
      <c r="C76">
        <v>3.8235294117647056</v>
      </c>
      <c r="D76" s="23">
        <v>2.7777777777777781</v>
      </c>
      <c r="E76" s="23">
        <v>73.496497326283745</v>
      </c>
      <c r="F76" s="23">
        <v>152.57787643051489</v>
      </c>
      <c r="G76" s="23">
        <v>1.7204007988413104</v>
      </c>
      <c r="H76" s="23">
        <v>152.61528573579059</v>
      </c>
      <c r="I76" s="23">
        <v>72.862185739011409</v>
      </c>
      <c r="J76" s="23">
        <v>39.876549998389592</v>
      </c>
      <c r="K76" s="23">
        <v>88.754326557263283</v>
      </c>
      <c r="L76" s="23">
        <v>79.456330421471932</v>
      </c>
      <c r="M76">
        <v>152.61528573579059</v>
      </c>
      <c r="N76" s="7">
        <v>1.396278925813732E-14</v>
      </c>
      <c r="O76" s="7">
        <v>-2.3917344353008592E-4</v>
      </c>
      <c r="P76" s="7">
        <v>8.3319537740376391E-3</v>
      </c>
      <c r="Q76" s="7">
        <v>2.8647460433078371E-4</v>
      </c>
      <c r="R76" s="7">
        <v>3.9870064091149064E-3</v>
      </c>
      <c r="S76" s="7">
        <v>8.0927803305075527E-3</v>
      </c>
      <c r="T76" s="23">
        <v>8.5759133320397266E-3</v>
      </c>
      <c r="U76" s="23">
        <v>72.862185739011409</v>
      </c>
      <c r="V76" s="23">
        <v>73.357193401805304</v>
      </c>
      <c r="W76" s="23">
        <v>152.46786076968334</v>
      </c>
      <c r="X76" s="23">
        <v>1.6505277709822956</v>
      </c>
      <c r="Y76" s="23">
        <v>152.50228162868819</v>
      </c>
      <c r="Z76" s="23">
        <v>72.79892506446339</v>
      </c>
      <c r="AA76" s="23">
        <v>39.851678282112402</v>
      </c>
      <c r="AB76" s="23">
        <v>88.805300854032524</v>
      </c>
      <c r="AC76" s="23">
        <v>79.442728184732857</v>
      </c>
      <c r="AD76" s="7">
        <v>152.50228162868819</v>
      </c>
      <c r="AE76" s="7">
        <v>-2.1250362580715887E-15</v>
      </c>
      <c r="AF76" s="7">
        <v>-3.955287686745155E-4</v>
      </c>
      <c r="AG76" s="7">
        <v>8.4128495942644207E-3</v>
      </c>
      <c r="AH76" s="7">
        <v>2.6091757417216082E-4</v>
      </c>
      <c r="AI76" s="7">
        <v>4.0636891785396576E-3</v>
      </c>
      <c r="AJ76">
        <v>8.0173208255899051E-3</v>
      </c>
      <c r="AK76">
        <v>8.8122419034660365E-3</v>
      </c>
      <c r="AL76">
        <v>72.79892506446339</v>
      </c>
      <c r="AM76">
        <v>66.708515246621999</v>
      </c>
      <c r="AN76">
        <v>139.68791662110942</v>
      </c>
      <c r="AO76">
        <v>1.9555728938057619</v>
      </c>
      <c r="AP76">
        <v>139.74028103133418</v>
      </c>
      <c r="AQ76">
        <v>65.668469881674412</v>
      </c>
      <c r="AR76">
        <v>37.035905574829883</v>
      </c>
      <c r="AS76">
        <v>88.466156413986397</v>
      </c>
      <c r="AT76" s="23">
        <v>73.582942340632414</v>
      </c>
      <c r="AU76" s="23">
        <v>139.74028103133418</v>
      </c>
      <c r="AV76" s="23">
        <v>-1.7723849218584019E-2</v>
      </c>
      <c r="AW76" s="23">
        <v>-3.3059117947089754E-4</v>
      </c>
      <c r="AX76" s="23">
        <v>7.6799342320600841E-3</v>
      </c>
      <c r="AY76" s="23">
        <v>3.3079604153430292E-4</v>
      </c>
      <c r="AZ76">
        <v>3.7032018689107712E-3</v>
      </c>
      <c r="BA76">
        <v>7.3493430525891868E-3</v>
      </c>
      <c r="BB76">
        <v>8.0173526422303749E-3</v>
      </c>
      <c r="BC76">
        <v>65.668469881674412</v>
      </c>
      <c r="BD76">
        <v>66.956589522695495</v>
      </c>
      <c r="BE76">
        <v>139.59449186062858</v>
      </c>
      <c r="BF76">
        <v>1.8858067775794862</v>
      </c>
      <c r="BG76">
        <v>139.64341774292996</v>
      </c>
      <c r="BH76">
        <v>65.612581784822552</v>
      </c>
      <c r="BI76">
        <v>37.015417979053701</v>
      </c>
      <c r="BJ76" s="7">
        <v>88.513836151144446</v>
      </c>
      <c r="BK76" s="7">
        <v>73.39186547068212</v>
      </c>
      <c r="BL76" s="7">
        <v>139.64341774292996</v>
      </c>
      <c r="BM76" s="7">
        <v>-1.5591290266701611E-2</v>
      </c>
      <c r="BN76" s="7">
        <v>-2.5387880817779359E-4</v>
      </c>
      <c r="BO76" s="7">
        <v>7.6338715192454379E-3</v>
      </c>
      <c r="BP76" s="23">
        <v>3.2867871897903549E-4</v>
      </c>
      <c r="BQ76" s="23">
        <v>3.6624081118517616E-3</v>
      </c>
      <c r="BR76" s="23">
        <v>7.3799927110676442E-3</v>
      </c>
      <c r="BS76" s="23">
        <v>7.8945952985618583E-3</v>
      </c>
      <c r="BT76" s="23">
        <v>65.612581784822552</v>
      </c>
    </row>
    <row r="77" spans="1:72">
      <c r="A77">
        <v>2</v>
      </c>
      <c r="B77">
        <v>76</v>
      </c>
      <c r="C77">
        <v>4.4117647058823533</v>
      </c>
      <c r="D77" s="23">
        <v>2.7777777777777781</v>
      </c>
      <c r="E77" s="23">
        <v>73.200112066266371</v>
      </c>
      <c r="F77" s="23">
        <v>152.28364513233265</v>
      </c>
      <c r="G77" s="23">
        <v>1.5775575850185244</v>
      </c>
      <c r="H77" s="23">
        <v>152.31510172412155</v>
      </c>
      <c r="I77" s="23">
        <v>72.694140138248329</v>
      </c>
      <c r="J77" s="23">
        <v>39.810480792936609</v>
      </c>
      <c r="K77" s="23">
        <v>88.857670142076572</v>
      </c>
      <c r="L77" s="23">
        <v>79.384767564726204</v>
      </c>
      <c r="M77">
        <v>152.31510172412155</v>
      </c>
      <c r="N77" s="7">
        <v>1.2807463423136767E-14</v>
      </c>
      <c r="O77" s="7">
        <v>-5.392251421748543E-4</v>
      </c>
      <c r="P77" s="7">
        <v>8.4827444026731556E-3</v>
      </c>
      <c r="Q77" s="7">
        <v>2.3506359854586555E-4</v>
      </c>
      <c r="R77" s="7">
        <v>4.1328834858195993E-3</v>
      </c>
      <c r="S77" s="7">
        <v>7.9435192604983013E-3</v>
      </c>
      <c r="T77" s="23">
        <v>9.0250312666231985E-3</v>
      </c>
      <c r="U77" s="23">
        <v>72.694140138248329</v>
      </c>
      <c r="V77" s="23">
        <v>72.939837698774554</v>
      </c>
      <c r="W77" s="23">
        <v>151.92678541883282</v>
      </c>
      <c r="X77" s="23">
        <v>1.3483751234859482</v>
      </c>
      <c r="Y77" s="23">
        <v>151.94979663789999</v>
      </c>
      <c r="Z77" s="23">
        <v>72.48963919785983</v>
      </c>
      <c r="AA77" s="23">
        <v>39.730078720020082</v>
      </c>
      <c r="AB77" s="23">
        <v>89.022291544324219</v>
      </c>
      <c r="AC77" s="23">
        <v>79.247427344348225</v>
      </c>
      <c r="AD77" s="7">
        <v>151.94979663789999</v>
      </c>
      <c r="AE77" s="7">
        <v>2.2098642360468546E-14</v>
      </c>
      <c r="AF77" s="7">
        <v>-7.5348783753992571E-4</v>
      </c>
      <c r="AG77" s="7">
        <v>8.5825314900207211E-3</v>
      </c>
      <c r="AH77" s="7">
        <v>1.6852179779696281E-4</v>
      </c>
      <c r="AI77" s="7">
        <v>4.2351891860878989E-3</v>
      </c>
      <c r="AJ77">
        <v>7.8290436524807959E-3</v>
      </c>
      <c r="AK77">
        <v>9.3375401729212746E-3</v>
      </c>
      <c r="AL77">
        <v>72.48963919785983</v>
      </c>
      <c r="AM77">
        <v>66.54794914443562</v>
      </c>
      <c r="AN77">
        <v>139.6311540697088</v>
      </c>
      <c r="AO77">
        <v>1.9394663006326085</v>
      </c>
      <c r="AP77">
        <v>139.68258701093913</v>
      </c>
      <c r="AQ77">
        <v>65.64165840251988</v>
      </c>
      <c r="AR77">
        <v>37.020464304209625</v>
      </c>
      <c r="AS77">
        <v>88.480922335663394</v>
      </c>
      <c r="AT77" s="23">
        <v>73.617222344133097</v>
      </c>
      <c r="AU77" s="23">
        <v>139.68258701093913</v>
      </c>
      <c r="AV77" s="23">
        <v>-2.4758213994364009E-2</v>
      </c>
      <c r="AW77" s="23">
        <v>-6.2948332136038396E-4</v>
      </c>
      <c r="AX77" s="23">
        <v>7.8431564632322689E-3</v>
      </c>
      <c r="AY77" s="23">
        <v>3.0368958544677905E-4</v>
      </c>
      <c r="AZ77">
        <v>3.8562405198808523E-3</v>
      </c>
      <c r="BA77">
        <v>7.2136731418718852E-3</v>
      </c>
      <c r="BB77">
        <v>8.4780806957572129E-3</v>
      </c>
      <c r="BC77">
        <v>65.64165840251988</v>
      </c>
      <c r="BD77">
        <v>66.588955148760277</v>
      </c>
      <c r="BE77">
        <v>139.58622384678912</v>
      </c>
      <c r="BF77">
        <v>1.9350755539593827</v>
      </c>
      <c r="BG77">
        <v>139.63748452830231</v>
      </c>
      <c r="BH77">
        <v>65.612524271084013</v>
      </c>
      <c r="BI77">
        <v>37.012480128609148</v>
      </c>
      <c r="BJ77" s="7">
        <v>88.482573982321583</v>
      </c>
      <c r="BK77" s="7">
        <v>73.566738367094146</v>
      </c>
      <c r="BL77" s="7">
        <v>139.63748452830231</v>
      </c>
      <c r="BM77" s="7">
        <v>-1.9776356250498957E-2</v>
      </c>
      <c r="BN77" s="7">
        <v>-4.4646214802043939E-4</v>
      </c>
      <c r="BO77" s="7">
        <v>7.7387646755595219E-3</v>
      </c>
      <c r="BP77" s="23">
        <v>3.183057148020355E-4</v>
      </c>
      <c r="BQ77" s="23">
        <v>3.7599899984924498E-3</v>
      </c>
      <c r="BR77" s="23">
        <v>7.2923025275390824E-3</v>
      </c>
      <c r="BS77" s="23">
        <v>8.1914135948277303E-3</v>
      </c>
      <c r="BT77" s="23">
        <v>65.612524271084013</v>
      </c>
    </row>
    <row r="78" spans="1:72">
      <c r="A78">
        <v>2</v>
      </c>
      <c r="B78">
        <v>77</v>
      </c>
      <c r="C78">
        <v>5</v>
      </c>
      <c r="D78" s="23">
        <v>2.7777777777777781</v>
      </c>
      <c r="E78" s="23">
        <v>72.578781616669261</v>
      </c>
      <c r="F78" s="23">
        <v>151.30609956148916</v>
      </c>
      <c r="G78" s="23">
        <v>0.95410206236004513</v>
      </c>
      <c r="H78" s="23">
        <v>151.31766069565882</v>
      </c>
      <c r="I78" s="23">
        <v>72.135766535321352</v>
      </c>
      <c r="J78" s="23">
        <v>39.590947080168732</v>
      </c>
      <c r="K78" s="23">
        <v>89.305764232894617</v>
      </c>
      <c r="L78" s="23">
        <v>78.967051195716365</v>
      </c>
      <c r="M78">
        <v>151.31766069565882</v>
      </c>
      <c r="N78" s="7">
        <v>-3.1980764248155241E-6</v>
      </c>
      <c r="O78" s="7">
        <v>-9.3273446429085203E-4</v>
      </c>
      <c r="P78" s="7">
        <v>8.6485410698270825E-3</v>
      </c>
      <c r="Q78" s="7">
        <v>6.9307128987096387E-5</v>
      </c>
      <c r="R78" s="7">
        <v>4.3137416382641033E-3</v>
      </c>
      <c r="S78" s="7">
        <v>7.7158066055362309E-3</v>
      </c>
      <c r="T78" s="23">
        <v>9.581526200914724E-3</v>
      </c>
      <c r="U78" s="23">
        <v>72.135766535321352</v>
      </c>
      <c r="V78" s="23">
        <v>72.130938967336974</v>
      </c>
      <c r="W78" s="23">
        <v>150.52924160873252</v>
      </c>
      <c r="X78" s="23">
        <v>0.49518983044343545</v>
      </c>
      <c r="Y78" s="23">
        <v>150.53236926810345</v>
      </c>
      <c r="Z78" s="23">
        <v>71.696278638652785</v>
      </c>
      <c r="AA78" s="23">
        <v>39.418045314725333</v>
      </c>
      <c r="AB78" s="23">
        <v>89.638119994007141</v>
      </c>
      <c r="AC78" s="23">
        <v>78.621212516420115</v>
      </c>
      <c r="AD78" s="7">
        <v>150.53236926810345</v>
      </c>
      <c r="AE78" s="7">
        <v>-1.635032543985792E-4</v>
      </c>
      <c r="AF78" s="7">
        <v>-1.0362215586206696E-3</v>
      </c>
      <c r="AG78" s="7">
        <v>8.6634141362531385E-3</v>
      </c>
      <c r="AH78" s="7">
        <v>-5.3025618947939025E-5</v>
      </c>
      <c r="AI78" s="7">
        <v>4.3488906606225239E-3</v>
      </c>
      <c r="AJ78">
        <v>7.6271925776324693E-3</v>
      </c>
      <c r="AK78">
        <v>9.6997806330625276E-3</v>
      </c>
      <c r="AL78">
        <v>71.696278638652785</v>
      </c>
      <c r="AM78">
        <v>65.80939905195963</v>
      </c>
      <c r="AN78">
        <v>138.48513030895549</v>
      </c>
      <c r="AO78">
        <v>1.2384856006520384</v>
      </c>
      <c r="AP78">
        <v>138.5062295312037</v>
      </c>
      <c r="AQ78">
        <v>65.000096000103028</v>
      </c>
      <c r="AR78">
        <v>36.753066765550336</v>
      </c>
      <c r="AS78">
        <v>89.023985865837304</v>
      </c>
      <c r="AT78" s="23">
        <v>73.115218087755807</v>
      </c>
      <c r="AU78" s="23">
        <v>138.5062295312037</v>
      </c>
      <c r="AV78" s="23">
        <v>-4.652071497885886E-2</v>
      </c>
      <c r="AW78" s="23">
        <v>-1.1612858399640193E-3</v>
      </c>
      <c r="AX78" s="23">
        <v>8.0770577768768895E-3</v>
      </c>
      <c r="AY78" s="23">
        <v>1.1914229236864098E-4</v>
      </c>
      <c r="AZ78">
        <v>4.1090108602203608E-3</v>
      </c>
      <c r="BA78">
        <v>6.9157719369128704E-3</v>
      </c>
      <c r="BB78">
        <v>9.2391118441469272E-3</v>
      </c>
      <c r="BC78">
        <v>65.000096000103028</v>
      </c>
      <c r="BD78">
        <v>66.340288611748974</v>
      </c>
      <c r="BE78">
        <v>139.32366455231286</v>
      </c>
      <c r="BF78">
        <v>1.7579163294703248</v>
      </c>
      <c r="BG78">
        <v>139.36598212127939</v>
      </c>
      <c r="BH78">
        <v>65.473675712046088</v>
      </c>
      <c r="BI78">
        <v>36.94615320461665</v>
      </c>
      <c r="BJ78" s="7">
        <v>88.621009500364877</v>
      </c>
      <c r="BK78" s="7">
        <v>73.483626245020218</v>
      </c>
      <c r="BL78" s="7">
        <v>139.36598212127939</v>
      </c>
      <c r="BM78" s="7">
        <v>-3.6625643547083621E-2</v>
      </c>
      <c r="BN78" s="7">
        <v>-8.5352584483150645E-4</v>
      </c>
      <c r="BO78" s="7">
        <v>7.951401097130821E-3</v>
      </c>
      <c r="BP78" s="23">
        <v>2.5253128729189E-4</v>
      </c>
      <c r="BQ78" s="23">
        <v>3.9661859975595164E-3</v>
      </c>
      <c r="BR78" s="23">
        <v>7.0978752522993143E-3</v>
      </c>
      <c r="BS78" s="23">
        <v>8.8085475819998475E-3</v>
      </c>
      <c r="BT78" s="23">
        <v>65.473675712046088</v>
      </c>
    </row>
    <row r="79" spans="1:72">
      <c r="A79">
        <v>2</v>
      </c>
      <c r="B79">
        <v>78</v>
      </c>
      <c r="C79">
        <v>5.5882352941176467</v>
      </c>
      <c r="D79" s="23">
        <v>2.7777777777777781</v>
      </c>
      <c r="E79" s="23">
        <v>71.822035828709488</v>
      </c>
      <c r="F79" s="23">
        <v>149.95206505842094</v>
      </c>
      <c r="G79" s="23">
        <v>0.16244407833353169</v>
      </c>
      <c r="H79" s="23">
        <v>149.95240280262473</v>
      </c>
      <c r="I79" s="23">
        <v>71.371718998217148</v>
      </c>
      <c r="J79" s="23">
        <v>39.290341902203792</v>
      </c>
      <c r="K79" s="23">
        <v>89.880874146064471</v>
      </c>
      <c r="L79" s="23">
        <v>78.356663303436704</v>
      </c>
      <c r="M79">
        <v>149.95240280262473</v>
      </c>
      <c r="N79" s="7">
        <v>-3.0530642573779222E-4</v>
      </c>
      <c r="O79" s="7">
        <v>-1.0687122678102597E-3</v>
      </c>
      <c r="P79" s="7">
        <v>8.6496846870876311E-3</v>
      </c>
      <c r="Q79" s="7">
        <v>-1.434326211521972E-4</v>
      </c>
      <c r="R79" s="7">
        <v>4.3517211134802853E-3</v>
      </c>
      <c r="S79" s="7">
        <v>7.5809724192773716E-3</v>
      </c>
      <c r="T79" s="23">
        <v>9.7194553494410977E-3</v>
      </c>
      <c r="U79" s="23">
        <v>71.371718998217148</v>
      </c>
      <c r="V79" s="23">
        <v>71.296587709730431</v>
      </c>
      <c r="W79" s="23">
        <v>148.94035423024533</v>
      </c>
      <c r="X79" s="23">
        <v>-0.43478410441257997</v>
      </c>
      <c r="Y79" s="23">
        <v>148.94278882736313</v>
      </c>
      <c r="Z79" s="23">
        <v>70.80716580932156</v>
      </c>
      <c r="AA79" s="23">
        <v>39.067811509020785</v>
      </c>
      <c r="AB79" s="23">
        <v>-89.679172535630173</v>
      </c>
      <c r="AC79" s="23">
        <v>77.89327111314914</v>
      </c>
      <c r="AD79" s="7">
        <v>148.94278882736313</v>
      </c>
      <c r="AE79" s="7">
        <v>-1.1226232434998363E-3</v>
      </c>
      <c r="AF79" s="7">
        <v>-1.1566459795736865E-3</v>
      </c>
      <c r="AG79" s="7">
        <v>8.6430602336366354E-3</v>
      </c>
      <c r="AH79" s="7">
        <v>-3.011896714812347E-4</v>
      </c>
      <c r="AI79" s="7">
        <v>4.3743016562250428E-3</v>
      </c>
      <c r="AJ79">
        <v>7.4864142540629489E-3</v>
      </c>
      <c r="AK79">
        <v>9.8043335869114519E-3</v>
      </c>
      <c r="AL79">
        <v>70.80716580932156</v>
      </c>
      <c r="AM79">
        <v>65.168915113436071</v>
      </c>
      <c r="AN79">
        <v>137.22402540430915</v>
      </c>
      <c r="AO79">
        <v>0.42469247976787267</v>
      </c>
      <c r="AP79">
        <v>137.2265284528284</v>
      </c>
      <c r="AQ79">
        <v>64.321920896448745</v>
      </c>
      <c r="AR79">
        <v>36.45230377818983</v>
      </c>
      <c r="AS79">
        <v>89.662314586773945</v>
      </c>
      <c r="AT79" s="23">
        <v>72.486051562085791</v>
      </c>
      <c r="AU79" s="23">
        <v>137.2265284528284</v>
      </c>
      <c r="AV79" s="23">
        <v>-9.5517245651671231E-2</v>
      </c>
      <c r="AW79" s="23">
        <v>-1.3526450474001263E-3</v>
      </c>
      <c r="AX79" s="23">
        <v>8.1148665904217324E-3</v>
      </c>
      <c r="AY79" s="23">
        <v>-1.0934753881514781E-4</v>
      </c>
      <c r="AZ79">
        <v>4.1810740292584931E-3</v>
      </c>
      <c r="BA79">
        <v>6.7622215430216057E-3</v>
      </c>
      <c r="BB79">
        <v>9.4681430859771699E-3</v>
      </c>
      <c r="BC79">
        <v>64.321920896448745</v>
      </c>
      <c r="BD79">
        <v>65.680471710050256</v>
      </c>
      <c r="BE79">
        <v>138.11710276798763</v>
      </c>
      <c r="BF79">
        <v>0.95733392434396158</v>
      </c>
      <c r="BG79">
        <v>138.12975283474429</v>
      </c>
      <c r="BH79">
        <v>64.813655622073611</v>
      </c>
      <c r="BI79">
        <v>36.658048606335342</v>
      </c>
      <c r="BJ79" s="7">
        <v>89.242946230983449</v>
      </c>
      <c r="BK79" s="7">
        <v>72.892767755395738</v>
      </c>
      <c r="BL79" s="7">
        <v>138.12975283474429</v>
      </c>
      <c r="BM79" s="7">
        <v>-7.7697008925517203E-2</v>
      </c>
      <c r="BN79" s="7">
        <v>-1.253015260845649E-3</v>
      </c>
      <c r="BO79" s="7">
        <v>8.1085973602586948E-3</v>
      </c>
      <c r="BP79" s="23">
        <v>3.6804643046915177E-5</v>
      </c>
      <c r="BQ79" s="23">
        <v>4.1494473679562468E-3</v>
      </c>
      <c r="BR79" s="23">
        <v>6.8555820994130462E-3</v>
      </c>
      <c r="BS79" s="23">
        <v>9.3616849684963199E-3</v>
      </c>
      <c r="BT79" s="23">
        <v>64.813655622073611</v>
      </c>
    </row>
    <row r="80" spans="1:72">
      <c r="A80">
        <v>2</v>
      </c>
      <c r="B80">
        <v>79</v>
      </c>
      <c r="C80">
        <v>6.1764705882352944</v>
      </c>
      <c r="D80" s="23">
        <v>2.7777777777777781</v>
      </c>
      <c r="E80" s="23">
        <v>70.88662532039416</v>
      </c>
      <c r="F80" s="23">
        <v>148.21513708763422</v>
      </c>
      <c r="G80" s="23">
        <v>-0.86786601877011049</v>
      </c>
      <c r="H80" s="23">
        <v>148.22487601267835</v>
      </c>
      <c r="I80" s="23">
        <v>70.405122202296852</v>
      </c>
      <c r="J80" s="23">
        <v>38.90987690519075</v>
      </c>
      <c r="K80" s="23">
        <v>-89.357071403362866</v>
      </c>
      <c r="L80" s="23">
        <v>77.58494745246837</v>
      </c>
      <c r="M80">
        <v>148.22487601267835</v>
      </c>
      <c r="N80" s="7">
        <v>-9.3052696356159433E-4</v>
      </c>
      <c r="O80" s="7">
        <v>-1.2129349081564679E-3</v>
      </c>
      <c r="P80" s="7">
        <v>8.6341890023560255E-3</v>
      </c>
      <c r="Q80" s="7">
        <v>-4.1825094890048011E-4</v>
      </c>
      <c r="R80" s="7">
        <v>4.3874654910096046E-3</v>
      </c>
      <c r="S80" s="7">
        <v>7.4212540941995574E-3</v>
      </c>
      <c r="T80" s="23">
        <v>9.8560023927169883E-3</v>
      </c>
      <c r="U80" s="23">
        <v>70.405122202296852</v>
      </c>
      <c r="V80" s="23">
        <v>70.360635896717454</v>
      </c>
      <c r="W80" s="23">
        <v>147.16125530082346</v>
      </c>
      <c r="X80" s="23">
        <v>-1.5427025078196166</v>
      </c>
      <c r="Y80" s="23">
        <v>147.19223124264684</v>
      </c>
      <c r="Z80" s="23">
        <v>69.826417789067705</v>
      </c>
      <c r="AA80" s="23">
        <v>38.682906726789568</v>
      </c>
      <c r="AB80" s="23">
        <v>-88.849711937703802</v>
      </c>
      <c r="AC80" s="23">
        <v>77.115423907854989</v>
      </c>
      <c r="AD80" s="7">
        <v>147.19223124264684</v>
      </c>
      <c r="AE80" s="7">
        <v>-1.343296536976419E-4</v>
      </c>
      <c r="AF80" s="7">
        <v>-1.3236134056642767E-3</v>
      </c>
      <c r="AG80" s="7">
        <v>8.6377154213350786E-3</v>
      </c>
      <c r="AH80" s="7">
        <v>-6.0459971451445687E-4</v>
      </c>
      <c r="AI80" s="7">
        <v>4.4239055566749922E-3</v>
      </c>
      <c r="AJ80">
        <v>7.3141020156708017E-3</v>
      </c>
      <c r="AK80">
        <v>9.979659954848126E-3</v>
      </c>
      <c r="AL80">
        <v>69.826417789067705</v>
      </c>
      <c r="AM80">
        <v>64.683326841598728</v>
      </c>
      <c r="AN80">
        <v>135.54692373304422</v>
      </c>
      <c r="AO80">
        <v>-0.52704385911634422</v>
      </c>
      <c r="AP80">
        <v>135.55084337412978</v>
      </c>
      <c r="AQ80">
        <v>63.500592177265609</v>
      </c>
      <c r="AR80">
        <v>36.025125598432084</v>
      </c>
      <c r="AS80">
        <v>-89.573897414382571</v>
      </c>
      <c r="AT80" s="23">
        <v>71.46813544406092</v>
      </c>
      <c r="AU80" s="23">
        <v>135.55084337412978</v>
      </c>
      <c r="AV80" s="23">
        <v>-0.24519490373155622</v>
      </c>
      <c r="AW80" s="23">
        <v>-1.5032568604975819E-3</v>
      </c>
      <c r="AX80" s="23">
        <v>8.1095101603720424E-3</v>
      </c>
      <c r="AY80" s="23">
        <v>-3.8392725059084424E-4</v>
      </c>
      <c r="AZ80">
        <v>4.2249303245793096E-3</v>
      </c>
      <c r="BA80">
        <v>6.6062532998744606E-3</v>
      </c>
      <c r="BB80">
        <v>9.6204308599596999E-3</v>
      </c>
      <c r="BC80">
        <v>63.500592177265609</v>
      </c>
      <c r="BD80">
        <v>64.830618903678612</v>
      </c>
      <c r="BE80">
        <v>136.4784097897321</v>
      </c>
      <c r="BF80">
        <v>-1.5754194062022426E-3</v>
      </c>
      <c r="BG80">
        <v>136.47840982437305</v>
      </c>
      <c r="BH80">
        <v>63.923789790771501</v>
      </c>
      <c r="BI80">
        <v>36.277310016800769</v>
      </c>
      <c r="BJ80" s="7">
        <v>-89.998740158185427</v>
      </c>
      <c r="BK80" s="7">
        <v>72.105482371234828</v>
      </c>
      <c r="BL80" s="7">
        <v>136.47840982437305</v>
      </c>
      <c r="BM80" s="7">
        <v>-0.12202326630325493</v>
      </c>
      <c r="BN80" s="7">
        <v>-1.415758199855307E-3</v>
      </c>
      <c r="BO80" s="7">
        <v>8.1094470982866311E-3</v>
      </c>
      <c r="BP80" s="23">
        <v>-2.2696984548402656E-4</v>
      </c>
      <c r="BQ80" s="23">
        <v>4.1975430969696343E-3</v>
      </c>
      <c r="BR80" s="23">
        <v>6.6936888984313238E-3</v>
      </c>
      <c r="BS80" s="23">
        <v>9.5279090719060863E-3</v>
      </c>
      <c r="BT80" s="23">
        <v>63.923789790771501</v>
      </c>
    </row>
    <row r="81" spans="1:72">
      <c r="A81">
        <v>2</v>
      </c>
      <c r="B81">
        <v>80</v>
      </c>
      <c r="C81">
        <v>6.7647058823529402</v>
      </c>
      <c r="D81" s="23">
        <v>2.7777777777777781</v>
      </c>
      <c r="E81" s="23">
        <v>69.859409609108653</v>
      </c>
      <c r="F81" s="23">
        <v>146.05721995271966</v>
      </c>
      <c r="G81" s="23">
        <v>-2.1155734779569144</v>
      </c>
      <c r="H81" s="23">
        <v>146.11591201175224</v>
      </c>
      <c r="I81" s="23">
        <v>69.230121452286639</v>
      </c>
      <c r="J81" s="23">
        <v>38.442895279732802</v>
      </c>
      <c r="K81" s="23">
        <v>-88.410858823735239</v>
      </c>
      <c r="L81" s="23">
        <v>76.60208638015115</v>
      </c>
      <c r="M81">
        <v>146.11591201175224</v>
      </c>
      <c r="N81" s="7">
        <v>-8.1307707173812246E-3</v>
      </c>
      <c r="O81" s="7">
        <v>-1.4208499022780397E-3</v>
      </c>
      <c r="P81" s="7">
        <v>8.6314350206700818E-3</v>
      </c>
      <c r="Q81" s="7">
        <v>-7.6403419417581033E-4</v>
      </c>
      <c r="R81" s="7">
        <v>4.4527711659618141E-3</v>
      </c>
      <c r="S81" s="7">
        <v>7.2105851183920421E-3</v>
      </c>
      <c r="T81" s="23">
        <v>1.0081278709667739E-2</v>
      </c>
      <c r="U81" s="23">
        <v>69.230121452286639</v>
      </c>
      <c r="V81" s="23">
        <v>68.925407659075887</v>
      </c>
      <c r="W81" s="23">
        <v>144.78895609320259</v>
      </c>
      <c r="X81" s="23">
        <v>-3.0604804365214635</v>
      </c>
      <c r="Y81" s="23">
        <v>144.9122214340822</v>
      </c>
      <c r="Z81" s="23">
        <v>68.54994385410923</v>
      </c>
      <c r="AA81" s="23">
        <v>38.181138789986484</v>
      </c>
      <c r="AB81" s="23">
        <v>-87.693575014824731</v>
      </c>
      <c r="AC81" s="23">
        <v>76.236491210877944</v>
      </c>
      <c r="AD81" s="7">
        <v>144.9122214340822</v>
      </c>
      <c r="AE81" s="7">
        <v>8.0612599928642226E-15</v>
      </c>
      <c r="AF81" s="7">
        <v>-1.5477162545329982E-3</v>
      </c>
      <c r="AG81" s="7">
        <v>8.6297378755649159E-3</v>
      </c>
      <c r="AH81" s="7">
        <v>-1.0177761042181449E-3</v>
      </c>
      <c r="AI81" s="7">
        <v>4.4969394070143677E-3</v>
      </c>
      <c r="AJ81">
        <v>7.0820216210319177E-3</v>
      </c>
      <c r="AK81">
        <v>1.0228217868649678E-2</v>
      </c>
      <c r="AL81">
        <v>68.54994385410923</v>
      </c>
      <c r="AM81">
        <v>64.318090275986322</v>
      </c>
      <c r="AN81">
        <v>133.97253959252564</v>
      </c>
      <c r="AO81">
        <v>-1.2842846420664042</v>
      </c>
      <c r="AP81">
        <v>133.99621111268206</v>
      </c>
      <c r="AQ81">
        <v>62.708435769167693</v>
      </c>
      <c r="AR81">
        <v>35.643887671757184</v>
      </c>
      <c r="AS81">
        <v>-88.944062244057378</v>
      </c>
      <c r="AT81" s="23">
        <v>70.508163049462198</v>
      </c>
      <c r="AU81" s="23">
        <v>133.99621111268206</v>
      </c>
      <c r="AV81" s="23">
        <v>-0.34538687478880914</v>
      </c>
      <c r="AW81" s="23">
        <v>-1.7473778932018086E-3</v>
      </c>
      <c r="AX81" s="23">
        <v>8.1611370892772164E-3</v>
      </c>
      <c r="AY81" s="23">
        <v>-6.6325947772250796E-4</v>
      </c>
      <c r="AZ81">
        <v>4.3268673162490849E-3</v>
      </c>
      <c r="BA81">
        <v>6.4137591960754074E-3</v>
      </c>
      <c r="BB81">
        <v>9.9306889133030461E-3</v>
      </c>
      <c r="BC81">
        <v>62.708435769167693</v>
      </c>
      <c r="BD81">
        <v>63.816354604996334</v>
      </c>
      <c r="BE81">
        <v>134.4275243084108</v>
      </c>
      <c r="BF81">
        <v>-1.1773672457351509</v>
      </c>
      <c r="BG81">
        <v>134.44715021831726</v>
      </c>
      <c r="BH81">
        <v>62.829797182341558</v>
      </c>
      <c r="BI81">
        <v>35.808676517987848</v>
      </c>
      <c r="BJ81" s="7">
        <v>-89.04500683507662</v>
      </c>
      <c r="BK81" s="7">
        <v>71.13881596512428</v>
      </c>
      <c r="BL81" s="7">
        <v>134.44715021831726</v>
      </c>
      <c r="BM81" s="7">
        <v>-0.17731729524515444</v>
      </c>
      <c r="BN81" s="7">
        <v>-1.6335489499421975E-3</v>
      </c>
      <c r="BO81" s="7">
        <v>8.1182727268783537E-3</v>
      </c>
      <c r="BP81" s="23">
        <v>-5.581175545596571E-4</v>
      </c>
      <c r="BQ81" s="23">
        <v>4.2705724709067965E-3</v>
      </c>
      <c r="BR81" s="23">
        <v>6.4847237769361564E-3</v>
      </c>
      <c r="BS81" s="23">
        <v>9.767779748807548E-3</v>
      </c>
      <c r="BT81" s="23">
        <v>62.829797182341558</v>
      </c>
    </row>
    <row r="82" spans="1:72">
      <c r="A82">
        <v>2</v>
      </c>
      <c r="B82">
        <v>81</v>
      </c>
      <c r="C82">
        <v>7.3529411764705888</v>
      </c>
      <c r="D82" s="23">
        <v>2.7777777777777781</v>
      </c>
      <c r="E82" s="23">
        <v>68.531242352773475</v>
      </c>
      <c r="F82" s="23">
        <v>143.61438881771701</v>
      </c>
      <c r="G82" s="23">
        <v>-3.8284896042836132</v>
      </c>
      <c r="H82" s="23">
        <v>143.80909856885597</v>
      </c>
      <c r="I82" s="23">
        <v>67.932406152578324</v>
      </c>
      <c r="J82" s="23">
        <v>37.938346208138825</v>
      </c>
      <c r="K82" s="23">
        <v>-87.08855332684567</v>
      </c>
      <c r="L82" s="23">
        <v>75.675438498557199</v>
      </c>
      <c r="M82">
        <v>143.80909856885597</v>
      </c>
      <c r="N82" s="7">
        <v>-1.177877240188252E-15</v>
      </c>
      <c r="O82" s="7">
        <v>-1.6110830972245174E-3</v>
      </c>
      <c r="P82" s="7">
        <v>8.6010291200004987E-3</v>
      </c>
      <c r="Q82" s="7">
        <v>-1.2245403541017129E-3</v>
      </c>
      <c r="R82" s="7">
        <v>4.5106020197442833E-3</v>
      </c>
      <c r="S82" s="7">
        <v>6.9899460227759811E-3</v>
      </c>
      <c r="T82" s="23">
        <v>1.0285267863114698E-2</v>
      </c>
      <c r="U82" s="23">
        <v>67.932406152578324</v>
      </c>
      <c r="V82" s="23">
        <v>67.424340747999551</v>
      </c>
      <c r="W82" s="23">
        <v>141.91781746691933</v>
      </c>
      <c r="X82" s="23">
        <v>-5.1404814045395781</v>
      </c>
      <c r="Y82" s="23">
        <v>142.27086723835822</v>
      </c>
      <c r="Z82" s="23">
        <v>67.071290976560647</v>
      </c>
      <c r="AA82" s="23">
        <v>37.599788130898787</v>
      </c>
      <c r="AB82" s="23">
        <v>-86.071078848153405</v>
      </c>
      <c r="AC82" s="23">
        <v>75.199576261797588</v>
      </c>
      <c r="AD82" s="7">
        <v>142.27086723835822</v>
      </c>
      <c r="AE82" s="7">
        <v>-1.9569415532494361E-14</v>
      </c>
      <c r="AF82" s="7">
        <v>-1.7935082726833929E-3</v>
      </c>
      <c r="AG82" s="7">
        <v>8.6066005198629104E-3</v>
      </c>
      <c r="AH82" s="7">
        <v>-1.5744656040136856E-3</v>
      </c>
      <c r="AI82" s="7">
        <v>4.5846473296671901E-3</v>
      </c>
      <c r="AJ82">
        <v>6.8130922471795179E-3</v>
      </c>
      <c r="AK82">
        <v>1.0518612305576297E-2</v>
      </c>
      <c r="AL82">
        <v>67.071290976560647</v>
      </c>
      <c r="AM82">
        <v>63.005791802738869</v>
      </c>
      <c r="AN82">
        <v>132.15055894112726</v>
      </c>
      <c r="AO82">
        <v>-2.4365169909047517</v>
      </c>
      <c r="AP82">
        <v>132.23631035785601</v>
      </c>
      <c r="AQ82">
        <v>61.453859421830089</v>
      </c>
      <c r="AR82">
        <v>35.391225468012962</v>
      </c>
      <c r="AS82">
        <v>-87.984349283336329</v>
      </c>
      <c r="AT82" s="23">
        <v>70.060867572206334</v>
      </c>
      <c r="AU82" s="23">
        <v>132.23631035785601</v>
      </c>
      <c r="AV82" s="23">
        <v>1.9829624053890882E-14</v>
      </c>
      <c r="AW82" s="23">
        <v>-2.0541018789526728E-3</v>
      </c>
      <c r="AX82" s="23">
        <v>8.2247717481142499E-3</v>
      </c>
      <c r="AY82" s="23">
        <v>-1.0637405827320463E-3</v>
      </c>
      <c r="AZ82">
        <v>4.4624204184616845E-3</v>
      </c>
      <c r="BA82">
        <v>6.1706698691615771E-3</v>
      </c>
      <c r="BB82">
        <v>1.033376925756343E-2</v>
      </c>
      <c r="BC82">
        <v>61.453859421830089</v>
      </c>
      <c r="BD82">
        <v>62.589222878373917</v>
      </c>
      <c r="BE82">
        <v>132.2258448630019</v>
      </c>
      <c r="BF82">
        <v>-2.8817095942739508</v>
      </c>
      <c r="BG82">
        <v>132.34489253649468</v>
      </c>
      <c r="BH82">
        <v>61.561072744939757</v>
      </c>
      <c r="BI82">
        <v>35.391909895777459</v>
      </c>
      <c r="BJ82" s="7">
        <v>-87.634371989302352</v>
      </c>
      <c r="BK82" s="7">
        <v>70.333675198083057</v>
      </c>
      <c r="BL82" s="7">
        <v>132.34489253649468</v>
      </c>
      <c r="BM82" s="7">
        <v>-5.9530485146093236E-2</v>
      </c>
      <c r="BN82" s="7">
        <v>-1.9438165340701621E-3</v>
      </c>
      <c r="BO82" s="7">
        <v>8.1676190448822863E-3</v>
      </c>
      <c r="BP82" s="23">
        <v>-1.0355206948140878E-3</v>
      </c>
      <c r="BQ82" s="23">
        <v>4.4012372971426539E-3</v>
      </c>
      <c r="BR82" s="23">
        <v>6.223802510812124E-3</v>
      </c>
      <c r="BS82" s="23">
        <v>1.0164321550241004E-2</v>
      </c>
      <c r="BT82" s="23">
        <v>61.561072744939757</v>
      </c>
    </row>
    <row r="83" spans="1:72">
      <c r="A83">
        <v>2</v>
      </c>
      <c r="B83">
        <v>82</v>
      </c>
      <c r="C83">
        <v>7.9411764705882346</v>
      </c>
      <c r="D83" s="23">
        <v>2.7777777777777781</v>
      </c>
      <c r="E83" s="23">
        <v>66.709700621321588</v>
      </c>
      <c r="F83" s="23">
        <v>140.19070009638693</v>
      </c>
      <c r="G83" s="23">
        <v>-6.1716294277344721</v>
      </c>
      <c r="H83" s="23">
        <v>140.70544603992468</v>
      </c>
      <c r="I83" s="23">
        <v>66.194954677783841</v>
      </c>
      <c r="J83" s="23">
        <v>37.25524568107042</v>
      </c>
      <c r="K83" s="23">
        <v>-85.232269472910019</v>
      </c>
      <c r="L83" s="23">
        <v>74.51026918753162</v>
      </c>
      <c r="M83">
        <v>140.70544603992468</v>
      </c>
      <c r="N83" s="7">
        <v>-2.0742088602254682E-14</v>
      </c>
      <c r="O83" s="7">
        <v>-2.0457673552917721E-3</v>
      </c>
      <c r="P83" s="7">
        <v>8.6519323976199675E-3</v>
      </c>
      <c r="Q83" s="7">
        <v>-1.8894017396465486E-3</v>
      </c>
      <c r="R83" s="7">
        <v>4.7003148439354629E-3</v>
      </c>
      <c r="S83" s="7">
        <v>6.6061650423281954E-3</v>
      </c>
      <c r="T83" s="23">
        <v>1.0863269256408372E-2</v>
      </c>
      <c r="U83" s="23">
        <v>66.195399028989755</v>
      </c>
      <c r="V83" s="23">
        <v>65.31229115420193</v>
      </c>
      <c r="W83" s="23">
        <v>136.59416756442289</v>
      </c>
      <c r="X83" s="23">
        <v>-8.1036012557493269</v>
      </c>
      <c r="Y83" s="23">
        <v>137.5038084170057</v>
      </c>
      <c r="Z83" s="23">
        <v>64.402650301619147</v>
      </c>
      <c r="AA83" s="23">
        <v>36.550579057693277</v>
      </c>
      <c r="AB83" s="23">
        <v>-83.595277508181951</v>
      </c>
      <c r="AC83" s="23">
        <v>73.090457806826265</v>
      </c>
      <c r="AD83" s="7">
        <v>137.5038084170057</v>
      </c>
      <c r="AE83" s="7">
        <v>-4.3662989890336235E-15</v>
      </c>
      <c r="AF83" s="7">
        <v>-2.2434205845303554E-3</v>
      </c>
      <c r="AG83" s="7">
        <v>8.5648220318407763E-3</v>
      </c>
      <c r="AH83" s="7">
        <v>-2.4242695660658111E-3</v>
      </c>
      <c r="AI83" s="7">
        <v>4.7612188589334298E-3</v>
      </c>
      <c r="AJ83">
        <v>6.3214014473104204E-3</v>
      </c>
      <c r="AK83">
        <v>1.107678614866668E-2</v>
      </c>
      <c r="AL83">
        <v>64.424055620321354</v>
      </c>
      <c r="AM83">
        <v>61.037600665115896</v>
      </c>
      <c r="AN83">
        <v>130.00464680566876</v>
      </c>
      <c r="AO83">
        <v>-6.0924876458504089</v>
      </c>
      <c r="AP83">
        <v>130.53871601488987</v>
      </c>
      <c r="AQ83">
        <v>60.503531455894766</v>
      </c>
      <c r="AR83">
        <v>35.017592279497549</v>
      </c>
      <c r="AS83">
        <v>-84.990241599079951</v>
      </c>
      <c r="AT83" s="23">
        <v>70.034989086632933</v>
      </c>
      <c r="AU83" s="23">
        <v>130.53871601488987</v>
      </c>
      <c r="AV83" s="23">
        <v>9.5427138413484158E-15</v>
      </c>
      <c r="AW83" s="23">
        <v>-2.5156237152968094E-3</v>
      </c>
      <c r="AX83" s="23">
        <v>8.3545558663880807E-3</v>
      </c>
      <c r="AY83" s="23">
        <v>-1.9937607782511031E-3</v>
      </c>
      <c r="AZ83">
        <v>4.7169952017616394E-3</v>
      </c>
      <c r="BA83">
        <v>5.8389321510912712E-3</v>
      </c>
      <c r="BB83">
        <v>1.1051510583579583E-2</v>
      </c>
      <c r="BC83">
        <v>60.503922402255867</v>
      </c>
      <c r="BD83">
        <v>59.970399185065908</v>
      </c>
      <c r="BE83">
        <v>129.0253404194886</v>
      </c>
      <c r="BF83">
        <v>-3.7342734201837331</v>
      </c>
      <c r="BG83">
        <v>129.22669104917654</v>
      </c>
      <c r="BH83">
        <v>59.76904855537795</v>
      </c>
      <c r="BI83">
        <v>34.728821246899294</v>
      </c>
      <c r="BJ83" s="7">
        <v>-86.913621664510444</v>
      </c>
      <c r="BK83" s="7">
        <v>69.457642493798588</v>
      </c>
      <c r="BL83" s="7">
        <v>129.22669104917654</v>
      </c>
      <c r="BM83" s="7">
        <v>-9.4542429440735987E-16</v>
      </c>
      <c r="BN83" s="7">
        <v>-2.5680754364157919E-3</v>
      </c>
      <c r="BO83" s="7">
        <v>8.3298948562602546E-3</v>
      </c>
      <c r="BP83" s="23">
        <v>-1.4467939655274764E-3</v>
      </c>
      <c r="BQ83" s="23">
        <v>4.6890858553732444E-3</v>
      </c>
      <c r="BR83" s="23">
        <v>5.7618194198444626E-3</v>
      </c>
      <c r="BS83" s="23">
        <v>1.0993587643655567E-2</v>
      </c>
      <c r="BT83" s="23">
        <v>59.76904855537795</v>
      </c>
    </row>
    <row r="84" spans="1:72">
      <c r="A84">
        <v>2</v>
      </c>
      <c r="B84">
        <v>83</v>
      </c>
      <c r="C84">
        <v>8.5294117647058822</v>
      </c>
      <c r="D84" s="23">
        <v>2.7777777777777781</v>
      </c>
      <c r="E84" s="23">
        <v>65.331190896483193</v>
      </c>
      <c r="F84" s="23">
        <v>135.00945479599861</v>
      </c>
      <c r="G84" s="23">
        <v>-10.175618954624229</v>
      </c>
      <c r="H84" s="23">
        <v>136.46506538730787</v>
      </c>
      <c r="I84" s="23">
        <v>63.836752864443241</v>
      </c>
      <c r="J84" s="23">
        <v>36.314156261432316</v>
      </c>
      <c r="K84" s="23">
        <v>-81.85913359488373</v>
      </c>
      <c r="L84" s="23">
        <v>72.60890658858041</v>
      </c>
      <c r="M84">
        <v>136.46506538730787</v>
      </c>
      <c r="N84" s="7">
        <v>-2.0002295689993663E-2</v>
      </c>
      <c r="O84" s="7">
        <v>-2.5278822087408935E-3</v>
      </c>
      <c r="P84" s="7">
        <v>8.6369681021018774E-3</v>
      </c>
      <c r="Q84" s="7">
        <v>-3.0307430495486419E-3</v>
      </c>
      <c r="R84" s="7">
        <v>4.9376039406229897E-3</v>
      </c>
      <c r="S84" s="7">
        <v>6.1090858933609844E-3</v>
      </c>
      <c r="T84" s="23">
        <v>1.1568893028112643E-2</v>
      </c>
      <c r="U84" s="23">
        <v>63.836752864443241</v>
      </c>
      <c r="V84" s="23">
        <v>63.157999756416253</v>
      </c>
      <c r="W84" s="23">
        <v>129.26639361855001</v>
      </c>
      <c r="X84" s="23">
        <v>-11.817280164798557</v>
      </c>
      <c r="Y84" s="23">
        <v>131.31530260777305</v>
      </c>
      <c r="Z84" s="23">
        <v>61.109090767193216</v>
      </c>
      <c r="AA84" s="23">
        <v>35.10310592028992</v>
      </c>
      <c r="AB84" s="23">
        <v>-80.163703955894505</v>
      </c>
      <c r="AC84" s="23">
        <v>70.193689083951384</v>
      </c>
      <c r="AD84" s="7">
        <v>131.31530260777305</v>
      </c>
      <c r="AE84" s="7">
        <v>-0.21902614214062252</v>
      </c>
      <c r="AF84" s="7">
        <v>-2.2445925288609742E-3</v>
      </c>
      <c r="AG84" s="7">
        <v>8.169871744869368E-3</v>
      </c>
      <c r="AH84" s="7">
        <v>-3.3550759111050633E-3</v>
      </c>
      <c r="AI84" s="7">
        <v>4.6801100130820193E-3</v>
      </c>
      <c r="AJ84">
        <v>5.9252792160083938E-3</v>
      </c>
      <c r="AK84">
        <v>1.0941553842031904E-2</v>
      </c>
      <c r="AL84">
        <v>61.134142986327497</v>
      </c>
      <c r="AM84">
        <v>53.515203406472907</v>
      </c>
      <c r="AN84">
        <v>109.80865374827762</v>
      </c>
      <c r="AO84">
        <v>-13.242753388861349</v>
      </c>
      <c r="AP84">
        <v>112.76833716410394</v>
      </c>
      <c r="AQ84">
        <v>50.555519990646594</v>
      </c>
      <c r="AR84">
        <v>31.106408586728673</v>
      </c>
      <c r="AS84">
        <v>-77.401741716293131</v>
      </c>
      <c r="AT84" s="23">
        <v>61.76380133407261</v>
      </c>
      <c r="AU84" s="23">
        <v>112.76833716410394</v>
      </c>
      <c r="AV84" s="23">
        <v>9.1020940784503068E-15</v>
      </c>
      <c r="AW84" s="23">
        <v>-4.1804656109794671E-3</v>
      </c>
      <c r="AX84" s="23">
        <v>8.1707772935199346E-3</v>
      </c>
      <c r="AY84" s="23">
        <v>-4.5218389254164841E-3</v>
      </c>
      <c r="AZ84">
        <v>5.4514181283603956E-3</v>
      </c>
      <c r="BA84">
        <v>3.9903116825404676E-3</v>
      </c>
      <c r="BB84">
        <v>1.3152955126258073E-2</v>
      </c>
      <c r="BC84">
        <v>51.463564553122751</v>
      </c>
      <c r="BD84">
        <v>59.590300002030823</v>
      </c>
      <c r="BE84">
        <v>128.08386825688581</v>
      </c>
      <c r="BF84">
        <v>-4.5090085874448311</v>
      </c>
      <c r="BG84">
        <v>128.37942599436769</v>
      </c>
      <c r="BH84">
        <v>59.294742264548944</v>
      </c>
      <c r="BI84">
        <v>34.542341864909375</v>
      </c>
      <c r="BJ84" s="7">
        <v>-86.24972542852889</v>
      </c>
      <c r="BK84" s="7">
        <v>69.084683729818749</v>
      </c>
      <c r="BL84" s="7">
        <v>128.37942599436769</v>
      </c>
      <c r="BM84" s="7">
        <v>-2.1007501294079134E-15</v>
      </c>
      <c r="BN84" s="7">
        <v>-3.004681992069901E-3</v>
      </c>
      <c r="BO84" s="7">
        <v>8.5132342768159466E-3</v>
      </c>
      <c r="BP84" s="23">
        <v>-1.9169205434320959E-3</v>
      </c>
      <c r="BQ84" s="23">
        <v>4.9405076601188392E-3</v>
      </c>
      <c r="BR84" s="23">
        <v>5.5085522847460461E-3</v>
      </c>
      <c r="BS84" s="23">
        <v>1.1676342729934629E-2</v>
      </c>
      <c r="BT84" s="23">
        <v>59.294742264548944</v>
      </c>
    </row>
    <row r="85" spans="1:72">
      <c r="A85">
        <v>2</v>
      </c>
      <c r="B85">
        <v>84</v>
      </c>
      <c r="C85">
        <v>9.1176470588235308</v>
      </c>
      <c r="D85" s="23">
        <v>2.7777777777777781</v>
      </c>
      <c r="E85" s="23">
        <v>65.349272649201879</v>
      </c>
      <c r="F85" s="23">
        <v>125.69684700969063</v>
      </c>
      <c r="G85" s="23">
        <v>-11.526822211417731</v>
      </c>
      <c r="H85" s="23">
        <v>127.82360259721275</v>
      </c>
      <c r="I85" s="23">
        <v>60.613685050130599</v>
      </c>
      <c r="J85" s="23">
        <v>33.604958773541078</v>
      </c>
      <c r="K85" s="23">
        <v>-79.546210724771797</v>
      </c>
      <c r="L85" s="23">
        <v>65.944216097847871</v>
      </c>
      <c r="M85">
        <v>127.82360259721275</v>
      </c>
      <c r="N85" s="7">
        <v>-2.0901250166096998</v>
      </c>
      <c r="O85" s="7">
        <v>-1.5619724874764407E-3</v>
      </c>
      <c r="P85" s="7">
        <v>7.6320770847889668E-3</v>
      </c>
      <c r="Q85" s="7">
        <v>-3.1633145886972233E-3</v>
      </c>
      <c r="R85" s="7">
        <v>4.2193831170716694E-3</v>
      </c>
      <c r="S85" s="7">
        <v>6.0701045973125256E-3</v>
      </c>
      <c r="T85" s="23">
        <v>9.7230194242497736E-3</v>
      </c>
      <c r="U85" s="23">
        <v>60.613685050130599</v>
      </c>
      <c r="V85" s="23">
        <v>63.265397648483074</v>
      </c>
      <c r="W85" s="23">
        <v>123.40300811714113</v>
      </c>
      <c r="X85" s="23">
        <v>-10.872381271857689</v>
      </c>
      <c r="Y85" s="23">
        <v>125.30828180215947</v>
      </c>
      <c r="Z85" s="23">
        <v>59.07945064202886</v>
      </c>
      <c r="AA85" s="23">
        <v>33.114415580065305</v>
      </c>
      <c r="AB85" s="23">
        <v>-80.06042497764102</v>
      </c>
      <c r="AC85" s="23">
        <v>65.118455289567549</v>
      </c>
      <c r="AD85" s="7">
        <v>125.30828180215947</v>
      </c>
      <c r="AE85" s="7">
        <v>-1.9283922071387716</v>
      </c>
      <c r="AF85" s="7">
        <v>-1.6779612924843529E-3</v>
      </c>
      <c r="AG85" s="7">
        <v>7.5569735403584913E-3</v>
      </c>
      <c r="AH85" s="7">
        <v>-3.1683395283685599E-3</v>
      </c>
      <c r="AI85" s="7">
        <v>4.2198602873942306E-3</v>
      </c>
      <c r="AJ85">
        <v>5.8790122478741382E-3</v>
      </c>
      <c r="AK85">
        <v>9.7633189404974768E-3</v>
      </c>
      <c r="AL85">
        <v>59.07945064202886</v>
      </c>
      <c r="AM85">
        <v>45.872735876442739</v>
      </c>
      <c r="AN85">
        <v>100.13369293696664</v>
      </c>
      <c r="AO85">
        <v>-9.246395539689896</v>
      </c>
      <c r="AP85">
        <v>101.66605962062931</v>
      </c>
      <c r="AQ85">
        <v>44.340369192780059</v>
      </c>
      <c r="AR85">
        <v>28.662845213924626</v>
      </c>
      <c r="AS85">
        <v>-80.590134179303647</v>
      </c>
      <c r="AT85" s="23">
        <v>56.607326139013452</v>
      </c>
      <c r="AU85" s="23">
        <v>101.66605962062931</v>
      </c>
      <c r="AV85" s="23">
        <v>-1.1622647289044608E-16</v>
      </c>
      <c r="AW85" s="23">
        <v>-3.7553100305620008E-3</v>
      </c>
      <c r="AX85" s="23">
        <v>7.386190953853824E-3</v>
      </c>
      <c r="AY85" s="23">
        <v>-3.660273044590445E-3</v>
      </c>
      <c r="AZ85">
        <v>4.8635562270101578E-3</v>
      </c>
      <c r="BA85">
        <v>3.6308809232918232E-3</v>
      </c>
      <c r="BB85">
        <v>1.1727345946406382E-2</v>
      </c>
      <c r="BC85">
        <v>45.805543820118963</v>
      </c>
      <c r="BD85">
        <v>65.062150658643105</v>
      </c>
      <c r="BE85">
        <v>122.58546595701476</v>
      </c>
      <c r="BF85">
        <v>-10.812139422042272</v>
      </c>
      <c r="BG85">
        <v>124.55059319676012</v>
      </c>
      <c r="BH85">
        <v>58.748413271111517</v>
      </c>
      <c r="BI85">
        <v>32.901089962824301</v>
      </c>
      <c r="BJ85" s="7">
        <v>-79.698827887256471</v>
      </c>
      <c r="BK85" s="7">
        <v>63.739228625813567</v>
      </c>
      <c r="BL85" s="7">
        <v>124.55059319676012</v>
      </c>
      <c r="BM85" s="7">
        <v>-2.0477956371189063</v>
      </c>
      <c r="BN85" s="7">
        <v>-1.8290595931732274E-3</v>
      </c>
      <c r="BO85" s="7">
        <v>7.6203759558664767E-3</v>
      </c>
      <c r="BP85" s="23">
        <v>-3.0915588086054876E-3</v>
      </c>
      <c r="BQ85" s="23">
        <v>4.2823153745009052E-3</v>
      </c>
      <c r="BR85" s="23">
        <v>5.791316362693249E-3</v>
      </c>
      <c r="BS85" s="23">
        <v>9.9423120079044722E-3</v>
      </c>
      <c r="BT85" s="23">
        <v>58.748413271111517</v>
      </c>
    </row>
    <row r="86" spans="1:72">
      <c r="A86">
        <v>2</v>
      </c>
      <c r="B86">
        <v>85</v>
      </c>
      <c r="C86">
        <v>9.7058823529411757</v>
      </c>
      <c r="D86" s="23">
        <v>2.7777777777777781</v>
      </c>
      <c r="E86" s="23">
        <v>63.914194253364784</v>
      </c>
      <c r="F86" s="23">
        <v>123.33483354541164</v>
      </c>
      <c r="G86" s="23">
        <v>-10.374307315147403</v>
      </c>
      <c r="H86" s="23">
        <v>125.09401255662783</v>
      </c>
      <c r="I86" s="23">
        <v>59.050700817768728</v>
      </c>
      <c r="J86" s="23">
        <v>33.021655869429551</v>
      </c>
      <c r="K86" s="23">
        <v>-80.37586011006114</v>
      </c>
      <c r="L86" s="23">
        <v>64.547165609473382</v>
      </c>
      <c r="M86">
        <v>125.09401255662783</v>
      </c>
      <c r="N86" s="7">
        <v>-2.0453295634372197</v>
      </c>
      <c r="O86" s="7">
        <v>-1.625767518697347E-3</v>
      </c>
      <c r="P86" s="7">
        <v>7.5237395676214158E-3</v>
      </c>
      <c r="Q86" s="7">
        <v>-3.1438644927731874E-3</v>
      </c>
      <c r="R86" s="7">
        <v>4.1871374861621779E-3</v>
      </c>
      <c r="S86" s="7">
        <v>5.8979720489240692E-3</v>
      </c>
      <c r="T86" s="23">
        <v>9.6745730588753773E-3</v>
      </c>
      <c r="U86" s="23">
        <v>59.050700817768728</v>
      </c>
      <c r="V86" s="23">
        <v>60.774048274360545</v>
      </c>
      <c r="W86" s="23">
        <v>123.92234926030842</v>
      </c>
      <c r="X86" s="23">
        <v>-11.623608797475898</v>
      </c>
      <c r="Y86" s="23">
        <v>125.99393045546583</v>
      </c>
      <c r="Z86" s="23">
        <v>58.031136613241308</v>
      </c>
      <c r="AA86" s="23">
        <v>33.981396921112264</v>
      </c>
      <c r="AB86" s="23">
        <v>-79.894739311449541</v>
      </c>
      <c r="AC86" s="23">
        <v>67.629627659606925</v>
      </c>
      <c r="AD86" s="7">
        <v>125.99393045546583</v>
      </c>
      <c r="AE86" s="7">
        <v>-9.2082246841377724E-2</v>
      </c>
      <c r="AF86" s="7">
        <v>-1.9277948114422858E-3</v>
      </c>
      <c r="AG86" s="7">
        <v>7.6822602010099593E-3</v>
      </c>
      <c r="AH86" s="7">
        <v>-3.5465030292430389E-3</v>
      </c>
      <c r="AI86" s="7">
        <v>4.3963772659119764E-3</v>
      </c>
      <c r="AJ86">
        <v>5.7544653895676735E-3</v>
      </c>
      <c r="AK86">
        <v>1.0243575600286678E-2</v>
      </c>
      <c r="AL86">
        <v>58.031136613241308</v>
      </c>
      <c r="AM86">
        <v>51.900735202582958</v>
      </c>
      <c r="AN86">
        <v>111.75192512984607</v>
      </c>
      <c r="AO86">
        <v>-8.6577116431639531</v>
      </c>
      <c r="AP86">
        <v>112.9791342907794</v>
      </c>
      <c r="AQ86">
        <v>50.67352604164963</v>
      </c>
      <c r="AR86">
        <v>31.152804124564884</v>
      </c>
      <c r="AS86">
        <v>-81.932212431070582</v>
      </c>
      <c r="AT86" s="23">
        <v>62.273733415222864</v>
      </c>
      <c r="AU86" s="23">
        <v>112.9791342907794</v>
      </c>
      <c r="AV86" s="23">
        <v>-1.0933962069081815E-14</v>
      </c>
      <c r="AW86" s="23">
        <v>-4.2322156579656699E-3</v>
      </c>
      <c r="AX86" s="23">
        <v>8.2571690888486142E-3</v>
      </c>
      <c r="AY86" s="23">
        <v>-3.9650043131779188E-3</v>
      </c>
      <c r="AZ86">
        <v>5.4330174846498958E-3</v>
      </c>
      <c r="BA86">
        <v>4.0249534308829443E-3</v>
      </c>
      <c r="BB86">
        <v>1.3103663249545022E-2</v>
      </c>
      <c r="BC86">
        <v>50.737324730213125</v>
      </c>
      <c r="BD86">
        <v>61.079129613482202</v>
      </c>
      <c r="BE86">
        <v>118.08887553726719</v>
      </c>
      <c r="BF86">
        <v>-11.694457939821737</v>
      </c>
      <c r="BG86">
        <v>120.39452235482486</v>
      </c>
      <c r="BH86">
        <v>55.537920897154144</v>
      </c>
      <c r="BI86">
        <v>32.428300728835353</v>
      </c>
      <c r="BJ86" s="7">
        <v>-78.846767505872464</v>
      </c>
      <c r="BK86" s="7">
        <v>63.300869384864953</v>
      </c>
      <c r="BL86" s="7">
        <v>120.39452235482486</v>
      </c>
      <c r="BM86" s="7">
        <v>-0.91446680974179517</v>
      </c>
      <c r="BN86" s="7">
        <v>-2.1246869854427836E-3</v>
      </c>
      <c r="BO86" s="7">
        <v>7.5101386613750098E-3</v>
      </c>
      <c r="BP86" s="23">
        <v>-3.5352115246262395E-3</v>
      </c>
      <c r="BQ86" s="23">
        <v>4.3778853790581839E-3</v>
      </c>
      <c r="BR86" s="23">
        <v>5.3854516759322263E-3</v>
      </c>
      <c r="BS86" s="23">
        <v>1.0262922866728955E-2</v>
      </c>
      <c r="BT86" s="23">
        <v>55.537920897154144</v>
      </c>
    </row>
    <row r="87" spans="1:72">
      <c r="A87">
        <v>2</v>
      </c>
      <c r="B87">
        <v>86</v>
      </c>
      <c r="C87">
        <v>10.3</v>
      </c>
      <c r="D87" s="23">
        <v>2.6944444444444446</v>
      </c>
      <c r="E87" s="23">
        <v>59.583874518128439</v>
      </c>
      <c r="F87" s="23">
        <v>122.7313041543128</v>
      </c>
      <c r="G87" s="23">
        <v>-12.025203084331419</v>
      </c>
      <c r="H87" s="23">
        <v>124.94375479833879</v>
      </c>
      <c r="I87" s="23">
        <v>57.371423874102433</v>
      </c>
      <c r="J87" s="23">
        <v>33.786165462118177</v>
      </c>
      <c r="K87" s="23">
        <v>-79.575052012642189</v>
      </c>
      <c r="L87" s="23">
        <v>67.572330924236354</v>
      </c>
      <c r="M87">
        <v>124.94375479833879</v>
      </c>
      <c r="N87" s="7">
        <v>-1.2557663242596107E-14</v>
      </c>
      <c r="O87" s="7">
        <v>-2.4722100414977183E-3</v>
      </c>
      <c r="P87" s="7">
        <v>7.8980722503100686E-3</v>
      </c>
      <c r="Q87" s="7">
        <v>-4.0187644959624284E-3</v>
      </c>
      <c r="R87" s="7">
        <v>4.7171062773130367E-3</v>
      </c>
      <c r="S87" s="7">
        <v>5.4258622088123503E-3</v>
      </c>
      <c r="T87" s="23">
        <v>1.1121745496359388E-2</v>
      </c>
      <c r="U87" s="23">
        <v>57.371423874102433</v>
      </c>
      <c r="V87" s="23">
        <v>62.490133721880852</v>
      </c>
      <c r="W87" s="23">
        <v>124.76697071306313</v>
      </c>
      <c r="X87" s="23">
        <v>-14.81587458543553</v>
      </c>
      <c r="Y87" s="23">
        <v>128.11204458901011</v>
      </c>
      <c r="Z87" s="23">
        <v>59.145059845933879</v>
      </c>
      <c r="AA87" s="23">
        <v>34.483492371538119</v>
      </c>
      <c r="AB87" s="23">
        <v>-77.277286119984794</v>
      </c>
      <c r="AC87" s="23">
        <v>68.966984743076225</v>
      </c>
      <c r="AD87" s="7">
        <v>128.11204458901011</v>
      </c>
      <c r="AE87" s="7">
        <v>1.4691373118047579E-14</v>
      </c>
      <c r="AF87" s="7">
        <v>-2.6825838751916419E-3</v>
      </c>
      <c r="AG87" s="7">
        <v>8.1123907322634605E-3</v>
      </c>
      <c r="AH87" s="7">
        <v>-4.9950219559665799E-3</v>
      </c>
      <c r="AI87" s="7">
        <v>5.0217746191166214E-3</v>
      </c>
      <c r="AJ87">
        <v>5.4298068570718186E-3</v>
      </c>
      <c r="AK87">
        <v>1.1894608909761961E-2</v>
      </c>
      <c r="AL87">
        <v>59.145059845933879</v>
      </c>
      <c r="AM87">
        <v>58.980361085309987</v>
      </c>
      <c r="AN87">
        <v>116.61851539682296</v>
      </c>
      <c r="AO87">
        <v>-15.742479777190248</v>
      </c>
      <c r="AP87">
        <v>120.63790467366178</v>
      </c>
      <c r="AQ87">
        <v>54.960971808471157</v>
      </c>
      <c r="AR87">
        <v>32.838466432595311</v>
      </c>
      <c r="AS87">
        <v>-75.677168161758374</v>
      </c>
      <c r="AT87" s="23">
        <v>65.676932865190622</v>
      </c>
      <c r="AU87" s="23">
        <v>120.63790467366178</v>
      </c>
      <c r="AV87" s="23">
        <v>-2.3956531203239706E-15</v>
      </c>
      <c r="AW87" s="23">
        <v>-3.581110722387195E-3</v>
      </c>
      <c r="AX87" s="23">
        <v>8.1482011233317345E-3</v>
      </c>
      <c r="AY87" s="23">
        <v>-5.7868605529450444E-3</v>
      </c>
      <c r="AZ87">
        <v>5.4469759654655128E-3</v>
      </c>
      <c r="BA87">
        <v>4.5670904009445391E-3</v>
      </c>
      <c r="BB87">
        <v>1.3079163254327619E-2</v>
      </c>
      <c r="BC87">
        <v>54.960971808471157</v>
      </c>
      <c r="BD87">
        <v>58.281894218941389</v>
      </c>
      <c r="BE87">
        <v>117.053851353252</v>
      </c>
      <c r="BF87">
        <v>-14.573675158345489</v>
      </c>
      <c r="BG87">
        <v>120.46921031934809</v>
      </c>
      <c r="BH87">
        <v>54.866535252845289</v>
      </c>
      <c r="BI87">
        <v>32.801337533251399</v>
      </c>
      <c r="BJ87" s="7">
        <v>-76.810679302849152</v>
      </c>
      <c r="BK87" s="7">
        <v>65.602675066502812</v>
      </c>
      <c r="BL87" s="7">
        <v>120.46921031934809</v>
      </c>
      <c r="BM87" s="7">
        <v>-1.5378323614534395E-14</v>
      </c>
      <c r="BN87" s="7">
        <v>-4.1520737751975789E-3</v>
      </c>
      <c r="BO87" s="7">
        <v>8.4933141628188817E-3</v>
      </c>
      <c r="BP87" s="23">
        <v>-5.616825552210508E-3</v>
      </c>
      <c r="BQ87" s="23">
        <v>5.7407416490661322E-3</v>
      </c>
      <c r="BR87" s="23">
        <v>4.3412403876213028E-3</v>
      </c>
      <c r="BS87" s="23">
        <v>1.383671078641514E-2</v>
      </c>
      <c r="BT87" s="23">
        <v>54.866535252845296</v>
      </c>
    </row>
    <row r="88" spans="1:72">
      <c r="A88">
        <v>2</v>
      </c>
      <c r="B88">
        <v>87</v>
      </c>
      <c r="C88">
        <v>10.899999999999999</v>
      </c>
      <c r="D88" s="23">
        <v>2.5277777777777777</v>
      </c>
      <c r="E88" s="23">
        <v>63.949487296042875</v>
      </c>
      <c r="F88" s="23">
        <v>124.7674613062959</v>
      </c>
      <c r="G88" s="23">
        <v>-16.692924107251017</v>
      </c>
      <c r="H88" s="23">
        <v>129.04795694257521</v>
      </c>
      <c r="I88" s="23">
        <v>59.66899165976357</v>
      </c>
      <c r="J88" s="23">
        <v>34.689482641405817</v>
      </c>
      <c r="K88" s="23">
        <v>-75.617772289564485</v>
      </c>
      <c r="L88" s="23">
        <v>69.37896528281162</v>
      </c>
      <c r="M88">
        <v>129.04795694257521</v>
      </c>
      <c r="N88" s="7">
        <v>1.2731135590193787E-14</v>
      </c>
      <c r="O88" s="7">
        <v>-2.8532110816613864E-3</v>
      </c>
      <c r="P88" s="7">
        <v>8.1929083533391553E-3</v>
      </c>
      <c r="Q88" s="7">
        <v>-5.7281501609090686E-3</v>
      </c>
      <c r="R88" s="7">
        <v>5.2334275122514163E-3</v>
      </c>
      <c r="S88" s="7">
        <v>5.3396972716777688E-3</v>
      </c>
      <c r="T88" s="23">
        <v>1.2443008431975737E-2</v>
      </c>
      <c r="U88" s="23">
        <v>59.66899165976357</v>
      </c>
      <c r="V88" s="23">
        <v>64.078281685640988</v>
      </c>
      <c r="W88" s="23">
        <v>123.05471438709692</v>
      </c>
      <c r="X88" s="23">
        <v>-17.842334043693249</v>
      </c>
      <c r="Y88" s="23">
        <v>128.03247818599004</v>
      </c>
      <c r="Z88" s="23">
        <v>59.100517886747859</v>
      </c>
      <c r="AA88" s="23">
        <v>34.465980149621089</v>
      </c>
      <c r="AB88" s="23">
        <v>-74.411634768266239</v>
      </c>
      <c r="AC88" s="23">
        <v>68.931960299242192</v>
      </c>
      <c r="AD88" s="7">
        <v>128.03247818599004</v>
      </c>
      <c r="AE88" s="7">
        <v>-1.1315601233796713E-14</v>
      </c>
      <c r="AF88" s="7">
        <v>-3.0044844562037774E-3</v>
      </c>
      <c r="AG88" s="7">
        <v>8.1540430224533045E-3</v>
      </c>
      <c r="AH88" s="7">
        <v>-6.3968826126818172E-3</v>
      </c>
      <c r="AI88" s="7">
        <v>5.3893747389571096E-3</v>
      </c>
      <c r="AJ88">
        <v>5.1495585662495267E-3</v>
      </c>
      <c r="AK88">
        <v>1.2862069920987686E-2</v>
      </c>
      <c r="AL88">
        <v>59.100517886747859</v>
      </c>
      <c r="AM88">
        <v>59.858640443127726</v>
      </c>
      <c r="AN88">
        <v>115.0202711293058</v>
      </c>
      <c r="AO88">
        <v>-17.635240138271364</v>
      </c>
      <c r="AP88">
        <v>120.17633208381231</v>
      </c>
      <c r="AQ88">
        <v>54.702579488621211</v>
      </c>
      <c r="AR88">
        <v>32.736876297595551</v>
      </c>
      <c r="AS88">
        <v>-73.702526581770627</v>
      </c>
      <c r="AT88" s="23">
        <v>65.473752595191087</v>
      </c>
      <c r="AU88" s="23">
        <v>120.17633208381231</v>
      </c>
      <c r="AV88" s="23">
        <v>1.2432763152325776E-14</v>
      </c>
      <c r="AW88" s="23">
        <v>-3.3696418997854524E-3</v>
      </c>
      <c r="AX88" s="23">
        <v>7.9004995461976289E-3</v>
      </c>
      <c r="AY88" s="23">
        <v>-6.6665082724102079E-3</v>
      </c>
      <c r="AZ88">
        <v>5.451319581776048E-3</v>
      </c>
      <c r="BA88">
        <v>4.5308576464121765E-3</v>
      </c>
      <c r="BB88">
        <v>1.3094213254662508E-2</v>
      </c>
      <c r="BC88">
        <v>54.702579488621211</v>
      </c>
      <c r="BD88">
        <v>57.969298617110439</v>
      </c>
      <c r="BE88">
        <v>113.61844860022595</v>
      </c>
      <c r="BF88">
        <v>-16.349492983756853</v>
      </c>
      <c r="BG88">
        <v>118.06635250767339</v>
      </c>
      <c r="BH88">
        <v>53.521394709662999</v>
      </c>
      <c r="BI88">
        <v>32.272478899005193</v>
      </c>
      <c r="BJ88" s="7">
        <v>-74.780926456757527</v>
      </c>
      <c r="BK88" s="7">
        <v>64.544436341355819</v>
      </c>
      <c r="BL88" s="7">
        <v>118.06635250767339</v>
      </c>
      <c r="BM88" s="7">
        <v>-5.8061194740943733E-15</v>
      </c>
      <c r="BN88" s="7">
        <v>-3.6391687099181285E-3</v>
      </c>
      <c r="BO88" s="7">
        <v>7.9944848161866127E-3</v>
      </c>
      <c r="BP88" s="23">
        <v>-6.2118062331647447E-3</v>
      </c>
      <c r="BQ88" s="23">
        <v>5.481048518491404E-3</v>
      </c>
      <c r="BR88" s="23">
        <v>4.3553161062684842E-3</v>
      </c>
      <c r="BS88" s="23">
        <v>1.3188192864977129E-2</v>
      </c>
      <c r="BT88" s="23">
        <v>53.522437635611048</v>
      </c>
    </row>
    <row r="89" spans="1:72">
      <c r="A89">
        <v>2</v>
      </c>
      <c r="B89">
        <v>88</v>
      </c>
      <c r="C89">
        <v>11.5</v>
      </c>
      <c r="D89" s="23">
        <v>2.3611111111111107</v>
      </c>
      <c r="E89" s="23">
        <v>64.247759789052836</v>
      </c>
      <c r="F89" s="23">
        <v>121.39764985392461</v>
      </c>
      <c r="G89" s="23">
        <v>-18.893152549119513</v>
      </c>
      <c r="H89" s="23">
        <v>127.07878014910079</v>
      </c>
      <c r="I89" s="23">
        <v>58.566629493876626</v>
      </c>
      <c r="J89" s="23">
        <v>34.256075327612081</v>
      </c>
      <c r="K89" s="23">
        <v>-73.264080531021008</v>
      </c>
      <c r="L89" s="23">
        <v>68.512150655224175</v>
      </c>
      <c r="M89">
        <v>127.07878014910079</v>
      </c>
      <c r="N89" s="7">
        <v>-2.3574892038524808E-15</v>
      </c>
      <c r="O89" s="7">
        <v>-3.0082432954234646E-3</v>
      </c>
      <c r="P89" s="7">
        <v>8.043571729685008E-3</v>
      </c>
      <c r="Q89" s="7">
        <v>-6.897475845457841E-3</v>
      </c>
      <c r="R89" s="7">
        <v>5.4493011662278823E-3</v>
      </c>
      <c r="S89" s="7">
        <v>5.0353284342615438E-3</v>
      </c>
      <c r="T89" s="23">
        <v>1.3027577993928409E-2</v>
      </c>
      <c r="U89" s="23">
        <v>58.566629493876626</v>
      </c>
      <c r="V89" s="23">
        <v>65.066404920608562</v>
      </c>
      <c r="W89" s="23">
        <v>119.49008380583922</v>
      </c>
      <c r="X89" s="23">
        <v>-20.554588569557332</v>
      </c>
      <c r="Y89" s="23">
        <v>126.38066828168536</v>
      </c>
      <c r="Z89" s="23">
        <v>58.175820444762429</v>
      </c>
      <c r="AA89" s="23">
        <v>34.102423918461469</v>
      </c>
      <c r="AB89" s="23">
        <v>-71.467128210623827</v>
      </c>
      <c r="AC89" s="23">
        <v>68.204847836922923</v>
      </c>
      <c r="AD89" s="7">
        <v>126.38066828168536</v>
      </c>
      <c r="AE89" s="7">
        <v>6.205105873569039E-15</v>
      </c>
      <c r="AF89" s="7">
        <v>-2.9191338535931987E-3</v>
      </c>
      <c r="AG89" s="7">
        <v>7.8656809294658635E-3</v>
      </c>
      <c r="AH89" s="7">
        <v>-7.5462141042613147E-3</v>
      </c>
      <c r="AI89" s="7">
        <v>5.4986920647376045E-3</v>
      </c>
      <c r="AJ89">
        <v>4.9465470758726648E-3</v>
      </c>
      <c r="AK89">
        <v>1.3162734412432762E-2</v>
      </c>
      <c r="AL89">
        <v>58.175820444762429</v>
      </c>
      <c r="AM89">
        <v>61.766861529033072</v>
      </c>
      <c r="AN89">
        <v>112.81278642900868</v>
      </c>
      <c r="AO89">
        <v>-20.433268355743131</v>
      </c>
      <c r="AP89">
        <v>119.98447289778588</v>
      </c>
      <c r="AQ89">
        <v>54.595175060255883</v>
      </c>
      <c r="AR89">
        <v>32.694648918764997</v>
      </c>
      <c r="AS89">
        <v>-70.659902133006412</v>
      </c>
      <c r="AT89" s="23">
        <v>65.389297837529995</v>
      </c>
      <c r="AU89" s="23">
        <v>119.98447289778588</v>
      </c>
      <c r="AV89" s="23">
        <v>-1.0928757898653885E-16</v>
      </c>
      <c r="AW89" s="23">
        <v>-2.2467512376060281E-3</v>
      </c>
      <c r="AX89" s="23">
        <v>7.1586744687029778E-3</v>
      </c>
      <c r="AY89" s="23">
        <v>-6.9471808368655394E-3</v>
      </c>
      <c r="AZ89">
        <v>4.912020701634919E-3</v>
      </c>
      <c r="BA89">
        <v>4.9119232310969492E-3</v>
      </c>
      <c r="BB89">
        <v>1.1692961741877464E-2</v>
      </c>
      <c r="BC89">
        <v>54.595175060255883</v>
      </c>
      <c r="BD89">
        <v>60.046348272963385</v>
      </c>
      <c r="BE89">
        <v>111.93668691707208</v>
      </c>
      <c r="BF89">
        <v>-19.286376206081123</v>
      </c>
      <c r="BG89">
        <v>118.31977332143394</v>
      </c>
      <c r="BH89">
        <v>53.663261868601531</v>
      </c>
      <c r="BI89">
        <v>32.328255726416202</v>
      </c>
      <c r="BJ89" s="7">
        <v>-71.687341684427523</v>
      </c>
      <c r="BK89" s="7">
        <v>64.656511452832405</v>
      </c>
      <c r="BL89" s="7">
        <v>118.31977332143394</v>
      </c>
      <c r="BM89" s="7">
        <v>6.6110311669476118E-15</v>
      </c>
      <c r="BN89" s="7">
        <v>-3.2799724504044129E-3</v>
      </c>
      <c r="BO89" s="7">
        <v>7.6575850918469204E-3</v>
      </c>
      <c r="BP89" s="23">
        <v>-7.3300744989575799E-3</v>
      </c>
      <c r="BQ89" s="23">
        <v>5.473389991025767E-3</v>
      </c>
      <c r="BR89" s="23">
        <v>4.377612641442508E-3</v>
      </c>
      <c r="BS89" s="23">
        <v>1.3166630440257949E-2</v>
      </c>
      <c r="BT89" s="23">
        <v>53.663261868601531</v>
      </c>
    </row>
    <row r="90" spans="1:72">
      <c r="A90">
        <v>2</v>
      </c>
      <c r="B90">
        <v>89</v>
      </c>
      <c r="C90">
        <v>12.1</v>
      </c>
      <c r="D90" s="23">
        <v>2.1944444444444442</v>
      </c>
      <c r="E90" s="23">
        <v>65.965029685447902</v>
      </c>
      <c r="F90" s="23">
        <v>118.34769646014375</v>
      </c>
      <c r="G90" s="23">
        <v>-21.786339421471492</v>
      </c>
      <c r="H90" s="23">
        <v>126.2243910461724</v>
      </c>
      <c r="I90" s="23">
        <v>58.088335099419247</v>
      </c>
      <c r="J90" s="23">
        <v>34.068027973376573</v>
      </c>
      <c r="K90" s="23">
        <v>-70.122906965740839</v>
      </c>
      <c r="L90" s="23">
        <v>68.13605594675316</v>
      </c>
      <c r="M90">
        <v>126.2243910461724</v>
      </c>
      <c r="N90" s="7">
        <v>5.0220244629528565E-15</v>
      </c>
      <c r="O90" s="7">
        <v>-2.6443590266954928E-3</v>
      </c>
      <c r="P90" s="7">
        <v>7.6374275462428518E-3</v>
      </c>
      <c r="Q90" s="7">
        <v>-7.883387502381118E-3</v>
      </c>
      <c r="R90" s="7">
        <v>5.4186895411127102E-3</v>
      </c>
      <c r="S90" s="7">
        <v>4.9930685195473589E-3</v>
      </c>
      <c r="T90" s="23">
        <v>1.2956192868437627E-2</v>
      </c>
      <c r="U90" s="23">
        <v>58.088335099419247</v>
      </c>
      <c r="V90" s="23">
        <v>65.744610748687379</v>
      </c>
      <c r="W90" s="23">
        <v>115.53028654897585</v>
      </c>
      <c r="X90" s="23">
        <v>-22.626407723352159</v>
      </c>
      <c r="Y90" s="23">
        <v>124.27682594964128</v>
      </c>
      <c r="Z90" s="23">
        <v>56.998071348021966</v>
      </c>
      <c r="AA90" s="23">
        <v>33.639377300809656</v>
      </c>
      <c r="AB90" s="23">
        <v>-68.865326295458658</v>
      </c>
      <c r="AC90" s="23">
        <v>67.278754601619298</v>
      </c>
      <c r="AD90" s="7">
        <v>124.27682594964128</v>
      </c>
      <c r="AE90" s="7">
        <v>5.2822329843493776E-15</v>
      </c>
      <c r="AF90" s="7">
        <v>-2.113689788529929E-3</v>
      </c>
      <c r="AG90" s="7">
        <v>7.1992845070319167E-3</v>
      </c>
      <c r="AH90" s="7">
        <v>-7.7926871116153007E-3</v>
      </c>
      <c r="AI90" s="7">
        <v>5.1003031586849381E-3</v>
      </c>
      <c r="AJ90">
        <v>5.0855947185019876E-3</v>
      </c>
      <c r="AK90">
        <v>1.2143206440200664E-2</v>
      </c>
      <c r="AL90">
        <v>56.998071348021966</v>
      </c>
      <c r="AM90">
        <v>63.25853365672311</v>
      </c>
      <c r="AN90">
        <v>108.6060609944183</v>
      </c>
      <c r="AO90">
        <v>-23.020344672610698</v>
      </c>
      <c r="AP90">
        <v>118.24384058423522</v>
      </c>
      <c r="AQ90">
        <v>53.62075406690618</v>
      </c>
      <c r="AR90">
        <v>32.311543258664514</v>
      </c>
      <c r="AS90">
        <v>-67.282715445049377</v>
      </c>
      <c r="AT90" s="23">
        <v>64.623086517329043</v>
      </c>
      <c r="AU90" s="23">
        <v>118.24384058423522</v>
      </c>
      <c r="AV90" s="23">
        <v>-4.2067044292437572E-15</v>
      </c>
      <c r="AW90" s="23">
        <v>-6.5113923526083676E-4</v>
      </c>
      <c r="AX90" s="23">
        <v>6.109860213268108E-3</v>
      </c>
      <c r="AY90" s="23">
        <v>-6.4224968830367147E-3</v>
      </c>
      <c r="AZ90">
        <v>4.0185429503090337E-3</v>
      </c>
      <c r="BA90">
        <v>5.4587209780072709E-3</v>
      </c>
      <c r="BB90">
        <v>9.3252120488289715E-3</v>
      </c>
      <c r="BC90">
        <v>53.620754066906187</v>
      </c>
      <c r="BD90">
        <v>60.582566573877742</v>
      </c>
      <c r="BE90">
        <v>107.93750275893331</v>
      </c>
      <c r="BF90">
        <v>-21.287054215876523</v>
      </c>
      <c r="BG90">
        <v>116.09965106582744</v>
      </c>
      <c r="BH90">
        <v>52.420418266983589</v>
      </c>
      <c r="BI90">
        <v>31.839616399421928</v>
      </c>
      <c r="BJ90" s="7">
        <v>-69.02155311251758</v>
      </c>
      <c r="BK90" s="7">
        <v>63.679232798843849</v>
      </c>
      <c r="BL90" s="7">
        <v>116.09965106582744</v>
      </c>
      <c r="BM90" s="7">
        <v>7.8739098574587274E-15</v>
      </c>
      <c r="BN90" s="7">
        <v>-2.0110837004134875E-3</v>
      </c>
      <c r="BO90" s="7">
        <v>6.7399395414273972E-3</v>
      </c>
      <c r="BP90" s="23">
        <v>-7.2675148944177249E-3</v>
      </c>
      <c r="BQ90" s="23">
        <v>4.7758281371725339E-3</v>
      </c>
      <c r="BR90" s="23">
        <v>4.7288558410139101E-3</v>
      </c>
      <c r="BS90" s="23">
        <v>1.137528815106777E-2</v>
      </c>
      <c r="BT90" s="23">
        <v>52.42041826698361</v>
      </c>
    </row>
    <row r="91" spans="1:72">
      <c r="A91">
        <v>2</v>
      </c>
      <c r="B91">
        <v>90</v>
      </c>
      <c r="C91">
        <v>12.700000000000001</v>
      </c>
      <c r="D91" s="23">
        <v>2.0277777777777777</v>
      </c>
      <c r="E91" s="23">
        <v>66.727863226889525</v>
      </c>
      <c r="F91" s="23">
        <v>114.60469390544874</v>
      </c>
      <c r="G91" s="23">
        <v>-23.645452537989645</v>
      </c>
      <c r="H91" s="23">
        <v>124.31379191681924</v>
      </c>
      <c r="I91" s="23">
        <v>57.018765215519004</v>
      </c>
      <c r="J91" s="23">
        <v>33.647513350650115</v>
      </c>
      <c r="K91" s="23">
        <v>-67.67637616205117</v>
      </c>
      <c r="L91" s="23">
        <v>67.29502670130023</v>
      </c>
      <c r="M91">
        <v>124.31379191681924</v>
      </c>
      <c r="N91" s="7">
        <v>8.4290213697713057E-15</v>
      </c>
      <c r="O91" s="7">
        <v>-1.6815071518852679E-3</v>
      </c>
      <c r="P91" s="7">
        <v>6.911773243018871E-3</v>
      </c>
      <c r="Q91" s="7">
        <v>-7.8517434033231661E-3</v>
      </c>
      <c r="R91" s="7">
        <v>4.9093941164718982E-3</v>
      </c>
      <c r="S91" s="7">
        <v>5.2302660911336032E-3</v>
      </c>
      <c r="T91" s="23">
        <v>1.1640203710291014E-2</v>
      </c>
      <c r="U91" s="23">
        <v>57.018765215519018</v>
      </c>
      <c r="V91" s="23">
        <v>66.120918868146433</v>
      </c>
      <c r="W91" s="23">
        <v>111.45074011227463</v>
      </c>
      <c r="X91" s="23">
        <v>-24.145942801579107</v>
      </c>
      <c r="Y91" s="23">
        <v>121.90266398995226</v>
      </c>
      <c r="Z91" s="23">
        <v>55.668994990468804</v>
      </c>
      <c r="AA91" s="23">
        <v>33.116834499741728</v>
      </c>
      <c r="AB91" s="23">
        <v>-66.593921708698502</v>
      </c>
      <c r="AC91" s="23">
        <v>66.233668999483456</v>
      </c>
      <c r="AD91" s="7">
        <v>121.90266398995226</v>
      </c>
      <c r="AE91" s="7">
        <v>-2.2048335379665218E-15</v>
      </c>
      <c r="AF91" s="7">
        <v>-8.3682762301414142E-4</v>
      </c>
      <c r="AG91" s="7">
        <v>6.3307603710528711E-3</v>
      </c>
      <c r="AH91" s="7">
        <v>-7.1311548902679208E-3</v>
      </c>
      <c r="AI91" s="7">
        <v>4.3260603080826675E-3</v>
      </c>
      <c r="AJ91">
        <v>5.4939327480387299E-3</v>
      </c>
      <c r="AK91">
        <v>1.0110770876727732E-2</v>
      </c>
      <c r="AL91">
        <v>55.668994990468804</v>
      </c>
      <c r="AM91">
        <v>65.521357628831211</v>
      </c>
      <c r="AN91">
        <v>104.41304546400019</v>
      </c>
      <c r="AO91">
        <v>-25.463081646962625</v>
      </c>
      <c r="AP91">
        <v>117.00638650213739</v>
      </c>
      <c r="AQ91">
        <v>52.928016590694021</v>
      </c>
      <c r="AR91">
        <v>32.03918495572168</v>
      </c>
      <c r="AS91">
        <v>-63.68426482551893</v>
      </c>
      <c r="AT91" s="23">
        <v>64.07836991144336</v>
      </c>
      <c r="AU91" s="23">
        <v>117.00638650213739</v>
      </c>
      <c r="AV91" s="23">
        <v>-1.7295193055488767E-15</v>
      </c>
      <c r="AW91" s="23">
        <v>7.2764134114819217E-4</v>
      </c>
      <c r="AX91" s="23">
        <v>5.2271563473931778E-3</v>
      </c>
      <c r="AY91" s="23">
        <v>-5.7085673772072259E-3</v>
      </c>
      <c r="AZ91">
        <v>3.282611984093636E-3</v>
      </c>
      <c r="BA91">
        <v>5.9547976885413701E-3</v>
      </c>
      <c r="BB91">
        <v>7.2686571518773939E-3</v>
      </c>
      <c r="BC91">
        <v>52.928016590694021</v>
      </c>
      <c r="BD91">
        <v>62.023891917716469</v>
      </c>
      <c r="BE91">
        <v>105.41711677144916</v>
      </c>
      <c r="BF91">
        <v>-23.094275471674454</v>
      </c>
      <c r="BG91">
        <v>115.40786066162568</v>
      </c>
      <c r="BH91">
        <v>52.033148027539966</v>
      </c>
      <c r="BI91">
        <v>31.687356317042855</v>
      </c>
      <c r="BJ91" s="7">
        <v>-66.606355989014176</v>
      </c>
      <c r="BK91" s="7">
        <v>63.374712634085697</v>
      </c>
      <c r="BL91" s="7">
        <v>115.40786066162568</v>
      </c>
      <c r="BM91" s="7">
        <v>1.1952244749480201E-15</v>
      </c>
      <c r="BN91" s="7">
        <v>-3.3504121657164517E-4</v>
      </c>
      <c r="BO91" s="7">
        <v>5.7631673609258626E-3</v>
      </c>
      <c r="BP91" s="23">
        <v>-6.2566590355415449E-3</v>
      </c>
      <c r="BQ91" s="23">
        <v>3.7893589597427315E-3</v>
      </c>
      <c r="BR91" s="23">
        <v>5.4281261443542171E-3</v>
      </c>
      <c r="BS91" s="23">
        <v>8.7369291024757562E-3</v>
      </c>
      <c r="BT91" s="23">
        <v>52.033148027539966</v>
      </c>
    </row>
    <row r="92" spans="1:72">
      <c r="A92">
        <v>2</v>
      </c>
      <c r="B92">
        <v>91</v>
      </c>
      <c r="C92">
        <v>13.299999999999999</v>
      </c>
      <c r="D92" s="23">
        <v>1.8611111111111114</v>
      </c>
      <c r="E92" s="23">
        <v>67.177586738808458</v>
      </c>
      <c r="F92" s="23">
        <v>111.35060033645702</v>
      </c>
      <c r="G92" s="23">
        <v>-24.856965506247779</v>
      </c>
      <c r="H92" s="23">
        <v>122.51589825186295</v>
      </c>
      <c r="I92" s="23">
        <v>56.012288823402514</v>
      </c>
      <c r="J92" s="23">
        <v>33.251804714230218</v>
      </c>
      <c r="K92" s="23">
        <v>-65.811248871819046</v>
      </c>
      <c r="L92" s="23">
        <v>66.503609428460436</v>
      </c>
      <c r="M92">
        <v>122.51589825186295</v>
      </c>
      <c r="N92" s="7">
        <v>5.2752940904454704E-15</v>
      </c>
      <c r="O92" s="7">
        <v>-5.6714176372997024E-5</v>
      </c>
      <c r="P92" s="7">
        <v>5.9621452859144521E-3</v>
      </c>
      <c r="Q92" s="7">
        <v>-6.432846454262846E-3</v>
      </c>
      <c r="R92" s="7">
        <v>3.856442407641528E-3</v>
      </c>
      <c r="S92" s="7">
        <v>5.9054311095414549E-3</v>
      </c>
      <c r="T92" s="23">
        <v>8.8095506543120136E-3</v>
      </c>
      <c r="U92" s="23">
        <v>56.012288823402528</v>
      </c>
      <c r="V92" s="23">
        <v>66.949896527856254</v>
      </c>
      <c r="W92" s="23">
        <v>110.19551632269784</v>
      </c>
      <c r="X92" s="23">
        <v>-24.656322387140129</v>
      </c>
      <c r="Y92" s="23">
        <v>121.36722031889326</v>
      </c>
      <c r="Z92" s="23">
        <v>55.369249001741387</v>
      </c>
      <c r="AA92" s="23">
        <v>32.998985658575933</v>
      </c>
      <c r="AB92" s="23">
        <v>-65.624865689427438</v>
      </c>
      <c r="AC92" s="23">
        <v>65.79445272538031</v>
      </c>
      <c r="AD92" s="7">
        <v>121.36722031889326</v>
      </c>
      <c r="AE92" s="7">
        <v>4.7583464946043819E-15</v>
      </c>
      <c r="AF92" s="7">
        <v>6.8388548990637704E-4</v>
      </c>
      <c r="AG92" s="7">
        <v>5.5642555035820091E-3</v>
      </c>
      <c r="AH92" s="7">
        <v>-5.4689719673292024E-3</v>
      </c>
      <c r="AI92" s="7">
        <v>3.3351850142246883E-3</v>
      </c>
      <c r="AJ92">
        <v>6.2481409934883863E-3</v>
      </c>
      <c r="AK92">
        <v>7.3299158146473238E-3</v>
      </c>
      <c r="AL92">
        <v>55.369249001741387</v>
      </c>
      <c r="AM92">
        <v>66.954058613194903</v>
      </c>
      <c r="AN92">
        <v>99.982747928432318</v>
      </c>
      <c r="AO92">
        <v>-25.647783676925322</v>
      </c>
      <c r="AP92">
        <v>113.97303221477844</v>
      </c>
      <c r="AQ92">
        <v>51.229918678309218</v>
      </c>
      <c r="AR92">
        <v>31.371556768234612</v>
      </c>
      <c r="AS92">
        <v>-61.388534698148455</v>
      </c>
      <c r="AT92" s="23">
        <v>61.894402411268764</v>
      </c>
      <c r="AU92" s="23">
        <v>113.97303221477844</v>
      </c>
      <c r="AV92" s="23">
        <v>8.8627022387655074E-15</v>
      </c>
      <c r="AW92" s="23">
        <v>1.5506917843221E-3</v>
      </c>
      <c r="AX92" s="23">
        <v>4.6465199638329674E-3</v>
      </c>
      <c r="AY92" s="23">
        <v>-4.798818052057157E-3</v>
      </c>
      <c r="AZ92">
        <v>2.7512002824310947E-3</v>
      </c>
      <c r="BA92">
        <v>6.1972117481550676E-3</v>
      </c>
      <c r="BB92">
        <v>5.7107623671278094E-3</v>
      </c>
      <c r="BC92">
        <v>51.229918678309218</v>
      </c>
      <c r="BD92">
        <v>65.258461853047962</v>
      </c>
      <c r="BE92">
        <v>103.32584430608894</v>
      </c>
      <c r="BF92">
        <v>-25.27077459567596</v>
      </c>
      <c r="BG92">
        <v>115.92905321804574</v>
      </c>
      <c r="BH92">
        <v>52.32491611928436</v>
      </c>
      <c r="BI92">
        <v>31.802068549380689</v>
      </c>
      <c r="BJ92" s="7">
        <v>-63.493344329359388</v>
      </c>
      <c r="BK92" s="7">
        <v>63.439613728260568</v>
      </c>
      <c r="BL92" s="7">
        <v>115.92905321804574</v>
      </c>
      <c r="BM92" s="7">
        <v>2.3262641812848983E-15</v>
      </c>
      <c r="BN92" s="7">
        <v>1.3377346372668794E-3</v>
      </c>
      <c r="BO92" s="7">
        <v>4.9189453205097699E-3</v>
      </c>
      <c r="BP92" s="23">
        <v>-4.7454315761510735E-3</v>
      </c>
      <c r="BQ92" s="23">
        <v>2.8399786432995702E-3</v>
      </c>
      <c r="BR92" s="23">
        <v>6.256679957776649E-3</v>
      </c>
      <c r="BS92" s="23">
        <v>5.945098048115327E-3</v>
      </c>
      <c r="BT92" s="23">
        <v>52.32491611928436</v>
      </c>
    </row>
    <row r="93" spans="1:72">
      <c r="A93">
        <v>2</v>
      </c>
      <c r="B93">
        <v>92</v>
      </c>
      <c r="C93">
        <v>13.899999999999999</v>
      </c>
      <c r="D93" s="23">
        <v>1.6944444444444446</v>
      </c>
      <c r="E93" s="23">
        <v>65.838140531665402</v>
      </c>
      <c r="F93" s="23">
        <v>108.41323588952368</v>
      </c>
      <c r="G93" s="23">
        <v>-24.300900258070321</v>
      </c>
      <c r="H93" s="23">
        <v>119.43193280100405</v>
      </c>
      <c r="I93" s="23">
        <v>54.327574075253757</v>
      </c>
      <c r="J93" s="23">
        <v>32.552179362875151</v>
      </c>
      <c r="K93" s="23">
        <v>-65.609152584973202</v>
      </c>
      <c r="L93" s="23">
        <v>64.859822767572624</v>
      </c>
      <c r="M93">
        <v>119.43193280100405</v>
      </c>
      <c r="N93" s="7">
        <v>-5.3488267176529235E-2</v>
      </c>
      <c r="O93" s="7">
        <v>9.1515443383211514E-4</v>
      </c>
      <c r="P93" s="7">
        <v>5.3664378334230328E-3</v>
      </c>
      <c r="Q93" s="7">
        <v>-5.0557703784592763E-3</v>
      </c>
      <c r="R93" s="7">
        <v>3.1232338607566097E-3</v>
      </c>
      <c r="S93" s="7">
        <v>6.2815922672551476E-3</v>
      </c>
      <c r="T93" s="23">
        <v>6.7360773468822296E-3</v>
      </c>
      <c r="U93" s="23">
        <v>54.327574075253757</v>
      </c>
      <c r="V93" s="23">
        <v>67.451535887189138</v>
      </c>
      <c r="W93" s="23">
        <v>109.29192472233063</v>
      </c>
      <c r="X93" s="23">
        <v>-24.082005263931098</v>
      </c>
      <c r="Y93" s="23">
        <v>120.27153456749735</v>
      </c>
      <c r="Z93" s="23">
        <v>54.928752385167918</v>
      </c>
      <c r="AA93" s="23">
        <v>32.671391091164722</v>
      </c>
      <c r="AB93" s="23">
        <v>-65.490529216500605</v>
      </c>
      <c r="AC93" s="23">
        <v>64.58502386879799</v>
      </c>
      <c r="AD93" s="7">
        <v>120.27153456749735</v>
      </c>
      <c r="AE93" s="7">
        <v>-0.22166530041381355</v>
      </c>
      <c r="AF93" s="7">
        <v>1.3121699247138059E-3</v>
      </c>
      <c r="AG93" s="7">
        <v>5.2471162363677392E-3</v>
      </c>
      <c r="AH93" s="7">
        <v>-4.5300644744585023E-3</v>
      </c>
      <c r="AI93" s="7">
        <v>2.8967423733682243E-3</v>
      </c>
      <c r="AJ93">
        <v>6.5592861610815449E-3</v>
      </c>
      <c r="AK93">
        <v>6.0004405353565405E-3</v>
      </c>
      <c r="AL93">
        <v>54.928752385167918</v>
      </c>
      <c r="AM93">
        <v>60.772550499248098</v>
      </c>
      <c r="AN93">
        <v>98.714758781523429</v>
      </c>
      <c r="AO93">
        <v>-23.859255799258118</v>
      </c>
      <c r="AP93">
        <v>110.22589339721468</v>
      </c>
      <c r="AQ93">
        <v>49.132238024902549</v>
      </c>
      <c r="AR93">
        <v>30.546827686156064</v>
      </c>
      <c r="AS93">
        <v>-64.244553626944054</v>
      </c>
      <c r="AT93" s="23">
        <v>61.029168977560644</v>
      </c>
      <c r="AU93" s="23">
        <v>110.22589339721468</v>
      </c>
      <c r="AV93" s="23">
        <v>-2.6020852139652106E-17</v>
      </c>
      <c r="AW93" s="23">
        <v>1.182849216892201E-3</v>
      </c>
      <c r="AX93" s="23">
        <v>4.7372731336644686E-3</v>
      </c>
      <c r="AY93" s="23">
        <v>-4.4718646151075819E-3</v>
      </c>
      <c r="AZ93">
        <v>2.7176619464520375E-3</v>
      </c>
      <c r="BA93">
        <v>5.9201223505566695E-3</v>
      </c>
      <c r="BB93">
        <v>5.7123990158228612E-3</v>
      </c>
      <c r="BC93">
        <v>49.132238024902549</v>
      </c>
      <c r="BD93">
        <v>70.101046801568728</v>
      </c>
      <c r="BE93">
        <v>100.48867635788501</v>
      </c>
      <c r="BF93">
        <v>-23.047664182650735</v>
      </c>
      <c r="BG93">
        <v>112.90005731873981</v>
      </c>
      <c r="BH93">
        <v>52.078543377218452</v>
      </c>
      <c r="BI93">
        <v>30.41075697076068</v>
      </c>
      <c r="BJ93" s="7">
        <v>-61.697123884201744</v>
      </c>
      <c r="BK93" s="7">
        <v>58.219105887139378</v>
      </c>
      <c r="BL93" s="7">
        <v>112.90005731873981</v>
      </c>
      <c r="BM93" s="7">
        <v>-1.8582860458941504</v>
      </c>
      <c r="BN93" s="7">
        <v>1.7448063897060103E-3</v>
      </c>
      <c r="BO93" s="7">
        <v>4.5887949276383335E-3</v>
      </c>
      <c r="BP93" s="23">
        <v>-4.308612899547334E-3</v>
      </c>
      <c r="BQ93" s="23">
        <v>2.5827607259284735E-3</v>
      </c>
      <c r="BR93" s="23">
        <v>6.3336013173443438E-3</v>
      </c>
      <c r="BS93" s="23">
        <v>5.1625977881330359E-3</v>
      </c>
      <c r="BT93" s="23">
        <v>52.078543377218452</v>
      </c>
    </row>
    <row r="94" spans="1:72">
      <c r="A94">
        <v>2</v>
      </c>
      <c r="B94">
        <v>93</v>
      </c>
      <c r="C94">
        <v>14.5</v>
      </c>
      <c r="D94" s="23">
        <v>1.5277777777777779</v>
      </c>
      <c r="E94" s="23">
        <v>64.733598147107656</v>
      </c>
      <c r="F94" s="23">
        <v>104.46315340681302</v>
      </c>
      <c r="G94" s="23">
        <v>-24.379249758252797</v>
      </c>
      <c r="H94" s="23">
        <v>116.04606582024913</v>
      </c>
      <c r="I94" s="23">
        <v>52.390420783989157</v>
      </c>
      <c r="J94" s="23">
        <v>31.827822518129985</v>
      </c>
      <c r="K94" s="23">
        <v>-64.586972878579459</v>
      </c>
      <c r="L94" s="23">
        <v>63.278937981018224</v>
      </c>
      <c r="M94">
        <v>116.04606582024913</v>
      </c>
      <c r="N94" s="7">
        <v>-5.826936155806095E-15</v>
      </c>
      <c r="O94" s="7">
        <v>1.2743028965840385E-3</v>
      </c>
      <c r="P94" s="7">
        <v>5.0054644461024235E-3</v>
      </c>
      <c r="Q94" s="7">
        <v>-4.5774868273272783E-3</v>
      </c>
      <c r="R94" s="7">
        <v>2.8290196021388847E-3</v>
      </c>
      <c r="S94" s="7">
        <v>6.279767342686462E-3</v>
      </c>
      <c r="T94" s="23">
        <v>5.9055018553006303E-3</v>
      </c>
      <c r="U94" s="23">
        <v>52.390420783989157</v>
      </c>
      <c r="V94" s="23">
        <v>66.643307439133011</v>
      </c>
      <c r="W94" s="23">
        <v>103.90180528664477</v>
      </c>
      <c r="X94" s="23">
        <v>-24.901368616548009</v>
      </c>
      <c r="Y94" s="23">
        <v>116.37122312595869</v>
      </c>
      <c r="Z94" s="23">
        <v>52.572446650312472</v>
      </c>
      <c r="AA94" s="23">
        <v>31.899388237823111</v>
      </c>
      <c r="AB94" s="23">
        <v>-63.400475882867241</v>
      </c>
      <c r="AC94" s="23">
        <v>63.01331921535256</v>
      </c>
      <c r="AD94" s="7">
        <v>116.37122312595869</v>
      </c>
      <c r="AE94" s="7">
        <v>5.5112164831783161E-15</v>
      </c>
      <c r="AF94" s="7">
        <v>1.4181031705032979E-3</v>
      </c>
      <c r="AG94" s="7">
        <v>4.9123848639631724E-3</v>
      </c>
      <c r="AH94" s="7">
        <v>-4.6690185766744465E-3</v>
      </c>
      <c r="AI94" s="7">
        <v>2.8097478714711795E-3</v>
      </c>
      <c r="AJ94">
        <v>6.33048803446647E-3</v>
      </c>
      <c r="AK94">
        <v>5.8317869493475054E-3</v>
      </c>
      <c r="AL94">
        <v>52.572446650312472</v>
      </c>
      <c r="AM94">
        <v>58.963913900733999</v>
      </c>
      <c r="AN94">
        <v>93.842821823029297</v>
      </c>
      <c r="AO94">
        <v>-21.976358294394061</v>
      </c>
      <c r="AP94">
        <v>104.45857911303017</v>
      </c>
      <c r="AQ94">
        <v>45.903645708187845</v>
      </c>
      <c r="AR94">
        <v>29.277466702421162</v>
      </c>
      <c r="AS94">
        <v>-64.216970896904016</v>
      </c>
      <c r="AT94" s="23">
        <v>57.37174989916408</v>
      </c>
      <c r="AU94" s="23">
        <v>104.45857911303017</v>
      </c>
      <c r="AV94" s="23">
        <v>-8.7447410423990846E-15</v>
      </c>
      <c r="AW94" s="23">
        <v>1.2176074088144893E-3</v>
      </c>
      <c r="AX94" s="23">
        <v>4.4578944328734311E-3</v>
      </c>
      <c r="AY94" s="23">
        <v>-4.0832542859361755E-3</v>
      </c>
      <c r="AZ94">
        <v>2.5136140188172806E-3</v>
      </c>
      <c r="BA94">
        <v>5.6755018416879202E-3</v>
      </c>
      <c r="BB94">
        <v>5.2127176752535618E-3</v>
      </c>
      <c r="BC94">
        <v>45.903645708187845</v>
      </c>
      <c r="BD94">
        <v>74.056345286535247</v>
      </c>
      <c r="BE94">
        <v>102.21338874689866</v>
      </c>
      <c r="BF94">
        <v>-26.400627165860449</v>
      </c>
      <c r="BG94">
        <v>118.05472478472727</v>
      </c>
      <c r="BH94">
        <v>53.738808469653584</v>
      </c>
      <c r="BI94">
        <v>32.157958157536839</v>
      </c>
      <c r="BJ94" s="7">
        <v>-59.034711973760352</v>
      </c>
      <c r="BK94" s="7">
        <v>62.198733991512341</v>
      </c>
      <c r="BL94" s="7">
        <v>118.05472478472727</v>
      </c>
      <c r="BM94" s="7">
        <v>-0.28711606685814539</v>
      </c>
      <c r="BN94" s="7">
        <v>1.9558055447286855E-3</v>
      </c>
      <c r="BO94" s="7">
        <v>4.588893169142013E-3</v>
      </c>
      <c r="BP94" s="23">
        <v>-4.9318351433414115E-3</v>
      </c>
      <c r="BQ94" s="23">
        <v>2.7548091909336864E-3</v>
      </c>
      <c r="BR94" s="23">
        <v>6.5446987138706985E-3</v>
      </c>
      <c r="BS94" s="23">
        <v>5.5907198390668811E-3</v>
      </c>
      <c r="BT94" s="23">
        <v>53.738808469653584</v>
      </c>
    </row>
    <row r="95" spans="1:72">
      <c r="A95">
        <v>2</v>
      </c>
      <c r="B95">
        <v>94</v>
      </c>
      <c r="C95">
        <v>15.1</v>
      </c>
      <c r="D95" s="23">
        <v>1.3611111111111112</v>
      </c>
      <c r="E95" s="23">
        <v>65.887569395602554</v>
      </c>
      <c r="F95" s="23">
        <v>100.21153202357058</v>
      </c>
      <c r="G95" s="23">
        <v>-24.860843664218418</v>
      </c>
      <c r="H95" s="23">
        <v>113.25874054179235</v>
      </c>
      <c r="I95" s="23">
        <v>50.933852438368888</v>
      </c>
      <c r="J95" s="23">
        <v>31.162444051711731</v>
      </c>
      <c r="K95" s="23">
        <v>-62.309081467504114</v>
      </c>
      <c r="L95" s="23">
        <v>61.393839482497192</v>
      </c>
      <c r="M95">
        <v>113.25874054179235</v>
      </c>
      <c r="N95" s="7">
        <v>-0.13309376790631644</v>
      </c>
      <c r="O95" s="7">
        <v>1.4759828026012823E-3</v>
      </c>
      <c r="P95" s="7">
        <v>4.6902426662032938E-3</v>
      </c>
      <c r="Q95" s="7">
        <v>-4.6519155508818952E-3</v>
      </c>
      <c r="R95" s="7">
        <v>2.7278164937264908E-3</v>
      </c>
      <c r="S95" s="7">
        <v>6.1662254688045759E-3</v>
      </c>
      <c r="T95" s="23">
        <v>5.6543598013656356E-3</v>
      </c>
      <c r="U95" s="23">
        <v>50.933852438368888</v>
      </c>
      <c r="V95" s="23">
        <v>63.948818099203422</v>
      </c>
      <c r="W95" s="23">
        <v>95.568167795723483</v>
      </c>
      <c r="X95" s="23">
        <v>-24.007104605675114</v>
      </c>
      <c r="Y95" s="23">
        <v>108.50369933662569</v>
      </c>
      <c r="Z95" s="23">
        <v>48.363490773253275</v>
      </c>
      <c r="AA95" s="23">
        <v>30.070104281686206</v>
      </c>
      <c r="AB95" s="23">
        <v>-61.683281347494223</v>
      </c>
      <c r="AC95" s="23">
        <v>58.860061438850551</v>
      </c>
      <c r="AD95" s="7">
        <v>108.50369933662569</v>
      </c>
      <c r="AE95" s="7">
        <v>-0.25048181501401218</v>
      </c>
      <c r="AF95" s="7">
        <v>1.4877338218668686E-3</v>
      </c>
      <c r="AG95" s="7">
        <v>4.4357232905880327E-3</v>
      </c>
      <c r="AH95" s="7">
        <v>-4.4749350264698109E-3</v>
      </c>
      <c r="AI95" s="7">
        <v>2.5952349536061529E-3</v>
      </c>
      <c r="AJ95">
        <v>5.9234571124549013E-3</v>
      </c>
      <c r="AK95">
        <v>5.3587018389547724E-3</v>
      </c>
      <c r="AL95">
        <v>48.363490773253275</v>
      </c>
      <c r="AM95">
        <v>63.890379523917417</v>
      </c>
      <c r="AN95">
        <v>89.595540145730496</v>
      </c>
      <c r="AO95">
        <v>-20.131274901741573</v>
      </c>
      <c r="AP95">
        <v>100.62720254456445</v>
      </c>
      <c r="AQ95">
        <v>46.045775900894327</v>
      </c>
      <c r="AR95">
        <v>27.290713321835064</v>
      </c>
      <c r="AS95">
        <v>-61.27786336915841</v>
      </c>
      <c r="AT95" s="23">
        <v>51.513961708714319</v>
      </c>
      <c r="AU95" s="23">
        <v>100.62720254456445</v>
      </c>
      <c r="AV95" s="23">
        <v>-2.9323698048800964</v>
      </c>
      <c r="AW95" s="23">
        <v>1.6569989078521401E-3</v>
      </c>
      <c r="AX95" s="23">
        <v>4.0439066798776393E-3</v>
      </c>
      <c r="AY95" s="23">
        <v>-3.7386653388948574E-3</v>
      </c>
      <c r="AZ95">
        <v>2.2549349116676568E-3</v>
      </c>
      <c r="BA95">
        <v>5.7009055877297789E-3</v>
      </c>
      <c r="BB95">
        <v>4.4356450746660886E-3</v>
      </c>
      <c r="BC95">
        <v>46.045775900894327</v>
      </c>
      <c r="BD95">
        <v>66.72738797104374</v>
      </c>
      <c r="BE95">
        <v>93.740770197389438</v>
      </c>
      <c r="BF95">
        <v>-25.526485929169116</v>
      </c>
      <c r="BG95">
        <v>109.11369453731311</v>
      </c>
      <c r="BH95">
        <v>48.75189545883368</v>
      </c>
      <c r="BI95">
        <v>30.180899539239714</v>
      </c>
      <c r="BJ95" s="7">
        <v>-58.942208585216079</v>
      </c>
      <c r="BK95" s="7">
        <v>59.10350625790759</v>
      </c>
      <c r="BL95" s="7">
        <v>109.11369453731311</v>
      </c>
      <c r="BM95" s="7">
        <v>-0.31064830740350624</v>
      </c>
      <c r="BN95" s="7">
        <v>1.7184536420456387E-3</v>
      </c>
      <c r="BO95" s="7">
        <v>4.2400368804793292E-3</v>
      </c>
      <c r="BP95" s="23">
        <v>-4.7612078873973066E-3</v>
      </c>
      <c r="BQ95" s="23">
        <v>2.6096621432360849E-3</v>
      </c>
      <c r="BR95" s="23">
        <v>5.9584905225249681E-3</v>
      </c>
      <c r="BS95" s="23">
        <v>5.3877158959399537E-3</v>
      </c>
      <c r="BT95" s="23">
        <v>48.75189545883368</v>
      </c>
    </row>
    <row r="96" spans="1:72">
      <c r="A96">
        <v>2</v>
      </c>
      <c r="B96">
        <v>95</v>
      </c>
      <c r="C96">
        <v>15.700000000000001</v>
      </c>
      <c r="D96" s="23">
        <v>1.1944444444444446</v>
      </c>
      <c r="E96" s="23">
        <v>63.719678354228087</v>
      </c>
      <c r="F96" s="23">
        <v>96.660174998536448</v>
      </c>
      <c r="G96" s="23">
        <v>-24.01606706611663</v>
      </c>
      <c r="H96" s="23">
        <v>109.31106259374707</v>
      </c>
      <c r="I96" s="23">
        <v>48.620107844782311</v>
      </c>
      <c r="J96" s="23">
        <v>30.345477374482378</v>
      </c>
      <c r="K96" s="23">
        <v>-62.221188742700306</v>
      </c>
      <c r="L96" s="23">
        <v>59.504412713789101</v>
      </c>
      <c r="M96">
        <v>109.31106259374707</v>
      </c>
      <c r="N96" s="7">
        <v>-7.9086043269782635E-15</v>
      </c>
      <c r="O96" s="7">
        <v>1.4427182616206318E-3</v>
      </c>
      <c r="P96" s="7">
        <v>4.5127946532614004E-3</v>
      </c>
      <c r="Q96" s="7">
        <v>-4.4769066731858475E-3</v>
      </c>
      <c r="R96" s="7">
        <v>2.6233176758544241E-3</v>
      </c>
      <c r="S96" s="7">
        <v>5.9555129148820326E-3</v>
      </c>
      <c r="T96" s="23">
        <v>5.4284493560247914E-3</v>
      </c>
      <c r="U96" s="23">
        <v>48.620107844782311</v>
      </c>
      <c r="V96" s="23">
        <v>62.538336804495835</v>
      </c>
      <c r="W96" s="23">
        <v>90.597244669246294</v>
      </c>
      <c r="X96" s="23">
        <v>-23.582346286951498</v>
      </c>
      <c r="Y96" s="23">
        <v>104.00777313552311</v>
      </c>
      <c r="Z96" s="23">
        <v>45.940674442122514</v>
      </c>
      <c r="AA96" s="23">
        <v>29.033549346700298</v>
      </c>
      <c r="AB96" s="23">
        <v>-60.374490569778793</v>
      </c>
      <c r="AC96" s="23">
        <v>56.540942286515303</v>
      </c>
      <c r="AD96" s="7">
        <v>104.00777313552311</v>
      </c>
      <c r="AE96" s="7">
        <v>-0.37106322586502738</v>
      </c>
      <c r="AF96" s="7">
        <v>1.5412115050775141E-3</v>
      </c>
      <c r="AG96" s="7">
        <v>4.1466815210900454E-3</v>
      </c>
      <c r="AH96" s="7">
        <v>-4.3795785961481268E-3</v>
      </c>
      <c r="AI96" s="7">
        <v>2.4749823246244603E-3</v>
      </c>
      <c r="AJ96">
        <v>5.6878930261675597E-3</v>
      </c>
      <c r="AK96">
        <v>5.0959967311782232E-3</v>
      </c>
      <c r="AL96">
        <v>45.940674442122514</v>
      </c>
      <c r="AM96">
        <v>62.690854393757341</v>
      </c>
      <c r="AN96">
        <v>84.686477270361735</v>
      </c>
      <c r="AO96">
        <v>-23.697584676553973</v>
      </c>
      <c r="AP96">
        <v>99.813890729367046</v>
      </c>
      <c r="AQ96">
        <v>44.213199499235763</v>
      </c>
      <c r="AR96">
        <v>27.800345615065641</v>
      </c>
      <c r="AS96">
        <v>-57.447770907728199</v>
      </c>
      <c r="AT96" s="23">
        <v>54.003566950175767</v>
      </c>
      <c r="AU96" s="23">
        <v>99.813890729367046</v>
      </c>
      <c r="AV96" s="23">
        <v>-1.1664128796022721</v>
      </c>
      <c r="AW96" s="23">
        <v>1.7157822402055802E-3</v>
      </c>
      <c r="AX96" s="23">
        <v>3.7582329358902752E-3</v>
      </c>
      <c r="AY96" s="23">
        <v>-4.4009800113600254E-3</v>
      </c>
      <c r="AZ96">
        <v>2.363913091350017E-3</v>
      </c>
      <c r="BA96">
        <v>5.4740151760958554E-3</v>
      </c>
      <c r="BB96">
        <v>4.8518274809285404E-3</v>
      </c>
      <c r="BC96">
        <v>44.213199499235763</v>
      </c>
      <c r="BD96">
        <v>60.387468507645039</v>
      </c>
      <c r="BE96">
        <v>89.565797291417567</v>
      </c>
      <c r="BF96">
        <v>-23.174588989440515</v>
      </c>
      <c r="BG96">
        <v>102.36103160541819</v>
      </c>
      <c r="BH96">
        <v>44.985979739718722</v>
      </c>
      <c r="BI96">
        <v>28.687525932849734</v>
      </c>
      <c r="BJ96" s="7">
        <v>-61.095880856389535</v>
      </c>
      <c r="BK96" s="7">
        <v>56.117333814082038</v>
      </c>
      <c r="BL96" s="7">
        <v>102.36103160541819</v>
      </c>
      <c r="BM96" s="7">
        <v>-0.32896244583292422</v>
      </c>
      <c r="BN96" s="7">
        <v>1.4301382427360089E-3</v>
      </c>
      <c r="BO96" s="7">
        <v>4.1395544869434553E-3</v>
      </c>
      <c r="BP96" s="23">
        <v>-4.3038522408960951E-3</v>
      </c>
      <c r="BQ96" s="23">
        <v>2.4564395936504985E-3</v>
      </c>
      <c r="BR96" s="23">
        <v>5.5696927296794638E-3</v>
      </c>
      <c r="BS96" s="23">
        <v>5.0856740453789923E-3</v>
      </c>
      <c r="BT96" s="23">
        <v>44.985979739718722</v>
      </c>
    </row>
    <row r="97" spans="1:72">
      <c r="A97">
        <v>2</v>
      </c>
      <c r="B97">
        <v>96</v>
      </c>
      <c r="C97">
        <v>16.285714285714285</v>
      </c>
      <c r="D97" s="23">
        <v>1.1111111111111109</v>
      </c>
      <c r="E97" s="23">
        <v>62.39522285037048</v>
      </c>
      <c r="F97" s="23">
        <v>87.7204456017448</v>
      </c>
      <c r="G97" s="23">
        <v>-22.039215010884408</v>
      </c>
      <c r="H97" s="23">
        <v>100.4757162217644</v>
      </c>
      <c r="I97" s="23">
        <v>45.034700535634499</v>
      </c>
      <c r="J97" s="23">
        <v>27.720507843064951</v>
      </c>
      <c r="K97" s="23">
        <v>-59.939741530200692</v>
      </c>
      <c r="L97" s="23">
        <v>53.28784788332181</v>
      </c>
      <c r="M97">
        <v>100.4757162217644</v>
      </c>
      <c r="N97" s="7">
        <v>-1.7446958870480755</v>
      </c>
      <c r="O97" s="7">
        <v>1.6120485006540562E-3</v>
      </c>
      <c r="P97" s="7">
        <v>3.9636763275673614E-3</v>
      </c>
      <c r="Q97" s="7">
        <v>-4.0929970734499485E-3</v>
      </c>
      <c r="R97" s="7">
        <v>2.3325837224320977E-3</v>
      </c>
      <c r="S97" s="7">
        <v>5.5757248282214174E-3</v>
      </c>
      <c r="T97" s="23">
        <v>4.7204637992026626E-3</v>
      </c>
      <c r="U97" s="23">
        <v>45.034700535634499</v>
      </c>
      <c r="V97" s="23">
        <v>60.153897662171602</v>
      </c>
      <c r="W97" s="23">
        <v>83.000688729591616</v>
      </c>
      <c r="X97" s="23">
        <v>-20.202547448910174</v>
      </c>
      <c r="Y97" s="23">
        <v>94.785845260692824</v>
      </c>
      <c r="Z97" s="23">
        <v>42.946375917529032</v>
      </c>
      <c r="AA97" s="23">
        <v>25.919734671581896</v>
      </c>
      <c r="AB97" s="23">
        <v>-59.742849346396987</v>
      </c>
      <c r="AC97" s="23">
        <v>49.352204520517887</v>
      </c>
      <c r="AD97" s="7">
        <v>94.785845260692824</v>
      </c>
      <c r="AE97" s="7">
        <v>-3.1511687526884669</v>
      </c>
      <c r="AF97" s="7">
        <v>1.5978413048596688E-3</v>
      </c>
      <c r="AG97" s="7">
        <v>3.719329046834394E-3</v>
      </c>
      <c r="AH97" s="7">
        <v>-3.7519016690833254E-3</v>
      </c>
      <c r="AI97" s="7">
        <v>2.1603077156120368E-3</v>
      </c>
      <c r="AJ97">
        <v>5.3171703516940623E-3</v>
      </c>
      <c r="AK97">
        <v>4.3101596691792364E-3</v>
      </c>
      <c r="AL97">
        <v>42.946375917529032</v>
      </c>
      <c r="AM97">
        <v>60.345015365079199</v>
      </c>
      <c r="AN97">
        <v>76.572659981459054</v>
      </c>
      <c r="AO97">
        <v>-19.708789559610278</v>
      </c>
      <c r="AP97">
        <v>89.772460039114961</v>
      </c>
      <c r="AQ97">
        <v>41.075302603961582</v>
      </c>
      <c r="AR97">
        <v>24.348578717576689</v>
      </c>
      <c r="AS97">
        <v>-56.188126624181784</v>
      </c>
      <c r="AT97" s="23">
        <v>45.963784526011857</v>
      </c>
      <c r="AU97" s="23">
        <v>89.772460039114961</v>
      </c>
      <c r="AV97" s="23">
        <v>-4.350627439483655</v>
      </c>
      <c r="AW97" s="23">
        <v>1.7893304706752104E-3</v>
      </c>
      <c r="AX97" s="23">
        <v>3.2961831850533583E-3</v>
      </c>
      <c r="AY97" s="23">
        <v>-3.660203775356198E-3</v>
      </c>
      <c r="AZ97">
        <v>2.0119854688353581E-3</v>
      </c>
      <c r="BA97">
        <v>5.0855136557285685E-3</v>
      </c>
      <c r="BB97">
        <v>3.9582441536570928E-3</v>
      </c>
      <c r="BC97">
        <v>41.075302603961582</v>
      </c>
      <c r="BD97">
        <v>59.820348302426048</v>
      </c>
      <c r="BE97">
        <v>80.427653114379993</v>
      </c>
      <c r="BF97">
        <v>-20.20369169613927</v>
      </c>
      <c r="BG97">
        <v>92.803383659793951</v>
      </c>
      <c r="BH97">
        <v>42.074400425041816</v>
      </c>
      <c r="BI97">
        <v>25.364491617376068</v>
      </c>
      <c r="BJ97" s="7">
        <v>-58.510531578168873</v>
      </c>
      <c r="BK97" s="7">
        <v>48.268450453933809</v>
      </c>
      <c r="BL97" s="7">
        <v>92.803383659793951</v>
      </c>
      <c r="BM97" s="7">
        <v>-3.456108241372486</v>
      </c>
      <c r="BN97" s="7">
        <v>1.6478380171856724E-3</v>
      </c>
      <c r="BO97" s="7">
        <v>3.5613734640099763E-3</v>
      </c>
      <c r="BP97" s="23">
        <v>-3.7521141721401519E-3</v>
      </c>
      <c r="BQ97" s="23">
        <v>2.1128682487307885E-3</v>
      </c>
      <c r="BR97" s="23">
        <v>5.2092114811956485E-3</v>
      </c>
      <c r="BS97" s="23">
        <v>4.2118854052583228E-3</v>
      </c>
      <c r="BT97" s="23">
        <v>42.074400425041816</v>
      </c>
    </row>
    <row r="98" spans="1:72">
      <c r="A98">
        <v>2</v>
      </c>
      <c r="B98">
        <v>97</v>
      </c>
      <c r="C98">
        <v>16.857142857142858</v>
      </c>
      <c r="D98" s="23">
        <v>1.1111111111111109</v>
      </c>
      <c r="E98" s="23">
        <v>58.967735163483653</v>
      </c>
      <c r="F98" s="23">
        <v>80.222743762368694</v>
      </c>
      <c r="G98" s="23">
        <v>-18.541814495521283</v>
      </c>
      <c r="H98" s="23">
        <v>90.966779707395972</v>
      </c>
      <c r="I98" s="23">
        <v>41.757143677755714</v>
      </c>
      <c r="J98" s="23">
        <v>24.604818014820129</v>
      </c>
      <c r="K98" s="23">
        <v>-59.909895466713486</v>
      </c>
      <c r="L98" s="23">
        <v>46.316171843183483</v>
      </c>
      <c r="M98">
        <v>90.966779707395972</v>
      </c>
      <c r="N98" s="7">
        <v>-4.3676174913180361</v>
      </c>
      <c r="O98" s="7">
        <v>1.5981263522461785E-3</v>
      </c>
      <c r="P98" s="7">
        <v>3.5718057221426226E-3</v>
      </c>
      <c r="Q98" s="7">
        <v>-3.4434798348825283E-3</v>
      </c>
      <c r="R98" s="7">
        <v>2.0274106164567319E-3</v>
      </c>
      <c r="S98" s="7">
        <v>5.169932074388801E-3</v>
      </c>
      <c r="T98" s="23">
        <v>3.9690003311158122E-3</v>
      </c>
      <c r="U98" s="23">
        <v>41.757143677755714</v>
      </c>
      <c r="V98" s="23">
        <v>56.835172240133637</v>
      </c>
      <c r="W98" s="23">
        <v>77.815296773686697</v>
      </c>
      <c r="X98" s="23">
        <v>-16.674915190981984</v>
      </c>
      <c r="Y98" s="23">
        <v>87.025341181425674</v>
      </c>
      <c r="Z98" s="23">
        <v>40.395140704146094</v>
      </c>
      <c r="AA98" s="23">
        <v>23.31510023863979</v>
      </c>
      <c r="AB98" s="23">
        <v>-61.086842824496493</v>
      </c>
      <c r="AC98" s="23">
        <v>43.468523798117914</v>
      </c>
      <c r="AD98" s="7">
        <v>87.025341181425674</v>
      </c>
      <c r="AE98" s="7">
        <v>-5.4503763844492088</v>
      </c>
      <c r="AF98" s="7">
        <v>1.5265743569131314E-3</v>
      </c>
      <c r="AG98" s="7">
        <v>3.4747287778859096E-3</v>
      </c>
      <c r="AH98" s="7">
        <v>-3.0967699640395128E-3</v>
      </c>
      <c r="AI98" s="7">
        <v>1.9027597299792086E-3</v>
      </c>
      <c r="AJ98">
        <v>5.0013031347990412E-3</v>
      </c>
      <c r="AK98">
        <v>3.6585912395528781E-3</v>
      </c>
      <c r="AL98">
        <v>40.395140704146094</v>
      </c>
      <c r="AM98">
        <v>56.99550133574953</v>
      </c>
      <c r="AN98">
        <v>71.587723183223346</v>
      </c>
      <c r="AO98">
        <v>-15.664548150923347</v>
      </c>
      <c r="AP98">
        <v>81.571985617260538</v>
      </c>
      <c r="AQ98">
        <v>38.574967355691861</v>
      </c>
      <c r="AR98">
        <v>21.498509130784338</v>
      </c>
      <c r="AS98">
        <v>-57.487397247479514</v>
      </c>
      <c r="AT98" s="23">
        <v>39.461116751304324</v>
      </c>
      <c r="AU98" s="23">
        <v>81.571985617260538</v>
      </c>
      <c r="AV98" s="23">
        <v>-7.0309063828007492</v>
      </c>
      <c r="AW98" s="23">
        <v>1.7104781552910639E-3</v>
      </c>
      <c r="AX98" s="23">
        <v>3.0654701839850783E-3</v>
      </c>
      <c r="AY98" s="23">
        <v>-2.909130370885762E-3</v>
      </c>
      <c r="AZ98">
        <v>1.7273423915454198E-3</v>
      </c>
      <c r="BA98">
        <v>4.7759483392761422E-3</v>
      </c>
      <c r="BB98">
        <v>3.2092121950151957E-3</v>
      </c>
      <c r="BC98">
        <v>38.574967355691861</v>
      </c>
      <c r="BD98">
        <v>57.305241769668811</v>
      </c>
      <c r="BE98">
        <v>72.971636684217145</v>
      </c>
      <c r="BF98">
        <v>-16.211937178434713</v>
      </c>
      <c r="BG98">
        <v>83.143602083250613</v>
      </c>
      <c r="BH98">
        <v>39.083063536165795</v>
      </c>
      <c r="BI98">
        <v>22.030269273542409</v>
      </c>
      <c r="BJ98" s="7">
        <v>-57.894328500615536</v>
      </c>
      <c r="BK98" s="7">
        <v>40.637916664539077</v>
      </c>
      <c r="BL98" s="7">
        <v>83.143602083250613</v>
      </c>
      <c r="BM98" s="7">
        <v>-6.5542988361379848</v>
      </c>
      <c r="BN98" s="7">
        <v>1.6920594073967063E-3</v>
      </c>
      <c r="BO98" s="7">
        <v>3.1467960780333483E-3</v>
      </c>
      <c r="BP98" s="23">
        <v>-3.010788333137884E-3</v>
      </c>
      <c r="BQ98" s="23">
        <v>1.7788547800393481E-3</v>
      </c>
      <c r="BR98" s="23">
        <v>4.8388554854300551E-3</v>
      </c>
      <c r="BS98" s="23">
        <v>3.3438159590285736E-3</v>
      </c>
      <c r="BT98" s="23">
        <v>39.083063536165795</v>
      </c>
    </row>
    <row r="99" spans="1:72">
      <c r="A99">
        <v>2</v>
      </c>
      <c r="B99">
        <v>98</v>
      </c>
      <c r="C99">
        <v>17.428571428571431</v>
      </c>
      <c r="D99" s="23">
        <v>1.1111111111111109</v>
      </c>
      <c r="E99" s="23">
        <v>55.300640204768072</v>
      </c>
      <c r="F99" s="23">
        <v>75.495713361799957</v>
      </c>
      <c r="G99" s="23">
        <v>-15.43997223472647</v>
      </c>
      <c r="H99" s="23">
        <v>83.846834934043699</v>
      </c>
      <c r="I99" s="23">
        <v>39.238906069970376</v>
      </c>
      <c r="J99" s="23">
        <v>22.303964432036661</v>
      </c>
      <c r="K99" s="23">
        <v>-61.592076295016149</v>
      </c>
      <c r="L99" s="23">
        <v>41.296082222690373</v>
      </c>
      <c r="M99">
        <v>83.846834934043699</v>
      </c>
      <c r="N99" s="7">
        <v>-6.2493469578025289</v>
      </c>
      <c r="O99" s="7">
        <v>1.4914467410883532E-3</v>
      </c>
      <c r="P99" s="7">
        <v>3.36670353424132E-3</v>
      </c>
      <c r="Q99" s="7">
        <v>-2.8674234150206286E-3</v>
      </c>
      <c r="R99" s="7">
        <v>1.8076648432824799E-3</v>
      </c>
      <c r="S99" s="7">
        <v>4.8581502753296734E-3</v>
      </c>
      <c r="T99" s="23">
        <v>3.4261793708553721E-3</v>
      </c>
      <c r="U99" s="23">
        <v>39.238906069970376</v>
      </c>
      <c r="V99" s="23">
        <v>53.622141625583389</v>
      </c>
      <c r="W99" s="23">
        <v>73.594947825226029</v>
      </c>
      <c r="X99" s="23">
        <v>-13.761699251581335</v>
      </c>
      <c r="Y99" s="23">
        <v>80.611856554665948</v>
      </c>
      <c r="Z99" s="23">
        <v>38.165126835242894</v>
      </c>
      <c r="AA99" s="23">
        <v>21.223364859711527</v>
      </c>
      <c r="AB99" s="23">
        <v>-62.983565974891341</v>
      </c>
      <c r="AC99" s="23">
        <v>38.919215734938597</v>
      </c>
      <c r="AD99" s="7">
        <v>80.611856554665948</v>
      </c>
      <c r="AE99" s="7">
        <v>-7.1945777634375521</v>
      </c>
      <c r="AF99" s="7">
        <v>1.4352942305316219E-3</v>
      </c>
      <c r="AG99" s="7">
        <v>3.2899119490698821E-3</v>
      </c>
      <c r="AH99" s="7">
        <v>-2.555744146722245E-3</v>
      </c>
      <c r="AI99" s="7">
        <v>1.7036216082870741E-3</v>
      </c>
      <c r="AJ99">
        <v>4.7252061796015038E-3</v>
      </c>
      <c r="AK99">
        <v>3.1577579111485223E-3</v>
      </c>
      <c r="AL99">
        <v>38.165126835242894</v>
      </c>
      <c r="AM99">
        <v>53.979281640344297</v>
      </c>
      <c r="AN99">
        <v>67.258204369485568</v>
      </c>
      <c r="AO99">
        <v>-12.74631283591922</v>
      </c>
      <c r="AP99">
        <v>74.990623122796009</v>
      </c>
      <c r="AQ99">
        <v>36.371245802949034</v>
      </c>
      <c r="AR99">
        <v>19.309688659923488</v>
      </c>
      <c r="AS99">
        <v>-58.757339201355784</v>
      </c>
      <c r="AT99" s="23">
        <v>34.750452298172753</v>
      </c>
      <c r="AU99" s="23">
        <v>74.990623122796009</v>
      </c>
      <c r="AV99" s="23">
        <v>-8.9293212891516038</v>
      </c>
      <c r="AW99" s="23">
        <v>1.6350318991867044E-3</v>
      </c>
      <c r="AX99" s="23">
        <v>2.8680747240355567E-3</v>
      </c>
      <c r="AY99" s="23">
        <v>-2.367172383813568E-3</v>
      </c>
      <c r="AZ99">
        <v>1.5211411719113811E-3</v>
      </c>
      <c r="BA99">
        <v>4.5031066232222609E-3</v>
      </c>
      <c r="BB99">
        <v>2.6690634504636353E-3</v>
      </c>
      <c r="BC99">
        <v>36.371245802949034</v>
      </c>
      <c r="BD99">
        <v>55.168432532854432</v>
      </c>
      <c r="BE99">
        <v>69.155844519108257</v>
      </c>
      <c r="BF99">
        <v>-13.925660142275277</v>
      </c>
      <c r="BG99">
        <v>77.745332483461738</v>
      </c>
      <c r="BH99">
        <v>37.297283115588741</v>
      </c>
      <c r="BI99">
        <v>20.224024683936499</v>
      </c>
      <c r="BJ99" s="7">
        <v>-58.333294905011059</v>
      </c>
      <c r="BK99" s="7">
        <v>36.698349231662874</v>
      </c>
      <c r="BL99" s="7">
        <v>77.745332483461738</v>
      </c>
      <c r="BM99" s="7">
        <v>-8.1393875085146465</v>
      </c>
      <c r="BN99" s="7">
        <v>1.6594638744603795E-3</v>
      </c>
      <c r="BO99" s="7">
        <v>2.9582949874696601E-3</v>
      </c>
      <c r="BP99" s="23">
        <v>-2.5861940264225508E-3</v>
      </c>
      <c r="BQ99" s="23">
        <v>1.6064070038132934E-3</v>
      </c>
      <c r="BR99" s="23">
        <v>4.6177588619300391E-3</v>
      </c>
      <c r="BS99" s="23">
        <v>2.8940217349606432E-3</v>
      </c>
      <c r="BT99" s="23">
        <v>37.297283115588741</v>
      </c>
    </row>
    <row r="100" spans="1:72">
      <c r="A100">
        <v>2</v>
      </c>
      <c r="B100">
        <v>99</v>
      </c>
      <c r="C100">
        <v>18</v>
      </c>
      <c r="D100" s="23">
        <v>1.1111111111111109</v>
      </c>
      <c r="E100" s="23">
        <v>52.41964356935231</v>
      </c>
      <c r="F100" s="23">
        <v>72.0084650861575</v>
      </c>
      <c r="G100" s="23">
        <v>-12.583543894084535</v>
      </c>
      <c r="H100" s="23">
        <v>78.160090168636003</v>
      </c>
      <c r="I100" s="23">
        <v>37.328432596652888</v>
      </c>
      <c r="J100" s="23">
        <v>20.415828785991557</v>
      </c>
      <c r="K100" s="23">
        <v>-63.947716349822613</v>
      </c>
      <c r="L100" s="23">
        <v>37.176906085088511</v>
      </c>
      <c r="M100">
        <v>78.160090168636003</v>
      </c>
      <c r="N100" s="7">
        <v>-7.881618129617376</v>
      </c>
      <c r="O100" s="7">
        <v>1.4013267331792218E-3</v>
      </c>
      <c r="P100" s="7">
        <v>3.2202887311682852E-3</v>
      </c>
      <c r="Q100" s="7">
        <v>-2.336943866044269E-3</v>
      </c>
      <c r="R100" s="7">
        <v>1.6273550054853312E-3</v>
      </c>
      <c r="S100" s="7">
        <v>4.6216154643475074E-3</v>
      </c>
      <c r="T100" s="23">
        <v>2.9614066561636379E-3</v>
      </c>
      <c r="U100" s="23">
        <v>37.328432596652888</v>
      </c>
      <c r="V100" s="23">
        <v>51.092157253393907</v>
      </c>
      <c r="W100" s="23">
        <v>70.379273693060568</v>
      </c>
      <c r="X100" s="23">
        <v>-10.768107132206552</v>
      </c>
      <c r="Y100" s="23">
        <v>75.190830358623089</v>
      </c>
      <c r="Z100" s="23">
        <v>36.441429283936301</v>
      </c>
      <c r="AA100" s="23">
        <v>19.374700537343394</v>
      </c>
      <c r="AB100" s="23">
        <v>-65.923283105396123</v>
      </c>
      <c r="AC100" s="23">
        <v>34.886435479956248</v>
      </c>
      <c r="AD100" s="7">
        <v>75.190830358623089</v>
      </c>
      <c r="AE100" s="7">
        <v>-8.8756041127402376</v>
      </c>
      <c r="AF100" s="7">
        <v>1.3604247400210592E-3</v>
      </c>
      <c r="AG100" s="7">
        <v>3.1513712665615398E-3</v>
      </c>
      <c r="AH100" s="7">
        <v>-1.9997913245526412E-3</v>
      </c>
      <c r="AI100" s="7">
        <v>1.527093601385487E-3</v>
      </c>
      <c r="AJ100">
        <v>4.5117960065825993E-3</v>
      </c>
      <c r="AK100">
        <v>2.6845213358592289E-3</v>
      </c>
      <c r="AL100">
        <v>36.441429283936301</v>
      </c>
      <c r="AM100">
        <v>51.943034829408823</v>
      </c>
      <c r="AN100">
        <v>63.847667856412521</v>
      </c>
      <c r="AO100">
        <v>-9.8558650968497847</v>
      </c>
      <c r="AP100">
        <v>69.409175585281602</v>
      </c>
      <c r="AQ100">
        <v>34.737210805746344</v>
      </c>
      <c r="AR100">
        <v>17.335982389767629</v>
      </c>
      <c r="AS100">
        <v>-60.564654837370114</v>
      </c>
      <c r="AT100" s="23">
        <v>30.561477699739577</v>
      </c>
      <c r="AU100" s="23">
        <v>69.409175585281602</v>
      </c>
      <c r="AV100" s="23">
        <v>-10.840462797597572</v>
      </c>
      <c r="AW100" s="23">
        <v>1.5976836593400757E-3</v>
      </c>
      <c r="AX100" s="23">
        <v>2.7031138689904244E-3</v>
      </c>
      <c r="AY100" s="23">
        <v>-1.830374946557819E-3</v>
      </c>
      <c r="AZ100">
        <v>1.3377760267589264E-3</v>
      </c>
      <c r="BA100">
        <v>4.3007975283305003E-3</v>
      </c>
      <c r="BB100">
        <v>2.138281645011749E-3</v>
      </c>
      <c r="BC100">
        <v>34.737210805746344</v>
      </c>
      <c r="BD100">
        <v>53.004811768953651</v>
      </c>
      <c r="BE100">
        <v>65.605179266261473</v>
      </c>
      <c r="BF100">
        <v>-11.514581719158954</v>
      </c>
      <c r="BG100">
        <v>72.430463411514907</v>
      </c>
      <c r="BH100">
        <v>35.582997310564551</v>
      </c>
      <c r="BI100">
        <v>18.423733050475178</v>
      </c>
      <c r="BJ100" s="7">
        <v>-59.342599397373569</v>
      </c>
      <c r="BK100" s="7">
        <v>32.856763706076244</v>
      </c>
      <c r="BL100" s="7">
        <v>72.430463411514907</v>
      </c>
      <c r="BM100" s="7">
        <v>-9.7562830060322518</v>
      </c>
      <c r="BN100" s="7">
        <v>1.6177399139932775E-3</v>
      </c>
      <c r="BO100" s="7">
        <v>2.7877740387432784E-3</v>
      </c>
      <c r="BP100" s="23">
        <v>-2.138422319272392E-3</v>
      </c>
      <c r="BQ100" s="23">
        <v>1.438248216749226E-3</v>
      </c>
      <c r="BR100" s="23">
        <v>4.4055139527365561E-3</v>
      </c>
      <c r="BS100" s="23">
        <v>2.4375868945827996E-3</v>
      </c>
      <c r="BT100" s="23">
        <v>35.582997310564551</v>
      </c>
    </row>
    <row r="101" spans="1:72">
      <c r="A101">
        <v>2</v>
      </c>
      <c r="B101">
        <v>100</v>
      </c>
      <c r="C101">
        <v>18.571428571428569</v>
      </c>
      <c r="D101" s="23">
        <v>1.1111111111111109</v>
      </c>
      <c r="E101" s="23">
        <v>50.171531637118711</v>
      </c>
      <c r="F101" s="23">
        <v>69.321963306799134</v>
      </c>
      <c r="G101" s="23">
        <v>-9.3779928892647</v>
      </c>
      <c r="H101" s="23">
        <v>73.149415449450345</v>
      </c>
      <c r="I101" s="23">
        <v>35.848048483175447</v>
      </c>
      <c r="J101" s="23">
        <v>18.650683483137449</v>
      </c>
      <c r="K101" s="23">
        <v>-67.798092917624743</v>
      </c>
      <c r="L101" s="23">
        <v>33.317297911161738</v>
      </c>
      <c r="M101">
        <v>73.149415449450345</v>
      </c>
      <c r="N101" s="7">
        <v>-9.5800762828884523</v>
      </c>
      <c r="O101" s="7">
        <v>1.3300377214375935E-3</v>
      </c>
      <c r="P101" s="7">
        <v>3.1082920907650842E-3</v>
      </c>
      <c r="Q101" s="7">
        <v>-1.7416272508634469E-3</v>
      </c>
      <c r="R101" s="7">
        <v>1.4584073080444544E-3</v>
      </c>
      <c r="S101" s="7">
        <v>4.4383298122026779E-3</v>
      </c>
      <c r="T101" s="23">
        <v>2.489066910105568E-3</v>
      </c>
      <c r="U101" s="23">
        <v>35.848048483175447</v>
      </c>
      <c r="V101" s="23">
        <v>49.143527838680285</v>
      </c>
      <c r="W101" s="23">
        <v>68.199311123250652</v>
      </c>
      <c r="X101" s="23">
        <v>-7.4127361506934726</v>
      </c>
      <c r="Y101" s="23">
        <v>70.743261775616503</v>
      </c>
      <c r="Z101" s="23">
        <v>35.202851688579209</v>
      </c>
      <c r="AA101" s="23">
        <v>17.770205043518647</v>
      </c>
      <c r="AB101" s="23">
        <v>-71.058473693411869</v>
      </c>
      <c r="AC101" s="23">
        <v>31.431859687053308</v>
      </c>
      <c r="AD101" s="7">
        <v>70.743261775616503</v>
      </c>
      <c r="AE101" s="7">
        <v>-10.479915899761597</v>
      </c>
      <c r="AF101" s="7">
        <v>1.2944913567951E-3</v>
      </c>
      <c r="AG101" s="7">
        <v>3.0639569475051868E-3</v>
      </c>
      <c r="AH101" s="7">
        <v>-1.3766509994145007E-3</v>
      </c>
      <c r="AI101" s="7">
        <v>1.3758754985250072E-3</v>
      </c>
      <c r="AJ101">
        <v>4.3584483043002872E-3</v>
      </c>
      <c r="AK101">
        <v>2.2419135690066065E-3</v>
      </c>
      <c r="AL101">
        <v>35.202851688579209</v>
      </c>
      <c r="AM101">
        <v>50.046815359644711</v>
      </c>
      <c r="AN101">
        <v>61.605036577569088</v>
      </c>
      <c r="AO101">
        <v>-6.7011854457541249</v>
      </c>
      <c r="AP101">
        <v>64.674881037371023</v>
      </c>
      <c r="AQ101">
        <v>33.495555581164091</v>
      </c>
      <c r="AR101">
        <v>15.589662728103466</v>
      </c>
      <c r="AS101">
        <v>-65.387262374236698</v>
      </c>
      <c r="AT101" s="23">
        <v>27.084265894932457</v>
      </c>
      <c r="AU101" s="23">
        <v>64.674881037371023</v>
      </c>
      <c r="AV101" s="23">
        <v>-12.646637861458466</v>
      </c>
      <c r="AW101" s="23">
        <v>1.5369026937160526E-3</v>
      </c>
      <c r="AX101" s="23">
        <v>2.6101660925233086E-3</v>
      </c>
      <c r="AY101" s="23">
        <v>-1.2445058684971964E-3</v>
      </c>
      <c r="AZ101">
        <v>1.1855670714807653E-3</v>
      </c>
      <c r="BA101">
        <v>4.1470687862393612E-3</v>
      </c>
      <c r="BB101">
        <v>1.6433773699133332E-3</v>
      </c>
      <c r="BC101">
        <v>33.495555581164091</v>
      </c>
      <c r="BD101">
        <v>50.983265057294012</v>
      </c>
      <c r="BE101">
        <v>62.685874779132611</v>
      </c>
      <c r="BF101">
        <v>-8.4577317466126942</v>
      </c>
      <c r="BG101">
        <v>67.119072573814989</v>
      </c>
      <c r="BH101">
        <v>34.10074195092804</v>
      </c>
      <c r="BI101">
        <v>16.509165311443475</v>
      </c>
      <c r="BJ101" s="7">
        <v>-62.338306097165557</v>
      </c>
      <c r="BK101" s="7">
        <v>28.881480548361022</v>
      </c>
      <c r="BL101" s="7">
        <v>67.119072573814989</v>
      </c>
      <c r="BM101" s="7">
        <v>-11.668193283172425</v>
      </c>
      <c r="BN101" s="7">
        <v>1.5676628598768417E-3</v>
      </c>
      <c r="BO101" s="7">
        <v>2.6543337626190031E-3</v>
      </c>
      <c r="BP101" s="23">
        <v>-1.570721610085215E-3</v>
      </c>
      <c r="BQ101" s="23">
        <v>1.2642370462090252E-3</v>
      </c>
      <c r="BR101" s="23">
        <v>4.2219966224958452E-3</v>
      </c>
      <c r="BS101" s="23">
        <v>1.9099790646117444E-3</v>
      </c>
      <c r="BT101" s="23">
        <v>34.10074195092804</v>
      </c>
    </row>
    <row r="102" spans="1:72">
      <c r="A102">
        <v>2</v>
      </c>
      <c r="B102">
        <v>101</v>
      </c>
      <c r="C102">
        <v>19.142857142857142</v>
      </c>
      <c r="D102" s="23">
        <v>1.1111111111111109</v>
      </c>
      <c r="E102" s="23">
        <v>48.487368588276652</v>
      </c>
      <c r="F102" s="23">
        <v>67.520398182788497</v>
      </c>
      <c r="G102" s="23">
        <v>-5.9729710139717529</v>
      </c>
      <c r="H102" s="23">
        <v>69.239560339776929</v>
      </c>
      <c r="I102" s="23">
        <v>34.802330031319578</v>
      </c>
      <c r="J102" s="23">
        <v>17.218615154228676</v>
      </c>
      <c r="K102" s="23">
        <v>-73.942931558418678</v>
      </c>
      <c r="L102" s="23">
        <v>30.282559137378161</v>
      </c>
      <c r="M102">
        <v>69.239560339776929</v>
      </c>
      <c r="N102" s="7">
        <v>-11.045707595974054</v>
      </c>
      <c r="O102" s="7">
        <v>1.2707535802888659E-3</v>
      </c>
      <c r="P102" s="7">
        <v>3.0381063283507074E-3</v>
      </c>
      <c r="Q102" s="7">
        <v>-1.1092660454518962E-3</v>
      </c>
      <c r="R102" s="7">
        <v>1.3255668472876073E-3</v>
      </c>
      <c r="S102" s="7">
        <v>4.3088599086395733E-3</v>
      </c>
      <c r="T102" s="23">
        <v>2.0866257200739739E-3</v>
      </c>
      <c r="U102" s="23">
        <v>34.802330031319578</v>
      </c>
      <c r="V102" s="23">
        <v>47.837771991713048</v>
      </c>
      <c r="W102" s="23">
        <v>66.896686058934577</v>
      </c>
      <c r="X102" s="23">
        <v>-4.02228991490892</v>
      </c>
      <c r="Y102" s="23">
        <v>67.71079550478396</v>
      </c>
      <c r="Z102" s="23">
        <v>34.42033741519429</v>
      </c>
      <c r="AA102" s="23">
        <v>16.645229044794835</v>
      </c>
      <c r="AB102" s="23">
        <v>-78.557935546234873</v>
      </c>
      <c r="AC102" s="23">
        <v>29.11233307572699</v>
      </c>
      <c r="AD102" s="7">
        <v>67.71079550478396</v>
      </c>
      <c r="AE102" s="7">
        <v>-11.653247680620197</v>
      </c>
      <c r="AF102" s="7">
        <v>1.2459046392481682E-3</v>
      </c>
      <c r="AG102" s="7">
        <v>3.0156609454901773E-3</v>
      </c>
      <c r="AH102" s="7">
        <v>-7.4699669848308505E-4</v>
      </c>
      <c r="AI102" s="7">
        <v>1.2743422178195447E-3</v>
      </c>
      <c r="AJ102">
        <v>4.2615655847383456E-3</v>
      </c>
      <c r="AK102">
        <v>1.9209480604711802E-3</v>
      </c>
      <c r="AL102">
        <v>34.42033741519429</v>
      </c>
      <c r="AM102">
        <v>48.692070575353512</v>
      </c>
      <c r="AN102">
        <v>60.33386809737884</v>
      </c>
      <c r="AO102">
        <v>-3.594129003189396</v>
      </c>
      <c r="AP102">
        <v>61.354067616432467</v>
      </c>
      <c r="AQ102">
        <v>32.70778160181969</v>
      </c>
      <c r="AR102">
        <v>14.323143007306388</v>
      </c>
      <c r="AS102">
        <v>-74.153318258458626</v>
      </c>
      <c r="AT102" s="23">
        <v>24.816689730328548</v>
      </c>
      <c r="AU102" s="23">
        <v>61.354067616432467</v>
      </c>
      <c r="AV102" s="23">
        <v>-14.020198714499317</v>
      </c>
      <c r="AW102" s="23">
        <v>1.4842554046852899E-3</v>
      </c>
      <c r="AX102" s="23">
        <v>2.5652794603019161E-3</v>
      </c>
      <c r="AY102" s="23">
        <v>-6.6748110059231729E-4</v>
      </c>
      <c r="AZ102">
        <v>1.0863078320663428E-3</v>
      </c>
      <c r="BA102">
        <v>4.0495348649872056E-3</v>
      </c>
      <c r="BB102">
        <v>1.2704896805837305E-3</v>
      </c>
      <c r="BC102">
        <v>32.70778160181969</v>
      </c>
      <c r="BD102">
        <v>49.373393972458857</v>
      </c>
      <c r="BE102">
        <v>60.933470381286043</v>
      </c>
      <c r="BF102">
        <v>-5.3508474343858898</v>
      </c>
      <c r="BG102">
        <v>63.030005664789307</v>
      </c>
      <c r="BH102">
        <v>33.09205930612351</v>
      </c>
      <c r="BI102">
        <v>14.968973179332899</v>
      </c>
      <c r="BJ102" s="7">
        <v>-68.604074037383612</v>
      </c>
      <c r="BK102" s="7">
        <v>25.938878207699762</v>
      </c>
      <c r="BL102" s="7">
        <v>63.030005664789307</v>
      </c>
      <c r="BM102" s="7">
        <v>-13.309948918715454</v>
      </c>
      <c r="BN102" s="7">
        <v>1.5118382190168653E-3</v>
      </c>
      <c r="BO102" s="7">
        <v>2.5852738855508079E-3</v>
      </c>
      <c r="BP102" s="23">
        <v>-9.9372880924308935E-4</v>
      </c>
      <c r="BQ102" s="23">
        <v>1.1354296990546385E-3</v>
      </c>
      <c r="BR102" s="23">
        <v>4.0971121045676731E-3</v>
      </c>
      <c r="BS102" s="23">
        <v>1.4627922191845491E-3</v>
      </c>
      <c r="BT102" s="23">
        <v>33.09205930612351</v>
      </c>
    </row>
    <row r="103" spans="1:72">
      <c r="A103">
        <v>2</v>
      </c>
      <c r="B103">
        <v>102</v>
      </c>
      <c r="C103">
        <v>19.714285714285715</v>
      </c>
      <c r="D103" s="23">
        <v>1.1111111111111109</v>
      </c>
      <c r="E103" s="23">
        <v>47.483252681761677</v>
      </c>
      <c r="F103" s="23">
        <v>66.588003131816293</v>
      </c>
      <c r="G103" s="23">
        <v>-2.6239854227363879</v>
      </c>
      <c r="H103" s="23">
        <v>66.941846758522914</v>
      </c>
      <c r="I103" s="23">
        <v>34.221376744073439</v>
      </c>
      <c r="J103" s="23">
        <v>16.360235007224738</v>
      </c>
      <c r="K103" s="23">
        <v>-82.320010254263892</v>
      </c>
      <c r="L103" s="23">
        <v>28.546270718446102</v>
      </c>
      <c r="M103">
        <v>66.941846758522914</v>
      </c>
      <c r="N103" s="7">
        <v>-11.950083419987731</v>
      </c>
      <c r="O103" s="7">
        <v>1.2314599084996215E-3</v>
      </c>
      <c r="P103" s="7">
        <v>3.0054724502904212E-3</v>
      </c>
      <c r="Q103" s="7">
        <v>-4.8731157850818513E-4</v>
      </c>
      <c r="R103" s="7">
        <v>1.2495638134943047E-3</v>
      </c>
      <c r="S103" s="7">
        <v>4.2369323587900425E-3</v>
      </c>
      <c r="T103" s="23">
        <v>1.8397263581791704E-3</v>
      </c>
      <c r="U103" s="23">
        <v>34.221376744073439</v>
      </c>
      <c r="V103" s="23">
        <v>47.256210552243481</v>
      </c>
      <c r="W103" s="23">
        <v>66.39819783963604</v>
      </c>
      <c r="X103" s="23">
        <v>-0.69841565468268296</v>
      </c>
      <c r="Y103" s="23">
        <v>66.423646440562521</v>
      </c>
      <c r="Z103" s="23">
        <v>34.096322517563841</v>
      </c>
      <c r="AA103" s="23">
        <v>16.16366196149934</v>
      </c>
      <c r="AB103" s="23">
        <v>-87.913201649790935</v>
      </c>
      <c r="AC103" s="23">
        <v>28.159689152039078</v>
      </c>
      <c r="AD103" s="7">
        <v>66.423646440562521</v>
      </c>
      <c r="AE103" s="7">
        <v>-12.161697564168476</v>
      </c>
      <c r="AF103" s="7">
        <v>1.2219896032202482E-3</v>
      </c>
      <c r="AG103" s="7">
        <v>2.9994598513352791E-3</v>
      </c>
      <c r="AH103" s="7">
        <v>-1.2970576444106959E-4</v>
      </c>
      <c r="AI103" s="7">
        <v>1.2326418715317025E-3</v>
      </c>
      <c r="AJ103">
        <v>4.2214494545555273E-3</v>
      </c>
      <c r="AK103">
        <v>1.7821964168585212E-3</v>
      </c>
      <c r="AL103">
        <v>34.096322517563841</v>
      </c>
      <c r="AM103">
        <v>48.114075633318372</v>
      </c>
      <c r="AN103">
        <v>59.855889946477781</v>
      </c>
      <c r="AO103">
        <v>-0.61994910621831845</v>
      </c>
      <c r="AP103">
        <v>59.888531530738597</v>
      </c>
      <c r="AQ103">
        <v>32.390989673938812</v>
      </c>
      <c r="AR103">
        <v>13.748770928399892</v>
      </c>
      <c r="AS103">
        <v>-86.986043484496307</v>
      </c>
      <c r="AT103" s="23">
        <v>23.892597219610412</v>
      </c>
      <c r="AU103" s="23">
        <v>59.888531530738597</v>
      </c>
      <c r="AV103" s="23">
        <v>-14.66595462643093</v>
      </c>
      <c r="AW103" s="23">
        <v>1.4600008390852441E-3</v>
      </c>
      <c r="AX103" s="23">
        <v>2.5503121681643231E-3</v>
      </c>
      <c r="AY103" s="23">
        <v>-1.1513340544054321E-4</v>
      </c>
      <c r="AZ103">
        <v>1.0458572746851859E-3</v>
      </c>
      <c r="BA103">
        <v>4.010313007249567E-3</v>
      </c>
      <c r="BB103">
        <v>1.0963733375846587E-3</v>
      </c>
      <c r="BC103">
        <v>32.390989673938812</v>
      </c>
      <c r="BD103">
        <v>48.359212071527402</v>
      </c>
      <c r="BE103">
        <v>60.049658040068003</v>
      </c>
      <c r="BF103">
        <v>-2.3352020041249943</v>
      </c>
      <c r="BG103">
        <v>60.498861172284506</v>
      </c>
      <c r="BH103">
        <v>32.522661033478542</v>
      </c>
      <c r="BI103">
        <v>13.988100069402982</v>
      </c>
      <c r="BJ103" s="7">
        <v>-79.111495902568095</v>
      </c>
      <c r="BK103" s="7">
        <v>24.268471834102936</v>
      </c>
      <c r="BL103" s="7">
        <v>60.498861172284506</v>
      </c>
      <c r="BM103" s="7">
        <v>-14.396695388335722</v>
      </c>
      <c r="BN103" s="7">
        <v>1.4705368821045226E-3</v>
      </c>
      <c r="BO103" s="7">
        <v>2.5560782934690193E-3</v>
      </c>
      <c r="BP103" s="23">
        <v>-4.336803721946432E-4</v>
      </c>
      <c r="BQ103" s="23">
        <v>1.0623105382765506E-3</v>
      </c>
      <c r="BR103" s="23">
        <v>4.0266151755735417E-3</v>
      </c>
      <c r="BS103" s="23">
        <v>1.1689648502047046E-3</v>
      </c>
      <c r="BT103" s="23">
        <v>32.522661033478542</v>
      </c>
    </row>
    <row r="104" spans="1:72">
      <c r="A104">
        <v>2</v>
      </c>
      <c r="B104">
        <v>103</v>
      </c>
      <c r="C104">
        <v>0.29411764705882354</v>
      </c>
      <c r="D104" s="23">
        <v>3.8888888888888888</v>
      </c>
      <c r="E104" s="23">
        <v>61.495925451888056</v>
      </c>
      <c r="F104" s="23">
        <v>128.95715443357517</v>
      </c>
      <c r="G104" s="23">
        <v>6.8018892951913629E-2</v>
      </c>
      <c r="H104" s="23">
        <v>128.95722301467228</v>
      </c>
      <c r="I104" s="23">
        <v>59.636254371389853</v>
      </c>
      <c r="J104" s="23">
        <v>34.660484321641214</v>
      </c>
      <c r="K104" s="23">
        <v>89.942230666864333</v>
      </c>
      <c r="L104" s="23">
        <v>68.410126213512925</v>
      </c>
      <c r="M104">
        <v>128.95722301467228</v>
      </c>
      <c r="N104" s="7">
        <v>-2.3152003738918236E-2</v>
      </c>
      <c r="O104" s="7">
        <v>2.5452604678618764E-4</v>
      </c>
      <c r="P104" s="7">
        <v>6.7696777804255879E-3</v>
      </c>
      <c r="Q104" s="7">
        <v>1.2687246911428565E-5</v>
      </c>
      <c r="R104" s="7">
        <v>3.1329922566307876E-3</v>
      </c>
      <c r="S104" s="7">
        <v>7.0242038272117753E-3</v>
      </c>
      <c r="T104" s="23">
        <v>6.5151640868498983E-3</v>
      </c>
      <c r="U104" s="23">
        <v>59.636254371389853</v>
      </c>
      <c r="V104" s="23">
        <v>61.518566394295995</v>
      </c>
      <c r="W104" s="23">
        <v>128.99416964469481</v>
      </c>
      <c r="X104" s="23">
        <v>0.25484774120158032</v>
      </c>
      <c r="Y104" s="23">
        <v>128.99513216213262</v>
      </c>
      <c r="Z104" s="23">
        <v>59.657875628186602</v>
      </c>
      <c r="AA104" s="23">
        <v>34.668628266973009</v>
      </c>
      <c r="AB104" s="23">
        <v>89.783604420360945</v>
      </c>
      <c r="AC104" s="23">
        <v>68.42634929726691</v>
      </c>
      <c r="AD104" s="7">
        <v>128.99513216213262</v>
      </c>
      <c r="AE104" s="7">
        <v>-2.366410352928789E-2</v>
      </c>
      <c r="AF104" s="7">
        <v>2.5378771454155619E-4</v>
      </c>
      <c r="AG104" s="7">
        <v>6.7721371944763189E-3</v>
      </c>
      <c r="AH104" s="7">
        <v>4.7525385854789245E-5</v>
      </c>
      <c r="AI104" s="7">
        <v>3.1343707204845683E-3</v>
      </c>
      <c r="AJ104">
        <v>7.0259249090178751E-3</v>
      </c>
      <c r="AK104">
        <v>6.5185227317902661E-3</v>
      </c>
      <c r="AL104">
        <v>59.657875628186602</v>
      </c>
      <c r="AM104">
        <v>54.172748093153487</v>
      </c>
      <c r="AN104">
        <v>115.85146759583681</v>
      </c>
      <c r="AO104">
        <v>0.18645053307886081</v>
      </c>
      <c r="AP104">
        <v>115.85203121784284</v>
      </c>
      <c r="AQ104">
        <v>52.341283674782069</v>
      </c>
      <c r="AR104">
        <v>31.755373771530383</v>
      </c>
      <c r="AS104">
        <v>89.826800903761168</v>
      </c>
      <c r="AT104" s="23">
        <v>62.615376489726394</v>
      </c>
      <c r="AU104" s="23">
        <v>115.85203121784284</v>
      </c>
      <c r="AV104" s="23">
        <v>-7.6272351395445748E-2</v>
      </c>
      <c r="AW104" s="23">
        <v>2.0197708071210347E-4</v>
      </c>
      <c r="AX104" s="23">
        <v>6.0814812961627052E-3</v>
      </c>
      <c r="AY104" s="23">
        <v>3.4877698038819792E-5</v>
      </c>
      <c r="AZ104">
        <v>2.820472852337233E-3</v>
      </c>
      <c r="BA104">
        <v>6.2834583768748087E-3</v>
      </c>
      <c r="BB104">
        <v>5.8796076632137524E-3</v>
      </c>
      <c r="BC104">
        <v>52.341283674782069</v>
      </c>
      <c r="BD104">
        <v>54.143879430216259</v>
      </c>
      <c r="BE104">
        <v>115.82552695320688</v>
      </c>
      <c r="BF104">
        <v>4.8129421776656377E-2</v>
      </c>
      <c r="BG104">
        <v>115.82556450797273</v>
      </c>
      <c r="BH104">
        <v>52.325253583479267</v>
      </c>
      <c r="BI104">
        <v>31.750155462246731</v>
      </c>
      <c r="BJ104" s="7">
        <v>89.955292852731318</v>
      </c>
      <c r="BK104" s="7">
        <v>62.610828367776989</v>
      </c>
      <c r="BL104" s="7">
        <v>115.82556450797273</v>
      </c>
      <c r="BM104" s="7">
        <v>-7.4716008333504599E-2</v>
      </c>
      <c r="BN104" s="7">
        <v>2.0173092906736642E-4</v>
      </c>
      <c r="BO104" s="7">
        <v>6.0800940584767376E-3</v>
      </c>
      <c r="BP104" s="23">
        <v>9.0044230629576865E-6</v>
      </c>
      <c r="BQ104" s="23">
        <v>2.8198406934576621E-3</v>
      </c>
      <c r="BR104" s="23">
        <v>6.2818249875441039E-3</v>
      </c>
      <c r="BS104" s="23">
        <v>5.8783700258519143E-3</v>
      </c>
      <c r="BT104" s="23">
        <v>52.325253583479267</v>
      </c>
    </row>
    <row r="105" spans="1:72">
      <c r="A105">
        <v>2</v>
      </c>
      <c r="B105">
        <v>104</v>
      </c>
      <c r="C105">
        <v>0.88235294117647056</v>
      </c>
      <c r="D105" s="23">
        <v>3.8888888888888888</v>
      </c>
      <c r="E105" s="23">
        <v>61.541884907428773</v>
      </c>
      <c r="F105" s="23">
        <v>129.0406755664975</v>
      </c>
      <c r="G105" s="23">
        <v>0.3944435786196267</v>
      </c>
      <c r="H105" s="23">
        <v>129.04298050296322</v>
      </c>
      <c r="I105" s="23">
        <v>59.685496688398459</v>
      </c>
      <c r="J105" s="23">
        <v>34.678741907282379</v>
      </c>
      <c r="K105" s="23">
        <v>89.665195136771487</v>
      </c>
      <c r="L105" s="23">
        <v>68.449277824130249</v>
      </c>
      <c r="M105">
        <v>129.04298050296322</v>
      </c>
      <c r="N105" s="7">
        <v>-2.4734934907298403E-2</v>
      </c>
      <c r="O105" s="7">
        <v>2.5136260541770147E-4</v>
      </c>
      <c r="P105" s="7">
        <v>6.776034788001855E-3</v>
      </c>
      <c r="Q105" s="7">
        <v>7.3541833978204955E-5</v>
      </c>
      <c r="R105" s="7">
        <v>3.1368294378563296E-3</v>
      </c>
      <c r="S105" s="7">
        <v>7.0273973934195568E-3</v>
      </c>
      <c r="T105" s="23">
        <v>6.525086627128588E-3</v>
      </c>
      <c r="U105" s="23">
        <v>59.685496688398459</v>
      </c>
      <c r="V105" s="23">
        <v>61.600559187807335</v>
      </c>
      <c r="W105" s="23">
        <v>129.14265902102838</v>
      </c>
      <c r="X105" s="23">
        <v>0.5973652289332263</v>
      </c>
      <c r="Y105" s="23">
        <v>129.14794190842335</v>
      </c>
      <c r="Z105" s="23">
        <v>59.746110950305074</v>
      </c>
      <c r="AA105" s="23">
        <v>34.700915479059134</v>
      </c>
      <c r="AB105" s="23">
        <v>89.493309543272247</v>
      </c>
      <c r="AC105" s="23">
        <v>68.495971354449068</v>
      </c>
      <c r="AD105" s="7">
        <v>129.14794190842335</v>
      </c>
      <c r="AE105" s="7">
        <v>-2.7114664216203212E-2</v>
      </c>
      <c r="AF105" s="7">
        <v>2.463409803739739E-4</v>
      </c>
      <c r="AG105" s="7">
        <v>6.7844656711337449E-3</v>
      </c>
      <c r="AH105" s="7">
        <v>1.1133629351744081E-4</v>
      </c>
      <c r="AI105" s="7">
        <v>3.142103443532121E-3</v>
      </c>
      <c r="AJ105">
        <v>7.030806651507719E-3</v>
      </c>
      <c r="AK105">
        <v>6.5390725827273663E-3</v>
      </c>
      <c r="AL105">
        <v>59.746110950305074</v>
      </c>
      <c r="AM105">
        <v>54.292739185662548</v>
      </c>
      <c r="AN105">
        <v>115.96686905513144</v>
      </c>
      <c r="AO105">
        <v>0.44375730192867774</v>
      </c>
      <c r="AP105">
        <v>115.97006180952864</v>
      </c>
      <c r="AQ105">
        <v>52.412903151884379</v>
      </c>
      <c r="AR105">
        <v>31.778579328822133</v>
      </c>
      <c r="AS105">
        <v>89.587774229795059</v>
      </c>
      <c r="AT105" s="23">
        <v>62.639924105793682</v>
      </c>
      <c r="AU105" s="23">
        <v>115.97006180952864</v>
      </c>
      <c r="AV105" s="23">
        <v>-8.3382112152785334E-2</v>
      </c>
      <c r="AW105" s="23">
        <v>2.0168661355997008E-4</v>
      </c>
      <c r="AX105" s="23">
        <v>6.0883749246702186E-3</v>
      </c>
      <c r="AY105" s="23">
        <v>8.2955815912628972E-5</v>
      </c>
      <c r="AZ105">
        <v>2.8239532669782665E-3</v>
      </c>
      <c r="BA105">
        <v>6.2900615382301883E-3</v>
      </c>
      <c r="BB105">
        <v>5.8872727930303825E-3</v>
      </c>
      <c r="BC105">
        <v>52.412903151884379</v>
      </c>
      <c r="BD105">
        <v>54.211784063107501</v>
      </c>
      <c r="BE105">
        <v>115.88864374351208</v>
      </c>
      <c r="BF105">
        <v>0.29083553206808305</v>
      </c>
      <c r="BG105">
        <v>115.89001513995514</v>
      </c>
      <c r="BH105">
        <v>52.364326702053326</v>
      </c>
      <c r="BI105">
        <v>31.762844218950907</v>
      </c>
      <c r="BJ105" s="7">
        <v>89.729831340377871</v>
      </c>
      <c r="BK105" s="7">
        <v>62.623056800835251</v>
      </c>
      <c r="BL105" s="7">
        <v>115.89001513995514</v>
      </c>
      <c r="BM105" s="7">
        <v>-7.8553784873395219E-2</v>
      </c>
      <c r="BN105" s="7">
        <v>2.0200681479344131E-4</v>
      </c>
      <c r="BO105" s="7">
        <v>6.0836353377244677E-3</v>
      </c>
      <c r="BP105" s="23">
        <v>5.4391894605708606E-5</v>
      </c>
      <c r="BQ105" s="23">
        <v>2.8215326306949423E-3</v>
      </c>
      <c r="BR105" s="23">
        <v>6.285642152517909E-3</v>
      </c>
      <c r="BS105" s="23">
        <v>5.8818800191736834E-3</v>
      </c>
      <c r="BT105" s="23">
        <v>52.364326702053326</v>
      </c>
    </row>
    <row r="106" spans="1:72">
      <c r="A106">
        <v>2</v>
      </c>
      <c r="B106">
        <v>105</v>
      </c>
      <c r="C106">
        <v>1.4705882352941175</v>
      </c>
      <c r="D106" s="23">
        <v>3.8888888888888888</v>
      </c>
      <c r="E106" s="23">
        <v>61.64985131814548</v>
      </c>
      <c r="F106" s="23">
        <v>129.24116931510898</v>
      </c>
      <c r="G106" s="23">
        <v>0.74794003754428795</v>
      </c>
      <c r="H106" s="23">
        <v>129.24944472434703</v>
      </c>
      <c r="I106" s="23">
        <v>59.804893314303683</v>
      </c>
      <c r="J106" s="23">
        <v>34.722275705021673</v>
      </c>
      <c r="K106" s="23">
        <v>89.366089990243793</v>
      </c>
      <c r="L106" s="23">
        <v>68.544668097749081</v>
      </c>
      <c r="M106">
        <v>129.24944472434703</v>
      </c>
      <c r="N106" s="7">
        <v>-2.9628064239738974E-2</v>
      </c>
      <c r="O106" s="7">
        <v>2.3899208141968116E-4</v>
      </c>
      <c r="P106" s="7">
        <v>6.793961039816292E-3</v>
      </c>
      <c r="Q106" s="7">
        <v>1.3935387687851502E-4</v>
      </c>
      <c r="R106" s="7">
        <v>3.1483994368491381E-3</v>
      </c>
      <c r="S106" s="7">
        <v>7.0329531212359733E-3</v>
      </c>
      <c r="T106" s="23">
        <v>6.5564500721460705E-3</v>
      </c>
      <c r="U106" s="23">
        <v>59.804893314303683</v>
      </c>
      <c r="V106" s="23">
        <v>61.732399462162228</v>
      </c>
      <c r="W106" s="23">
        <v>129.38799799397037</v>
      </c>
      <c r="X106" s="23">
        <v>0.96036153735653518</v>
      </c>
      <c r="Y106" s="23">
        <v>129.40162744283444</v>
      </c>
      <c r="Z106" s="23">
        <v>59.893767347054492</v>
      </c>
      <c r="AA106" s="23">
        <v>34.753930047889973</v>
      </c>
      <c r="AB106" s="23">
        <v>89.18691300667038</v>
      </c>
      <c r="AC106" s="23">
        <v>68.613564401119888</v>
      </c>
      <c r="AD106" s="7">
        <v>129.40162744283444</v>
      </c>
      <c r="AE106" s="7">
        <v>-3.4347660356819749E-2</v>
      </c>
      <c r="AF106" s="7">
        <v>2.1588776392874131E-4</v>
      </c>
      <c r="AG106" s="7">
        <v>6.8149835169178446E-3</v>
      </c>
      <c r="AH106" s="7">
        <v>1.7887721025983504E-4</v>
      </c>
      <c r="AI106" s="7">
        <v>3.1637998989281577E-3</v>
      </c>
      <c r="AJ106">
        <v>7.0308712808465857E-3</v>
      </c>
      <c r="AK106">
        <v>6.6015196594018527E-3</v>
      </c>
      <c r="AL106">
        <v>59.893767347054492</v>
      </c>
      <c r="AM106">
        <v>54.491007446857395</v>
      </c>
      <c r="AN106">
        <v>116.17844648904858</v>
      </c>
      <c r="AO106">
        <v>0.75170475573762008</v>
      </c>
      <c r="AP106">
        <v>116.187605179488</v>
      </c>
      <c r="AQ106">
        <v>52.544958906514921</v>
      </c>
      <c r="AR106">
        <v>31.821323136486541</v>
      </c>
      <c r="AS106">
        <v>89.301948883200339</v>
      </c>
      <c r="AT106" s="23">
        <v>62.696644019678914</v>
      </c>
      <c r="AU106" s="23">
        <v>116.187605179488</v>
      </c>
      <c r="AV106" s="23">
        <v>-9.6554367004910824E-2</v>
      </c>
      <c r="AW106" s="23">
        <v>1.943700645339737E-4</v>
      </c>
      <c r="AX106" s="23">
        <v>6.1046737403887301E-3</v>
      </c>
      <c r="AY106" s="23">
        <v>1.4046268780407002E-4</v>
      </c>
      <c r="AZ106">
        <v>2.8336491076858365E-3</v>
      </c>
      <c r="BA106">
        <v>6.2990438049227038E-3</v>
      </c>
      <c r="BB106">
        <v>5.9119725394733849E-3</v>
      </c>
      <c r="BC106">
        <v>52.544958906514921</v>
      </c>
      <c r="BD106">
        <v>54.374270914943665</v>
      </c>
      <c r="BE106">
        <v>116.04429295994976</v>
      </c>
      <c r="BF106">
        <v>0.5690626160366552</v>
      </c>
      <c r="BG106">
        <v>116.04954356115631</v>
      </c>
      <c r="BH106">
        <v>52.461097043356538</v>
      </c>
      <c r="BI106">
        <v>31.794223258899887</v>
      </c>
      <c r="BJ106" s="7">
        <v>89.471360894320995</v>
      </c>
      <c r="BK106" s="7">
        <v>62.656275223748182</v>
      </c>
      <c r="BL106" s="7">
        <v>116.04954356115631</v>
      </c>
      <c r="BM106" s="7">
        <v>-8.8125413082916243E-2</v>
      </c>
      <c r="BN106" s="7">
        <v>2.0137805293378891E-4</v>
      </c>
      <c r="BO106" s="7">
        <v>6.0930712358976038E-3</v>
      </c>
      <c r="BP106" s="23">
        <v>1.0635036524894789E-4</v>
      </c>
      <c r="BQ106" s="23">
        <v>2.8263656358650832E-3</v>
      </c>
      <c r="BR106" s="23">
        <v>6.2944492888313925E-3</v>
      </c>
      <c r="BS106" s="23">
        <v>5.8926529646985727E-3</v>
      </c>
      <c r="BT106" s="23">
        <v>52.461097043356538</v>
      </c>
    </row>
    <row r="107" spans="1:72">
      <c r="A107">
        <v>2</v>
      </c>
      <c r="B107">
        <v>106</v>
      </c>
      <c r="C107">
        <v>2.0588235294117645</v>
      </c>
      <c r="D107" s="23">
        <v>3.8888888888888888</v>
      </c>
      <c r="E107" s="23">
        <v>61.811019504705243</v>
      </c>
      <c r="F107" s="23">
        <v>129.53046521214179</v>
      </c>
      <c r="G107" s="23">
        <v>1.1283021842291863</v>
      </c>
      <c r="H107" s="23">
        <v>129.5492591138771</v>
      </c>
      <c r="I107" s="23">
        <v>59.979921582183259</v>
      </c>
      <c r="J107" s="23">
        <v>34.784668765846916</v>
      </c>
      <c r="K107" s="23">
        <v>89.04572401353775</v>
      </c>
      <c r="L107" s="23">
        <v>68.681120989179746</v>
      </c>
      <c r="M107">
        <v>129.5492591138771</v>
      </c>
      <c r="N107" s="7">
        <v>-3.8846611483550696E-2</v>
      </c>
      <c r="O107" s="7">
        <v>1.9012305325365045E-4</v>
      </c>
      <c r="P107" s="7">
        <v>6.8372447738622158E-3</v>
      </c>
      <c r="Q107" s="7">
        <v>2.1015635634716464E-4</v>
      </c>
      <c r="R107" s="7">
        <v>3.1804007186873044E-3</v>
      </c>
      <c r="S107" s="7">
        <v>7.0273678271158659E-3</v>
      </c>
      <c r="T107" s="23">
        <v>6.6504430576240026E-3</v>
      </c>
      <c r="U107" s="23">
        <v>59.979921582183259</v>
      </c>
      <c r="V107" s="23">
        <v>61.879432667015529</v>
      </c>
      <c r="W107" s="23">
        <v>129.68515899217226</v>
      </c>
      <c r="X107" s="23">
        <v>1.3263934988026851</v>
      </c>
      <c r="Y107" s="23">
        <v>129.71109554803633</v>
      </c>
      <c r="Z107" s="23">
        <v>60.076035970419376</v>
      </c>
      <c r="AA107" s="23">
        <v>34.817529788808471</v>
      </c>
      <c r="AB107" s="23">
        <v>88.879769974001036</v>
      </c>
      <c r="AC107" s="23">
        <v>68.763561165296224</v>
      </c>
      <c r="AD107" s="7">
        <v>129.71109554803633</v>
      </c>
      <c r="AE107" s="7">
        <v>-4.5920499132772602E-2</v>
      </c>
      <c r="AF107" s="7">
        <v>1.2248851324810124E-4</v>
      </c>
      <c r="AG107" s="7">
        <v>6.8835225449931821E-3</v>
      </c>
      <c r="AH107" s="7">
        <v>2.4703921669296463E-4</v>
      </c>
      <c r="AI107" s="7">
        <v>3.2180223361492396E-3</v>
      </c>
      <c r="AJ107">
        <v>7.0060110582412837E-3</v>
      </c>
      <c r="AK107">
        <v>6.7655457690418011E-3</v>
      </c>
      <c r="AL107">
        <v>60.076035970419376</v>
      </c>
      <c r="AM107">
        <v>54.741397491081678</v>
      </c>
      <c r="AN107">
        <v>116.46945812371433</v>
      </c>
      <c r="AO107">
        <v>1.1129691883505235</v>
      </c>
      <c r="AP107">
        <v>116.48951865982089</v>
      </c>
      <c r="AQ107">
        <v>52.729744803405403</v>
      </c>
      <c r="AR107">
        <v>31.879886928207743</v>
      </c>
      <c r="AS107">
        <v>88.967393149305678</v>
      </c>
      <c r="AT107" s="23">
        <v>62.787671849823681</v>
      </c>
      <c r="AU107" s="23">
        <v>116.48951865982089</v>
      </c>
      <c r="AV107" s="23">
        <v>-0.11677752043957999</v>
      </c>
      <c r="AW107" s="23">
        <v>1.5323366802956424E-4</v>
      </c>
      <c r="AX107" s="23">
        <v>6.144360225255662E-3</v>
      </c>
      <c r="AY107" s="23">
        <v>2.0805292922528696E-4</v>
      </c>
      <c r="AZ107">
        <v>2.8623061718260263E-3</v>
      </c>
      <c r="BA107">
        <v>6.2975938932852259E-3</v>
      </c>
      <c r="BB107">
        <v>5.994737979766844E-3</v>
      </c>
      <c r="BC107">
        <v>52.729744803405403</v>
      </c>
      <c r="BD107">
        <v>54.596456294015923</v>
      </c>
      <c r="BE107">
        <v>116.2865767164957</v>
      </c>
      <c r="BF107">
        <v>0.90066380806206392</v>
      </c>
      <c r="BG107">
        <v>116.29972343194173</v>
      </c>
      <c r="BH107">
        <v>52.613608046387796</v>
      </c>
      <c r="BI107">
        <v>31.843057692776966</v>
      </c>
      <c r="BJ107" s="7">
        <v>89.163730336646694</v>
      </c>
      <c r="BK107" s="7">
        <v>62.72446395127119</v>
      </c>
      <c r="BL107" s="7">
        <v>116.29972343194173</v>
      </c>
      <c r="BM107" s="7">
        <v>-0.10409936231351898</v>
      </c>
      <c r="BN107" s="7">
        <v>1.8412517650978627E-4</v>
      </c>
      <c r="BO107" s="7">
        <v>6.11667990762748E-3</v>
      </c>
      <c r="BP107" s="23">
        <v>1.6828383316732073E-4</v>
      </c>
      <c r="BQ107" s="23">
        <v>2.8418569825509762E-3</v>
      </c>
      <c r="BR107" s="23">
        <v>6.3008050841372662E-3</v>
      </c>
      <c r="BS107" s="23">
        <v>5.934941034771316E-3</v>
      </c>
      <c r="BT107" s="23">
        <v>52.613608046387796</v>
      </c>
    </row>
    <row r="108" spans="1:72">
      <c r="A108">
        <v>2</v>
      </c>
      <c r="B108">
        <v>107</v>
      </c>
      <c r="C108">
        <v>2.6470588235294121</v>
      </c>
      <c r="D108" s="23">
        <v>3.8888888888888888</v>
      </c>
      <c r="E108" s="23">
        <v>61.957795670044774</v>
      </c>
      <c r="F108" s="23">
        <v>129.79585729056481</v>
      </c>
      <c r="G108" s="23">
        <v>1.475568445533084</v>
      </c>
      <c r="H108" s="23">
        <v>129.82793770431073</v>
      </c>
      <c r="I108" s="23">
        <v>60.146246917953846</v>
      </c>
      <c r="J108" s="23">
        <v>34.840845393178441</v>
      </c>
      <c r="K108" s="23">
        <v>88.754525554076579</v>
      </c>
      <c r="L108" s="23">
        <v>68.809215777364841</v>
      </c>
      <c r="M108">
        <v>129.82793770431073</v>
      </c>
      <c r="N108" s="7">
        <v>-5.2077279951950252E-2</v>
      </c>
      <c r="O108" s="7">
        <v>5.8865676089924855E-5</v>
      </c>
      <c r="P108" s="7">
        <v>6.9253629010239568E-3</v>
      </c>
      <c r="Q108" s="7">
        <v>2.7474102731644842E-4</v>
      </c>
      <c r="R108" s="7">
        <v>3.2527957986060682E-3</v>
      </c>
      <c r="S108" s="7">
        <v>6.9842285771138813E-3</v>
      </c>
      <c r="T108" s="23">
        <v>6.8719914706086224E-3</v>
      </c>
      <c r="U108" s="23">
        <v>60.146246917953846</v>
      </c>
      <c r="V108" s="23">
        <v>62.019772013062983</v>
      </c>
      <c r="W108" s="23">
        <v>129.92242832405162</v>
      </c>
      <c r="X108" s="23">
        <v>1.6432307516042131</v>
      </c>
      <c r="Y108" s="23">
        <v>129.96217091993375</v>
      </c>
      <c r="Z108" s="23">
        <v>60.228798801994941</v>
      </c>
      <c r="AA108" s="23">
        <v>34.866686058969407</v>
      </c>
      <c r="AB108" s="23">
        <v>88.614534705664852</v>
      </c>
      <c r="AC108" s="23">
        <v>68.874456654505835</v>
      </c>
      <c r="AD108" s="7">
        <v>129.96217091993375</v>
      </c>
      <c r="AE108" s="7">
        <v>-6.1574562061096731E-2</v>
      </c>
      <c r="AF108" s="7">
        <v>-4.442500850513082E-5</v>
      </c>
      <c r="AG108" s="7">
        <v>6.9901348698587574E-3</v>
      </c>
      <c r="AH108" s="7">
        <v>3.0472098426093358E-4</v>
      </c>
      <c r="AI108" s="7">
        <v>3.3080419532449229E-3</v>
      </c>
      <c r="AJ108">
        <v>6.9457098613536269E-3</v>
      </c>
      <c r="AK108">
        <v>7.0411566919459977E-3</v>
      </c>
      <c r="AL108">
        <v>60.228798801994941</v>
      </c>
      <c r="AM108">
        <v>54.99715365832634</v>
      </c>
      <c r="AN108">
        <v>116.7572191229129</v>
      </c>
      <c r="AO108">
        <v>1.4761485540335841</v>
      </c>
      <c r="AP108">
        <v>116.7924809242494</v>
      </c>
      <c r="AQ108">
        <v>52.921953374058134</v>
      </c>
      <c r="AR108">
        <v>31.935263775095635</v>
      </c>
      <c r="AS108">
        <v>88.631595556924651</v>
      </c>
      <c r="AT108" s="23">
        <v>62.875382237240544</v>
      </c>
      <c r="AU108" s="23">
        <v>116.7924809242494</v>
      </c>
      <c r="AV108" s="23">
        <v>-0.14576528157679666</v>
      </c>
      <c r="AW108" s="23">
        <v>2.6034998090370713E-5</v>
      </c>
      <c r="AX108" s="23">
        <v>6.2321520702567105E-3</v>
      </c>
      <c r="AY108" s="23">
        <v>2.7637070632328888E-4</v>
      </c>
      <c r="AZ108">
        <v>2.9339176977083332E-3</v>
      </c>
      <c r="BA108">
        <v>6.2581870683470816E-3</v>
      </c>
      <c r="BB108">
        <v>6.2122676922962781E-3</v>
      </c>
      <c r="BC108">
        <v>52.921953374058134</v>
      </c>
      <c r="BD108">
        <v>54.830102278081107</v>
      </c>
      <c r="BE108">
        <v>116.59357832167434</v>
      </c>
      <c r="BF108">
        <v>1.2600032832824575</v>
      </c>
      <c r="BG108">
        <v>116.61927227862293</v>
      </c>
      <c r="BH108">
        <v>52.811197045324889</v>
      </c>
      <c r="BI108">
        <v>31.90403761664902</v>
      </c>
      <c r="BJ108" s="7">
        <v>88.831787737536274</v>
      </c>
      <c r="BK108" s="7">
        <v>62.835184261094021</v>
      </c>
      <c r="BL108" s="7">
        <v>116.61927227862293</v>
      </c>
      <c r="BM108" s="7">
        <v>-0.12808024818595748</v>
      </c>
      <c r="BN108" s="7">
        <v>1.0891223933834401E-4</v>
      </c>
      <c r="BO108" s="7">
        <v>6.17617447625852E-3</v>
      </c>
      <c r="BP108" s="23">
        <v>2.3564939646737463E-4</v>
      </c>
      <c r="BQ108" s="23">
        <v>2.8877511443587164E-3</v>
      </c>
      <c r="BR108" s="23">
        <v>6.2850867155968644E-3</v>
      </c>
      <c r="BS108" s="23">
        <v>6.0718367640783177E-3</v>
      </c>
      <c r="BT108" s="23">
        <v>52.811197045324889</v>
      </c>
    </row>
    <row r="109" spans="1:72">
      <c r="A109">
        <v>2</v>
      </c>
      <c r="B109">
        <v>108</v>
      </c>
      <c r="C109">
        <v>3.2352941176470584</v>
      </c>
      <c r="D109" s="23">
        <v>3.8888888888888888</v>
      </c>
      <c r="E109" s="23">
        <v>62.018117393738649</v>
      </c>
      <c r="F109" s="23">
        <v>129.95536455278003</v>
      </c>
      <c r="G109" s="23">
        <v>1.7401631935714532</v>
      </c>
      <c r="H109" s="23">
        <v>129.99990836219021</v>
      </c>
      <c r="I109" s="23">
        <v>60.256627469675458</v>
      </c>
      <c r="J109" s="23">
        <v>34.871640446257373</v>
      </c>
      <c r="K109" s="23">
        <v>88.5336920756056</v>
      </c>
      <c r="L109" s="23">
        <v>68.900853974833112</v>
      </c>
      <c r="M109">
        <v>129.99990836219021</v>
      </c>
      <c r="N109" s="7">
        <v>-7.016910582795631E-2</v>
      </c>
      <c r="O109" s="7">
        <v>-1.3015490886495948E-4</v>
      </c>
      <c r="P109" s="7">
        <v>7.0398583535917639E-3</v>
      </c>
      <c r="Q109" s="7">
        <v>3.2076829888888242E-4</v>
      </c>
      <c r="R109" s="7">
        <v>3.3522790684531287E-3</v>
      </c>
      <c r="S109" s="7">
        <v>6.9097034447268045E-3</v>
      </c>
      <c r="T109" s="23">
        <v>7.1771848579632791E-3</v>
      </c>
      <c r="U109" s="23">
        <v>60.256627469675458</v>
      </c>
      <c r="V109" s="23">
        <v>62.0542365899394</v>
      </c>
      <c r="W109" s="23">
        <v>130.06743686148107</v>
      </c>
      <c r="X109" s="23">
        <v>1.8957634056421031</v>
      </c>
      <c r="Y109" s="23">
        <v>130.12023736172233</v>
      </c>
      <c r="Z109" s="23">
        <v>60.332992116220069</v>
      </c>
      <c r="AA109" s="23">
        <v>34.893622622751131</v>
      </c>
      <c r="AB109" s="23">
        <v>88.404619520598459</v>
      </c>
      <c r="AC109" s="23">
        <v>68.968160737350516</v>
      </c>
      <c r="AD109" s="7">
        <v>130.12023736172233</v>
      </c>
      <c r="AE109" s="7">
        <v>-8.1713386078904715E-2</v>
      </c>
      <c r="AF109" s="7">
        <v>-2.1819580629679609E-4</v>
      </c>
      <c r="AG109" s="7">
        <v>7.0951905184179704E-3</v>
      </c>
      <c r="AH109" s="7">
        <v>3.4472271594105665E-4</v>
      </c>
      <c r="AI109" s="7">
        <v>3.4002158111800201E-3</v>
      </c>
      <c r="AJ109">
        <v>6.8769947121211745E-3</v>
      </c>
      <c r="AK109">
        <v>7.3215062169891473E-3</v>
      </c>
      <c r="AL109">
        <v>60.332992116220069</v>
      </c>
      <c r="AM109">
        <v>55.205497584615109</v>
      </c>
      <c r="AN109">
        <v>116.90862394735943</v>
      </c>
      <c r="AO109">
        <v>1.7792108507324518</v>
      </c>
      <c r="AP109">
        <v>116.95988494089987</v>
      </c>
      <c r="AQ109">
        <v>53.045630922945954</v>
      </c>
      <c r="AR109">
        <v>31.957127008976958</v>
      </c>
      <c r="AS109">
        <v>88.349702999387688</v>
      </c>
      <c r="AT109" s="23">
        <v>62.886470136578076</v>
      </c>
      <c r="AU109" s="23">
        <v>116.95988494089987</v>
      </c>
      <c r="AV109" s="23">
        <v>-0.18418452714155195</v>
      </c>
      <c r="AW109" s="23">
        <v>-1.8259378825985555E-4</v>
      </c>
      <c r="AX109" s="23">
        <v>6.3582995782314666E-3</v>
      </c>
      <c r="AY109" s="23">
        <v>3.316851026025409E-4</v>
      </c>
      <c r="AZ109">
        <v>3.0442956229788272E-3</v>
      </c>
      <c r="BA109">
        <v>6.1757057899716108E-3</v>
      </c>
      <c r="BB109">
        <v>6.5492977515989176E-3</v>
      </c>
      <c r="BC109">
        <v>53.045630922945954</v>
      </c>
      <c r="BD109">
        <v>55.088880366157255</v>
      </c>
      <c r="BE109">
        <v>116.83710405802817</v>
      </c>
      <c r="BF109">
        <v>1.6132782266839223</v>
      </c>
      <c r="BG109">
        <v>116.87922498570251</v>
      </c>
      <c r="BH109">
        <v>52.981303064844532</v>
      </c>
      <c r="BI109">
        <v>31.948960960428987</v>
      </c>
      <c r="BJ109" s="7">
        <v>88.504409719607722</v>
      </c>
      <c r="BK109" s="7">
        <v>62.89063655061684</v>
      </c>
      <c r="BL109" s="7">
        <v>116.87922498570251</v>
      </c>
      <c r="BM109" s="7">
        <v>-0.15959982029910577</v>
      </c>
      <c r="BN109" s="7">
        <v>-6.0138473854971665E-5</v>
      </c>
      <c r="BO109" s="7">
        <v>6.2851706550514867E-3</v>
      </c>
      <c r="BP109" s="23">
        <v>3.0196918259462065E-4</v>
      </c>
      <c r="BQ109" s="23">
        <v>2.9796851590095682E-3</v>
      </c>
      <c r="BR109" s="23">
        <v>6.2250321811965154E-3</v>
      </c>
      <c r="BS109" s="23">
        <v>6.3524903249529236E-3</v>
      </c>
      <c r="BT109" s="23">
        <v>52.981303064844532</v>
      </c>
    </row>
    <row r="110" spans="1:72">
      <c r="A110">
        <v>2</v>
      </c>
      <c r="B110">
        <v>109</v>
      </c>
      <c r="C110">
        <v>3.8235294117647056</v>
      </c>
      <c r="D110" s="23">
        <v>3.8888888888888888</v>
      </c>
      <c r="E110" s="23">
        <v>61.964647556182278</v>
      </c>
      <c r="F110" s="23">
        <v>130.0568791259507</v>
      </c>
      <c r="G110" s="23">
        <v>1.9599563607419788</v>
      </c>
      <c r="H110" s="23">
        <v>130.11324754638142</v>
      </c>
      <c r="I110" s="23">
        <v>60.336905075639137</v>
      </c>
      <c r="J110" s="23">
        <v>34.888171235371139</v>
      </c>
      <c r="K110" s="23">
        <v>88.352625277155326</v>
      </c>
      <c r="L110" s="23">
        <v>69.004075607626703</v>
      </c>
      <c r="M110">
        <v>130.11324754638142</v>
      </c>
      <c r="N110" s="7">
        <v>-9.1747845718903695E-2</v>
      </c>
      <c r="O110" s="7">
        <v>-2.8154681477352429E-4</v>
      </c>
      <c r="P110" s="7">
        <v>7.1295801958469202E-3</v>
      </c>
      <c r="Q110" s="7">
        <v>3.5120326151760522E-4</v>
      </c>
      <c r="R110" s="7">
        <v>3.4322004853028902E-3</v>
      </c>
      <c r="S110" s="7">
        <v>6.8480333810733958E-3</v>
      </c>
      <c r="T110" s="23">
        <v>7.4194438671943957E-3</v>
      </c>
      <c r="U110" s="23">
        <v>60.336905075639137</v>
      </c>
      <c r="V110" s="23">
        <v>62.081750093763574</v>
      </c>
      <c r="W110" s="23">
        <v>130.13030946921748</v>
      </c>
      <c r="X110" s="23">
        <v>2.0799863928202682</v>
      </c>
      <c r="Y110" s="23">
        <v>130.1938274760173</v>
      </c>
      <c r="Z110" s="23">
        <v>60.392092544005152</v>
      </c>
      <c r="AA110" s="23">
        <v>34.900867466006076</v>
      </c>
      <c r="AB110" s="23">
        <v>88.250862084682296</v>
      </c>
      <c r="AC110" s="23">
        <v>69.003037382364582</v>
      </c>
      <c r="AD110" s="7">
        <v>130.1938274760173</v>
      </c>
      <c r="AE110" s="7">
        <v>-0.104670108141158</v>
      </c>
      <c r="AF110" s="7">
        <v>-3.4332248776242275E-4</v>
      </c>
      <c r="AG110" s="7">
        <v>7.168746735223986E-3</v>
      </c>
      <c r="AH110" s="7">
        <v>3.6434519895600848E-4</v>
      </c>
      <c r="AI110" s="7">
        <v>3.4663317984310956E-3</v>
      </c>
      <c r="AJ110">
        <v>6.8254242474615635E-3</v>
      </c>
      <c r="AK110">
        <v>7.5208996426585776E-3</v>
      </c>
      <c r="AL110">
        <v>60.392092544005152</v>
      </c>
      <c r="AM110">
        <v>55.358702953882428</v>
      </c>
      <c r="AN110">
        <v>117.12771279686154</v>
      </c>
      <c r="AO110">
        <v>2.0451101791721213</v>
      </c>
      <c r="AP110">
        <v>117.19535028733543</v>
      </c>
      <c r="AQ110">
        <v>53.216780005522757</v>
      </c>
      <c r="AR110">
        <v>31.989285140906336</v>
      </c>
      <c r="AS110">
        <v>88.105759413225712</v>
      </c>
      <c r="AT110" s="23">
        <v>62.96705724038366</v>
      </c>
      <c r="AU110" s="23">
        <v>117.19535028733543</v>
      </c>
      <c r="AV110" s="23">
        <v>-0.23461834118163555</v>
      </c>
      <c r="AW110" s="23">
        <v>-3.600975604382663E-4</v>
      </c>
      <c r="AX110" s="23">
        <v>6.470178402538493E-3</v>
      </c>
      <c r="AY110" s="23">
        <v>3.7225432882585433E-4</v>
      </c>
      <c r="AZ110">
        <v>3.1420695315901026E-3</v>
      </c>
      <c r="BA110">
        <v>6.1100808421002267E-3</v>
      </c>
      <c r="BB110">
        <v>6.8404124887135043E-3</v>
      </c>
      <c r="BC110">
        <v>53.216780005522757</v>
      </c>
      <c r="BD110">
        <v>55.286212656662563</v>
      </c>
      <c r="BE110">
        <v>117.02085415241756</v>
      </c>
      <c r="BF110">
        <v>1.8955276455090522</v>
      </c>
      <c r="BG110">
        <v>117.07900050218043</v>
      </c>
      <c r="BH110">
        <v>53.126540445017064</v>
      </c>
      <c r="BI110">
        <v>31.976230028581686</v>
      </c>
      <c r="BJ110" s="7">
        <v>88.242971527357298</v>
      </c>
      <c r="BK110" s="7">
        <v>62.928020861696375</v>
      </c>
      <c r="BL110" s="7">
        <v>117.07900050218043</v>
      </c>
      <c r="BM110" s="7">
        <v>-0.20242728133098678</v>
      </c>
      <c r="BN110" s="7">
        <v>-2.5948675226419675E-4</v>
      </c>
      <c r="BO110" s="7">
        <v>6.4077263944205152E-3</v>
      </c>
      <c r="BP110" s="23">
        <v>3.5064935189199056E-4</v>
      </c>
      <c r="BQ110" s="23">
        <v>3.0869340149815828E-3</v>
      </c>
      <c r="BR110" s="23">
        <v>6.1482396421563184E-3</v>
      </c>
      <c r="BS110" s="23">
        <v>6.6764276459277032E-3</v>
      </c>
      <c r="BT110" s="23">
        <v>53.126540445017064</v>
      </c>
    </row>
    <row r="111" spans="1:72">
      <c r="A111">
        <v>2</v>
      </c>
      <c r="B111">
        <v>110</v>
      </c>
      <c r="C111">
        <v>4.4117647058823533</v>
      </c>
      <c r="D111" s="23">
        <v>3.8888888888888888</v>
      </c>
      <c r="E111" s="23">
        <v>62.021854728321543</v>
      </c>
      <c r="F111" s="23">
        <v>130.2299311764011</v>
      </c>
      <c r="G111" s="23">
        <v>2.1626385693147259</v>
      </c>
      <c r="H111" s="23">
        <v>130.29843205568599</v>
      </c>
      <c r="I111" s="23">
        <v>60.458063550494579</v>
      </c>
      <c r="J111" s="23">
        <v>34.920184252595703</v>
      </c>
      <c r="K111" s="23">
        <v>88.185781224453564</v>
      </c>
      <c r="L111" s="23">
        <v>69.104857575610637</v>
      </c>
      <c r="M111">
        <v>130.29843205568599</v>
      </c>
      <c r="N111" s="7">
        <v>-0.11417442777309574</v>
      </c>
      <c r="O111" s="7">
        <v>-3.9681333678889656E-4</v>
      </c>
      <c r="P111" s="7">
        <v>7.2034198178877228E-3</v>
      </c>
      <c r="Q111" s="7">
        <v>3.7136351113156648E-4</v>
      </c>
      <c r="R111" s="7">
        <v>3.496301668088992E-3</v>
      </c>
      <c r="S111" s="7">
        <v>6.8066064810988263E-3</v>
      </c>
      <c r="T111" s="23">
        <v>7.6093005501718537E-3</v>
      </c>
      <c r="U111" s="23">
        <v>60.458063550494579</v>
      </c>
      <c r="V111" s="23">
        <v>61.778882207448284</v>
      </c>
      <c r="W111" s="23">
        <v>130.27170154466614</v>
      </c>
      <c r="X111" s="23">
        <v>2.1203175195125414</v>
      </c>
      <c r="Y111" s="23">
        <v>130.33727697709361</v>
      </c>
      <c r="Z111" s="23">
        <v>60.488985420254501</v>
      </c>
      <c r="AA111" s="23">
        <v>34.924145778419557</v>
      </c>
      <c r="AB111" s="23">
        <v>88.228568002959989</v>
      </c>
      <c r="AC111" s="23">
        <v>69.244249156460313</v>
      </c>
      <c r="AD111" s="7">
        <v>130.33727697709361</v>
      </c>
      <c r="AE111" s="7">
        <v>-0.1259401627252095</v>
      </c>
      <c r="AF111" s="7">
        <v>-5.4524478622611488E-4</v>
      </c>
      <c r="AG111" s="7">
        <v>7.2870223503156044E-3</v>
      </c>
      <c r="AH111" s="7">
        <v>3.5105855711261511E-4</v>
      </c>
      <c r="AI111" s="7">
        <v>3.5734710526141313E-3</v>
      </c>
      <c r="AJ111">
        <v>6.7417775640894895E-3</v>
      </c>
      <c r="AK111">
        <v>7.8401307775236382E-3</v>
      </c>
      <c r="AL111">
        <v>60.488985420254501</v>
      </c>
      <c r="AM111">
        <v>55.404118021163484</v>
      </c>
      <c r="AN111">
        <v>117.24285015521005</v>
      </c>
      <c r="AO111">
        <v>2.2787757403953246</v>
      </c>
      <c r="AP111">
        <v>117.326709998753</v>
      </c>
      <c r="AQ111">
        <v>53.332903366494719</v>
      </c>
      <c r="AR111">
        <v>31.996903316129142</v>
      </c>
      <c r="AS111">
        <v>87.892443834081135</v>
      </c>
      <c r="AT111" s="23">
        <v>63.023634193366654</v>
      </c>
      <c r="AU111" s="23">
        <v>117.326709998753</v>
      </c>
      <c r="AV111" s="23">
        <v>-0.28922383551345032</v>
      </c>
      <c r="AW111" s="23">
        <v>-4.9653312069895285E-4</v>
      </c>
      <c r="AX111" s="23">
        <v>6.5530290554231454E-3</v>
      </c>
      <c r="AY111" s="23">
        <v>3.9858996860571612E-4</v>
      </c>
      <c r="AZ111">
        <v>3.2166817402201568E-3</v>
      </c>
      <c r="BA111">
        <v>6.0564959347241924E-3</v>
      </c>
      <c r="BB111">
        <v>7.0608215412998818E-3</v>
      </c>
      <c r="BC111">
        <v>53.332903366494719</v>
      </c>
      <c r="BD111">
        <v>55.479635028666294</v>
      </c>
      <c r="BE111">
        <v>117.16267288385708</v>
      </c>
      <c r="BF111">
        <v>2.1685451570275611</v>
      </c>
      <c r="BG111">
        <v>117.23881683461155</v>
      </c>
      <c r="BH111">
        <v>53.259984444644729</v>
      </c>
      <c r="BI111">
        <v>31.989416194983413</v>
      </c>
      <c r="BJ111" s="7">
        <v>87.989004118962583</v>
      </c>
      <c r="BK111" s="7">
        <v>62.934462443511414</v>
      </c>
      <c r="BL111" s="7">
        <v>117.23881683461155</v>
      </c>
      <c r="BM111" s="7">
        <v>-0.25881552844625977</v>
      </c>
      <c r="BN111" s="7">
        <v>-4.1136103236264496E-4</v>
      </c>
      <c r="BO111" s="7">
        <v>6.5015987177316015E-3</v>
      </c>
      <c r="BP111" s="23">
        <v>3.8902782130236955E-4</v>
      </c>
      <c r="BQ111" s="23">
        <v>3.170279172081427E-3</v>
      </c>
      <c r="BR111" s="23">
        <v>6.0902376853689561E-3</v>
      </c>
      <c r="BS111" s="23">
        <v>6.9238973961324984E-3</v>
      </c>
      <c r="BT111" s="23">
        <v>53.259984444644729</v>
      </c>
    </row>
    <row r="112" spans="1:72">
      <c r="A112">
        <v>2</v>
      </c>
      <c r="B112">
        <v>111</v>
      </c>
      <c r="C112">
        <v>5</v>
      </c>
      <c r="D112" s="23">
        <v>3.8888888888888888</v>
      </c>
      <c r="E112" s="23">
        <v>61.72216147492454</v>
      </c>
      <c r="F112" s="23">
        <v>130.25236484739881</v>
      </c>
      <c r="G112" s="23">
        <v>2.1345766068422023</v>
      </c>
      <c r="H112" s="23">
        <v>130.31878819077036</v>
      </c>
      <c r="I112" s="23">
        <v>60.477547178028978</v>
      </c>
      <c r="J112" s="23">
        <v>34.920620506370696</v>
      </c>
      <c r="K112" s="23">
        <v>88.217656121328346</v>
      </c>
      <c r="L112" s="23">
        <v>69.259661865899233</v>
      </c>
      <c r="M112">
        <v>130.31878819077036</v>
      </c>
      <c r="N112" s="7">
        <v>-0.12454504279277648</v>
      </c>
      <c r="O112" s="7">
        <v>-6.9594860617235087E-4</v>
      </c>
      <c r="P112" s="7">
        <v>7.3699316209254592E-3</v>
      </c>
      <c r="Q112" s="7">
        <v>3.4212237700379498E-4</v>
      </c>
      <c r="R112" s="7">
        <v>3.6520045025332428E-3</v>
      </c>
      <c r="S112" s="7">
        <v>6.6739830147531081E-3</v>
      </c>
      <c r="T112" s="23">
        <v>8.0731326979515301E-3</v>
      </c>
      <c r="U112" s="23">
        <v>60.477547178028978</v>
      </c>
      <c r="V112" s="23">
        <v>61.477888435032312</v>
      </c>
      <c r="W112" s="23">
        <v>129.91423235859574</v>
      </c>
      <c r="X112" s="23">
        <v>1.8842145975297058</v>
      </c>
      <c r="Y112" s="23">
        <v>129.96606998326743</v>
      </c>
      <c r="Z112" s="23">
        <v>60.28864124091416</v>
      </c>
      <c r="AA112" s="23">
        <v>34.838714371176636</v>
      </c>
      <c r="AB112" s="23">
        <v>88.424103006721609</v>
      </c>
      <c r="AC112" s="23">
        <v>69.115743520911423</v>
      </c>
      <c r="AD112" s="7">
        <v>129.96606998326743</v>
      </c>
      <c r="AE112" s="7">
        <v>-0.13550633605806495</v>
      </c>
      <c r="AF112" s="7">
        <v>-1.0230728555325451E-3</v>
      </c>
      <c r="AG112" s="7">
        <v>7.53400060107174E-3</v>
      </c>
      <c r="AH112" s="7">
        <v>2.7125177367214064E-4</v>
      </c>
      <c r="AI112" s="7">
        <v>3.8172374471814458E-3</v>
      </c>
      <c r="AJ112">
        <v>6.5109277455391952E-3</v>
      </c>
      <c r="AK112">
        <v>8.5613715996002582E-3</v>
      </c>
      <c r="AL112">
        <v>60.28864124091416</v>
      </c>
      <c r="AM112">
        <v>55.413784737741899</v>
      </c>
      <c r="AN112">
        <v>117.67161957994388</v>
      </c>
      <c r="AO112">
        <v>2.4637956644088681</v>
      </c>
      <c r="AP112">
        <v>117.7689697693929</v>
      </c>
      <c r="AQ112">
        <v>53.614077470657371</v>
      </c>
      <c r="AR112">
        <v>32.077446149367759</v>
      </c>
      <c r="AS112">
        <v>87.73729003379421</v>
      </c>
      <c r="AT112" s="23">
        <v>63.320878788219886</v>
      </c>
      <c r="AU112" s="23">
        <v>117.7689697693929</v>
      </c>
      <c r="AV112" s="23">
        <v>-0.33229741072836183</v>
      </c>
      <c r="AW112" s="23">
        <v>-7.4832772206826132E-4</v>
      </c>
      <c r="AX112" s="23">
        <v>6.7160843725455636E-3</v>
      </c>
      <c r="AY112" s="23">
        <v>4.1084788612595424E-4</v>
      </c>
      <c r="AZ112">
        <v>3.3604964179465607E-3</v>
      </c>
      <c r="BA112">
        <v>5.9677566504773025E-3</v>
      </c>
      <c r="BB112">
        <v>7.4757102608214634E-3</v>
      </c>
      <c r="BC112">
        <v>53.614077470657371</v>
      </c>
      <c r="BD112">
        <v>55.263120609389063</v>
      </c>
      <c r="BE112">
        <v>117.43985396718658</v>
      </c>
      <c r="BF112">
        <v>2.3742922328144225</v>
      </c>
      <c r="BG112">
        <v>117.53038730686552</v>
      </c>
      <c r="BH112">
        <v>53.463682897615691</v>
      </c>
      <c r="BI112">
        <v>32.033352204624919</v>
      </c>
      <c r="BJ112" s="7">
        <v>87.816331778248681</v>
      </c>
      <c r="BK112" s="7">
        <v>63.229574541859044</v>
      </c>
      <c r="BL112" s="7">
        <v>117.53038730686552</v>
      </c>
      <c r="BM112" s="7">
        <v>-0.31071264595576004</v>
      </c>
      <c r="BN112" s="7">
        <v>-5.7257224710779563E-4</v>
      </c>
      <c r="BO112" s="7">
        <v>6.6048307301420136E-3</v>
      </c>
      <c r="BP112" s="23">
        <v>4.0682739336819323E-4</v>
      </c>
      <c r="BQ112" s="23">
        <v>3.2611348440861111E-3</v>
      </c>
      <c r="BR112" s="23">
        <v>6.0322584830342181E-3</v>
      </c>
      <c r="BS112" s="23">
        <v>7.1889235651680971E-3</v>
      </c>
      <c r="BT112" s="23">
        <v>53.463682897615691</v>
      </c>
    </row>
    <row r="113" spans="1:72">
      <c r="A113">
        <v>2</v>
      </c>
      <c r="B113">
        <v>112</v>
      </c>
      <c r="C113">
        <v>5.5882352941176467</v>
      </c>
      <c r="D113" s="23">
        <v>3.8888888888888888</v>
      </c>
      <c r="E113" s="23">
        <v>61.064800339794708</v>
      </c>
      <c r="F113" s="23">
        <v>129.28287605468475</v>
      </c>
      <c r="G113" s="23">
        <v>1.459968740637394</v>
      </c>
      <c r="H113" s="23">
        <v>129.31410726888379</v>
      </c>
      <c r="I113" s="23">
        <v>59.928515366538576</v>
      </c>
      <c r="J113" s="23">
        <v>34.692795951172606</v>
      </c>
      <c r="K113" s="23">
        <v>88.774532742248596</v>
      </c>
      <c r="L113" s="23">
        <v>68.839717447801249</v>
      </c>
      <c r="M113">
        <v>129.31410726888379</v>
      </c>
      <c r="N113" s="7">
        <v>-0.14172309936904987</v>
      </c>
      <c r="O113" s="7">
        <v>-1.2980156879425085E-3</v>
      </c>
      <c r="P113" s="7">
        <v>7.652702540112819E-3</v>
      </c>
      <c r="Q113" s="7">
        <v>1.6352456066389773E-4</v>
      </c>
      <c r="R113" s="7">
        <v>3.9497421591590627E-3</v>
      </c>
      <c r="S113" s="7">
        <v>6.35468685217031E-3</v>
      </c>
      <c r="T113" s="23">
        <v>8.9522118540605496E-3</v>
      </c>
      <c r="U113" s="23">
        <v>59.928515366538576</v>
      </c>
      <c r="V113" s="23">
        <v>60.697168614767889</v>
      </c>
      <c r="W113" s="23">
        <v>128.64051179060598</v>
      </c>
      <c r="X113" s="23">
        <v>0.9841562094773344</v>
      </c>
      <c r="Y113" s="23">
        <v>128.65476425842036</v>
      </c>
      <c r="Z113" s="23">
        <v>59.574521814446904</v>
      </c>
      <c r="AA113" s="23">
        <v>34.540121221986723</v>
      </c>
      <c r="AB113" s="23">
        <v>89.170305318503608</v>
      </c>
      <c r="AC113" s="23">
        <v>68.53276796468532</v>
      </c>
      <c r="AD113" s="7">
        <v>128.65476425842036</v>
      </c>
      <c r="AE113" s="7">
        <v>-0.16110029213927046</v>
      </c>
      <c r="AF113" s="7">
        <v>-1.4855790537580075E-3</v>
      </c>
      <c r="AG113" s="7">
        <v>7.7220858591944587E-3</v>
      </c>
      <c r="AH113" s="7">
        <v>2.9098665457271964E-5</v>
      </c>
      <c r="AI113" s="7">
        <v>4.0362237355320218E-3</v>
      </c>
      <c r="AJ113">
        <v>6.2365068054364512E-3</v>
      </c>
      <c r="AK113">
        <v>9.2077108925914565E-3</v>
      </c>
      <c r="AL113">
        <v>59.574521814446904</v>
      </c>
      <c r="AM113">
        <v>54.813003948548854</v>
      </c>
      <c r="AN113">
        <v>116.75597534937241</v>
      </c>
      <c r="AO113">
        <v>1.8588348680271893</v>
      </c>
      <c r="AP113">
        <v>116.81170662949894</v>
      </c>
      <c r="AQ113">
        <v>53.074099451976693</v>
      </c>
      <c r="AR113">
        <v>31.868803588761125</v>
      </c>
      <c r="AS113">
        <v>88.282681846397182</v>
      </c>
      <c r="AT113" s="23">
        <v>62.912909704695402</v>
      </c>
      <c r="AU113" s="23">
        <v>116.81170662949894</v>
      </c>
      <c r="AV113" s="23">
        <v>-0.32704824067927618</v>
      </c>
      <c r="AW113" s="23">
        <v>-1.4824049776057178E-3</v>
      </c>
      <c r="AX113" s="23">
        <v>7.0758023461689121E-3</v>
      </c>
      <c r="AY113" s="23">
        <v>2.5130759776700266E-4</v>
      </c>
      <c r="AZ113">
        <v>3.7357454888836748E-3</v>
      </c>
      <c r="BA113">
        <v>5.5933973685631938E-3</v>
      </c>
      <c r="BB113">
        <v>8.561896291441818E-3</v>
      </c>
      <c r="BC113">
        <v>53.074099451976693</v>
      </c>
      <c r="BD113">
        <v>54.9394417015939</v>
      </c>
      <c r="BE113">
        <v>117.20364500212192</v>
      </c>
      <c r="BF113">
        <v>2.2452168528100942</v>
      </c>
      <c r="BG113">
        <v>117.28450142824845</v>
      </c>
      <c r="BH113">
        <v>53.30174507307261</v>
      </c>
      <c r="BI113">
        <v>31.991378177587919</v>
      </c>
      <c r="BJ113" s="7">
        <v>87.937512914600219</v>
      </c>
      <c r="BK113" s="7">
        <v>63.218715068149088</v>
      </c>
      <c r="BL113" s="7">
        <v>117.28450142824845</v>
      </c>
      <c r="BM113" s="7">
        <v>-0.27956935459892379</v>
      </c>
      <c r="BN113" s="7">
        <v>-1.0662986803385154E-3</v>
      </c>
      <c r="BO113" s="7">
        <v>6.866623332002662E-3</v>
      </c>
      <c r="BP113" s="23">
        <v>3.5725448074817699E-4</v>
      </c>
      <c r="BQ113" s="23">
        <v>3.5183677822283846E-3</v>
      </c>
      <c r="BR113" s="23">
        <v>5.8003246516641471E-3</v>
      </c>
      <c r="BS113" s="23">
        <v>7.9409623105705426E-3</v>
      </c>
      <c r="BT113" s="23">
        <v>53.30174507307261</v>
      </c>
    </row>
    <row r="114" spans="1:72">
      <c r="A114">
        <v>2</v>
      </c>
      <c r="B114">
        <v>113</v>
      </c>
      <c r="C114">
        <v>6.1764705882352944</v>
      </c>
      <c r="D114" s="23">
        <v>3.8888888888888888</v>
      </c>
      <c r="E114" s="23">
        <v>60.452880255673172</v>
      </c>
      <c r="F114" s="23">
        <v>128.01010107863883</v>
      </c>
      <c r="G114" s="23">
        <v>0.51493736290120007</v>
      </c>
      <c r="H114" s="23">
        <v>128.01402582688681</v>
      </c>
      <c r="I114" s="23">
        <v>59.265259203927819</v>
      </c>
      <c r="J114" s="23">
        <v>34.374383311479491</v>
      </c>
      <c r="K114" s="23">
        <v>89.563311633188846</v>
      </c>
      <c r="L114" s="23">
        <v>68.164627103765412</v>
      </c>
      <c r="M114">
        <v>128.01402582688681</v>
      </c>
      <c r="N114" s="7">
        <v>-0.22447767443304609</v>
      </c>
      <c r="O114" s="7">
        <v>-1.5769410224929729E-3</v>
      </c>
      <c r="P114" s="7">
        <v>7.7392471953762736E-3</v>
      </c>
      <c r="Q114" s="7">
        <v>-9.8194207784420477E-5</v>
      </c>
      <c r="R114" s="7">
        <v>4.071425033135615E-3</v>
      </c>
      <c r="S114" s="7">
        <v>6.1623061728833008E-3</v>
      </c>
      <c r="T114" s="23">
        <v>9.3167056953200027E-3</v>
      </c>
      <c r="U114" s="23">
        <v>59.265259203927819</v>
      </c>
      <c r="V114" s="23">
        <v>59.920378669443586</v>
      </c>
      <c r="W114" s="23">
        <v>126.74541720715801</v>
      </c>
      <c r="X114" s="23">
        <v>-0.20592999891524238</v>
      </c>
      <c r="Y114" s="23">
        <v>126.74605180105682</v>
      </c>
      <c r="Z114" s="23">
        <v>58.678052894012552</v>
      </c>
      <c r="AA114" s="23">
        <v>34.033999453522135</v>
      </c>
      <c r="AB114" s="23">
        <v>-89.823437880806395</v>
      </c>
      <c r="AC114" s="23">
        <v>67.45572502176708</v>
      </c>
      <c r="AD114" s="7">
        <v>126.74605180105682</v>
      </c>
      <c r="AE114" s="7">
        <v>-0.38169759456432678</v>
      </c>
      <c r="AF114" s="7">
        <v>-1.69777260585689E-3</v>
      </c>
      <c r="AG114" s="7">
        <v>7.7387147066961997E-3</v>
      </c>
      <c r="AH114" s="7">
        <v>-2.937101023927298E-4</v>
      </c>
      <c r="AI114" s="7">
        <v>4.1088904743140807E-3</v>
      </c>
      <c r="AJ114">
        <v>6.0409421008393097E-3</v>
      </c>
      <c r="AK114">
        <v>9.4410570607439386E-3</v>
      </c>
      <c r="AL114">
        <v>58.678052894012552</v>
      </c>
      <c r="AM114">
        <v>53.552609555173305</v>
      </c>
      <c r="AN114">
        <v>115.60198712822749</v>
      </c>
      <c r="AO114">
        <v>0.72270575782956137</v>
      </c>
      <c r="AP114">
        <v>115.61040353459497</v>
      </c>
      <c r="AQ114">
        <v>52.228866268719322</v>
      </c>
      <c r="AR114">
        <v>31.690768632937822</v>
      </c>
      <c r="AS114">
        <v>89.332781342924591</v>
      </c>
      <c r="AT114" s="23">
        <v>62.734216431864759</v>
      </c>
      <c r="AU114" s="23">
        <v>115.61040353459497</v>
      </c>
      <c r="AV114" s="23">
        <v>-0.10556806903880768</v>
      </c>
      <c r="AW114" s="23">
        <v>-1.9298021346417385E-3</v>
      </c>
      <c r="AX114" s="23">
        <v>7.2569148638109088E-3</v>
      </c>
      <c r="AY114" s="23">
        <v>-5.5871568943705164E-5</v>
      </c>
      <c r="AZ114">
        <v>3.9551288963045701E-3</v>
      </c>
      <c r="BA114">
        <v>5.3271127291691705E-3</v>
      </c>
      <c r="BB114">
        <v>9.1868868961076829E-3</v>
      </c>
      <c r="BC114">
        <v>52.228866268719322</v>
      </c>
      <c r="BD114">
        <v>54.370444383447747</v>
      </c>
      <c r="BE114">
        <v>116.43077150279274</v>
      </c>
      <c r="BF114">
        <v>1.3953916343720913</v>
      </c>
      <c r="BG114">
        <v>116.46213025535249</v>
      </c>
      <c r="BH114">
        <v>52.832090027491716</v>
      </c>
      <c r="BI114">
        <v>31.815020113930387</v>
      </c>
      <c r="BJ114" s="7">
        <v>88.712603868598563</v>
      </c>
      <c r="BK114" s="7">
        <v>62.890085580165362</v>
      </c>
      <c r="BL114" s="7">
        <v>116.46213025535249</v>
      </c>
      <c r="BM114" s="7">
        <v>-0.26766460611851789</v>
      </c>
      <c r="BN114" s="7">
        <v>-1.6947234759680985E-3</v>
      </c>
      <c r="BO114" s="7">
        <v>7.1744950925336573E-3</v>
      </c>
      <c r="BP114" s="23">
        <v>1.3031637883965334E-4</v>
      </c>
      <c r="BQ114" s="23">
        <v>3.8446785596968538E-3</v>
      </c>
      <c r="BR114" s="23">
        <v>5.4797716165655586E-3</v>
      </c>
      <c r="BS114" s="23">
        <v>8.8701758930953677E-3</v>
      </c>
      <c r="BT114" s="23">
        <v>52.832090027491716</v>
      </c>
    </row>
    <row r="115" spans="1:72">
      <c r="A115">
        <v>2</v>
      </c>
      <c r="B115">
        <v>114</v>
      </c>
      <c r="C115">
        <v>6.7647058823529402</v>
      </c>
      <c r="D115" s="23">
        <v>3.8888888888888888</v>
      </c>
      <c r="E115" s="23">
        <v>60.013676581482002</v>
      </c>
      <c r="F115" s="23">
        <v>126.3413308756171</v>
      </c>
      <c r="G115" s="23">
        <v>-0.76364067206483643</v>
      </c>
      <c r="H115" s="23">
        <v>126.35012162519145</v>
      </c>
      <c r="I115" s="23">
        <v>58.518197757981007</v>
      </c>
      <c r="J115" s="23">
        <v>33.915961933605217</v>
      </c>
      <c r="K115" s="23">
        <v>-89.340461265296526</v>
      </c>
      <c r="L115" s="23">
        <v>67.10093311356637</v>
      </c>
      <c r="M115">
        <v>126.35012162519145</v>
      </c>
      <c r="N115" s="7">
        <v>-0.46092525446107102</v>
      </c>
      <c r="O115" s="7">
        <v>-1.7527206373255274E-3</v>
      </c>
      <c r="P115" s="7">
        <v>7.7490573184982505E-3</v>
      </c>
      <c r="Q115" s="7">
        <v>-4.4646248075828362E-4</v>
      </c>
      <c r="R115" s="7">
        <v>4.1325630518782575E-3</v>
      </c>
      <c r="S115" s="7">
        <v>5.9963366811727229E-3</v>
      </c>
      <c r="T115" s="23">
        <v>9.512261196398232E-3</v>
      </c>
      <c r="U115" s="23">
        <v>58.518197757981007</v>
      </c>
      <c r="V115" s="23">
        <v>59.621993280700558</v>
      </c>
      <c r="W115" s="23">
        <v>124.19170057090656</v>
      </c>
      <c r="X115" s="23">
        <v>-1.4360765592725753</v>
      </c>
      <c r="Y115" s="23">
        <v>124.22362415946057</v>
      </c>
      <c r="Z115" s="23">
        <v>57.621658592258875</v>
      </c>
      <c r="AA115" s="23">
        <v>33.300982783600844</v>
      </c>
      <c r="AB115" s="23">
        <v>-88.726540252387309</v>
      </c>
      <c r="AC115" s="23">
        <v>65.639899538132028</v>
      </c>
      <c r="AD115" s="7">
        <v>124.22362415946057</v>
      </c>
      <c r="AE115" s="7">
        <v>-0.83775669964358934</v>
      </c>
      <c r="AF115" s="7">
        <v>-1.8825040285173566E-3</v>
      </c>
      <c r="AG115" s="7">
        <v>7.7097566795337313E-3</v>
      </c>
      <c r="AH115" s="7">
        <v>-6.549875737024112E-4</v>
      </c>
      <c r="AI115" s="7">
        <v>4.1585139980630454E-3</v>
      </c>
      <c r="AJ115">
        <v>5.8272526510163743E-3</v>
      </c>
      <c r="AK115">
        <v>9.6145969345014844E-3</v>
      </c>
      <c r="AL115">
        <v>57.621658592258875</v>
      </c>
      <c r="AM115">
        <v>51.781627931683346</v>
      </c>
      <c r="AN115">
        <v>113.02451869337712</v>
      </c>
      <c r="AO115">
        <v>-2.1161194222903781</v>
      </c>
      <c r="AP115">
        <v>113.09754966612819</v>
      </c>
      <c r="AQ115">
        <v>50.991020655052701</v>
      </c>
      <c r="AR115">
        <v>31.053264505537744</v>
      </c>
      <c r="AS115">
        <v>-88.023407196865122</v>
      </c>
      <c r="AT115" s="23">
        <v>61.750867913098126</v>
      </c>
      <c r="AU115" s="23">
        <v>113.09754966612819</v>
      </c>
      <c r="AV115" s="23">
        <v>-0.32209677407153364</v>
      </c>
      <c r="AW115" s="23">
        <v>-2.1971875732737325E-3</v>
      </c>
      <c r="AX115" s="23">
        <v>7.2629314720465644E-3</v>
      </c>
      <c r="AY115" s="23">
        <v>-7.0732395359564769E-4</v>
      </c>
      <c r="AZ115">
        <v>4.0527373453619125E-3</v>
      </c>
      <c r="BA115">
        <v>5.0657438987728315E-3</v>
      </c>
      <c r="BB115">
        <v>9.4865251555541659E-3</v>
      </c>
      <c r="BC115">
        <v>50.991020655052701</v>
      </c>
      <c r="BD115">
        <v>53.887168197012009</v>
      </c>
      <c r="BE115">
        <v>115.48950509802243</v>
      </c>
      <c r="BF115">
        <v>0.31316655473332478</v>
      </c>
      <c r="BG115">
        <v>115.49109709536347</v>
      </c>
      <c r="BH115">
        <v>52.27725143771471</v>
      </c>
      <c r="BI115">
        <v>31.606922828824381</v>
      </c>
      <c r="BJ115" s="7">
        <v>89.708736640189855</v>
      </c>
      <c r="BK115" s="7">
        <v>62.425224053256571</v>
      </c>
      <c r="BL115" s="7">
        <v>115.49109709536347</v>
      </c>
      <c r="BM115" s="7">
        <v>-0.25324508677502494</v>
      </c>
      <c r="BN115" s="7">
        <v>-2.0107784107272E-3</v>
      </c>
      <c r="BO115" s="7">
        <v>7.2988558919884049E-3</v>
      </c>
      <c r="BP115" s="23">
        <v>-1.8117216449811308E-4</v>
      </c>
      <c r="BQ115" s="23">
        <v>4.0004868180030144E-3</v>
      </c>
      <c r="BR115" s="23">
        <v>5.2880774812612049E-3</v>
      </c>
      <c r="BS115" s="23">
        <v>9.3113970060076379E-3</v>
      </c>
      <c r="BT115" s="23">
        <v>52.27725143771471</v>
      </c>
    </row>
    <row r="116" spans="1:72">
      <c r="A116">
        <v>2</v>
      </c>
      <c r="B116">
        <v>115</v>
      </c>
      <c r="C116">
        <v>7.3529411764705888</v>
      </c>
      <c r="D116" s="23">
        <v>3.8888888888888888</v>
      </c>
      <c r="E116" s="23">
        <v>59.630735636547378</v>
      </c>
      <c r="F116" s="23">
        <v>124.18803437127563</v>
      </c>
      <c r="G116" s="23">
        <v>-1.5352391479765337</v>
      </c>
      <c r="H116" s="23">
        <v>124.2245233174437</v>
      </c>
      <c r="I116" s="23">
        <v>57.55257453592251</v>
      </c>
      <c r="J116" s="23">
        <v>33.335974390760597</v>
      </c>
      <c r="K116" s="23">
        <v>-88.638473309136728</v>
      </c>
      <c r="L116" s="23">
        <v>65.674918486447055</v>
      </c>
      <c r="M116">
        <v>124.2245233174437</v>
      </c>
      <c r="N116" s="7">
        <v>-0.74853112243854214</v>
      </c>
      <c r="O116" s="7">
        <v>-2.022149725071695E-3</v>
      </c>
      <c r="P116" s="7">
        <v>7.7858734143536543E-3</v>
      </c>
      <c r="Q116" s="7">
        <v>-7.4574982253414733E-4</v>
      </c>
      <c r="R116" s="7">
        <v>4.2392405823470604E-3</v>
      </c>
      <c r="S116" s="7">
        <v>5.7637236892819597E-3</v>
      </c>
      <c r="T116" s="23">
        <v>9.8363337022140916E-3</v>
      </c>
      <c r="U116" s="23">
        <v>57.55257453592251</v>
      </c>
      <c r="V116" s="23">
        <v>59.490239190693821</v>
      </c>
      <c r="W116" s="23">
        <v>123.39688352497699</v>
      </c>
      <c r="X116" s="23">
        <v>-1.3647755387268257</v>
      </c>
      <c r="Y116" s="23">
        <v>123.4260160758249</v>
      </c>
      <c r="Z116" s="23">
        <v>57.033218592995503</v>
      </c>
      <c r="AA116" s="23">
        <v>33.196398741414697</v>
      </c>
      <c r="AB116" s="23">
        <v>-88.777147808804898</v>
      </c>
      <c r="AC116" s="23">
        <v>65.212758863266288</v>
      </c>
      <c r="AD116" s="7">
        <v>123.4260160758249</v>
      </c>
      <c r="AE116" s="7">
        <v>-0.65577013200188272</v>
      </c>
      <c r="AF116" s="7">
        <v>-2.2025331703672338E-3</v>
      </c>
      <c r="AG116" s="7">
        <v>7.8422362776544487E-3</v>
      </c>
      <c r="AH116" s="7">
        <v>-8.3097599427891416E-4</v>
      </c>
      <c r="AI116" s="7">
        <v>4.3241569135836436E-3</v>
      </c>
      <c r="AJ116">
        <v>5.639703107287215E-3</v>
      </c>
      <c r="AK116">
        <v>1.0079083012207888E-2</v>
      </c>
      <c r="AL116">
        <v>57.033218592995503</v>
      </c>
      <c r="AM116">
        <v>50.656325860243292</v>
      </c>
      <c r="AN116">
        <v>105.90186708094143</v>
      </c>
      <c r="AO116">
        <v>-4.9790840344990555</v>
      </c>
      <c r="AP116">
        <v>106.34702717477089</v>
      </c>
      <c r="AQ116">
        <v>48.164902069480725</v>
      </c>
      <c r="AR116">
        <v>29.091062552645081</v>
      </c>
      <c r="AS116">
        <v>-84.89099624633154</v>
      </c>
      <c r="AT116" s="23">
        <v>57.186457369482561</v>
      </c>
      <c r="AU116" s="23">
        <v>106.34702717477089</v>
      </c>
      <c r="AV116" s="23">
        <v>-1.5438904644346869</v>
      </c>
      <c r="AW116" s="23">
        <v>-2.5909413547104561E-3</v>
      </c>
      <c r="AX116" s="23">
        <v>7.1160824356243258E-3</v>
      </c>
      <c r="AY116" s="23">
        <v>-1.4406924366632021E-3</v>
      </c>
      <c r="AZ116">
        <v>4.1458320334451992E-3</v>
      </c>
      <c r="BA116">
        <v>4.5251410809138692E-3</v>
      </c>
      <c r="BB116">
        <v>9.8133534310746191E-3</v>
      </c>
      <c r="BC116">
        <v>48.164902069480725</v>
      </c>
      <c r="BD116">
        <v>55.234799239899722</v>
      </c>
      <c r="BE116">
        <v>113.07535689993566</v>
      </c>
      <c r="BF116">
        <v>2.874204749354874E-2</v>
      </c>
      <c r="BG116">
        <v>113.07537118238942</v>
      </c>
      <c r="BH116">
        <v>51.964353308551821</v>
      </c>
      <c r="BI116">
        <v>30.555508936918798</v>
      </c>
      <c r="BJ116" s="7">
        <v>89.971528672260789</v>
      </c>
      <c r="BK116" s="7">
        <v>59.543201306243617</v>
      </c>
      <c r="BL116" s="7">
        <v>113.07537118238942</v>
      </c>
      <c r="BM116" s="7">
        <v>-1.5860317725553525</v>
      </c>
      <c r="BN116" s="7">
        <v>-2.1469065069879669E-3</v>
      </c>
      <c r="BO116" s="7">
        <v>7.2651069799807471E-3</v>
      </c>
      <c r="BP116" s="23">
        <v>-3.7920337988380762E-4</v>
      </c>
      <c r="BQ116" s="23">
        <v>4.0303388010903022E-3</v>
      </c>
      <c r="BR116" s="23">
        <v>5.1182004729927802E-3</v>
      </c>
      <c r="BS116" s="23">
        <v>9.419649307813761E-3</v>
      </c>
      <c r="BT116" s="23">
        <v>51.964353308551821</v>
      </c>
    </row>
    <row r="117" spans="1:72">
      <c r="A117">
        <v>2</v>
      </c>
      <c r="B117">
        <v>116</v>
      </c>
      <c r="C117">
        <v>7.9411764705882346</v>
      </c>
      <c r="D117" s="23">
        <v>3.8888888888888888</v>
      </c>
      <c r="E117" s="23">
        <v>58.127325926301793</v>
      </c>
      <c r="F117" s="23">
        <v>119.99282796162325</v>
      </c>
      <c r="G117" s="23">
        <v>-0.97813409159801534</v>
      </c>
      <c r="H117" s="23">
        <v>120.008289038068</v>
      </c>
      <c r="I117" s="23">
        <v>55.448135081330804</v>
      </c>
      <c r="J117" s="23">
        <v>32.280076978368598</v>
      </c>
      <c r="K117" s="23">
        <v>-89.094417965584839</v>
      </c>
      <c r="L117" s="23">
        <v>63.270357445190285</v>
      </c>
      <c r="M117">
        <v>120.008289038068</v>
      </c>
      <c r="N117" s="7">
        <v>-1.0765776304015902</v>
      </c>
      <c r="O117" s="7">
        <v>-2.393307804697048E-3</v>
      </c>
      <c r="P117" s="7">
        <v>7.7652560368648626E-3</v>
      </c>
      <c r="Q117" s="7">
        <v>-8.7343018850309228E-4</v>
      </c>
      <c r="R117" s="7">
        <v>4.3508347006377462E-3</v>
      </c>
      <c r="S117" s="7">
        <v>5.3719482321678141E-3</v>
      </c>
      <c r="T117" s="23">
        <v>1.0196043331473129E-2</v>
      </c>
      <c r="U117" s="23">
        <v>55.448135081330804</v>
      </c>
      <c r="V117" s="23">
        <v>57.075175730057516</v>
      </c>
      <c r="W117" s="23">
        <v>124.12747121046802</v>
      </c>
      <c r="X117" s="23">
        <v>-1.2456877636546426</v>
      </c>
      <c r="Y117" s="23">
        <v>124.1506054343017</v>
      </c>
      <c r="Z117" s="23">
        <v>56.927412014065666</v>
      </c>
      <c r="AA117" s="23">
        <v>33.611596710118015</v>
      </c>
      <c r="AB117" s="23">
        <v>-88.936056794305529</v>
      </c>
      <c r="AC117" s="23">
        <v>67.160965401545312</v>
      </c>
      <c r="AD117" s="7">
        <v>124.1506054343017</v>
      </c>
      <c r="AE117" s="7">
        <v>1.9029916531465574E-15</v>
      </c>
      <c r="AF117" s="7">
        <v>-2.6018365206434504E-3</v>
      </c>
      <c r="AG117" s="7">
        <v>8.0770266145055534E-3</v>
      </c>
      <c r="AH117" s="7">
        <v>-1.0317869864350589E-3</v>
      </c>
      <c r="AI117" s="7">
        <v>4.5660937189108564E-3</v>
      </c>
      <c r="AJ117">
        <v>5.4751900938621034E-3</v>
      </c>
      <c r="AK117">
        <v>1.0728592742975248E-2</v>
      </c>
      <c r="AL117">
        <v>56.927412014065666</v>
      </c>
      <c r="AM117">
        <v>49.641657403648132</v>
      </c>
      <c r="AN117">
        <v>104.9838830700639</v>
      </c>
      <c r="AO117">
        <v>2.1350797352170199</v>
      </c>
      <c r="AP117">
        <v>105.06613131085669</v>
      </c>
      <c r="AQ117">
        <v>47.186957793030764</v>
      </c>
      <c r="AR117">
        <v>28.939586758912963</v>
      </c>
      <c r="AS117">
        <v>87.793924035860073</v>
      </c>
      <c r="AT117" s="23">
        <v>56.730165944690356</v>
      </c>
      <c r="AU117" s="23">
        <v>105.06613131085669</v>
      </c>
      <c r="AV117" s="23">
        <v>-1.2093779985513893</v>
      </c>
      <c r="AW117" s="23">
        <v>-3.0367550843485177E-3</v>
      </c>
      <c r="AX117" s="23">
        <v>7.3023294955258953E-3</v>
      </c>
      <c r="AY117" s="23">
        <v>-3.9321630613479129E-4</v>
      </c>
      <c r="AZ117">
        <v>4.3419721075983221E-3</v>
      </c>
      <c r="BA117">
        <v>4.265574411177378E-3</v>
      </c>
      <c r="BB117">
        <v>1.0346559283800927E-2</v>
      </c>
      <c r="BC117">
        <v>47.186957793030764</v>
      </c>
      <c r="BD117">
        <v>64.445313170414408</v>
      </c>
      <c r="BE117">
        <v>108.86069156657865</v>
      </c>
      <c r="BF117">
        <v>-1.6886947066591906</v>
      </c>
      <c r="BG117">
        <v>108.92480403183109</v>
      </c>
      <c r="BH117">
        <v>53.119079757252315</v>
      </c>
      <c r="BI117">
        <v>27.902862137289386</v>
      </c>
      <c r="BJ117" s="7">
        <v>-87.825770248834516</v>
      </c>
      <c r="BK117" s="7">
        <v>51.113828008569776</v>
      </c>
      <c r="BL117" s="7">
        <v>108.92480403183109</v>
      </c>
      <c r="BM117" s="7">
        <v>-6.0458734414788422</v>
      </c>
      <c r="BN117" s="7">
        <v>-1.8651096041701037E-3</v>
      </c>
      <c r="BO117" s="7">
        <v>6.9710616729630175E-3</v>
      </c>
      <c r="BP117" s="23">
        <v>-9.1570242250977414E-4</v>
      </c>
      <c r="BQ117" s="23">
        <v>3.8211403753408376E-3</v>
      </c>
      <c r="BR117" s="23">
        <v>5.1059520687929136E-3</v>
      </c>
      <c r="BS117" s="23">
        <v>8.8834922055136979E-3</v>
      </c>
      <c r="BT117" s="23">
        <v>53.119079757252315</v>
      </c>
    </row>
    <row r="118" spans="1:72">
      <c r="A118">
        <v>2</v>
      </c>
      <c r="B118">
        <v>117</v>
      </c>
      <c r="C118">
        <v>8.5294117647058822</v>
      </c>
      <c r="D118" s="23">
        <v>3.8888888888888888</v>
      </c>
      <c r="E118" s="23">
        <v>55.051851975744647</v>
      </c>
      <c r="F118" s="23">
        <v>120.4309834156707</v>
      </c>
      <c r="G118" s="23">
        <v>-2.9465321252503216</v>
      </c>
      <c r="H118" s="23">
        <v>120.56351023297461</v>
      </c>
      <c r="I118" s="23">
        <v>54.919325158440728</v>
      </c>
      <c r="J118" s="23">
        <v>32.82209253726694</v>
      </c>
      <c r="K118" s="23">
        <v>-87.424730854086292</v>
      </c>
      <c r="L118" s="23">
        <v>65.632251352340361</v>
      </c>
      <c r="M118">
        <v>120.56351023297461</v>
      </c>
      <c r="N118" s="7">
        <v>6.05245020768308E-15</v>
      </c>
      <c r="O118" s="7">
        <v>-3.0291552559930609E-3</v>
      </c>
      <c r="P118" s="7">
        <v>8.1113537288762007E-3</v>
      </c>
      <c r="Q118" s="7">
        <v>-1.468131963279751E-3</v>
      </c>
      <c r="R118" s="7">
        <v>4.7412363426785455E-3</v>
      </c>
      <c r="S118" s="7">
        <v>5.0821984728831402E-3</v>
      </c>
      <c r="T118" s="23">
        <v>1.1236830153720238E-2</v>
      </c>
      <c r="U118" s="23">
        <v>54.943199116003669</v>
      </c>
      <c r="V118" s="23">
        <v>52.903329716474268</v>
      </c>
      <c r="W118" s="23">
        <v>114.2316137925832</v>
      </c>
      <c r="X118" s="23">
        <v>-7.8143354127540308</v>
      </c>
      <c r="Y118" s="23">
        <v>115.2116409626625</v>
      </c>
      <c r="Z118" s="23">
        <v>51.923302546394979</v>
      </c>
      <c r="AA118" s="23">
        <v>31.644169208133761</v>
      </c>
      <c r="AB118" s="23">
        <v>-82.851628535593917</v>
      </c>
      <c r="AC118" s="23">
        <v>63.151215303977516</v>
      </c>
      <c r="AD118" s="7">
        <v>115.2116409626625</v>
      </c>
      <c r="AE118" s="7">
        <v>5.3273357947247746E-15</v>
      </c>
      <c r="AF118" s="7">
        <v>-4.5441146605076869E-3</v>
      </c>
      <c r="AG118" s="7">
        <v>8.6146933507973891E-3</v>
      </c>
      <c r="AH118" s="7">
        <v>-3.0488227011045334E-3</v>
      </c>
      <c r="AI118" s="7">
        <v>5.5972128743653968E-3</v>
      </c>
      <c r="AJ118">
        <v>4.0705786902897022E-3</v>
      </c>
      <c r="AK118">
        <v>1.3507388649963285E-2</v>
      </c>
      <c r="AL118">
        <v>52.198447865502132</v>
      </c>
      <c r="AM118">
        <v>62.254492044161111</v>
      </c>
      <c r="AN118">
        <v>133.49745326096087</v>
      </c>
      <c r="AO118">
        <v>2.07990560317179</v>
      </c>
      <c r="AP118">
        <v>133.55812348533331</v>
      </c>
      <c r="AQ118">
        <v>62.193821819788674</v>
      </c>
      <c r="AR118">
        <v>35.682150832772322</v>
      </c>
      <c r="AS118">
        <v>88.329173026855912</v>
      </c>
      <c r="AT118" s="23">
        <v>71.36430166554463</v>
      </c>
      <c r="AU118" s="23">
        <v>133.55812348533331</v>
      </c>
      <c r="AV118" s="23">
        <v>-7.5234957153114124E-15</v>
      </c>
      <c r="AW118" s="23">
        <v>-4.3319358094925054E-3</v>
      </c>
      <c r="AX118" s="23">
        <v>9.5523653834565792E-3</v>
      </c>
      <c r="AY118" s="23">
        <v>-6.5014135097909184E-4</v>
      </c>
      <c r="AZ118">
        <v>5.8063298558797957E-3</v>
      </c>
      <c r="BA118">
        <v>5.2204295739640737E-3</v>
      </c>
      <c r="BB118">
        <v>1.3899514502052951E-2</v>
      </c>
      <c r="BC118">
        <v>62.193821819788674</v>
      </c>
      <c r="BD118">
        <v>49.976545163445977</v>
      </c>
      <c r="BE118">
        <v>111.42864136650731</v>
      </c>
      <c r="BF118">
        <v>-2.5978603787284009</v>
      </c>
      <c r="BG118">
        <v>111.53826920186739</v>
      </c>
      <c r="BH118">
        <v>49.86691732808589</v>
      </c>
      <c r="BI118">
        <v>30.835675936890752</v>
      </c>
      <c r="BJ118" s="7">
        <v>-87.583593087061303</v>
      </c>
      <c r="BK118" s="7">
        <v>61.645312446181194</v>
      </c>
      <c r="BL118" s="7">
        <v>111.53826920186739</v>
      </c>
      <c r="BM118" s="7">
        <v>9.4004665163183176E-15</v>
      </c>
      <c r="BN118" s="7">
        <v>-3.3494042247578177E-3</v>
      </c>
      <c r="BO118" s="7">
        <v>7.8007088122392489E-3</v>
      </c>
      <c r="BP118" s="23">
        <v>-1.3539846163164138E-3</v>
      </c>
      <c r="BQ118" s="23">
        <v>4.70395222580399E-3</v>
      </c>
      <c r="BR118" s="23">
        <v>4.4513045874814312E-3</v>
      </c>
      <c r="BS118" s="23">
        <v>1.1232020970378993E-2</v>
      </c>
      <c r="BT118" s="23">
        <v>49.919029222902623</v>
      </c>
    </row>
    <row r="119" spans="1:72">
      <c r="A119">
        <v>2</v>
      </c>
      <c r="B119">
        <v>118</v>
      </c>
      <c r="C119">
        <v>9.1176470588235308</v>
      </c>
      <c r="D119" s="23">
        <v>3.8888888888888888</v>
      </c>
      <c r="E119" s="23">
        <v>46.98657106512259</v>
      </c>
      <c r="F119" s="23">
        <v>103.16932964500056</v>
      </c>
      <c r="G119" s="23">
        <v>-8.144973371672954</v>
      </c>
      <c r="H119" s="23">
        <v>104.32630384096697</v>
      </c>
      <c r="I119" s="23">
        <v>45.829596869156177</v>
      </c>
      <c r="J119" s="23">
        <v>29.248353485905398</v>
      </c>
      <c r="K119" s="23">
        <v>-81.91535660365858</v>
      </c>
      <c r="L119" s="23">
        <v>58.117342169567856</v>
      </c>
      <c r="M119">
        <v>104.32630384096697</v>
      </c>
      <c r="N119" s="7">
        <v>-7.7195194680967916E-16</v>
      </c>
      <c r="O119" s="7">
        <v>-6.1326103996028111E-3</v>
      </c>
      <c r="P119" s="7">
        <v>8.8773435890228871E-3</v>
      </c>
      <c r="Q119" s="7">
        <v>-3.9095585224841424E-3</v>
      </c>
      <c r="R119" s="7">
        <v>6.3651990456145844E-3</v>
      </c>
      <c r="S119" s="7">
        <v>2.744733189420076E-3</v>
      </c>
      <c r="T119" s="23">
        <v>1.5510750032844606E-2</v>
      </c>
      <c r="U119" s="23">
        <v>46.595904853637222</v>
      </c>
      <c r="V119" s="23">
        <v>49.692956635157046</v>
      </c>
      <c r="W119" s="23">
        <v>100.73875217400406</v>
      </c>
      <c r="X119" s="23">
        <v>-14.364050378121123</v>
      </c>
      <c r="Y119" s="23">
        <v>104.50312559555437</v>
      </c>
      <c r="Z119" s="23">
        <v>45.928583213606736</v>
      </c>
      <c r="AA119" s="23">
        <v>29.287271190973815</v>
      </c>
      <c r="AB119" s="23">
        <v>-75.314796997179897</v>
      </c>
      <c r="AC119" s="23">
        <v>58.323293598132203</v>
      </c>
      <c r="AD119" s="7">
        <v>104.50312559555437</v>
      </c>
      <c r="AE119" s="7">
        <v>-1.0056191990237551E-14</v>
      </c>
      <c r="AF119" s="7">
        <v>-5.47411881429771E-3</v>
      </c>
      <c r="AG119" s="7">
        <v>8.3511283998434147E-3</v>
      </c>
      <c r="AH119" s="7">
        <v>-5.8039342169889114E-3</v>
      </c>
      <c r="AI119" s="7">
        <v>6.1587630564418653E-3</v>
      </c>
      <c r="AJ119">
        <v>2.8770095855457046E-3</v>
      </c>
      <c r="AK119">
        <v>1.4994102604932768E-2</v>
      </c>
      <c r="AL119">
        <v>46.434370518356175</v>
      </c>
      <c r="AM119">
        <v>82.177798379646745</v>
      </c>
      <c r="AN119">
        <v>151.73519079357831</v>
      </c>
      <c r="AO119">
        <v>-11.3378070994385</v>
      </c>
      <c r="AP119">
        <v>153.53659272317435</v>
      </c>
      <c r="AQ119">
        <v>73.996976503388353</v>
      </c>
      <c r="AR119">
        <v>39.769808109892999</v>
      </c>
      <c r="AS119">
        <v>-80.972051420909239</v>
      </c>
      <c r="AT119" s="23">
        <v>76.549532545825173</v>
      </c>
      <c r="AU119" s="23">
        <v>153.53659272317435</v>
      </c>
      <c r="AV119" s="23">
        <v>-0.79373219010346296</v>
      </c>
      <c r="AW119" s="23">
        <v>-3.7122293753924555E-3</v>
      </c>
      <c r="AX119" s="23">
        <v>1.0256174204003959E-2</v>
      </c>
      <c r="AY119" s="23">
        <v>-3.8485326991320799E-3</v>
      </c>
      <c r="AZ119">
        <v>6.1128540406419248E-3</v>
      </c>
      <c r="BA119">
        <v>6.5439448286115035E-3</v>
      </c>
      <c r="BB119">
        <v>1.4488875128635193E-2</v>
      </c>
      <c r="BC119">
        <v>73.996976503388353</v>
      </c>
      <c r="BD119">
        <v>21.374185461679712</v>
      </c>
      <c r="BE119">
        <v>58.999338229228272</v>
      </c>
      <c r="BF119">
        <v>-4.7450287649021083</v>
      </c>
      <c r="BG119">
        <v>59.588522800972697</v>
      </c>
      <c r="BH119">
        <v>20.785000889935286</v>
      </c>
      <c r="BI119">
        <v>19.401760955518704</v>
      </c>
      <c r="BJ119" s="7">
        <v>-82.921879485611711</v>
      </c>
      <c r="BK119" s="7">
        <v>36.969604068568259</v>
      </c>
      <c r="BL119" s="7">
        <v>59.588522800972697</v>
      </c>
      <c r="BM119" s="7">
        <v>-4.2639503039509918E-15</v>
      </c>
      <c r="BN119" s="7">
        <v>-1.3242629123836794E-2</v>
      </c>
      <c r="BO119" s="7">
        <v>1.0408708160978426E-2</v>
      </c>
      <c r="BP119" s="23">
        <v>-5.3052765978835285E-3</v>
      </c>
      <c r="BQ119" s="23">
        <v>9.9180706385537387E-3</v>
      </c>
      <c r="BR119" s="23">
        <v>-2.8339209628583679E-3</v>
      </c>
      <c r="BS119" s="23">
        <v>2.4239053511639873E-2</v>
      </c>
      <c r="BT119" s="23">
        <v>24.776809202391519</v>
      </c>
    </row>
    <row r="120" spans="1:72">
      <c r="A120">
        <v>2</v>
      </c>
      <c r="B120">
        <v>119</v>
      </c>
      <c r="C120">
        <v>9.7058823529411757</v>
      </c>
      <c r="D120" s="23">
        <v>3.8888888888888888</v>
      </c>
      <c r="E120" s="23">
        <v>53.233601836924429</v>
      </c>
      <c r="F120" s="23">
        <v>101.67654372864004</v>
      </c>
      <c r="G120" s="23">
        <v>-17.202226219617124</v>
      </c>
      <c r="H120" s="23">
        <v>107.16359414773605</v>
      </c>
      <c r="I120" s="23">
        <v>47.526047024112565</v>
      </c>
      <c r="J120" s="23">
        <v>29.818773561811742</v>
      </c>
      <c r="K120" s="23">
        <v>-72.308706986499161</v>
      </c>
      <c r="L120" s="23">
        <v>59.527601227824249</v>
      </c>
      <c r="M120">
        <v>107.16359414773605</v>
      </c>
      <c r="N120" s="7">
        <v>-0.13862027564868448</v>
      </c>
      <c r="O120" s="7">
        <v>-4.2426220918773952E-3</v>
      </c>
      <c r="P120" s="7">
        <v>7.7721789345743782E-3</v>
      </c>
      <c r="Q120" s="7">
        <v>-5.6378518649040001E-3</v>
      </c>
      <c r="R120" s="7">
        <v>5.481687815776134E-3</v>
      </c>
      <c r="S120" s="7">
        <v>3.529556842696983E-3</v>
      </c>
      <c r="T120" s="23">
        <v>1.3271805354051426E-2</v>
      </c>
      <c r="U120" s="23">
        <v>47.526047024112565</v>
      </c>
      <c r="V120" s="23">
        <v>54.564773187403006</v>
      </c>
      <c r="W120" s="23">
        <v>104.60224377714584</v>
      </c>
      <c r="X120" s="23">
        <v>-9.1533336078247469</v>
      </c>
      <c r="Y120" s="23">
        <v>106.22409090629397</v>
      </c>
      <c r="Z120" s="23">
        <v>48.803277309224264</v>
      </c>
      <c r="AA120" s="23">
        <v>28.710406798534851</v>
      </c>
      <c r="AB120" s="23">
        <v>-79.952245274160418</v>
      </c>
      <c r="AC120" s="23">
        <v>55.466967888459031</v>
      </c>
      <c r="AD120" s="7">
        <v>106.22409090629397</v>
      </c>
      <c r="AE120" s="7">
        <v>-2.4506632693646733</v>
      </c>
      <c r="AF120" s="7">
        <v>-3.4093824547041436E-3</v>
      </c>
      <c r="AG120" s="7">
        <v>7.4707437925296593E-3</v>
      </c>
      <c r="AH120" s="7">
        <v>-3.82413383843955E-3</v>
      </c>
      <c r="AI120" s="7">
        <v>4.8045007615921788E-3</v>
      </c>
      <c r="AJ120">
        <v>4.0613613378255153E-3</v>
      </c>
      <c r="AK120">
        <v>1.1532612313350532E-2</v>
      </c>
      <c r="AL120">
        <v>48.803277309224264</v>
      </c>
      <c r="AM120">
        <v>62.903981136675284</v>
      </c>
      <c r="AN120">
        <v>100.85701470144402</v>
      </c>
      <c r="AO120">
        <v>-23.956529242018679</v>
      </c>
      <c r="AP120">
        <v>112.44229568221179</v>
      </c>
      <c r="AQ120">
        <v>50.372999154864516</v>
      </c>
      <c r="AR120">
        <v>31.034648263673638</v>
      </c>
      <c r="AS120">
        <v>-64.191776480074054</v>
      </c>
      <c r="AT120" s="23">
        <v>61.601890603480605</v>
      </c>
      <c r="AU120" s="23">
        <v>112.44229568221179</v>
      </c>
      <c r="AV120" s="23">
        <v>1.1332948468556481E-14</v>
      </c>
      <c r="AW120" s="23">
        <v>-1.3666184345097487E-3</v>
      </c>
      <c r="AX120" s="23">
        <v>6.246816168386367E-3</v>
      </c>
      <c r="AY120" s="23">
        <v>-5.7415980607851405E-3</v>
      </c>
      <c r="AZ120">
        <v>4.0593331017291867E-3</v>
      </c>
      <c r="BA120">
        <v>4.8801977338766185E-3</v>
      </c>
      <c r="BB120">
        <v>9.5357398634918523E-3</v>
      </c>
      <c r="BC120">
        <v>50.372999154864516</v>
      </c>
      <c r="BD120">
        <v>17.734588319126313</v>
      </c>
      <c r="BE120">
        <v>45.764251881377106</v>
      </c>
      <c r="BF120">
        <v>-9.6585570307607291</v>
      </c>
      <c r="BG120">
        <v>48.770090879327952</v>
      </c>
      <c r="BH120">
        <v>14.728749321175467</v>
      </c>
      <c r="BI120">
        <v>17.020670779076241</v>
      </c>
      <c r="BJ120" s="7">
        <v>-72.713338762573599</v>
      </c>
      <c r="BK120" s="7">
        <v>32.089737704587414</v>
      </c>
      <c r="BL120" s="7">
        <v>48.770090879327952</v>
      </c>
      <c r="BM120" s="7">
        <v>-1.3194306758279595E-14</v>
      </c>
      <c r="BN120" s="7">
        <v>-1.2039687887180848E-2</v>
      </c>
      <c r="BO120" s="7">
        <v>8.9389464199014588E-3</v>
      </c>
      <c r="BP120" s="23">
        <v>-7.7059767673676892E-3</v>
      </c>
      <c r="BQ120" s="23">
        <v>9.1532329553715899E-3</v>
      </c>
      <c r="BR120" s="23">
        <v>-3.1007414672793894E-3</v>
      </c>
      <c r="BS120" s="23">
        <v>2.2349164980587109E-2</v>
      </c>
      <c r="BT120" s="23">
        <v>19.074974761692729</v>
      </c>
    </row>
    <row r="121" spans="1:72">
      <c r="A121">
        <v>2</v>
      </c>
      <c r="B121">
        <v>120</v>
      </c>
      <c r="C121">
        <v>10.3</v>
      </c>
      <c r="D121" s="23">
        <v>3.7722222222222226</v>
      </c>
      <c r="E121" s="23">
        <v>53.005959201622382</v>
      </c>
      <c r="F121" s="23">
        <v>111.23274482352687</v>
      </c>
      <c r="G121" s="23">
        <v>-11.316653965350223</v>
      </c>
      <c r="H121" s="23">
        <v>113.35484941434946</v>
      </c>
      <c r="I121" s="23">
        <v>50.883854610799787</v>
      </c>
      <c r="J121" s="23">
        <v>31.235497401774836</v>
      </c>
      <c r="K121" s="23">
        <v>-79.379210148766774</v>
      </c>
      <c r="L121" s="23">
        <v>62.470994803549679</v>
      </c>
      <c r="M121">
        <v>113.35484941434946</v>
      </c>
      <c r="N121" s="7">
        <v>-5.0740661672321608E-15</v>
      </c>
      <c r="O121" s="7">
        <v>-3.9955171559621734E-3</v>
      </c>
      <c r="P121" s="7">
        <v>8.0875526021535853E-3</v>
      </c>
      <c r="Q121" s="7">
        <v>-4.6850158233141094E-3</v>
      </c>
      <c r="R121" s="7">
        <v>5.377910572298257E-3</v>
      </c>
      <c r="S121" s="7">
        <v>4.0920354461914119E-3</v>
      </c>
      <c r="T121" s="23">
        <v>1.2959550456871381E-2</v>
      </c>
      <c r="U121" s="23">
        <v>50.883854610799787</v>
      </c>
      <c r="V121" s="23">
        <v>54.615632261076122</v>
      </c>
      <c r="W121" s="23">
        <v>109.23943140885481</v>
      </c>
      <c r="X121" s="23">
        <v>-15.044520896230093</v>
      </c>
      <c r="Y121" s="23">
        <v>113.10889593808515</v>
      </c>
      <c r="Z121" s="23">
        <v>50.746167731845773</v>
      </c>
      <c r="AA121" s="23">
        <v>31.181364103119691</v>
      </c>
      <c r="AB121" s="23">
        <v>-75.576106797823826</v>
      </c>
      <c r="AC121" s="23">
        <v>62.362728206239375</v>
      </c>
      <c r="AD121" s="7">
        <v>113.10889593808515</v>
      </c>
      <c r="AE121" s="7">
        <v>8.4359602636752129E-15</v>
      </c>
      <c r="AF121" s="7">
        <v>-4.0887088492805824E-3</v>
      </c>
      <c r="AG121" s="7">
        <v>8.0098184281160063E-3</v>
      </c>
      <c r="AH121" s="7">
        <v>-5.9687089835052951E-3</v>
      </c>
      <c r="AI121" s="7">
        <v>5.5845752248904965E-3</v>
      </c>
      <c r="AJ121">
        <v>3.9211095788354239E-3</v>
      </c>
      <c r="AK121">
        <v>1.3490731974644154E-2</v>
      </c>
      <c r="AL121">
        <v>50.74616773184578</v>
      </c>
      <c r="AM121">
        <v>51.787486198774765</v>
      </c>
      <c r="AN121">
        <v>100.91084070533356</v>
      </c>
      <c r="AO121">
        <v>-16.531921351509705</v>
      </c>
      <c r="AP121">
        <v>105.95626417243481</v>
      </c>
      <c r="AQ121">
        <v>46.742062731673492</v>
      </c>
      <c r="AR121">
        <v>29.607100720380661</v>
      </c>
      <c r="AS121">
        <v>-73.028187867022552</v>
      </c>
      <c r="AT121" s="23">
        <v>59.214201440761322</v>
      </c>
      <c r="AU121" s="23">
        <v>105.95626417243481</v>
      </c>
      <c r="AV121" s="23">
        <v>-3.7348596437780657E-15</v>
      </c>
      <c r="AW121" s="23">
        <v>-2.4714855273181699E-3</v>
      </c>
      <c r="AX121" s="23">
        <v>6.6912442165109149E-3</v>
      </c>
      <c r="AY121" s="23">
        <v>-5.391818806370699E-3</v>
      </c>
      <c r="AZ121">
        <v>4.4527665719226147E-3</v>
      </c>
      <c r="BA121">
        <v>4.2197586891927451E-3</v>
      </c>
      <c r="BB121">
        <v>1.0631431060736036E-2</v>
      </c>
      <c r="BC121">
        <v>46.742062731673492</v>
      </c>
      <c r="BD121">
        <v>55.766410248790805</v>
      </c>
      <c r="BE121">
        <v>101.73597295690379</v>
      </c>
      <c r="BF121">
        <v>-16.602901316644971</v>
      </c>
      <c r="BG121">
        <v>107.10531839285856</v>
      </c>
      <c r="BH121">
        <v>47.385313202299315</v>
      </c>
      <c r="BI121">
        <v>29.860002595279624</v>
      </c>
      <c r="BJ121" s="7">
        <v>-72.078895297742164</v>
      </c>
      <c r="BK121" s="7">
        <v>58.272530800627372</v>
      </c>
      <c r="BL121" s="7">
        <v>107.10531839285856</v>
      </c>
      <c r="BM121" s="7">
        <v>-4.7704895589362195E-16</v>
      </c>
      <c r="BN121" s="7">
        <v>-1.3046148719105569E-3</v>
      </c>
      <c r="BO121" s="7">
        <v>6.1903428730516255E-3</v>
      </c>
      <c r="BP121" s="23">
        <v>-4.2166977520680408E-3</v>
      </c>
      <c r="BQ121" s="23">
        <v>3.6948547760840993E-3</v>
      </c>
      <c r="BR121" s="23">
        <v>4.8857280011410688E-3</v>
      </c>
      <c r="BS121" s="23">
        <v>8.5997053165247622E-3</v>
      </c>
      <c r="BT121" s="23">
        <v>47.385313202299315</v>
      </c>
    </row>
    <row r="122" spans="1:72">
      <c r="A122">
        <v>2</v>
      </c>
      <c r="B122">
        <v>121</v>
      </c>
      <c r="C122">
        <v>10.899999999999999</v>
      </c>
      <c r="D122" s="23">
        <v>3.5388888888888892</v>
      </c>
      <c r="E122" s="23">
        <v>56.910212205554629</v>
      </c>
      <c r="F122" s="23">
        <v>108.88532706009778</v>
      </c>
      <c r="G122" s="23">
        <v>-17.72215564286326</v>
      </c>
      <c r="H122" s="23">
        <v>114.35294316065161</v>
      </c>
      <c r="I122" s="23">
        <v>51.442596105000788</v>
      </c>
      <c r="J122" s="23">
        <v>31.455173527825409</v>
      </c>
      <c r="K122" s="23">
        <v>-72.854028266514746</v>
      </c>
      <c r="L122" s="23">
        <v>62.91034705565081</v>
      </c>
      <c r="M122">
        <v>114.35294316065161</v>
      </c>
      <c r="N122" s="7">
        <v>1.263746052249104E-14</v>
      </c>
      <c r="O122" s="7">
        <v>-2.9949084623094521E-3</v>
      </c>
      <c r="P122" s="7">
        <v>7.4011268833534165E-3</v>
      </c>
      <c r="Q122" s="7">
        <v>-6.1190566084050437E-3</v>
      </c>
      <c r="R122" s="7">
        <v>5.0330903629510794E-3</v>
      </c>
      <c r="S122" s="7">
        <v>4.4062184210439644E-3</v>
      </c>
      <c r="T122" s="23">
        <v>1.2063183853574359E-2</v>
      </c>
      <c r="U122" s="23">
        <v>51.442596105000803</v>
      </c>
      <c r="V122" s="23">
        <v>56.345381178496467</v>
      </c>
      <c r="W122" s="23">
        <v>106.44273178657518</v>
      </c>
      <c r="X122" s="23">
        <v>-18.315982299932109</v>
      </c>
      <c r="Y122" s="23">
        <v>112.42486926755031</v>
      </c>
      <c r="Z122" s="23">
        <v>50.363243697521355</v>
      </c>
      <c r="AA122" s="23">
        <v>31.030812785014476</v>
      </c>
      <c r="AB122" s="23">
        <v>-71.912572989812688</v>
      </c>
      <c r="AC122" s="23">
        <v>62.061625570028937</v>
      </c>
      <c r="AD122" s="7">
        <v>112.42486926755031</v>
      </c>
      <c r="AE122" s="7">
        <v>1.2679093885914483E-14</v>
      </c>
      <c r="AF122" s="7">
        <v>-2.1275702812546481E-3</v>
      </c>
      <c r="AG122" s="7">
        <v>6.7981009252750914E-3</v>
      </c>
      <c r="AH122" s="7">
        <v>-5.8253865321093905E-3</v>
      </c>
      <c r="AI122" s="7">
        <v>4.4883928124750637E-3</v>
      </c>
      <c r="AJ122">
        <v>4.6705306440204437E-3</v>
      </c>
      <c r="AK122">
        <v>1.0658458365802979E-2</v>
      </c>
      <c r="AL122">
        <v>50.363243697521362</v>
      </c>
      <c r="AM122">
        <v>57.019224879980591</v>
      </c>
      <c r="AN122">
        <v>97.069127041989105</v>
      </c>
      <c r="AO122">
        <v>-21.195047687068694</v>
      </c>
      <c r="AP122">
        <v>106.20285755418672</v>
      </c>
      <c r="AQ122">
        <v>46.880107835242782</v>
      </c>
      <c r="AR122">
        <v>29.66137485947197</v>
      </c>
      <c r="AS122">
        <v>-66.687001449879048</v>
      </c>
      <c r="AT122" s="23">
        <v>58.826500343430233</v>
      </c>
      <c r="AU122" s="23">
        <v>106.20285755418672</v>
      </c>
      <c r="AV122" s="23">
        <v>-1.7017637299332478E-15</v>
      </c>
      <c r="AW122" s="23">
        <v>-9.3400468748283541E-4</v>
      </c>
      <c r="AX122" s="23">
        <v>5.683166108266329E-3</v>
      </c>
      <c r="AY122" s="23">
        <v>-5.8255237705993152E-3</v>
      </c>
      <c r="AZ122">
        <v>3.7692142109644771E-3</v>
      </c>
      <c r="BA122">
        <v>4.7491614207834931E-3</v>
      </c>
      <c r="BB122">
        <v>8.8161032515467579E-3</v>
      </c>
      <c r="BC122">
        <v>46.880107835242782</v>
      </c>
      <c r="BD122">
        <v>51.977788166306688</v>
      </c>
      <c r="BE122">
        <v>101.36352959721204</v>
      </c>
      <c r="BF122">
        <v>-16.204426967556653</v>
      </c>
      <c r="BG122">
        <v>106.20574509319503</v>
      </c>
      <c r="BH122">
        <v>46.883670372082264</v>
      </c>
      <c r="BI122">
        <v>29.661037360556385</v>
      </c>
      <c r="BJ122" s="7">
        <v>-73.362774505226255</v>
      </c>
      <c r="BK122" s="7">
        <v>59.19652554860334</v>
      </c>
      <c r="BL122" s="7">
        <v>106.20574509319503</v>
      </c>
      <c r="BM122" s="7">
        <v>-2.4952645339180336E-3</v>
      </c>
      <c r="BN122" s="7">
        <v>-1.665913773783073E-3</v>
      </c>
      <c r="BO122" s="7">
        <v>6.3001560717007507E-3</v>
      </c>
      <c r="BP122" s="23">
        <v>-4.7081737304659971E-3</v>
      </c>
      <c r="BQ122" s="23">
        <v>3.9324272095681827E-3</v>
      </c>
      <c r="BR122" s="23">
        <v>4.6342422979176777E-3</v>
      </c>
      <c r="BS122" s="23">
        <v>9.2533868750515769E-3</v>
      </c>
      <c r="BT122" s="23">
        <v>46.883670372082264</v>
      </c>
    </row>
    <row r="123" spans="1:72">
      <c r="A123">
        <v>2</v>
      </c>
      <c r="B123">
        <v>122</v>
      </c>
      <c r="C123">
        <v>11.5</v>
      </c>
      <c r="D123" s="23">
        <v>3.3055555555555554</v>
      </c>
      <c r="E123" s="23">
        <v>57.845209752343294</v>
      </c>
      <c r="F123" s="23">
        <v>107.33879752878917</v>
      </c>
      <c r="G123" s="23">
        <v>-19.277008573938286</v>
      </c>
      <c r="H123" s="23">
        <v>113.96088738394923</v>
      </c>
      <c r="I123" s="23">
        <v>51.223119897183231</v>
      </c>
      <c r="J123" s="23">
        <v>31.368883743382998</v>
      </c>
      <c r="K123" s="23">
        <v>-71.041240544753322</v>
      </c>
      <c r="L123" s="23">
        <v>62.737767486766003</v>
      </c>
      <c r="M123">
        <v>113.96088738394923</v>
      </c>
      <c r="N123" s="7">
        <v>-3.0791341698588326E-15</v>
      </c>
      <c r="O123" s="7">
        <v>-1.5407991492136426E-3</v>
      </c>
      <c r="P123" s="7">
        <v>6.533500832052618E-3</v>
      </c>
      <c r="Q123" s="7">
        <v>-5.7372782895342388E-3</v>
      </c>
      <c r="R123" s="7">
        <v>4.2114863908847546E-3</v>
      </c>
      <c r="S123" s="7">
        <v>4.992701682838975E-3</v>
      </c>
      <c r="T123" s="23">
        <v>9.9050836623946429E-3</v>
      </c>
      <c r="U123" s="23">
        <v>51.223119897183231</v>
      </c>
      <c r="V123" s="23">
        <v>58.914443887297054</v>
      </c>
      <c r="W123" s="23">
        <v>105.49771234623239</v>
      </c>
      <c r="X123" s="23">
        <v>-20.849116051062918</v>
      </c>
      <c r="Y123" s="23">
        <v>113.46605036867179</v>
      </c>
      <c r="Z123" s="23">
        <v>50.946105864857664</v>
      </c>
      <c r="AA123" s="23">
        <v>31.259972251907062</v>
      </c>
      <c r="AB123" s="23">
        <v>-69.083609348692534</v>
      </c>
      <c r="AC123" s="23">
        <v>62.519944503814116</v>
      </c>
      <c r="AD123" s="7">
        <v>113.46605036867179</v>
      </c>
      <c r="AE123" s="7">
        <v>-6.1929628092372013E-16</v>
      </c>
      <c r="AF123" s="7">
        <v>-7.1020082165620133E-4</v>
      </c>
      <c r="AG123" s="7">
        <v>5.9983620281328634E-3</v>
      </c>
      <c r="AH123" s="7">
        <v>-5.6020471842420719E-3</v>
      </c>
      <c r="AI123" s="7">
        <v>3.7795347555972651E-3</v>
      </c>
      <c r="AJ123">
        <v>5.2881612064766617E-3</v>
      </c>
      <c r="AK123">
        <v>8.7400084761998093E-3</v>
      </c>
      <c r="AL123">
        <v>50.946105864857664</v>
      </c>
      <c r="AM123">
        <v>56.311821677534475</v>
      </c>
      <c r="AN123">
        <v>92.88578514827077</v>
      </c>
      <c r="AO123">
        <v>-22.591420312581128</v>
      </c>
      <c r="AP123">
        <v>103.664005506289</v>
      </c>
      <c r="AQ123">
        <v>45.458836544792021</v>
      </c>
      <c r="AR123">
        <v>29.10258448074849</v>
      </c>
      <c r="AS123">
        <v>-64.494492761026422</v>
      </c>
      <c r="AT123" s="23">
        <v>58.167822610638936</v>
      </c>
      <c r="AU123" s="23">
        <v>103.664005506289</v>
      </c>
      <c r="AV123" s="23">
        <v>6.690828446842545E-15</v>
      </c>
      <c r="AW123" s="23">
        <v>-1.2155143685950338E-3</v>
      </c>
      <c r="AX123" s="23">
        <v>5.5416604625794751E-3</v>
      </c>
      <c r="AY123" s="23">
        <v>-6.9134868049454835E-3</v>
      </c>
      <c r="AZ123">
        <v>4.0762365167594473E-3</v>
      </c>
      <c r="BA123">
        <v>4.3261460939844412E-3</v>
      </c>
      <c r="BB123">
        <v>9.667249427899002E-3</v>
      </c>
      <c r="BC123">
        <v>45.458836544792021</v>
      </c>
      <c r="BD123">
        <v>57.931520766584896</v>
      </c>
      <c r="BE123">
        <v>101.57522401629247</v>
      </c>
      <c r="BF123">
        <v>-21.0967019371421</v>
      </c>
      <c r="BG123">
        <v>110.10570411342916</v>
      </c>
      <c r="BH123">
        <v>49.064955026428628</v>
      </c>
      <c r="BI123">
        <v>30.520374543500264</v>
      </c>
      <c r="BJ123" s="7">
        <v>-67.983987229725699</v>
      </c>
      <c r="BK123" s="7">
        <v>60.873402100213667</v>
      </c>
      <c r="BL123" s="7">
        <v>110.10570411342916</v>
      </c>
      <c r="BM123" s="7">
        <v>6.888586923103901E-15</v>
      </c>
      <c r="BN123" s="7">
        <v>-2.5331369840064322E-4</v>
      </c>
      <c r="BO123" s="7">
        <v>5.5838942094857654E-3</v>
      </c>
      <c r="BP123" s="23">
        <v>-5.0931754842569558E-3</v>
      </c>
      <c r="BQ123" s="23">
        <v>3.4030655020726337E-3</v>
      </c>
      <c r="BR123" s="23">
        <v>5.3305805110851218E-3</v>
      </c>
      <c r="BS123" s="23">
        <v>7.7468337192254039E-3</v>
      </c>
      <c r="BT123" s="23">
        <v>49.064955026428628</v>
      </c>
    </row>
    <row r="124" spans="1:72">
      <c r="A124">
        <v>2</v>
      </c>
      <c r="B124">
        <v>123</v>
      </c>
      <c r="C124">
        <v>12.1</v>
      </c>
      <c r="D124" s="23">
        <v>3.072222222222222</v>
      </c>
      <c r="E124" s="23">
        <v>59.551806658074312</v>
      </c>
      <c r="F124" s="23">
        <v>103.2689171086718</v>
      </c>
      <c r="G124" s="23">
        <v>-22.031806661937747</v>
      </c>
      <c r="H124" s="23">
        <v>112.44577619229504</v>
      </c>
      <c r="I124" s="23">
        <v>50.37494757445107</v>
      </c>
      <c r="J124" s="23">
        <v>31.035414308921986</v>
      </c>
      <c r="K124" s="23">
        <v>-67.386916806675302</v>
      </c>
      <c r="L124" s="23">
        <v>62.070828617843972</v>
      </c>
      <c r="M124">
        <v>112.44577619229504</v>
      </c>
      <c r="N124" s="7">
        <v>-8.9633162003721623E-15</v>
      </c>
      <c r="O124" s="7">
        <v>-1.576097961697604E-4</v>
      </c>
      <c r="P124" s="7">
        <v>5.6031347250545416E-3</v>
      </c>
      <c r="Q124" s="7">
        <v>-5.4474238267011475E-3</v>
      </c>
      <c r="R124" s="7">
        <v>3.4819818200326914E-3</v>
      </c>
      <c r="S124" s="7">
        <v>5.4455249288847809E-3</v>
      </c>
      <c r="T124" s="23">
        <v>7.9284679343822276E-3</v>
      </c>
      <c r="U124" s="23">
        <v>50.37494757445107</v>
      </c>
      <c r="V124" s="23">
        <v>62.039806868023156</v>
      </c>
      <c r="W124" s="23">
        <v>102.43654831105118</v>
      </c>
      <c r="X124" s="23">
        <v>-23.462225572947052</v>
      </c>
      <c r="Y124" s="23">
        <v>113.1970246068207</v>
      </c>
      <c r="Z124" s="23">
        <v>50.795502921284324</v>
      </c>
      <c r="AA124" s="23">
        <v>31.20076084276819</v>
      </c>
      <c r="AB124" s="23">
        <v>-65.362398384938899</v>
      </c>
      <c r="AC124" s="23">
        <v>62.161020070557754</v>
      </c>
      <c r="AD124" s="7">
        <v>113.1970246068207</v>
      </c>
      <c r="AE124" s="7">
        <v>5.5493803996498059E-15</v>
      </c>
      <c r="AF124" s="7">
        <v>6.8297280438249215E-4</v>
      </c>
      <c r="AG124" s="7">
        <v>5.1575195923959996E-3</v>
      </c>
      <c r="AH124" s="7">
        <v>-5.0398315199433634E-3</v>
      </c>
      <c r="AI124" s="7">
        <v>3.076576051025964E-3</v>
      </c>
      <c r="AJ124">
        <v>5.8404923967784921E-3</v>
      </c>
      <c r="AK124">
        <v>6.7395452893749905E-3</v>
      </c>
      <c r="AL124">
        <v>50.795502921284324</v>
      </c>
      <c r="AM124">
        <v>52.753453725293383</v>
      </c>
      <c r="AN124">
        <v>85.981845554837705</v>
      </c>
      <c r="AO124">
        <v>-22.085388741527428</v>
      </c>
      <c r="AP124">
        <v>97.00450730802082</v>
      </c>
      <c r="AQ124">
        <v>41.730791972110254</v>
      </c>
      <c r="AR124">
        <v>27.636857667955283</v>
      </c>
      <c r="AS124">
        <v>-63.476540151683032</v>
      </c>
      <c r="AT124" s="23">
        <v>55.272626883470686</v>
      </c>
      <c r="AU124" s="23">
        <v>97.00450730802082</v>
      </c>
      <c r="AV124" s="23">
        <v>2.4685115063149965E-15</v>
      </c>
      <c r="AW124" s="23">
        <v>-1.8702604058600028E-3</v>
      </c>
      <c r="AX124" s="23">
        <v>5.332856043765509E-3</v>
      </c>
      <c r="AY124" s="23">
        <v>-8.4499190852664625E-3</v>
      </c>
      <c r="AZ124">
        <v>4.6058394454750497E-3</v>
      </c>
      <c r="BA124">
        <v>3.4625956379055059E-3</v>
      </c>
      <c r="BB124">
        <v>1.1103423757310899E-2</v>
      </c>
      <c r="BC124">
        <v>41.732968941296626</v>
      </c>
      <c r="BD124">
        <v>63.807192473880228</v>
      </c>
      <c r="BE124">
        <v>101.08959509696903</v>
      </c>
      <c r="BF124">
        <v>-24.047571409679197</v>
      </c>
      <c r="BG124">
        <v>112.87502812182709</v>
      </c>
      <c r="BH124">
        <v>50.615246509680333</v>
      </c>
      <c r="BI124">
        <v>31.129890806073377</v>
      </c>
      <c r="BJ124" s="7">
        <v>-63.891067152264455</v>
      </c>
      <c r="BK124" s="7">
        <v>61.568575560935805</v>
      </c>
      <c r="BL124" s="7">
        <v>112.87502812182709</v>
      </c>
      <c r="BM124" s="7">
        <v>5.9865307155959613E-15</v>
      </c>
      <c r="BN124" s="7">
        <v>-1.1495508575822356E-4</v>
      </c>
      <c r="BO124" s="7">
        <v>5.4504096900284118E-3</v>
      </c>
      <c r="BP124" s="23">
        <v>-6.3543172598392594E-3</v>
      </c>
      <c r="BQ124" s="23">
        <v>3.670596186914185E-3</v>
      </c>
      <c r="BR124" s="23">
        <v>5.3354546042701885E-3</v>
      </c>
      <c r="BS124" s="23">
        <v>8.4469303848355316E-3</v>
      </c>
      <c r="BT124" s="23">
        <v>50.615246509680333</v>
      </c>
    </row>
    <row r="125" spans="1:72">
      <c r="A125">
        <v>2</v>
      </c>
      <c r="B125">
        <v>124</v>
      </c>
      <c r="C125">
        <v>12.700000000000001</v>
      </c>
      <c r="D125" s="23">
        <v>2.838888888888889</v>
      </c>
      <c r="E125" s="23">
        <v>60.001995126812133</v>
      </c>
      <c r="F125" s="23">
        <v>98.577708048652937</v>
      </c>
      <c r="G125" s="23">
        <v>-23.023266324478225</v>
      </c>
      <c r="H125" s="23">
        <v>109.32470133107105</v>
      </c>
      <c r="I125" s="23">
        <v>48.627742927658694</v>
      </c>
      <c r="J125" s="23">
        <v>30.34847920170618</v>
      </c>
      <c r="K125" s="23">
        <v>-64.977380054103762</v>
      </c>
      <c r="L125" s="23">
        <v>60.385772370625034</v>
      </c>
      <c r="M125">
        <v>109.32470133107105</v>
      </c>
      <c r="N125" s="7">
        <v>-4.5744658061508403E-15</v>
      </c>
      <c r="O125" s="7">
        <v>8.8392320894613915E-4</v>
      </c>
      <c r="P125" s="7">
        <v>4.8595692547460092E-3</v>
      </c>
      <c r="Q125" s="7">
        <v>-4.6611742008412583E-3</v>
      </c>
      <c r="R125" s="7">
        <v>2.8439470314326784E-3</v>
      </c>
      <c r="S125" s="7">
        <v>5.7434924636921483E-3</v>
      </c>
      <c r="T125" s="23">
        <v>6.126361596581799E-3</v>
      </c>
      <c r="U125" s="23">
        <v>48.627742927658694</v>
      </c>
      <c r="V125" s="23">
        <v>62.828289309951842</v>
      </c>
      <c r="W125" s="23">
        <v>99.545584362262332</v>
      </c>
      <c r="X125" s="23">
        <v>-24.714660201707019</v>
      </c>
      <c r="Y125" s="23">
        <v>111.97418042619562</v>
      </c>
      <c r="Z125" s="23">
        <v>50.110944194021606</v>
      </c>
      <c r="AA125" s="23">
        <v>30.931618116087005</v>
      </c>
      <c r="AB125" s="23">
        <v>-63.302929126356133</v>
      </c>
      <c r="AC125" s="23">
        <v>61.719368291625372</v>
      </c>
      <c r="AD125" s="7">
        <v>111.97418042619562</v>
      </c>
      <c r="AE125" s="7">
        <v>2.697495005143935E-15</v>
      </c>
      <c r="AF125" s="7">
        <v>1.1541494503219379E-3</v>
      </c>
      <c r="AG125" s="7">
        <v>4.7909009298260693E-3</v>
      </c>
      <c r="AH125" s="7">
        <v>-4.8510428525267331E-3</v>
      </c>
      <c r="AI125" s="7">
        <v>2.8442862633774376E-3</v>
      </c>
      <c r="AJ125">
        <v>5.9450503801480072E-3</v>
      </c>
      <c r="AK125">
        <v>6.062885293383522E-3</v>
      </c>
      <c r="AL125">
        <v>50.110944194021606</v>
      </c>
      <c r="AM125">
        <v>52.334551028346944</v>
      </c>
      <c r="AN125">
        <v>84.560664620249753</v>
      </c>
      <c r="AO125">
        <v>-22.133261078815966</v>
      </c>
      <c r="AP125">
        <v>95.824821804040425</v>
      </c>
      <c r="AQ125">
        <v>41.070393844556264</v>
      </c>
      <c r="AR125">
        <v>27.377213979742081</v>
      </c>
      <c r="AS125">
        <v>-63.027345232428139</v>
      </c>
      <c r="AT125" s="23">
        <v>54.627112455622289</v>
      </c>
      <c r="AU125" s="23">
        <v>95.824821804040425</v>
      </c>
      <c r="AV125" s="23">
        <v>3.318526009543632E-15</v>
      </c>
      <c r="AW125" s="23">
        <v>-1.5148358210443414E-3</v>
      </c>
      <c r="AX125" s="23">
        <v>4.9483694958428444E-3</v>
      </c>
      <c r="AY125" s="23">
        <v>-8.8284788341454132E-3</v>
      </c>
      <c r="AZ125">
        <v>4.5395443847223282E-3</v>
      </c>
      <c r="BA125">
        <v>3.433533674798503E-3</v>
      </c>
      <c r="BB125">
        <v>1.0941437816539119E-2</v>
      </c>
      <c r="BC125">
        <v>41.325921310339687</v>
      </c>
      <c r="BD125">
        <v>69.436397861908944</v>
      </c>
      <c r="BE125">
        <v>98.935809400295184</v>
      </c>
      <c r="BF125">
        <v>-27.340230604557672</v>
      </c>
      <c r="BG125">
        <v>115.25122925113072</v>
      </c>
      <c r="BH125">
        <v>51.945464411984808</v>
      </c>
      <c r="BI125">
        <v>31.652882419572958</v>
      </c>
      <c r="BJ125" s="7">
        <v>-59.173147789726883</v>
      </c>
      <c r="BK125" s="7">
        <v>62.726269669268262</v>
      </c>
      <c r="BL125" s="7">
        <v>115.25122925113072</v>
      </c>
      <c r="BM125" s="7">
        <v>3.2699537522162814E-15</v>
      </c>
      <c r="BN125" s="7">
        <v>1.4900817113200322E-4</v>
      </c>
      <c r="BO125" s="7">
        <v>5.1253012765098598E-3</v>
      </c>
      <c r="BP125" s="23">
        <v>-7.7836684273773328E-3</v>
      </c>
      <c r="BQ125" s="23">
        <v>3.971183016596146E-3</v>
      </c>
      <c r="BR125" s="23">
        <v>5.2743094476418633E-3</v>
      </c>
      <c r="BS125" s="23">
        <v>9.238451561705668E-3</v>
      </c>
      <c r="BT125" s="23">
        <v>51.945464411984808</v>
      </c>
    </row>
    <row r="126" spans="1:72">
      <c r="A126">
        <v>2</v>
      </c>
      <c r="B126">
        <v>125</v>
      </c>
      <c r="C126">
        <v>13.299999999999999</v>
      </c>
      <c r="D126" s="23">
        <v>2.6055555555555552</v>
      </c>
      <c r="E126" s="23">
        <v>60.166755828613994</v>
      </c>
      <c r="F126" s="23">
        <v>94.837006721763672</v>
      </c>
      <c r="G126" s="23">
        <v>-23.419546849724711</v>
      </c>
      <c r="H126" s="23">
        <v>106.63917265402048</v>
      </c>
      <c r="I126" s="23">
        <v>47.270383117399746</v>
      </c>
      <c r="J126" s="23">
        <v>29.684394768310369</v>
      </c>
      <c r="K126" s="23">
        <v>-63.254404160531159</v>
      </c>
      <c r="L126" s="23">
        <v>58.829318605175224</v>
      </c>
      <c r="M126">
        <v>106.63917265402048</v>
      </c>
      <c r="N126" s="7">
        <v>-0.18723107473657466</v>
      </c>
      <c r="O126" s="7">
        <v>1.1545347391421056E-3</v>
      </c>
      <c r="P126" s="7">
        <v>4.537982595023699E-3</v>
      </c>
      <c r="Q126" s="7">
        <v>-4.5411741532753319E-3</v>
      </c>
      <c r="R126" s="7">
        <v>2.6730621210235357E-3</v>
      </c>
      <c r="S126" s="7">
        <v>5.6925173341658046E-3</v>
      </c>
      <c r="T126" s="23">
        <v>5.6630364720568135E-3</v>
      </c>
      <c r="U126" s="23">
        <v>47.270383117399746</v>
      </c>
      <c r="V126" s="23">
        <v>60.360131146238089</v>
      </c>
      <c r="W126" s="23">
        <v>93.765108201590579</v>
      </c>
      <c r="X126" s="23">
        <v>-24.534710779492716</v>
      </c>
      <c r="Y126" s="23">
        <v>106.74300302808469</v>
      </c>
      <c r="Z126" s="23">
        <v>47.182485933782942</v>
      </c>
      <c r="AA126" s="23">
        <v>29.780258547150872</v>
      </c>
      <c r="AB126" s="23">
        <v>-62.122924479104483</v>
      </c>
      <c r="AC126" s="23">
        <v>59.46089353919664</v>
      </c>
      <c r="AD126" s="7">
        <v>106.74300302808469</v>
      </c>
      <c r="AE126" s="7">
        <v>-6.0212251851154974E-15</v>
      </c>
      <c r="AF126" s="7">
        <v>1.1545428700331394E-3</v>
      </c>
      <c r="AG126" s="7">
        <v>4.4784162905377378E-3</v>
      </c>
      <c r="AH126" s="7">
        <v>-4.8309475205560622E-3</v>
      </c>
      <c r="AI126" s="7">
        <v>2.7374845944809593E-3</v>
      </c>
      <c r="AJ126">
        <v>5.6329591605708777E-3</v>
      </c>
      <c r="AK126">
        <v>5.8639737773888197E-3</v>
      </c>
      <c r="AL126">
        <v>47.182485933782942</v>
      </c>
      <c r="AM126">
        <v>64.632731770630826</v>
      </c>
      <c r="AN126">
        <v>89.228158576348591</v>
      </c>
      <c r="AO126">
        <v>-25.642297512714201</v>
      </c>
      <c r="AP126">
        <v>105.36917187968041</v>
      </c>
      <c r="AQ126">
        <v>47.262789404738605</v>
      </c>
      <c r="AR126">
        <v>29.053191237470902</v>
      </c>
      <c r="AS126">
        <v>-57.810886106874996</v>
      </c>
      <c r="AT126" s="23">
        <v>57.50176804952455</v>
      </c>
      <c r="AU126" s="23">
        <v>105.36917187968041</v>
      </c>
      <c r="AV126" s="23">
        <v>-1.0890900189701727</v>
      </c>
      <c r="AW126" s="23">
        <v>1.0367631430041008E-3</v>
      </c>
      <c r="AX126" s="23">
        <v>4.1008792848161446E-3</v>
      </c>
      <c r="AY126" s="23">
        <v>-6.6881573200182984E-3</v>
      </c>
      <c r="AZ126">
        <v>3.2382791891135045E-3</v>
      </c>
      <c r="BA126">
        <v>5.1376424278202458E-3</v>
      </c>
      <c r="BB126">
        <v>7.3566470669611077E-3</v>
      </c>
      <c r="BC126">
        <v>47.262789404738605</v>
      </c>
      <c r="BD126">
        <v>66.467730478969955</v>
      </c>
      <c r="BE126">
        <v>90.956110171975155</v>
      </c>
      <c r="BF126">
        <v>-27.345367319736887</v>
      </c>
      <c r="BG126">
        <v>108.6733838886654</v>
      </c>
      <c r="BH126">
        <v>48.263129801569875</v>
      </c>
      <c r="BI126">
        <v>30.205127043547762</v>
      </c>
      <c r="BJ126" s="7">
        <v>-57.060487653850615</v>
      </c>
      <c r="BK126" s="7">
        <v>60.168070776069428</v>
      </c>
      <c r="BL126" s="7">
        <v>108.6733838886654</v>
      </c>
      <c r="BM126" s="7">
        <v>4.4773212914961391E-15</v>
      </c>
      <c r="BN126" s="7">
        <v>2.2843873070562052E-4</v>
      </c>
      <c r="BO126" s="7">
        <v>4.5277804500253012E-3</v>
      </c>
      <c r="BP126" s="23">
        <v>-8.4022767136945117E-3</v>
      </c>
      <c r="BQ126" s="23">
        <v>4.0129609494603024E-3</v>
      </c>
      <c r="BR126" s="23">
        <v>4.7562191807309214E-3</v>
      </c>
      <c r="BS126" s="23">
        <v>9.4383575474218905E-3</v>
      </c>
      <c r="BT126" s="23">
        <v>48.263129801569875</v>
      </c>
    </row>
    <row r="127" spans="1:72">
      <c r="A127">
        <v>2</v>
      </c>
      <c r="B127">
        <v>126</v>
      </c>
      <c r="C127">
        <v>13.899999999999999</v>
      </c>
      <c r="D127" s="23">
        <v>2.3722222222222227</v>
      </c>
      <c r="E127" s="23">
        <v>64.282167096513859</v>
      </c>
      <c r="F127" s="23">
        <v>94.328093129829043</v>
      </c>
      <c r="G127" s="23">
        <v>-25.72317130033171</v>
      </c>
      <c r="H127" s="23">
        <v>109.09390248710575</v>
      </c>
      <c r="I127" s="23">
        <v>48.817177438657481</v>
      </c>
      <c r="J127" s="23">
        <v>30.138362524224135</v>
      </c>
      <c r="K127" s="23">
        <v>-60.142988173491695</v>
      </c>
      <c r="L127" s="23">
        <v>59.930193866878284</v>
      </c>
      <c r="M127">
        <v>109.09390248710575</v>
      </c>
      <c r="N127" s="7">
        <v>-0.40855998557169387</v>
      </c>
      <c r="O127" s="7">
        <v>1.4431289682886848E-3</v>
      </c>
      <c r="P127" s="7">
        <v>4.3858490624622565E-3</v>
      </c>
      <c r="Q127" s="7">
        <v>-4.9843477392313602E-3</v>
      </c>
      <c r="R127" s="7">
        <v>2.7334040305661829E-3</v>
      </c>
      <c r="S127" s="7">
        <v>5.8289780307509411E-3</v>
      </c>
      <c r="T127" s="23">
        <v>5.7882055888015659E-3</v>
      </c>
      <c r="U127" s="23">
        <v>48.817177438657481</v>
      </c>
      <c r="V127" s="23">
        <v>68.298926946765619</v>
      </c>
      <c r="W127" s="23">
        <v>91.328006481522763</v>
      </c>
      <c r="X127" s="23">
        <v>-21.640146305518289</v>
      </c>
      <c r="Y127" s="23">
        <v>104.32633187060397</v>
      </c>
      <c r="Z127" s="23">
        <v>48.87641976695906</v>
      </c>
      <c r="AA127" s="23">
        <v>27.724956051822453</v>
      </c>
      <c r="AB127" s="23">
        <v>-59.008533602259185</v>
      </c>
      <c r="AC127" s="23">
        <v>52.533251834896674</v>
      </c>
      <c r="AD127" s="7">
        <v>104.32633187060397</v>
      </c>
      <c r="AE127" s="7">
        <v>-3.9066423214869546</v>
      </c>
      <c r="AF127" s="7">
        <v>1.6453718898181268E-3</v>
      </c>
      <c r="AG127" s="7">
        <v>4.1160627721232518E-3</v>
      </c>
      <c r="AH127" s="7">
        <v>-4.5461050880988667E-3</v>
      </c>
      <c r="AI127" s="7">
        <v>2.5111781662493248E-3</v>
      </c>
      <c r="AJ127">
        <v>5.7614346619413786E-3</v>
      </c>
      <c r="AK127">
        <v>5.1741071604619942E-3</v>
      </c>
      <c r="AL127">
        <v>48.87641976695906</v>
      </c>
      <c r="AM127">
        <v>77.295478529083042</v>
      </c>
      <c r="AN127">
        <v>98.450467816769219</v>
      </c>
      <c r="AO127">
        <v>-30.790070160981436</v>
      </c>
      <c r="AP127">
        <v>120.42926002291392</v>
      </c>
      <c r="AQ127">
        <v>54.844170732071454</v>
      </c>
      <c r="AR127">
        <v>32.792544645421231</v>
      </c>
      <c r="AS127">
        <v>-54.479718350258622</v>
      </c>
      <c r="AT127" s="23">
        <v>65.350112708801603</v>
      </c>
      <c r="AU127" s="23">
        <v>120.42926002291392</v>
      </c>
      <c r="AV127" s="23">
        <v>-7.086345399365257E-15</v>
      </c>
      <c r="AW127" s="23">
        <v>2.1115179395495504E-3</v>
      </c>
      <c r="AX127" s="23">
        <v>4.2478330306440467E-3</v>
      </c>
      <c r="AY127" s="23">
        <v>-6.3550755883857585E-3</v>
      </c>
      <c r="AZ127">
        <v>3.1206643565264741E-3</v>
      </c>
      <c r="BA127">
        <v>6.3593509701935971E-3</v>
      </c>
      <c r="BB127">
        <v>6.7045378589828753E-3</v>
      </c>
      <c r="BC127">
        <v>54.844170732071454</v>
      </c>
      <c r="BD127">
        <v>50.955227841405232</v>
      </c>
      <c r="BE127">
        <v>77.534203078145651</v>
      </c>
      <c r="BF127">
        <v>-22.569102239256139</v>
      </c>
      <c r="BG127">
        <v>90.435837181550013</v>
      </c>
      <c r="BH127">
        <v>38.053593738000885</v>
      </c>
      <c r="BI127">
        <v>26.191121721774564</v>
      </c>
      <c r="BJ127" s="7">
        <v>-60.245542600368708</v>
      </c>
      <c r="BK127" s="7">
        <v>51.98222206023825</v>
      </c>
      <c r="BL127" s="7">
        <v>90.435837181550013</v>
      </c>
      <c r="BM127" s="7">
        <v>-1.4587289709488971E-14</v>
      </c>
      <c r="BN127" s="7">
        <v>-1.20357504149573E-4</v>
      </c>
      <c r="BO127" s="7">
        <v>4.0294035295081986E-3</v>
      </c>
      <c r="BP127" s="23">
        <v>-6.7574244163931176E-3</v>
      </c>
      <c r="BQ127" s="23">
        <v>3.3659285079187529E-3</v>
      </c>
      <c r="BR127" s="23">
        <v>3.9090460253586251E-3</v>
      </c>
      <c r="BS127" s="23">
        <v>7.9298992036299105E-3</v>
      </c>
      <c r="BT127" s="23">
        <v>38.863091414307327</v>
      </c>
    </row>
    <row r="128" spans="1:72">
      <c r="A128">
        <v>2</v>
      </c>
      <c r="B128">
        <v>127</v>
      </c>
      <c r="C128">
        <v>14.5</v>
      </c>
      <c r="D128" s="23">
        <v>2.1388888888888888</v>
      </c>
      <c r="E128" s="23">
        <v>64.583810967226171</v>
      </c>
      <c r="F128" s="23">
        <v>100.64971991218957</v>
      </c>
      <c r="G128" s="23">
        <v>-25.225311485833402</v>
      </c>
      <c r="H128" s="23">
        <v>113.62488996480478</v>
      </c>
      <c r="I128" s="23">
        <v>51.035025641792885</v>
      </c>
      <c r="J128" s="23">
        <v>31.294932161505947</v>
      </c>
      <c r="K128" s="23">
        <v>-62.780021723440541</v>
      </c>
      <c r="L128" s="23">
        <v>62.305037102588713</v>
      </c>
      <c r="M128">
        <v>113.62488996480478</v>
      </c>
      <c r="N128" s="7">
        <v>9.9035363243515917E-15</v>
      </c>
      <c r="O128" s="7">
        <v>1.3775696964102419E-3</v>
      </c>
      <c r="P128" s="7">
        <v>4.7554700931413769E-3</v>
      </c>
      <c r="Q128" s="7">
        <v>-4.7355650745913276E-3</v>
      </c>
      <c r="R128" s="7">
        <v>2.780103316005839E-3</v>
      </c>
      <c r="S128" s="7">
        <v>6.1330397895516184E-3</v>
      </c>
      <c r="T128" s="23">
        <v>5.8168537600601176E-3</v>
      </c>
      <c r="U128" s="23">
        <v>51.035025641792885</v>
      </c>
      <c r="V128" s="23">
        <v>65.578612920954996</v>
      </c>
      <c r="W128" s="23">
        <v>88.717916727199068</v>
      </c>
      <c r="X128" s="23">
        <v>-27.497781940209894</v>
      </c>
      <c r="Y128" s="23">
        <v>106.98087880258633</v>
      </c>
      <c r="Z128" s="23">
        <v>47.315650845567731</v>
      </c>
      <c r="AA128" s="23">
        <v>29.832613978509301</v>
      </c>
      <c r="AB128" s="23">
        <v>-56.409426828243333</v>
      </c>
      <c r="AC128" s="23">
        <v>59.665227957018601</v>
      </c>
      <c r="AD128" s="7">
        <v>106.98087880258633</v>
      </c>
      <c r="AE128" s="7">
        <v>-7.8288070470833304E-15</v>
      </c>
      <c r="AF128" s="7">
        <v>1.5366042990745819E-3</v>
      </c>
      <c r="AG128" s="7">
        <v>3.9890817989675148E-3</v>
      </c>
      <c r="AH128" s="7">
        <v>-5.8013365775120493E-3</v>
      </c>
      <c r="AI128" s="7">
        <v>2.8823568941375101E-3</v>
      </c>
      <c r="AJ128">
        <v>5.5256860980420971E-3</v>
      </c>
      <c r="AK128">
        <v>6.2984245627823714E-3</v>
      </c>
      <c r="AL128">
        <v>47.315650845567731</v>
      </c>
      <c r="AM128">
        <v>101.62396450192257</v>
      </c>
      <c r="AN128">
        <v>94.928046923235001</v>
      </c>
      <c r="AO128">
        <v>-35.638130109365704</v>
      </c>
      <c r="AP128">
        <v>134.07104930449555</v>
      </c>
      <c r="AQ128">
        <v>62.480962120661999</v>
      </c>
      <c r="AR128">
        <v>35.795043591916773</v>
      </c>
      <c r="AS128">
        <v>-42.316601978802723</v>
      </c>
      <c r="AT128" s="23">
        <v>71.59008718383356</v>
      </c>
      <c r="AU128" s="23">
        <v>134.07104930449555</v>
      </c>
      <c r="AV128" s="23">
        <v>-2.7460672624712856E-15</v>
      </c>
      <c r="AW128" s="23">
        <v>3.4717589299938993E-3</v>
      </c>
      <c r="AX128" s="23">
        <v>2.7241295289046476E-3</v>
      </c>
      <c r="AY128" s="23">
        <v>-1.063128683528199E-2</v>
      </c>
      <c r="AZ128">
        <v>4.5894726293584818E-3</v>
      </c>
      <c r="BA128">
        <v>6.1958884588985469E-3</v>
      </c>
      <c r="BB128">
        <v>1.0657542375961412E-2</v>
      </c>
      <c r="BC128">
        <v>62.480962120662014</v>
      </c>
      <c r="BD128">
        <v>45.425477550288761</v>
      </c>
      <c r="BE128">
        <v>81.222216573922395</v>
      </c>
      <c r="BF128">
        <v>-18.763736938147904</v>
      </c>
      <c r="BG128">
        <v>89.255091827167476</v>
      </c>
      <c r="BH128">
        <v>37.39260229704368</v>
      </c>
      <c r="BI128">
        <v>25.931244765061898</v>
      </c>
      <c r="BJ128" s="7">
        <v>-66.823924603997156</v>
      </c>
      <c r="BK128" s="7">
        <v>51.564269628065581</v>
      </c>
      <c r="BL128" s="7">
        <v>89.255091827167476</v>
      </c>
      <c r="BM128" s="7">
        <v>1.5742615544489524E-14</v>
      </c>
      <c r="BN128" s="7">
        <v>-1.0000613524674534E-3</v>
      </c>
      <c r="BO128" s="7">
        <v>4.6804939832427121E-3</v>
      </c>
      <c r="BP128" s="23">
        <v>-6.238984631946492E-3</v>
      </c>
      <c r="BQ128" s="23">
        <v>3.552201968332573E-3</v>
      </c>
      <c r="BR128" s="23">
        <v>3.6804326307752584E-3</v>
      </c>
      <c r="BS128" s="23">
        <v>8.4376322602807089E-3</v>
      </c>
      <c r="BT128" s="23">
        <v>37.994308237263205</v>
      </c>
    </row>
    <row r="129" spans="1:72">
      <c r="A129">
        <v>2</v>
      </c>
      <c r="B129">
        <v>128</v>
      </c>
      <c r="C129">
        <v>15.1</v>
      </c>
      <c r="D129" s="23">
        <v>1.9055555555555554</v>
      </c>
      <c r="E129" s="23">
        <v>65.648289230960543</v>
      </c>
      <c r="F129" s="23">
        <v>83.629341256098883</v>
      </c>
      <c r="G129" s="23">
        <v>-21.994739213508065</v>
      </c>
      <c r="H129" s="23">
        <v>98.400088590152194</v>
      </c>
      <c r="I129" s="23">
        <v>44.783289146117895</v>
      </c>
      <c r="J129" s="23">
        <v>26.80839972201715</v>
      </c>
      <c r="K129" s="23">
        <v>-56.116341452131905</v>
      </c>
      <c r="L129" s="23">
        <v>50.844338639734268</v>
      </c>
      <c r="M129">
        <v>98.400088590152194</v>
      </c>
      <c r="N129" s="7">
        <v>-2.9122017669542122</v>
      </c>
      <c r="O129" s="7">
        <v>1.9374642935925392E-3</v>
      </c>
      <c r="P129" s="7">
        <v>3.6071334102125365E-3</v>
      </c>
      <c r="Q129" s="7">
        <v>-4.0847372825086447E-3</v>
      </c>
      <c r="R129" s="7">
        <v>2.2256233156300862E-3</v>
      </c>
      <c r="S129" s="7">
        <v>5.5445977038050759E-3</v>
      </c>
      <c r="T129" s="23">
        <v>4.4128079072298975E-3</v>
      </c>
      <c r="U129" s="23">
        <v>44.783289146117895</v>
      </c>
      <c r="V129" s="23">
        <v>64.455449846448857</v>
      </c>
      <c r="W129" s="23">
        <v>90.54357586978638</v>
      </c>
      <c r="X129" s="23">
        <v>-19.09935308462261</v>
      </c>
      <c r="Y129" s="23">
        <v>100.62812864254077</v>
      </c>
      <c r="Z129" s="23">
        <v>46.499707714870524</v>
      </c>
      <c r="AA129" s="23">
        <v>27.064210463835124</v>
      </c>
      <c r="AB129" s="23">
        <v>-62.165724739521274</v>
      </c>
      <c r="AC129" s="23">
        <v>50.653593389114008</v>
      </c>
      <c r="AD129" s="7">
        <v>100.62812864254077</v>
      </c>
      <c r="AE129" s="7">
        <v>-3.5137403232708611</v>
      </c>
      <c r="AF129" s="7">
        <v>1.6673189122179853E-3</v>
      </c>
      <c r="AG129" s="7">
        <v>4.0897877572421693E-3</v>
      </c>
      <c r="AH129" s="7">
        <v>-3.547022715715633E-3</v>
      </c>
      <c r="AI129" s="7">
        <v>2.2172737709514798E-3</v>
      </c>
      <c r="AJ129">
        <v>5.7571066694601545E-3</v>
      </c>
      <c r="AK129">
        <v>4.2953143599642985E-3</v>
      </c>
      <c r="AL129">
        <v>46.499707714870524</v>
      </c>
      <c r="AM129">
        <v>59.693967893758604</v>
      </c>
      <c r="AN129">
        <v>80.950054112006939</v>
      </c>
      <c r="AO129">
        <v>-22.930994844315357</v>
      </c>
      <c r="AP129">
        <v>95.596223648965719</v>
      </c>
      <c r="AQ129">
        <v>42.193206601729507</v>
      </c>
      <c r="AR129">
        <v>26.701508523618106</v>
      </c>
      <c r="AS129">
        <v>-57.433375000418579</v>
      </c>
      <c r="AT129" s="23">
        <v>52.034480026964779</v>
      </c>
      <c r="AU129" s="23">
        <v>95.596223648965719</v>
      </c>
      <c r="AV129" s="23">
        <v>-1.6037659393391452</v>
      </c>
      <c r="AW129" s="23">
        <v>1.6250706914026935E-3</v>
      </c>
      <c r="AX129" s="23">
        <v>3.5988501259543166E-3</v>
      </c>
      <c r="AY129" s="23">
        <v>-4.258613328229988E-3</v>
      </c>
      <c r="AZ129">
        <v>2.2777197041598789E-3</v>
      </c>
      <c r="BA129">
        <v>5.2239208173570102E-3</v>
      </c>
      <c r="BB129">
        <v>4.6937823485582522E-3</v>
      </c>
      <c r="BC129">
        <v>42.193206601729507</v>
      </c>
      <c r="BD129">
        <v>59.322357262412723</v>
      </c>
      <c r="BE129">
        <v>58.944679799623508</v>
      </c>
      <c r="BF129">
        <v>-15.090657960801535</v>
      </c>
      <c r="BG129">
        <v>74.225357973457776</v>
      </c>
      <c r="BH129">
        <v>35.480111118610864</v>
      </c>
      <c r="BI129">
        <v>19.372623427423456</v>
      </c>
      <c r="BJ129" s="7">
        <v>-44.641529956942257</v>
      </c>
      <c r="BK129" s="7">
        <v>35.253007467256673</v>
      </c>
      <c r="BL129" s="7">
        <v>74.225357973457776</v>
      </c>
      <c r="BM129" s="7">
        <v>-8.336001520258927</v>
      </c>
      <c r="BN129" s="7">
        <v>2.2139228562101749E-3</v>
      </c>
      <c r="BO129" s="7">
        <v>2.1788528060940281E-3</v>
      </c>
      <c r="BP129" s="23">
        <v>-2.8025507641488714E-3</v>
      </c>
      <c r="BQ129" s="23">
        <v>1.5431396585005924E-3</v>
      </c>
      <c r="BR129" s="23">
        <v>4.3927756623042026E-3</v>
      </c>
      <c r="BS129" s="23">
        <v>2.8027701821673806E-3</v>
      </c>
      <c r="BT129" s="23">
        <v>35.480111118610864</v>
      </c>
    </row>
    <row r="130" spans="1:72">
      <c r="A130">
        <v>2</v>
      </c>
      <c r="B130">
        <v>129</v>
      </c>
      <c r="C130">
        <v>15.700000000000001</v>
      </c>
      <c r="D130" s="23">
        <v>1.6722222222222221</v>
      </c>
      <c r="E130" s="23">
        <v>60.628136463752931</v>
      </c>
      <c r="F130" s="23">
        <v>79.670046781391022</v>
      </c>
      <c r="G130" s="23">
        <v>-20.60811760664987</v>
      </c>
      <c r="H130" s="23">
        <v>92.850261161292991</v>
      </c>
      <c r="I130" s="23">
        <v>42.08945497354329</v>
      </c>
      <c r="J130" s="23">
        <v>25.38040309387485</v>
      </c>
      <c r="K130" s="23">
        <v>-57.398474069757768</v>
      </c>
      <c r="L130" s="23">
        <v>48.30499460876463</v>
      </c>
      <c r="M130">
        <v>92.850261161292991</v>
      </c>
      <c r="N130" s="7">
        <v>-3.4417630438477298</v>
      </c>
      <c r="O130" s="7">
        <v>1.7214489955194678E-3</v>
      </c>
      <c r="P130" s="7">
        <v>3.4896263821573188E-3</v>
      </c>
      <c r="Q130" s="7">
        <v>-3.8272218412349714E-3</v>
      </c>
      <c r="R130" s="7">
        <v>2.114467906140398E-3</v>
      </c>
      <c r="S130" s="7">
        <v>5.2110753776767865E-3</v>
      </c>
      <c r="T130" s="23">
        <v>4.2159314857624841E-3</v>
      </c>
      <c r="U130" s="23">
        <v>42.08945497354329</v>
      </c>
      <c r="V130" s="23">
        <v>58.695010385304933</v>
      </c>
      <c r="W130" s="23">
        <v>82.739978771279269</v>
      </c>
      <c r="X130" s="23">
        <v>-21.259724291317884</v>
      </c>
      <c r="Y130" s="23">
        <v>95.141171678873789</v>
      </c>
      <c r="Z130" s="23">
        <v>42.430496746975159</v>
      </c>
      <c r="AA130" s="23">
        <v>26.355337465949315</v>
      </c>
      <c r="AB130" s="23">
        <v>-59.744192080049615</v>
      </c>
      <c r="AC130" s="23">
        <v>50.889117261447595</v>
      </c>
      <c r="AD130" s="7">
        <v>95.141171678873789</v>
      </c>
      <c r="AE130" s="7">
        <v>-2.2346538007654759</v>
      </c>
      <c r="AF130" s="7">
        <v>1.5102762664163292E-3</v>
      </c>
      <c r="AG130" s="7">
        <v>3.7430233308282271E-3</v>
      </c>
      <c r="AH130" s="7">
        <v>-3.9482345112447402E-3</v>
      </c>
      <c r="AI130" s="7">
        <v>2.2275834226389026E-3</v>
      </c>
      <c r="AJ130">
        <v>5.2532995972445562E-3</v>
      </c>
      <c r="AK130">
        <v>4.5358257472508734E-3</v>
      </c>
      <c r="AL130">
        <v>42.430496746975159</v>
      </c>
      <c r="AM130">
        <v>47.488593562782832</v>
      </c>
      <c r="AN130">
        <v>73.377674639875622</v>
      </c>
      <c r="AO130">
        <v>-16.552107269820496</v>
      </c>
      <c r="AP130">
        <v>81.445829902337621</v>
      </c>
      <c r="AQ130">
        <v>36.259880460797575</v>
      </c>
      <c r="AR130">
        <v>22.592974720770023</v>
      </c>
      <c r="AS130">
        <v>-64.013555030898445</v>
      </c>
      <c r="AT130" s="23">
        <v>43.691490545032032</v>
      </c>
      <c r="AU130" s="23">
        <v>81.445829902337621</v>
      </c>
      <c r="AV130" s="23">
        <v>-4.1530356088092812</v>
      </c>
      <c r="AW130" s="23">
        <v>1.0426662166129253E-3</v>
      </c>
      <c r="AX130" s="23">
        <v>3.4466523166286709E-3</v>
      </c>
      <c r="AY130" s="23">
        <v>-3.0739627786809426E-3</v>
      </c>
      <c r="AZ130">
        <v>1.9125197151381907E-3</v>
      </c>
      <c r="BA130">
        <v>4.4893185332415958E-3</v>
      </c>
      <c r="BB130">
        <v>3.9023577916158297E-3</v>
      </c>
      <c r="BC130">
        <v>36.259880460797575</v>
      </c>
      <c r="BD130">
        <v>72.552723129349118</v>
      </c>
      <c r="BE130">
        <v>82.349937002681457</v>
      </c>
      <c r="BF130">
        <v>-18.510621902416929</v>
      </c>
      <c r="BG130">
        <v>96.599162140017583</v>
      </c>
      <c r="BH130">
        <v>46.470798039609249</v>
      </c>
      <c r="BI130">
        <v>25.064182050204167</v>
      </c>
      <c r="BJ130" s="7">
        <v>-52.411412451705644</v>
      </c>
      <c r="BK130" s="7">
        <v>45.38404768243732</v>
      </c>
      <c r="BL130" s="7">
        <v>96.599162140017583</v>
      </c>
      <c r="BM130" s="7">
        <v>-6.3686297037315782</v>
      </c>
      <c r="BN130" s="7">
        <v>2.4218930440472776E-3</v>
      </c>
      <c r="BO130" s="7">
        <v>3.3316343322852869E-3</v>
      </c>
      <c r="BP130" s="23">
        <v>-3.4376869247345694E-3</v>
      </c>
      <c r="BQ130" s="23">
        <v>1.9866084874346954E-3</v>
      </c>
      <c r="BR130" s="23">
        <v>5.7535273763325645E-3</v>
      </c>
      <c r="BS130" s="23">
        <v>3.556025956600426E-3</v>
      </c>
      <c r="BT130" s="23">
        <v>46.470798039609249</v>
      </c>
    </row>
    <row r="131" spans="1:72">
      <c r="A131">
        <v>2</v>
      </c>
      <c r="B131">
        <v>130</v>
      </c>
      <c r="C131">
        <v>16.285714285714285</v>
      </c>
      <c r="D131" s="23">
        <v>1.5555555555555556</v>
      </c>
      <c r="E131" s="23">
        <v>60.137796828621539</v>
      </c>
      <c r="F131" s="23">
        <v>74.196338339035535</v>
      </c>
      <c r="G131" s="23">
        <v>-22.275395425277217</v>
      </c>
      <c r="H131" s="23">
        <v>90.525232937778526</v>
      </c>
      <c r="I131" s="23">
        <v>40.300240550297161</v>
      </c>
      <c r="J131" s="23">
        <v>25.112496193740682</v>
      </c>
      <c r="K131" s="23">
        <v>-53.756860923640957</v>
      </c>
      <c r="L131" s="23">
        <v>48.56581164725965</v>
      </c>
      <c r="M131">
        <v>90.525232937778526</v>
      </c>
      <c r="N131" s="7">
        <v>-2.8165022965225921</v>
      </c>
      <c r="O131" s="7">
        <v>1.842058797272988E-3</v>
      </c>
      <c r="P131" s="7">
        <v>3.1474947946685708E-3</v>
      </c>
      <c r="Q131" s="7">
        <v>-4.1368591504086392E-3</v>
      </c>
      <c r="R131" s="7">
        <v>2.1258847225946579E-3</v>
      </c>
      <c r="S131" s="7">
        <v>4.989553591941559E-3</v>
      </c>
      <c r="T131" s="23">
        <v>4.3379449943050097E-3</v>
      </c>
      <c r="U131" s="23">
        <v>40.300240550297161</v>
      </c>
      <c r="V131" s="23">
        <v>59.200145575156178</v>
      </c>
      <c r="W131" s="23">
        <v>68.573580512558578</v>
      </c>
      <c r="X131" s="23">
        <v>-17.427541842077574</v>
      </c>
      <c r="Y131" s="23">
        <v>81.933595027482369</v>
      </c>
      <c r="Z131" s="23">
        <v>38.332117826314494</v>
      </c>
      <c r="AA131" s="23">
        <v>21.800738600583937</v>
      </c>
      <c r="AB131" s="23">
        <v>-52.52610002918054</v>
      </c>
      <c r="AC131" s="23">
        <v>40.374479674664684</v>
      </c>
      <c r="AD131" s="7">
        <v>81.933595027482369</v>
      </c>
      <c r="AE131" s="7">
        <v>-6.4599624997411338</v>
      </c>
      <c r="AF131" s="7">
        <v>1.93774543382102E-3</v>
      </c>
      <c r="AG131" s="7">
        <v>2.8081358208655264E-3</v>
      </c>
      <c r="AH131" s="7">
        <v>-3.2365434849572694E-3</v>
      </c>
      <c r="AI131" s="7">
        <v>1.7673232797278118E-3</v>
      </c>
      <c r="AJ131">
        <v>4.7458812546865466E-3</v>
      </c>
      <c r="AK131">
        <v>3.3515359398160766E-3</v>
      </c>
      <c r="AL131">
        <v>38.332117826314494</v>
      </c>
      <c r="AM131">
        <v>55.324142694504161</v>
      </c>
      <c r="AN131">
        <v>60.832007520181776</v>
      </c>
      <c r="AO131">
        <v>-12.010205713252942</v>
      </c>
      <c r="AP131">
        <v>70.399973703303644</v>
      </c>
      <c r="AQ131">
        <v>34.846845064405777</v>
      </c>
      <c r="AR131">
        <v>17.776564319448934</v>
      </c>
      <c r="AS131">
        <v>-51.457315777782</v>
      </c>
      <c r="AT131" s="23">
        <v>31.546435683532948</v>
      </c>
      <c r="AU131" s="23">
        <v>70.399973703303644</v>
      </c>
      <c r="AV131" s="23">
        <v>-10.269850389282377</v>
      </c>
      <c r="AW131" s="23">
        <v>1.9014633513662839E-3</v>
      </c>
      <c r="AX131" s="23">
        <v>2.4129079423220469E-3</v>
      </c>
      <c r="AY131" s="23">
        <v>-2.2304667753183958E-3</v>
      </c>
      <c r="AZ131">
        <v>1.3808908653485132E-3</v>
      </c>
      <c r="BA131">
        <v>4.3143712936883306E-3</v>
      </c>
      <c r="BB131">
        <v>2.288352596392687E-3</v>
      </c>
      <c r="BC131">
        <v>34.846845064405777</v>
      </c>
      <c r="BD131">
        <v>61.804216562311773</v>
      </c>
      <c r="BE131">
        <v>69.30552437401893</v>
      </c>
      <c r="BF131">
        <v>-24.597811057206222</v>
      </c>
      <c r="BG131">
        <v>90.436986807566853</v>
      </c>
      <c r="BH131">
        <v>39.332922280899204</v>
      </c>
      <c r="BI131">
        <v>25.552032263333825</v>
      </c>
      <c r="BJ131" s="7">
        <v>-49.334817656613502</v>
      </c>
      <c r="BK131" s="7">
        <v>50.447494559375336</v>
      </c>
      <c r="BL131" s="7">
        <v>90.436986807566853</v>
      </c>
      <c r="BM131" s="7">
        <v>-1.6395408340856452</v>
      </c>
      <c r="BN131" s="7">
        <v>2.0866201832740209E-3</v>
      </c>
      <c r="BO131" s="7">
        <v>2.7831701943611159E-3</v>
      </c>
      <c r="BP131" s="23">
        <v>-4.5681649106240037E-3</v>
      </c>
      <c r="BQ131" s="23">
        <v>2.2082521498022578E-3</v>
      </c>
      <c r="BR131" s="23">
        <v>4.8697903776351373E-3</v>
      </c>
      <c r="BS131" s="23">
        <v>4.6209644630316998E-3</v>
      </c>
      <c r="BT131" s="23">
        <v>39.332922280899204</v>
      </c>
    </row>
    <row r="132" spans="1:72">
      <c r="A132">
        <v>2</v>
      </c>
      <c r="B132">
        <v>131</v>
      </c>
      <c r="C132">
        <v>16.857142857142858</v>
      </c>
      <c r="D132" s="23">
        <v>1.5555555555555556</v>
      </c>
      <c r="E132" s="23">
        <v>57.336071318592218</v>
      </c>
      <c r="F132" s="23">
        <v>70.91108162195448</v>
      </c>
      <c r="G132" s="23">
        <v>-15.746956973877074</v>
      </c>
      <c r="H132" s="23">
        <v>81.271080082205714</v>
      </c>
      <c r="I132" s="23">
        <v>38.474145882164024</v>
      </c>
      <c r="J132" s="23">
        <v>21.398467100020845</v>
      </c>
      <c r="K132" s="23">
        <v>-56.658890550444795</v>
      </c>
      <c r="L132" s="23">
        <v>39.242883811691762</v>
      </c>
      <c r="M132">
        <v>81.271080082205714</v>
      </c>
      <c r="N132" s="7">
        <v>-7.1176196383755279</v>
      </c>
      <c r="O132" s="7">
        <v>1.7514645048111951E-3</v>
      </c>
      <c r="P132" s="7">
        <v>3.012001175837678E-3</v>
      </c>
      <c r="Q132" s="7">
        <v>-2.9244348665771716E-3</v>
      </c>
      <c r="R132" s="7">
        <v>1.7177896206443768E-3</v>
      </c>
      <c r="S132" s="7">
        <v>4.7634656806488729E-3</v>
      </c>
      <c r="T132" s="23">
        <v>3.1845363850731504E-3</v>
      </c>
      <c r="U132" s="23">
        <v>38.474145882164024</v>
      </c>
      <c r="V132" s="23">
        <v>55.809706766591383</v>
      </c>
      <c r="W132" s="23">
        <v>65.730533888856442</v>
      </c>
      <c r="X132" s="23">
        <v>-14.671124836915508</v>
      </c>
      <c r="Y132" s="23">
        <v>76.257134458208412</v>
      </c>
      <c r="Z132" s="23">
        <v>36.462072196634296</v>
      </c>
      <c r="AA132" s="23">
        <v>19.897531130787058</v>
      </c>
      <c r="AB132" s="23">
        <v>-54.340383806670488</v>
      </c>
      <c r="AC132" s="23">
        <v>36.199779336024264</v>
      </c>
      <c r="AD132" s="7">
        <v>76.257134458208412</v>
      </c>
      <c r="AE132" s="7">
        <v>-8.136688691452953</v>
      </c>
      <c r="AF132" s="7">
        <v>1.7965660672102949E-3</v>
      </c>
      <c r="AG132" s="7">
        <v>2.7177857285634759E-3</v>
      </c>
      <c r="AH132" s="7">
        <v>-2.724637469712876E-3</v>
      </c>
      <c r="AI132" s="7">
        <v>1.5845829657022456E-3</v>
      </c>
      <c r="AJ132">
        <v>4.5143517957737713E-3</v>
      </c>
      <c r="AK132">
        <v>2.8761597670899741E-3</v>
      </c>
      <c r="AL132">
        <v>36.462072196634296</v>
      </c>
      <c r="AM132">
        <v>54.667646845821338</v>
      </c>
      <c r="AN132">
        <v>59.215619760769592</v>
      </c>
      <c r="AO132">
        <v>-13.146619904083719</v>
      </c>
      <c r="AP132">
        <v>70.283470857066902</v>
      </c>
      <c r="AQ132">
        <v>34.164979981977311</v>
      </c>
      <c r="AR132">
        <v>18.059245437544796</v>
      </c>
      <c r="AS132">
        <v>-49.906709267741228</v>
      </c>
      <c r="AT132" s="23">
        <v>32.446722861533971</v>
      </c>
      <c r="AU132" s="23">
        <v>70.283470857066902</v>
      </c>
      <c r="AV132" s="23">
        <v>-9.4791818789655835</v>
      </c>
      <c r="AW132" s="23">
        <v>1.9038190659283821E-3</v>
      </c>
      <c r="AX132" s="23">
        <v>2.3261308366021396E-3</v>
      </c>
      <c r="AY132" s="23">
        <v>-2.4415151250441252E-3</v>
      </c>
      <c r="AZ132">
        <v>1.4202993853082227E-3</v>
      </c>
      <c r="BA132">
        <v>4.2299499025305219E-3</v>
      </c>
      <c r="BB132">
        <v>2.4777698314147009E-3</v>
      </c>
      <c r="BC132">
        <v>34.164979981977311</v>
      </c>
      <c r="BD132">
        <v>56.427744681575518</v>
      </c>
      <c r="BE132">
        <v>64.328706344890591</v>
      </c>
      <c r="BF132">
        <v>-17.410546308236878</v>
      </c>
      <c r="BG132">
        <v>78.231332289157365</v>
      </c>
      <c r="BH132">
        <v>36.226935307939748</v>
      </c>
      <c r="BI132">
        <v>21.002198490608809</v>
      </c>
      <c r="BJ132" s="7">
        <v>-51.392022437292027</v>
      </c>
      <c r="BK132" s="7">
        <v>39.236272545158513</v>
      </c>
      <c r="BL132" s="7">
        <v>78.231332289157365</v>
      </c>
      <c r="BM132" s="7">
        <v>-6.4181318792222157</v>
      </c>
      <c r="BN132" s="7">
        <v>1.8757894418376057E-3</v>
      </c>
      <c r="BO132" s="7">
        <v>2.609450167716841E-3</v>
      </c>
      <c r="BP132" s="23">
        <v>-3.2333871715297131E-3</v>
      </c>
      <c r="BQ132" s="23">
        <v>1.7175002238435536E-3</v>
      </c>
      <c r="BR132" s="23">
        <v>4.4852396095544471E-3</v>
      </c>
      <c r="BS132" s="23">
        <v>3.3155769726716596E-3</v>
      </c>
      <c r="BT132" s="23">
        <v>36.226935307939748</v>
      </c>
    </row>
    <row r="133" spans="1:72">
      <c r="A133">
        <v>2</v>
      </c>
      <c r="B133">
        <v>132</v>
      </c>
      <c r="C133">
        <v>17.428571428571431</v>
      </c>
      <c r="D133" s="23">
        <v>1.5555555555555556</v>
      </c>
      <c r="E133" s="23">
        <v>55.192566289676236</v>
      </c>
      <c r="F133" s="23">
        <v>65.261873533716695</v>
      </c>
      <c r="G133" s="23">
        <v>-13.335083091538333</v>
      </c>
      <c r="H133" s="23">
        <v>74.481067748401927</v>
      </c>
      <c r="I133" s="23">
        <v>36.136331947017716</v>
      </c>
      <c r="J133" s="23">
        <v>19.172367900692105</v>
      </c>
      <c r="K133" s="23">
        <v>-55.342001388015341</v>
      </c>
      <c r="L133" s="23">
        <v>34.494744779206037</v>
      </c>
      <c r="M133">
        <v>74.481067748401927</v>
      </c>
      <c r="N133" s="7">
        <v>-8.9938672082510429</v>
      </c>
      <c r="O133" s="7">
        <v>1.7695074746754179E-3</v>
      </c>
      <c r="P133" s="7">
        <v>2.7045145759077398E-3</v>
      </c>
      <c r="Q133" s="7">
        <v>-2.4765154312856872E-3</v>
      </c>
      <c r="R133" s="7">
        <v>1.5099480158704017E-3</v>
      </c>
      <c r="S133" s="7">
        <v>4.4740220505831577E-3</v>
      </c>
      <c r="T133" s="23">
        <v>2.6471431696738659E-3</v>
      </c>
      <c r="U133" s="23">
        <v>36.136331947017716</v>
      </c>
      <c r="V133" s="23">
        <v>54.032537233973528</v>
      </c>
      <c r="W133" s="23">
        <v>62.55628114356233</v>
      </c>
      <c r="X133" s="23">
        <v>-12.101219100314982</v>
      </c>
      <c r="Y133" s="23">
        <v>71.124181449914701</v>
      </c>
      <c r="Z133" s="23">
        <v>34.976645513260792</v>
      </c>
      <c r="AA133" s="23">
        <v>18.073767968326955</v>
      </c>
      <c r="AB133" s="23">
        <v>-54.700758210117073</v>
      </c>
      <c r="AC133" s="23">
        <v>32.210670152070321</v>
      </c>
      <c r="AD133" s="7">
        <v>71.124181449914701</v>
      </c>
      <c r="AE133" s="7">
        <v>-9.9164515259638648</v>
      </c>
      <c r="AF133" s="7">
        <v>1.769475659780478E-3</v>
      </c>
      <c r="AG133" s="7">
        <v>2.5609661656708534E-3</v>
      </c>
      <c r="AH133" s="7">
        <v>-2.2473692614870607E-3</v>
      </c>
      <c r="AI133" s="7">
        <v>1.4099665846866482E-3</v>
      </c>
      <c r="AJ133">
        <v>4.3304418254513314E-3</v>
      </c>
      <c r="AK133">
        <v>2.382671991355818E-3</v>
      </c>
      <c r="AL133">
        <v>34.976645513260792</v>
      </c>
      <c r="AM133">
        <v>54.059510791340621</v>
      </c>
      <c r="AN133">
        <v>56.174248908365634</v>
      </c>
      <c r="AO133">
        <v>-11.259551320126116</v>
      </c>
      <c r="AP133">
        <v>66.425970231331803</v>
      </c>
      <c r="AQ133">
        <v>33.070127909911839</v>
      </c>
      <c r="AR133">
        <v>16.677921160709982</v>
      </c>
      <c r="AS133">
        <v>-47.68241732607008</v>
      </c>
      <c r="AT133" s="23">
        <v>29.491453793780074</v>
      </c>
      <c r="AU133" s="23">
        <v>66.425970231331803</v>
      </c>
      <c r="AV133" s="23">
        <v>-10.844234043260974</v>
      </c>
      <c r="AW133" s="23">
        <v>1.9490141247041034E-3</v>
      </c>
      <c r="AX133" s="23">
        <v>2.1453826641421323E-3</v>
      </c>
      <c r="AY133" s="23">
        <v>-2.0910595308805653E-3</v>
      </c>
      <c r="AZ133">
        <v>1.2909375740010047E-3</v>
      </c>
      <c r="BA133">
        <v>4.0943967888462359E-3</v>
      </c>
      <c r="BB133">
        <v>2.1002596422746104E-3</v>
      </c>
      <c r="BC133">
        <v>33.070127909911839</v>
      </c>
      <c r="BD133">
        <v>54.726083172568259</v>
      </c>
      <c r="BE133">
        <v>58.982768535578678</v>
      </c>
      <c r="BF133">
        <v>-12.850732012837915</v>
      </c>
      <c r="BG133">
        <v>69.880213962118759</v>
      </c>
      <c r="BH133">
        <v>34.112655512444057</v>
      </c>
      <c r="BI133">
        <v>17.883779224837351</v>
      </c>
      <c r="BJ133" s="7">
        <v>-49.701991415757718</v>
      </c>
      <c r="BK133" s="7">
        <v>32.034381307877588</v>
      </c>
      <c r="BL133" s="7">
        <v>69.880213962118759</v>
      </c>
      <c r="BM133" s="7">
        <v>-9.7015453374835534</v>
      </c>
      <c r="BN133" s="7">
        <v>1.9141039970115299E-3</v>
      </c>
      <c r="BO133" s="7">
        <v>2.309367637862496E-3</v>
      </c>
      <c r="BP133" s="23">
        <v>-2.3865645166698886E-3</v>
      </c>
      <c r="BQ133" s="23">
        <v>1.4022498442900235E-3</v>
      </c>
      <c r="BR133" s="23">
        <v>4.2234716348740261E-3</v>
      </c>
      <c r="BS133" s="23">
        <v>2.4190749343512576E-3</v>
      </c>
      <c r="BT133" s="23">
        <v>34.112655512444057</v>
      </c>
    </row>
    <row r="134" spans="1:72">
      <c r="A134">
        <v>2</v>
      </c>
      <c r="B134">
        <v>133</v>
      </c>
      <c r="C134">
        <v>18</v>
      </c>
      <c r="D134" s="23">
        <v>1.5555555555555556</v>
      </c>
      <c r="E134" s="23">
        <v>53.324172204313506</v>
      </c>
      <c r="F134" s="23">
        <v>60.923230090874391</v>
      </c>
      <c r="G134" s="23">
        <v>-10.865872307978828</v>
      </c>
      <c r="H134" s="23">
        <v>68.634722006063754</v>
      </c>
      <c r="I134" s="23">
        <v>34.274220688556369</v>
      </c>
      <c r="J134" s="23">
        <v>17.180250658753693</v>
      </c>
      <c r="K134" s="23">
        <v>-54.636739629568062</v>
      </c>
      <c r="L134" s="23">
        <v>30.325064894577242</v>
      </c>
      <c r="M134">
        <v>68.634722006063754</v>
      </c>
      <c r="N134" s="7">
        <v>-10.80270903951074</v>
      </c>
      <c r="O134" s="7">
        <v>1.7689240693203002E-3</v>
      </c>
      <c r="P134" s="7">
        <v>2.4745508730723929E-3</v>
      </c>
      <c r="Q134" s="7">
        <v>-2.0179477143389231E-3</v>
      </c>
      <c r="R134" s="7">
        <v>1.327427463568619E-3</v>
      </c>
      <c r="S134" s="7">
        <v>4.2434749423926931E-3</v>
      </c>
      <c r="T134" s="23">
        <v>2.1377610165729654E-3</v>
      </c>
      <c r="U134" s="23">
        <v>34.274220688556369</v>
      </c>
      <c r="V134" s="23">
        <v>52.207452097027115</v>
      </c>
      <c r="W134" s="23">
        <v>58.994531509795344</v>
      </c>
      <c r="X134" s="23">
        <v>-9.1674062783375909</v>
      </c>
      <c r="Y134" s="23">
        <v>65.376340882135182</v>
      </c>
      <c r="Z134" s="23">
        <v>33.3605950820468</v>
      </c>
      <c r="AA134" s="23">
        <v>16.007872900044191</v>
      </c>
      <c r="AB134" s="23">
        <v>-55.156632795567099</v>
      </c>
      <c r="AC134" s="23">
        <v>27.951879993238467</v>
      </c>
      <c r="AD134" s="7">
        <v>65.376340882135182</v>
      </c>
      <c r="AE134" s="7">
        <v>-11.970088489693069</v>
      </c>
      <c r="AF134" s="7">
        <v>1.7500652942481752E-3</v>
      </c>
      <c r="AG134" s="7">
        <v>2.3802940968623825E-3</v>
      </c>
      <c r="AH134" s="7">
        <v>-1.7025183088341196E-3</v>
      </c>
      <c r="AI134" s="7">
        <v>1.2235453836748117E-3</v>
      </c>
      <c r="AJ134">
        <v>4.1303593911105572E-3</v>
      </c>
      <c r="AK134">
        <v>1.815421971763019E-3</v>
      </c>
      <c r="AL134">
        <v>33.3605950820468</v>
      </c>
      <c r="AM134">
        <v>52.291623390193173</v>
      </c>
      <c r="AN134">
        <v>52.437965040007768</v>
      </c>
      <c r="AO134">
        <v>-8.187961104584792</v>
      </c>
      <c r="AP134">
        <v>60.553082254722128</v>
      </c>
      <c r="AQ134">
        <v>31.418876529060313</v>
      </c>
      <c r="AR134">
        <v>14.567102862830907</v>
      </c>
      <c r="AS134">
        <v>-45.256001940080516</v>
      </c>
      <c r="AT134" s="23">
        <v>25.295763494502452</v>
      </c>
      <c r="AU134" s="23">
        <v>60.553082254722128</v>
      </c>
      <c r="AV134" s="23">
        <v>-12.942494005564361</v>
      </c>
      <c r="AW134" s="23">
        <v>1.9381836371052019E-3</v>
      </c>
      <c r="AX134" s="23">
        <v>1.9517725045879791E-3</v>
      </c>
      <c r="AY134" s="23">
        <v>-1.5206213479943213E-3</v>
      </c>
      <c r="AZ134">
        <v>1.1072784606157139E-3</v>
      </c>
      <c r="BA134">
        <v>3.889956141693181E-3</v>
      </c>
      <c r="BB134">
        <v>1.520682064501167E-3</v>
      </c>
      <c r="BC134">
        <v>31.418876529060313</v>
      </c>
      <c r="BD134">
        <v>53.77181925517467</v>
      </c>
      <c r="BE134">
        <v>54.583906316545324</v>
      </c>
      <c r="BF134">
        <v>-10.273089888044058</v>
      </c>
      <c r="BG134">
        <v>64.458973970777919</v>
      </c>
      <c r="BH134">
        <v>32.506717671515993</v>
      </c>
      <c r="BI134">
        <v>15.976128149630963</v>
      </c>
      <c r="BJ134" s="7">
        <v>-46.131717788057287</v>
      </c>
      <c r="BK134" s="7">
        <v>28.048926399363122</v>
      </c>
      <c r="BL134" s="7">
        <v>64.458973970777919</v>
      </c>
      <c r="BM134" s="7">
        <v>-11.53371765745605</v>
      </c>
      <c r="BN134" s="7">
        <v>1.9746165756254525E-3</v>
      </c>
      <c r="BO134" s="7">
        <v>2.0500246598955827E-3</v>
      </c>
      <c r="BP134" s="23">
        <v>-1.9078595506367584E-3</v>
      </c>
      <c r="BQ134" s="23">
        <v>1.2277934228852236E-3</v>
      </c>
      <c r="BR134" s="23">
        <v>4.0246412355210356E-3</v>
      </c>
      <c r="BS134" s="23">
        <v>1.909349220056191E-3</v>
      </c>
      <c r="BT134" s="23">
        <v>32.506717671515993</v>
      </c>
    </row>
    <row r="135" spans="1:72">
      <c r="A135">
        <v>2</v>
      </c>
      <c r="B135">
        <v>134</v>
      </c>
      <c r="C135">
        <v>18.571428571428569</v>
      </c>
      <c r="D135" s="23">
        <v>1.5555555555555556</v>
      </c>
      <c r="E135" s="23">
        <v>51.426394528482312</v>
      </c>
      <c r="F135" s="23">
        <v>58.034048841032899</v>
      </c>
      <c r="G135" s="23">
        <v>-7.8858155772550216</v>
      </c>
      <c r="H135" s="23">
        <v>63.280155087832753</v>
      </c>
      <c r="I135" s="23">
        <v>32.838133010854655</v>
      </c>
      <c r="J135" s="23">
        <v>15.221011038489049</v>
      </c>
      <c r="K135" s="23">
        <v>-56.365823518669323</v>
      </c>
      <c r="L135" s="23">
        <v>26.430430002122364</v>
      </c>
      <c r="M135">
        <v>63.280155087832753</v>
      </c>
      <c r="N135" s="7">
        <v>-12.804807334680847</v>
      </c>
      <c r="O135" s="7">
        <v>1.7260528552082953E-3</v>
      </c>
      <c r="P135" s="7">
        <v>2.3396207556594176E-3</v>
      </c>
      <c r="Q135" s="7">
        <v>-1.4645086072045037E-3</v>
      </c>
      <c r="R135" s="7">
        <v>1.156946531877634E-3</v>
      </c>
      <c r="S135" s="7">
        <v>4.0656736108677129E-3</v>
      </c>
      <c r="T135" s="23">
        <v>1.5878447748568099E-3</v>
      </c>
      <c r="U135" s="23">
        <v>32.838133010854655</v>
      </c>
      <c r="V135" s="23">
        <v>50.389678280645292</v>
      </c>
      <c r="W135" s="23">
        <v>56.766944504139431</v>
      </c>
      <c r="X135" s="23">
        <v>-6.1604165159694775</v>
      </c>
      <c r="Y135" s="23">
        <v>60.515033440417596</v>
      </c>
      <c r="Z135" s="23">
        <v>32.146986835435449</v>
      </c>
      <c r="AA135" s="23">
        <v>14.184023302491074</v>
      </c>
      <c r="AB135" s="23">
        <v>-58.683047546681102</v>
      </c>
      <c r="AC135" s="23">
        <v>24.569412092687571</v>
      </c>
      <c r="AD135" s="7">
        <v>60.515033440417596</v>
      </c>
      <c r="AE135" s="7">
        <v>-13.903394395417445</v>
      </c>
      <c r="AF135" s="7">
        <v>1.6939642056266195E-3</v>
      </c>
      <c r="AG135" s="7">
        <v>2.2861389263796666E-3</v>
      </c>
      <c r="AH135" s="7">
        <v>-1.1440773529657661E-3</v>
      </c>
      <c r="AI135" s="7">
        <v>1.0754836795551458E-3</v>
      </c>
      <c r="AJ135">
        <v>3.9801031320062866E-3</v>
      </c>
      <c r="AK135">
        <v>1.2882483803475569E-3</v>
      </c>
      <c r="AL135">
        <v>32.146986835435449</v>
      </c>
      <c r="AM135">
        <v>50.587648366461636</v>
      </c>
      <c r="AN135">
        <v>50.352692647392225</v>
      </c>
      <c r="AO135">
        <v>-5.3521699640040667</v>
      </c>
      <c r="AP135">
        <v>55.823629610260788</v>
      </c>
      <c r="AQ135">
        <v>30.282102304156112</v>
      </c>
      <c r="AR135">
        <v>12.770763653052338</v>
      </c>
      <c r="AS135">
        <v>-44.371291930646208</v>
      </c>
      <c r="AT135" s="23">
        <v>22.215685244280237</v>
      </c>
      <c r="AU135" s="23">
        <v>55.823629610260788</v>
      </c>
      <c r="AV135" s="23">
        <v>-14.879672909605052</v>
      </c>
      <c r="AW135" s="23">
        <v>1.8855149914997827E-3</v>
      </c>
      <c r="AX135" s="23">
        <v>1.863697674729077E-3</v>
      </c>
      <c r="AY135" s="23">
        <v>-9.9397442188646989E-4</v>
      </c>
      <c r="AZ135">
        <v>9.7245334240082804E-4</v>
      </c>
      <c r="BA135">
        <v>3.7492126662288594E-3</v>
      </c>
      <c r="BB135">
        <v>9.9421383347628764E-4</v>
      </c>
      <c r="BC135">
        <v>30.282102304156112</v>
      </c>
      <c r="BD135">
        <v>51.73836970559136</v>
      </c>
      <c r="BE135">
        <v>51.583707434254499</v>
      </c>
      <c r="BF135">
        <v>-7.1179008661463188</v>
      </c>
      <c r="BG135">
        <v>58.779359498683469</v>
      </c>
      <c r="BH135">
        <v>30.996623141953791</v>
      </c>
      <c r="BI135">
        <v>13.891368178364839</v>
      </c>
      <c r="BJ135" s="7">
        <v>-44.688772471757055</v>
      </c>
      <c r="BK135" s="7">
        <v>24.0630327164757</v>
      </c>
      <c r="BL135" s="7">
        <v>58.779359498683469</v>
      </c>
      <c r="BM135" s="7">
        <v>-13.674240080116695</v>
      </c>
      <c r="BN135" s="7">
        <v>1.9260193237663563E-3</v>
      </c>
      <c r="BO135" s="7">
        <v>1.9116578271422045E-3</v>
      </c>
      <c r="BP135" s="23">
        <v>-1.321895875141465E-3</v>
      </c>
      <c r="BQ135" s="23">
        <v>1.0533177948882802E-3</v>
      </c>
      <c r="BR135" s="23">
        <v>3.8376771509085611E-3</v>
      </c>
      <c r="BS135" s="23">
        <v>1.3219738867698201E-3</v>
      </c>
      <c r="BT135" s="23">
        <v>30.996623141953791</v>
      </c>
    </row>
    <row r="136" spans="1:72">
      <c r="A136">
        <v>2</v>
      </c>
      <c r="B136">
        <v>135</v>
      </c>
      <c r="C136">
        <v>19.142857142857142</v>
      </c>
      <c r="D136" s="23">
        <v>1.5555555555555556</v>
      </c>
      <c r="E136" s="23">
        <v>49.761543834436203</v>
      </c>
      <c r="F136" s="23">
        <v>56.240935851366267</v>
      </c>
      <c r="G136" s="23">
        <v>-4.9001753404336803</v>
      </c>
      <c r="H136" s="23">
        <v>58.875535425714432</v>
      </c>
      <c r="I136" s="23">
        <v>31.800743905740759</v>
      </c>
      <c r="J136" s="23">
        <v>13.537395759986836</v>
      </c>
      <c r="K136" s="23">
        <v>-61.735118693074135</v>
      </c>
      <c r="L136" s="23">
        <v>23.515592141477825</v>
      </c>
      <c r="M136">
        <v>58.875535425714432</v>
      </c>
      <c r="N136" s="7">
        <v>-14.636256361544145</v>
      </c>
      <c r="O136" s="7">
        <v>1.6677885648074351E-3</v>
      </c>
      <c r="P136" s="7">
        <v>2.2694463949509422E-3</v>
      </c>
      <c r="Q136" s="7">
        <v>-9.1003256322339931E-4</v>
      </c>
      <c r="R136" s="7">
        <v>1.0293545269958522E-3</v>
      </c>
      <c r="S136" s="7">
        <v>3.9372349597583773E-3</v>
      </c>
      <c r="T136" s="23">
        <v>1.0909406082367378E-3</v>
      </c>
      <c r="U136" s="23">
        <v>31.800743905740759</v>
      </c>
      <c r="V136" s="23">
        <v>49.049855164664031</v>
      </c>
      <c r="W136" s="23">
        <v>55.619675273692152</v>
      </c>
      <c r="X136" s="23">
        <v>-3.2764057268564475</v>
      </c>
      <c r="Y136" s="23">
        <v>56.974319998812163</v>
      </c>
      <c r="Z136" s="23">
        <v>31.40085913150682</v>
      </c>
      <c r="AA136" s="23">
        <v>12.786730433652671</v>
      </c>
      <c r="AB136" s="23">
        <v>-67.537131409747218</v>
      </c>
      <c r="AC136" s="23">
        <v>22.42330996412252</v>
      </c>
      <c r="AD136" s="7">
        <v>56.974319998812163</v>
      </c>
      <c r="AE136" s="7">
        <v>-15.488196809406467</v>
      </c>
      <c r="AF136" s="7">
        <v>1.6388353459360204E-3</v>
      </c>
      <c r="AG136" s="7">
        <v>2.2488900703457829E-3</v>
      </c>
      <c r="AH136" s="7">
        <v>-6.084753492733375E-4</v>
      </c>
      <c r="AI136" s="7">
        <v>9.8154175676012294E-4</v>
      </c>
      <c r="AJ136">
        <v>3.8877254162818032E-3</v>
      </c>
      <c r="AK136">
        <v>8.6163160193204465E-4</v>
      </c>
      <c r="AL136">
        <v>31.40085913150682</v>
      </c>
      <c r="AM136">
        <v>49.15229243114667</v>
      </c>
      <c r="AN136">
        <v>49.332918664963707</v>
      </c>
      <c r="AO136">
        <v>-2.8190953714839146</v>
      </c>
      <c r="AP136">
        <v>52.06314719330841</v>
      </c>
      <c r="AQ136">
        <v>29.54556332883309</v>
      </c>
      <c r="AR136">
        <v>11.25879193223766</v>
      </c>
      <c r="AS136">
        <v>-45.91745588429837</v>
      </c>
      <c r="AT136" s="23">
        <v>20.293837431684551</v>
      </c>
      <c r="AU136" s="23">
        <v>52.06314719330841</v>
      </c>
      <c r="AV136" s="23">
        <v>-16.634518359975807</v>
      </c>
      <c r="AW136" s="23">
        <v>1.8206248452148253E-3</v>
      </c>
      <c r="AX136" s="23">
        <v>1.8373972812121262E-3</v>
      </c>
      <c r="AY136" s="23">
        <v>-5.2354628327558501E-4</v>
      </c>
      <c r="AZ136">
        <v>8.8832776588161676E-4</v>
      </c>
      <c r="BA136">
        <v>3.6580221264269517E-3</v>
      </c>
      <c r="BB136">
        <v>5.2381487697559972E-4</v>
      </c>
      <c r="BC136">
        <v>29.54556332883309</v>
      </c>
      <c r="BD136">
        <v>49.830233252476738</v>
      </c>
      <c r="BE136">
        <v>49.83917277178886</v>
      </c>
      <c r="BF136">
        <v>-4.2286462533489546</v>
      </c>
      <c r="BG136">
        <v>54.063351627791654</v>
      </c>
      <c r="BH136">
        <v>29.900821807279705</v>
      </c>
      <c r="BI136">
        <v>12.081264910255975</v>
      </c>
      <c r="BJ136" s="7">
        <v>-45.030281354008785</v>
      </c>
      <c r="BK136" s="7">
        <v>21.236855398889357</v>
      </c>
      <c r="BL136" s="7">
        <v>54.063351627791654</v>
      </c>
      <c r="BM136" s="7">
        <v>-15.654304232081735</v>
      </c>
      <c r="BN136" s="7">
        <v>1.8505882056254401E-3</v>
      </c>
      <c r="BO136" s="7">
        <v>1.8514183038472814E-3</v>
      </c>
      <c r="BP136" s="23">
        <v>-7.8532001847909211E-4</v>
      </c>
      <c r="BQ136" s="23">
        <v>9.2960675251060334E-4</v>
      </c>
      <c r="BR136" s="23">
        <v>3.7020065094727217E-3</v>
      </c>
      <c r="BS136" s="23">
        <v>7.8532045719378754E-4</v>
      </c>
      <c r="BT136" s="23">
        <v>29.900821807279705</v>
      </c>
    </row>
    <row r="137" spans="1:72">
      <c r="A137">
        <v>2</v>
      </c>
      <c r="B137">
        <v>136</v>
      </c>
      <c r="C137">
        <v>19.714285714285715</v>
      </c>
      <c r="D137" s="23">
        <v>1.5555555555555556</v>
      </c>
      <c r="E137" s="23">
        <v>48.694922181636386</v>
      </c>
      <c r="F137" s="23">
        <v>55.350631043024528</v>
      </c>
      <c r="G137" s="23">
        <v>-2.1118545992449067</v>
      </c>
      <c r="H137" s="23">
        <v>55.96416532194057</v>
      </c>
      <c r="I137" s="23">
        <v>31.213665967398256</v>
      </c>
      <c r="J137" s="23">
        <v>12.375249677271157</v>
      </c>
      <c r="K137" s="23">
        <v>-73.800405297592832</v>
      </c>
      <c r="L137" s="23">
        <v>21.900290425328993</v>
      </c>
      <c r="M137">
        <v>55.96416532194057</v>
      </c>
      <c r="N137" s="7">
        <v>-15.973256496210675</v>
      </c>
      <c r="O137" s="7">
        <v>1.6232595056078331E-3</v>
      </c>
      <c r="P137" s="7">
        <v>2.2412896141652825E-3</v>
      </c>
      <c r="Q137" s="7">
        <v>-3.9220156843119589E-4</v>
      </c>
      <c r="R137" s="7">
        <v>9.5864747764839769E-4</v>
      </c>
      <c r="S137" s="7">
        <v>3.8645491197731156E-3</v>
      </c>
      <c r="T137" s="23">
        <v>7.3197218892757303E-4</v>
      </c>
      <c r="U137" s="23">
        <v>31.213665967398256</v>
      </c>
      <c r="V137" s="23">
        <v>48.447729621131906</v>
      </c>
      <c r="W137" s="23">
        <v>55.177346374462957</v>
      </c>
      <c r="X137" s="23">
        <v>-0.56261167331168749</v>
      </c>
      <c r="Y137" s="23">
        <v>55.224057792057032</v>
      </c>
      <c r="Z137" s="23">
        <v>31.087522798678439</v>
      </c>
      <c r="AA137" s="23">
        <v>12.068267496689296</v>
      </c>
      <c r="AB137" s="23">
        <v>-85.253844111396006</v>
      </c>
      <c r="AC137" s="23">
        <v>21.550908494158396</v>
      </c>
      <c r="AD137" s="7">
        <v>55.224057792057032</v>
      </c>
      <c r="AE137" s="7">
        <v>-16.342757483592752</v>
      </c>
      <c r="AF137" s="7">
        <v>1.6120192049421088E-3</v>
      </c>
      <c r="AG137" s="7">
        <v>2.2369121891799831E-3</v>
      </c>
      <c r="AH137" s="7">
        <v>-1.0448502504359871E-4</v>
      </c>
      <c r="AI137" s="7">
        <v>9.4335388562072212E-4</v>
      </c>
      <c r="AJ137">
        <v>3.8489313941220916E-3</v>
      </c>
      <c r="AK137">
        <v>6.3356796179105969E-4</v>
      </c>
      <c r="AL137">
        <v>31.087522798678439</v>
      </c>
      <c r="AM137">
        <v>48.497680630881526</v>
      </c>
      <c r="AN137">
        <v>48.936419314278602</v>
      </c>
      <c r="AO137">
        <v>-0.48384767522713068</v>
      </c>
      <c r="AP137">
        <v>49.248304601642204</v>
      </c>
      <c r="AQ137">
        <v>29.230229983547986</v>
      </c>
      <c r="AR137">
        <v>10.009037309047109</v>
      </c>
      <c r="AS137">
        <v>-57.19441645599958</v>
      </c>
      <c r="AT137" s="23">
        <v>19.50853269027786</v>
      </c>
      <c r="AU137" s="23">
        <v>49.248304601642204</v>
      </c>
      <c r="AV137" s="23">
        <v>-18.250665120980582</v>
      </c>
      <c r="AW137" s="23">
        <v>1.789120417252401E-3</v>
      </c>
      <c r="AX137" s="23">
        <v>1.8298604378535397E-3</v>
      </c>
      <c r="AY137" s="23">
        <v>-8.9857425399327909E-5</v>
      </c>
      <c r="AZ137">
        <v>8.5395240396110995E-4</v>
      </c>
      <c r="BA137">
        <v>3.6189808551059409E-3</v>
      </c>
      <c r="BB137">
        <v>9.8661573968678327E-5</v>
      </c>
      <c r="BC137">
        <v>29.230229983547986</v>
      </c>
      <c r="BD137">
        <v>48.748934538183285</v>
      </c>
      <c r="BE137">
        <v>49.0883686149905</v>
      </c>
      <c r="BF137">
        <v>-1.8007455877366529</v>
      </c>
      <c r="BG137">
        <v>50.727377245359669</v>
      </c>
      <c r="BH137">
        <v>29.35119094595213</v>
      </c>
      <c r="BI137">
        <v>10.68809314970377</v>
      </c>
      <c r="BJ137" s="7">
        <v>-47.692060023764768</v>
      </c>
      <c r="BK137" s="7">
        <v>19.816659182770287</v>
      </c>
      <c r="BL137" s="7">
        <v>50.727377245359669</v>
      </c>
      <c r="BM137" s="7">
        <v>-17.344096640898897</v>
      </c>
      <c r="BN137" s="7">
        <v>1.8012190478500381E-3</v>
      </c>
      <c r="BO137" s="7">
        <v>1.8327379264107026E-3</v>
      </c>
      <c r="BP137" s="23">
        <v>-3.3442418057966412E-4</v>
      </c>
      <c r="BQ137" s="23">
        <v>8.674401102466378E-4</v>
      </c>
      <c r="BR137" s="23">
        <v>3.6339569742607405E-3</v>
      </c>
      <c r="BS137" s="23">
        <v>3.3590619562922876E-4</v>
      </c>
      <c r="BT137" s="23">
        <v>29.35119094595213</v>
      </c>
    </row>
    <row r="138" spans="1:72">
      <c r="A138">
        <v>2</v>
      </c>
      <c r="B138">
        <v>137</v>
      </c>
      <c r="C138">
        <v>0.29411764705882354</v>
      </c>
      <c r="D138" s="23">
        <v>5</v>
      </c>
      <c r="E138" s="23">
        <v>48.491292892353272</v>
      </c>
      <c r="F138" s="23">
        <v>106.28112058911479</v>
      </c>
      <c r="G138" s="23">
        <v>3.0078059767750499E-2</v>
      </c>
      <c r="H138" s="23">
        <v>106.28113624393623</v>
      </c>
      <c r="I138" s="23">
        <v>47.01030959760346</v>
      </c>
      <c r="J138" s="23">
        <v>29.635413323166386</v>
      </c>
      <c r="K138" s="23">
        <v>89.970179089869887</v>
      </c>
      <c r="L138" s="23">
        <v>58.544393243376646</v>
      </c>
      <c r="M138">
        <v>106.28113624393623</v>
      </c>
      <c r="N138" s="7">
        <v>-0.1107580435642091</v>
      </c>
      <c r="O138" s="7">
        <v>1.4598423041001701E-4</v>
      </c>
      <c r="P138" s="7">
        <v>5.5865783080250612E-3</v>
      </c>
      <c r="Q138" s="7">
        <v>5.6256874452070702E-6</v>
      </c>
      <c r="R138" s="7">
        <v>2.5998136680484389E-3</v>
      </c>
      <c r="S138" s="7">
        <v>5.7325625384350778E-3</v>
      </c>
      <c r="T138" s="23">
        <v>5.4405969861531858E-3</v>
      </c>
      <c r="U138" s="23">
        <v>47.01030959760346</v>
      </c>
      <c r="V138" s="23">
        <v>48.522078193550421</v>
      </c>
      <c r="W138" s="23">
        <v>106.29612315229919</v>
      </c>
      <c r="X138" s="23">
        <v>0.11779740311142521</v>
      </c>
      <c r="Y138" s="23">
        <v>106.29636333230569</v>
      </c>
      <c r="Z138" s="23">
        <v>47.020225070502775</v>
      </c>
      <c r="AA138" s="23">
        <v>29.638069130901457</v>
      </c>
      <c r="AB138" s="23">
        <v>89.883178395596786</v>
      </c>
      <c r="AC138" s="23">
        <v>58.539777862882801</v>
      </c>
      <c r="AD138" s="7">
        <v>106.29636333230569</v>
      </c>
      <c r="AE138" s="7">
        <v>-0.11254187443908735</v>
      </c>
      <c r="AF138" s="7">
        <v>1.4686513498344652E-4</v>
      </c>
      <c r="AG138" s="7">
        <v>5.5870638652979494E-3</v>
      </c>
      <c r="AH138" s="7">
        <v>2.2024667556710876E-5</v>
      </c>
      <c r="AI138" s="7">
        <v>2.599857728096306E-3</v>
      </c>
      <c r="AJ138">
        <v>5.733929000281396E-3</v>
      </c>
      <c r="AK138">
        <v>5.4402433136116722E-3</v>
      </c>
      <c r="AL138">
        <v>47.020225070502775</v>
      </c>
      <c r="AM138">
        <v>40.779032629685247</v>
      </c>
      <c r="AN138">
        <v>93.356588608959214</v>
      </c>
      <c r="AO138">
        <v>2.6579482891874437E-2</v>
      </c>
      <c r="AP138">
        <v>93.356602045657013</v>
      </c>
      <c r="AQ138">
        <v>40.240686371593384</v>
      </c>
      <c r="AR138">
        <v>26.557957837031815</v>
      </c>
      <c r="AS138">
        <v>89.971035327830279</v>
      </c>
      <c r="AT138" s="23">
        <v>52.848805657035236</v>
      </c>
      <c r="AU138" s="23">
        <v>93.356602045657013</v>
      </c>
      <c r="AV138" s="23">
        <v>-0.7078089465820866</v>
      </c>
      <c r="AW138" s="23">
        <v>4.9989295394254567E-5</v>
      </c>
      <c r="AX138" s="23">
        <v>4.9321909220411053E-3</v>
      </c>
      <c r="AY138" s="23">
        <v>4.9361896798751576E-6</v>
      </c>
      <c r="AZ138">
        <v>2.3133654054766353E-3</v>
      </c>
      <c r="BA138">
        <v>4.9821802174353598E-3</v>
      </c>
      <c r="BB138">
        <v>4.8822041220335831E-3</v>
      </c>
      <c r="BC138">
        <v>40.240686371593384</v>
      </c>
      <c r="BD138">
        <v>40.753014175098656</v>
      </c>
      <c r="BE138">
        <v>93.35441316645705</v>
      </c>
      <c r="BF138">
        <v>7.8605543557374296E-3</v>
      </c>
      <c r="BG138">
        <v>93.354414341108566</v>
      </c>
      <c r="BH138">
        <v>40.232228202466764</v>
      </c>
      <c r="BI138">
        <v>26.561093069320901</v>
      </c>
      <c r="BJ138" s="7">
        <v>89.991437935407745</v>
      </c>
      <c r="BK138" s="7">
        <v>52.863717708631</v>
      </c>
      <c r="BL138" s="7">
        <v>93.354414341108566</v>
      </c>
      <c r="BM138" s="7">
        <v>-0.69853412518243529</v>
      </c>
      <c r="BN138" s="7">
        <v>4.8358697458679366E-5</v>
      </c>
      <c r="BO138" s="7">
        <v>4.9327743180848102E-3</v>
      </c>
      <c r="BP138" s="23">
        <v>1.4598172375032161E-6</v>
      </c>
      <c r="BQ138" s="23">
        <v>2.3140181548407441E-3</v>
      </c>
      <c r="BR138" s="23">
        <v>4.9811330155434897E-3</v>
      </c>
      <c r="BS138" s="23">
        <v>4.8844158387756995E-3</v>
      </c>
      <c r="BT138" s="23">
        <v>40.232228202466764</v>
      </c>
    </row>
    <row r="139" spans="1:72">
      <c r="A139">
        <v>2</v>
      </c>
      <c r="B139">
        <v>138</v>
      </c>
      <c r="C139">
        <v>0.88235294117647056</v>
      </c>
      <c r="D139" s="23">
        <v>5</v>
      </c>
      <c r="E139" s="23">
        <v>48.571059900228725</v>
      </c>
      <c r="F139" s="23">
        <v>106.32244837079078</v>
      </c>
      <c r="G139" s="23">
        <v>0.18833506459892593</v>
      </c>
      <c r="H139" s="23">
        <v>106.3230625502985</v>
      </c>
      <c r="I139" s="23">
        <v>47.037226491681011</v>
      </c>
      <c r="J139" s="23">
        <v>29.642918029308746</v>
      </c>
      <c r="K139" s="23">
        <v>89.813153387097586</v>
      </c>
      <c r="L139" s="23">
        <v>58.534288536880524</v>
      </c>
      <c r="M139">
        <v>106.3230625502985</v>
      </c>
      <c r="N139" s="7">
        <v>-0.11517677265770654</v>
      </c>
      <c r="O139" s="7">
        <v>1.4884256288339999E-4</v>
      </c>
      <c r="P139" s="7">
        <v>5.5876385638426651E-3</v>
      </c>
      <c r="Q139" s="7">
        <v>3.5199826793465492E-5</v>
      </c>
      <c r="R139" s="7">
        <v>2.5997055241449379E-3</v>
      </c>
      <c r="S139" s="7">
        <v>5.7364811267260653E-3</v>
      </c>
      <c r="T139" s="23">
        <v>5.4389099062088515E-3</v>
      </c>
      <c r="U139" s="23">
        <v>47.037226491681011</v>
      </c>
      <c r="V139" s="23">
        <v>48.664253461579577</v>
      </c>
      <c r="W139" s="23">
        <v>106.37791738067978</v>
      </c>
      <c r="X139" s="23">
        <v>0.298882931447156</v>
      </c>
      <c r="Y139" s="23">
        <v>106.37946517031902</v>
      </c>
      <c r="Z139" s="23">
        <v>47.073135787929786</v>
      </c>
      <c r="AA139" s="23">
        <v>29.653164691194618</v>
      </c>
      <c r="AB139" s="23">
        <v>89.703291784715262</v>
      </c>
      <c r="AC139" s="23">
        <v>58.527736007051779</v>
      </c>
      <c r="AD139" s="7">
        <v>106.37946517031902</v>
      </c>
      <c r="AE139" s="7">
        <v>-0.12073466307583129</v>
      </c>
      <c r="AF139" s="7">
        <v>1.510364842018228E-4</v>
      </c>
      <c r="AG139" s="7">
        <v>5.5898886461784956E-3</v>
      </c>
      <c r="AH139" s="7">
        <v>5.5833801166050201E-5</v>
      </c>
      <c r="AI139" s="7">
        <v>2.6003302366366769E-3</v>
      </c>
      <c r="AJ139">
        <v>5.7409251303803185E-3</v>
      </c>
      <c r="AK139">
        <v>5.4391387418589515E-3</v>
      </c>
      <c r="AL139">
        <v>47.073135787929786</v>
      </c>
      <c r="AM139">
        <v>40.908054501015279</v>
      </c>
      <c r="AN139">
        <v>93.384702155577529</v>
      </c>
      <c r="AO139">
        <v>9.3714758950515509E-2</v>
      </c>
      <c r="AP139">
        <v>93.384869514363373</v>
      </c>
      <c r="AQ139">
        <v>40.287826996977849</v>
      </c>
      <c r="AR139">
        <v>26.548521258692762</v>
      </c>
      <c r="AS139">
        <v>89.897679490332806</v>
      </c>
      <c r="AT139" s="23">
        <v>52.789743689290766</v>
      </c>
      <c r="AU139" s="23">
        <v>93.384869514363373</v>
      </c>
      <c r="AV139" s="23">
        <v>-0.74796291390958913</v>
      </c>
      <c r="AW139" s="23">
        <v>5.7080911363445244E-5</v>
      </c>
      <c r="AX139" s="23">
        <v>4.9307105396674718E-3</v>
      </c>
      <c r="AY139" s="23">
        <v>1.7409646534236734E-5</v>
      </c>
      <c r="AZ139">
        <v>2.3110335603602292E-3</v>
      </c>
      <c r="BA139">
        <v>4.9877914510309167E-3</v>
      </c>
      <c r="BB139">
        <v>4.8736607236937709E-3</v>
      </c>
      <c r="BC139">
        <v>40.287826996977849</v>
      </c>
      <c r="BD139">
        <v>40.823501423167706</v>
      </c>
      <c r="BE139">
        <v>93.362334484071624</v>
      </c>
      <c r="BF139">
        <v>4.8718125636978672E-2</v>
      </c>
      <c r="BG139">
        <v>93.362379659298909</v>
      </c>
      <c r="BH139">
        <v>40.255750772171858</v>
      </c>
      <c r="BI139">
        <v>26.553314443563526</v>
      </c>
      <c r="BJ139" s="7">
        <v>89.946870921525914</v>
      </c>
      <c r="BK139" s="7">
        <v>52.825064100703408</v>
      </c>
      <c r="BL139" s="7">
        <v>93.362379659298909</v>
      </c>
      <c r="BM139" s="7">
        <v>-0.72297752861670173</v>
      </c>
      <c r="BN139" s="7">
        <v>5.2719703306759058E-5</v>
      </c>
      <c r="BO139" s="7">
        <v>4.9313256303906887E-3</v>
      </c>
      <c r="BP139" s="23">
        <v>9.0476519039841264E-6</v>
      </c>
      <c r="BQ139" s="23">
        <v>2.3123261597565625E-3</v>
      </c>
      <c r="BR139" s="23">
        <v>4.9840453336974476E-3</v>
      </c>
      <c r="BS139" s="23">
        <v>4.8786143167689972E-3</v>
      </c>
      <c r="BT139" s="23">
        <v>40.255750772171858</v>
      </c>
    </row>
    <row r="140" spans="1:72">
      <c r="A140">
        <v>2</v>
      </c>
      <c r="B140">
        <v>139</v>
      </c>
      <c r="C140">
        <v>1.4705882352941175</v>
      </c>
      <c r="D140" s="23">
        <v>5</v>
      </c>
      <c r="E140" s="23">
        <v>48.751516574809052</v>
      </c>
      <c r="F140" s="23">
        <v>106.43013941801216</v>
      </c>
      <c r="G140" s="23">
        <v>0.39266497793665411</v>
      </c>
      <c r="H140" s="23">
        <v>106.43281248182728</v>
      </c>
      <c r="I140" s="23">
        <v>47.10739724215248</v>
      </c>
      <c r="J140" s="23">
        <v>29.662707619837402</v>
      </c>
      <c r="K140" s="23">
        <v>89.609965446860883</v>
      </c>
      <c r="L140" s="23">
        <v>58.521959619622258</v>
      </c>
      <c r="M140">
        <v>106.43281248182728</v>
      </c>
      <c r="N140" s="7">
        <v>-0.12637275057664699</v>
      </c>
      <c r="O140" s="7">
        <v>1.5207708915721151E-4</v>
      </c>
      <c r="P140" s="7">
        <v>5.5925805913547948E-3</v>
      </c>
      <c r="Q140" s="7">
        <v>7.3337106490232356E-5</v>
      </c>
      <c r="R140" s="7">
        <v>2.6014361624570122E-3</v>
      </c>
      <c r="S140" s="7">
        <v>5.7446576805120064E-3</v>
      </c>
      <c r="T140" s="23">
        <v>5.4409977659076953E-3</v>
      </c>
      <c r="U140" s="23">
        <v>47.10739724215248</v>
      </c>
      <c r="V140" s="23">
        <v>48.902749464574349</v>
      </c>
      <c r="W140" s="23">
        <v>106.53440079232413</v>
      </c>
      <c r="X140" s="23">
        <v>0.54303638726685988</v>
      </c>
      <c r="Y140" s="23">
        <v>106.53951711875773</v>
      </c>
      <c r="Z140" s="23">
        <v>47.174981962245873</v>
      </c>
      <c r="AA140" s="23">
        <v>29.682267578255928</v>
      </c>
      <c r="AB140" s="23">
        <v>89.460192273271787</v>
      </c>
      <c r="AC140" s="23">
        <v>58.522228043101073</v>
      </c>
      <c r="AD140" s="7">
        <v>106.53951711875773</v>
      </c>
      <c r="AE140" s="7">
        <v>-0.13643878452840991</v>
      </c>
      <c r="AF140" s="7">
        <v>1.5251471848678322E-4</v>
      </c>
      <c r="AG140" s="7">
        <v>5.5987168832205099E-3</v>
      </c>
      <c r="AH140" s="7">
        <v>1.0142175640170485E-4</v>
      </c>
      <c r="AI140" s="7">
        <v>2.6043860239554698E-3</v>
      </c>
      <c r="AJ140">
        <v>5.7512316017072932E-3</v>
      </c>
      <c r="AK140">
        <v>5.4471464448665168E-3</v>
      </c>
      <c r="AL140">
        <v>47.174981962245873</v>
      </c>
      <c r="AM140">
        <v>41.162919021112323</v>
      </c>
      <c r="AN140">
        <v>93.459603391497126</v>
      </c>
      <c r="AO140">
        <v>0.22598360592443278</v>
      </c>
      <c r="AP140">
        <v>93.460579890049786</v>
      </c>
      <c r="AQ140">
        <v>40.386756723782888</v>
      </c>
      <c r="AR140">
        <v>26.536911583133449</v>
      </c>
      <c r="AS140">
        <v>89.752420546982492</v>
      </c>
      <c r="AT140" s="23">
        <v>52.690507157376231</v>
      </c>
      <c r="AU140" s="23">
        <v>93.460579890049786</v>
      </c>
      <c r="AV140" s="23">
        <v>-0.82046719919504107</v>
      </c>
      <c r="AW140" s="23">
        <v>6.4542745551772235E-5</v>
      </c>
      <c r="AX140" s="23">
        <v>4.9324078398590094E-3</v>
      </c>
      <c r="AY140" s="23">
        <v>4.2084138987906605E-5</v>
      </c>
      <c r="AZ140">
        <v>2.3101606498541834E-3</v>
      </c>
      <c r="BA140">
        <v>4.9969505854107815E-3</v>
      </c>
      <c r="BB140">
        <v>4.868047005846303E-3</v>
      </c>
      <c r="BC140">
        <v>40.386756723782888</v>
      </c>
      <c r="BD140">
        <v>40.993689747728482</v>
      </c>
      <c r="BE140">
        <v>93.401675559777246</v>
      </c>
      <c r="BF140">
        <v>0.13636853961281861</v>
      </c>
      <c r="BG140">
        <v>93.402030396018318</v>
      </c>
      <c r="BH140">
        <v>40.318609592251647</v>
      </c>
      <c r="BI140">
        <v>26.541710401883336</v>
      </c>
      <c r="BJ140" s="7">
        <v>89.850914490939587</v>
      </c>
      <c r="BK140" s="7">
        <v>52.74929469138177</v>
      </c>
      <c r="BL140" s="7">
        <v>93.402030396018318</v>
      </c>
      <c r="BM140" s="7">
        <v>-0.77511468775202441</v>
      </c>
      <c r="BN140" s="7">
        <v>5.9859639382041036E-5</v>
      </c>
      <c r="BO140" s="7">
        <v>4.9307240352661295E-3</v>
      </c>
      <c r="BP140" s="23">
        <v>2.5362339757984986E-5</v>
      </c>
      <c r="BQ140" s="23">
        <v>2.3104089951513471E-3</v>
      </c>
      <c r="BR140" s="23">
        <v>4.9905836746481705E-3</v>
      </c>
      <c r="BS140" s="23">
        <v>4.8709304256342309E-3</v>
      </c>
      <c r="BT140" s="23">
        <v>40.318609592251647</v>
      </c>
    </row>
    <row r="141" spans="1:72">
      <c r="A141">
        <v>2</v>
      </c>
      <c r="B141">
        <v>140</v>
      </c>
      <c r="C141">
        <v>2.0588235294117645</v>
      </c>
      <c r="D141" s="23">
        <v>5</v>
      </c>
      <c r="E141" s="23">
        <v>49.029884246750193</v>
      </c>
      <c r="F141" s="23">
        <v>106.62070235206907</v>
      </c>
      <c r="G141" s="23">
        <v>0.66636673873716268</v>
      </c>
      <c r="H141" s="23">
        <v>106.62841165733187</v>
      </c>
      <c r="I141" s="23">
        <v>47.231957417161681</v>
      </c>
      <c r="J141" s="23">
        <v>29.698227120085093</v>
      </c>
      <c r="K141" s="23">
        <v>89.337165372394239</v>
      </c>
      <c r="L141" s="23">
        <v>58.521885494449592</v>
      </c>
      <c r="M141">
        <v>106.62841165733187</v>
      </c>
      <c r="N141" s="7">
        <v>-0.14568546362161647</v>
      </c>
      <c r="O141" s="7">
        <v>1.4857164469038792E-4</v>
      </c>
      <c r="P141" s="7">
        <v>5.6062257747254499E-3</v>
      </c>
      <c r="Q141" s="7">
        <v>1.2448394619646156E-4</v>
      </c>
      <c r="R141" s="7">
        <v>2.6089817927302532E-3</v>
      </c>
      <c r="S141" s="7">
        <v>5.7547974194158379E-3</v>
      </c>
      <c r="T141" s="23">
        <v>5.4590736261704159E-3</v>
      </c>
      <c r="U141" s="23">
        <v>47.231957417161681</v>
      </c>
      <c r="V141" s="23">
        <v>49.232452322882359</v>
      </c>
      <c r="W141" s="23">
        <v>106.77864957056666</v>
      </c>
      <c r="X141" s="23">
        <v>0.86002267819119449</v>
      </c>
      <c r="Y141" s="23">
        <v>106.79149966175473</v>
      </c>
      <c r="Z141" s="23">
        <v>47.335429705244266</v>
      </c>
      <c r="AA141" s="23">
        <v>29.728034978255231</v>
      </c>
      <c r="AB141" s="23">
        <v>89.143974656040356</v>
      </c>
      <c r="AC141" s="23">
        <v>58.536730923755457</v>
      </c>
      <c r="AD141" s="7">
        <v>106.79149966175473</v>
      </c>
      <c r="AE141" s="7">
        <v>-0.16129534713040006</v>
      </c>
      <c r="AF141" s="7">
        <v>1.3660555347249414E-4</v>
      </c>
      <c r="AG141" s="7">
        <v>5.6224242564487424E-3</v>
      </c>
      <c r="AH141" s="7">
        <v>1.6068130133457516E-4</v>
      </c>
      <c r="AI141" s="7">
        <v>2.6196532883308687E-3</v>
      </c>
      <c r="AJ141">
        <v>5.7590298099212366E-3</v>
      </c>
      <c r="AK141">
        <v>5.4881714006144687E-3</v>
      </c>
      <c r="AL141">
        <v>47.335429705244266</v>
      </c>
      <c r="AM141">
        <v>41.513959551468332</v>
      </c>
      <c r="AN141">
        <v>93.627187333331094</v>
      </c>
      <c r="AO141">
        <v>0.43060852991523046</v>
      </c>
      <c r="AP141">
        <v>93.630745183336373</v>
      </c>
      <c r="AQ141">
        <v>40.542344065439792</v>
      </c>
      <c r="AR141">
        <v>26.54420055894829</v>
      </c>
      <c r="AS141">
        <v>89.526611442313339</v>
      </c>
      <c r="AT141" s="23">
        <v>52.611052420141725</v>
      </c>
      <c r="AU141" s="23">
        <v>93.630745183336373</v>
      </c>
      <c r="AV141" s="23">
        <v>-0.89781943392473496</v>
      </c>
      <c r="AW141" s="23">
        <v>6.9847270689217186E-5</v>
      </c>
      <c r="AX141" s="23">
        <v>4.9407120580981364E-3</v>
      </c>
      <c r="AY141" s="23">
        <v>8.03272521913746E-5</v>
      </c>
      <c r="AZ141">
        <v>2.3130191131613179E-3</v>
      </c>
      <c r="BA141">
        <v>5.0105593287873536E-3</v>
      </c>
      <c r="BB141">
        <v>4.8715270957539339E-3</v>
      </c>
      <c r="BC141">
        <v>40.542344065439792</v>
      </c>
      <c r="BD141">
        <v>41.282598677778203</v>
      </c>
      <c r="BE141">
        <v>93.509396952397083</v>
      </c>
      <c r="BF141">
        <v>0.30347874745903186</v>
      </c>
      <c r="BG141">
        <v>93.511160342910301</v>
      </c>
      <c r="BH141">
        <v>40.437598689052734</v>
      </c>
      <c r="BI141">
        <v>26.536780826928783</v>
      </c>
      <c r="BJ141" s="7">
        <v>89.667081474957925</v>
      </c>
      <c r="BK141" s="7">
        <v>52.657007368463105</v>
      </c>
      <c r="BL141" s="7">
        <v>93.511160342910301</v>
      </c>
      <c r="BM141" s="7">
        <v>-0.84935098752659199</v>
      </c>
      <c r="BN141" s="7">
        <v>6.6851191915117466E-5</v>
      </c>
      <c r="BO141" s="7">
        <v>4.9345964280548306E-3</v>
      </c>
      <c r="BP141" s="23">
        <v>5.6556116882418449E-5</v>
      </c>
      <c r="BQ141" s="23">
        <v>2.3107106305956101E-3</v>
      </c>
      <c r="BR141" s="23">
        <v>5.0014476199699478E-3</v>
      </c>
      <c r="BS141" s="23">
        <v>4.8680737749460714E-3</v>
      </c>
      <c r="BT141" s="23">
        <v>40.437598689052734</v>
      </c>
    </row>
    <row r="142" spans="1:72">
      <c r="A142">
        <v>2</v>
      </c>
      <c r="B142">
        <v>141</v>
      </c>
      <c r="C142">
        <v>2.6470588235294121</v>
      </c>
      <c r="D142" s="23">
        <v>5</v>
      </c>
      <c r="E142" s="23">
        <v>49.40716607924417</v>
      </c>
      <c r="F142" s="23">
        <v>106.92301634771998</v>
      </c>
      <c r="G142" s="23">
        <v>1.0101608947359555</v>
      </c>
      <c r="H142" s="23">
        <v>106.94075251013494</v>
      </c>
      <c r="I142" s="23">
        <v>47.429880890222684</v>
      </c>
      <c r="J142" s="23">
        <v>29.755435809956129</v>
      </c>
      <c r="K142" s="23">
        <v>88.994117816279228</v>
      </c>
      <c r="L142" s="23">
        <v>58.555693171493147</v>
      </c>
      <c r="M142">
        <v>106.94075251013494</v>
      </c>
      <c r="N142" s="7">
        <v>-0.17526905129263592</v>
      </c>
      <c r="O142" s="7">
        <v>1.1921188320363671E-4</v>
      </c>
      <c r="P142" s="7">
        <v>5.6407748502645379E-3</v>
      </c>
      <c r="Q142" s="7">
        <v>1.8885173456465061E-4</v>
      </c>
      <c r="R142" s="7">
        <v>2.6325675563804913E-3</v>
      </c>
      <c r="S142" s="7">
        <v>5.759986733468175E-3</v>
      </c>
      <c r="T142" s="23">
        <v>5.524791631986355E-3</v>
      </c>
      <c r="U142" s="23">
        <v>47.429880890222684</v>
      </c>
      <c r="V142" s="23">
        <v>49.606549857535015</v>
      </c>
      <c r="W142" s="23">
        <v>107.04940777232768</v>
      </c>
      <c r="X142" s="23">
        <v>1.2090120047091257</v>
      </c>
      <c r="Y142" s="23">
        <v>107.07484284185254</v>
      </c>
      <c r="Z142" s="23">
        <v>47.523241082367058</v>
      </c>
      <c r="AA142" s="23">
        <v>29.775800879742743</v>
      </c>
      <c r="AB142" s="23">
        <v>88.794795099998993</v>
      </c>
      <c r="AC142" s="23">
        <v>58.549794542072959</v>
      </c>
      <c r="AD142" s="7">
        <v>107.07484284185254</v>
      </c>
      <c r="AE142" s="7">
        <v>-0.19872739955710894</v>
      </c>
      <c r="AF142" s="7">
        <v>5.9068028405868374E-5</v>
      </c>
      <c r="AG142" s="7">
        <v>5.6823580898648449E-3</v>
      </c>
      <c r="AH142" s="7">
        <v>2.2672351520907654E-4</v>
      </c>
      <c r="AI142" s="7">
        <v>2.6664828881934979E-3</v>
      </c>
      <c r="AJ142">
        <v>5.7414261182707135E-3</v>
      </c>
      <c r="AK142">
        <v>5.6278587995481962E-3</v>
      </c>
      <c r="AL142">
        <v>47.523241082367058</v>
      </c>
      <c r="AM142">
        <v>41.961302900000064</v>
      </c>
      <c r="AN142">
        <v>93.856773874502039</v>
      </c>
      <c r="AO142">
        <v>0.73475184940809135</v>
      </c>
      <c r="AP142">
        <v>93.867174629989151</v>
      </c>
      <c r="AQ142">
        <v>40.745423032350637</v>
      </c>
      <c r="AR142">
        <v>26.560875798819257</v>
      </c>
      <c r="AS142">
        <v>89.189005654727865</v>
      </c>
      <c r="AT142" s="23">
        <v>52.529387115581699</v>
      </c>
      <c r="AU142" s="23">
        <v>93.867174629989151</v>
      </c>
      <c r="AV142" s="23">
        <v>-0.98850199653233339</v>
      </c>
      <c r="AW142" s="23">
        <v>5.1432942044554233E-5</v>
      </c>
      <c r="AX142" s="23">
        <v>4.9661777517402486E-3</v>
      </c>
      <c r="AY142" s="23">
        <v>1.3772348381793046E-4</v>
      </c>
      <c r="AZ142">
        <v>2.3297290016659395E-3</v>
      </c>
      <c r="BA142">
        <v>5.0176106937848027E-3</v>
      </c>
      <c r="BB142">
        <v>4.9166741098455695E-3</v>
      </c>
      <c r="BC142">
        <v>40.745423032350637</v>
      </c>
      <c r="BD142">
        <v>41.691131572065238</v>
      </c>
      <c r="BE142">
        <v>93.726797050335648</v>
      </c>
      <c r="BF142">
        <v>0.55074145146897502</v>
      </c>
      <c r="BG142">
        <v>93.732625402368654</v>
      </c>
      <c r="BH142">
        <v>40.625378586720174</v>
      </c>
      <c r="BI142">
        <v>26.55362340782424</v>
      </c>
      <c r="BJ142" s="7">
        <v>89.393676458357092</v>
      </c>
      <c r="BK142" s="7">
        <v>52.585296666075934</v>
      </c>
      <c r="BL142" s="7">
        <v>93.732625402368654</v>
      </c>
      <c r="BM142" s="7">
        <v>-0.93115826122046164</v>
      </c>
      <c r="BN142" s="7">
        <v>6.9881473376707276E-5</v>
      </c>
      <c r="BO142" s="7">
        <v>4.9471252497322142E-3</v>
      </c>
      <c r="BP142" s="23">
        <v>1.0281281307316184E-4</v>
      </c>
      <c r="BQ142" s="23">
        <v>2.3161820649665855E-3</v>
      </c>
      <c r="BR142" s="23">
        <v>5.0170067231089218E-3</v>
      </c>
      <c r="BS142" s="23">
        <v>4.8783273084665544E-3</v>
      </c>
      <c r="BT142" s="23">
        <v>40.625378586720174</v>
      </c>
    </row>
    <row r="143" spans="1:72">
      <c r="A143">
        <v>2</v>
      </c>
      <c r="B143">
        <v>142</v>
      </c>
      <c r="C143">
        <v>3.2352941176470584</v>
      </c>
      <c r="D143" s="23">
        <v>5</v>
      </c>
      <c r="E143" s="23">
        <v>49.78230175731359</v>
      </c>
      <c r="F143" s="23">
        <v>107.17973601396639</v>
      </c>
      <c r="G143" s="23">
        <v>1.3740904862026422</v>
      </c>
      <c r="H143" s="23">
        <v>107.21261281072476</v>
      </c>
      <c r="I143" s="23">
        <v>47.617567126923213</v>
      </c>
      <c r="J143" s="23">
        <v>29.797522841900776</v>
      </c>
      <c r="K143" s="23">
        <v>88.629389847396709</v>
      </c>
      <c r="L143" s="23">
        <v>58.558228481491319</v>
      </c>
      <c r="M143">
        <v>107.21261281072476</v>
      </c>
      <c r="N143" s="7">
        <v>-0.22078296006160442</v>
      </c>
      <c r="O143" s="7">
        <v>6.0097133457345511E-7</v>
      </c>
      <c r="P143" s="7">
        <v>5.7230404117642585E-3</v>
      </c>
      <c r="Q143" s="7">
        <v>2.5841563490565118E-4</v>
      </c>
      <c r="R143" s="7">
        <v>2.6997875024565277E-3</v>
      </c>
      <c r="S143" s="7">
        <v>5.723641383098832E-3</v>
      </c>
      <c r="T143" s="23">
        <v>5.7282712741060799E-3</v>
      </c>
      <c r="U143" s="23">
        <v>47.617567126923213</v>
      </c>
      <c r="V143" s="23">
        <v>49.983169972930817</v>
      </c>
      <c r="W143" s="23">
        <v>107.29572327500283</v>
      </c>
      <c r="X143" s="23">
        <v>1.5682906365558293</v>
      </c>
      <c r="Y143" s="23">
        <v>107.33860561898652</v>
      </c>
      <c r="Z143" s="23">
        <v>47.714486617542995</v>
      </c>
      <c r="AA143" s="23">
        <v>29.812059500721762</v>
      </c>
      <c r="AB143" s="23">
        <v>88.433730830504473</v>
      </c>
      <c r="AC143" s="23">
        <v>58.542961425462352</v>
      </c>
      <c r="AD143" s="7">
        <v>107.33860561898652</v>
      </c>
      <c r="AE143" s="7">
        <v>-0.25461740426024276</v>
      </c>
      <c r="AF143" s="7">
        <v>-1.1576684489293387E-4</v>
      </c>
      <c r="AG143" s="7">
        <v>5.795636752624486E-3</v>
      </c>
      <c r="AH143" s="7">
        <v>2.9559351552146691E-4</v>
      </c>
      <c r="AI143" s="7">
        <v>2.7624176833008188E-3</v>
      </c>
      <c r="AJ143">
        <v>5.679869907731552E-3</v>
      </c>
      <c r="AK143">
        <v>5.9187894048665255E-3</v>
      </c>
      <c r="AL143">
        <v>47.714486617542995</v>
      </c>
      <c r="AM143">
        <v>42.486682995875022</v>
      </c>
      <c r="AN143">
        <v>94.11134851343428</v>
      </c>
      <c r="AO143">
        <v>1.0951109388180496</v>
      </c>
      <c r="AP143">
        <v>94.134568592135921</v>
      </c>
      <c r="AQ143">
        <v>40.979409452792851</v>
      </c>
      <c r="AR143">
        <v>26.577579569671535</v>
      </c>
      <c r="AS143">
        <v>88.785316502052893</v>
      </c>
      <c r="AT143" s="23">
        <v>52.428887645491656</v>
      </c>
      <c r="AU143" s="23">
        <v>94.134568592135921</v>
      </c>
      <c r="AV143" s="23">
        <v>-1.0965882972838381</v>
      </c>
      <c r="AW143" s="23">
        <v>-4.6017855783437763E-5</v>
      </c>
      <c r="AX143" s="23">
        <v>5.0377839023566682E-3</v>
      </c>
      <c r="AY143" s="23">
        <v>2.0778936050606562E-4</v>
      </c>
      <c r="AZ143">
        <v>2.3872622449034376E-3</v>
      </c>
      <c r="BA143">
        <v>4.9917660465732304E-3</v>
      </c>
      <c r="BB143">
        <v>5.0880464556063119E-3</v>
      </c>
      <c r="BC143">
        <v>40.979409452792851</v>
      </c>
      <c r="BD143">
        <v>42.179268699641071</v>
      </c>
      <c r="BE143">
        <v>93.930363056265762</v>
      </c>
      <c r="BF143">
        <v>0.87750192375124803</v>
      </c>
      <c r="BG143">
        <v>93.945237879212016</v>
      </c>
      <c r="BH143">
        <v>40.832889526772156</v>
      </c>
      <c r="BI143">
        <v>26.55617417621993</v>
      </c>
      <c r="BJ143" s="7">
        <v>89.028853459130033</v>
      </c>
      <c r="BK143" s="7">
        <v>52.459271139417311</v>
      </c>
      <c r="BL143" s="7">
        <v>93.945237879212016</v>
      </c>
      <c r="BM143" s="7">
        <v>-1.0446191545252406</v>
      </c>
      <c r="BN143" s="7">
        <v>1.9304189158742452E-5</v>
      </c>
      <c r="BO143" s="7">
        <v>4.9896568647220868E-3</v>
      </c>
      <c r="BP143" s="23">
        <v>1.6522701477606413E-4</v>
      </c>
      <c r="BQ143" s="23">
        <v>2.3485788598517931E-3</v>
      </c>
      <c r="BR143" s="23">
        <v>5.0089610538808296E-3</v>
      </c>
      <c r="BS143" s="23">
        <v>4.973098197893492E-3</v>
      </c>
      <c r="BT143" s="23">
        <v>40.832889526772156</v>
      </c>
    </row>
    <row r="144" spans="1:72">
      <c r="A144">
        <v>2</v>
      </c>
      <c r="B144">
        <v>143</v>
      </c>
      <c r="C144">
        <v>3.8235294117647056</v>
      </c>
      <c r="D144" s="23">
        <v>5</v>
      </c>
      <c r="E144" s="23">
        <v>50.137413875077904</v>
      </c>
      <c r="F144" s="23">
        <v>107.36371097336023</v>
      </c>
      <c r="G144" s="23">
        <v>1.7062098056816866</v>
      </c>
      <c r="H144" s="23">
        <v>107.41453670895885</v>
      </c>
      <c r="I144" s="23">
        <v>47.777903055454338</v>
      </c>
      <c r="J144" s="23">
        <v>29.818316826752255</v>
      </c>
      <c r="K144" s="23">
        <v>88.293739009434859</v>
      </c>
      <c r="L144" s="23">
        <v>58.516458315265453</v>
      </c>
      <c r="M144">
        <v>107.41453670895885</v>
      </c>
      <c r="N144" s="7">
        <v>-0.28142781923758348</v>
      </c>
      <c r="O144" s="7">
        <v>-2.1425934836975208E-4</v>
      </c>
      <c r="P144" s="7">
        <v>5.8554246402221614E-3</v>
      </c>
      <c r="Q144" s="7">
        <v>3.2124864208447044E-4</v>
      </c>
      <c r="R144" s="7">
        <v>2.8151923072681391E-3</v>
      </c>
      <c r="S144" s="7">
        <v>5.6411652918524095E-3</v>
      </c>
      <c r="T144" s="23">
        <v>6.0781793665052493E-3</v>
      </c>
      <c r="U144" s="23">
        <v>47.777903055454338</v>
      </c>
      <c r="V144" s="23">
        <v>50.276499585801929</v>
      </c>
      <c r="W144" s="23">
        <v>107.49022752928329</v>
      </c>
      <c r="X144" s="23">
        <v>1.8999112924428494</v>
      </c>
      <c r="Y144" s="23">
        <v>107.55324896395516</v>
      </c>
      <c r="Z144" s="23">
        <v>47.889885105038047</v>
      </c>
      <c r="AA144" s="23">
        <v>29.831681929458554</v>
      </c>
      <c r="AB144" s="23">
        <v>88.100154058110633</v>
      </c>
      <c r="AC144" s="23">
        <v>58.536165694691213</v>
      </c>
      <c r="AD144" s="7">
        <v>107.55324896395516</v>
      </c>
      <c r="AE144" s="7">
        <v>-0.32544569585745509</v>
      </c>
      <c r="AF144" s="7">
        <v>-3.3260382186132346E-4</v>
      </c>
      <c r="AG144" s="7">
        <v>5.9293216376693891E-3</v>
      </c>
      <c r="AH144" s="7">
        <v>3.546033871458135E-4</v>
      </c>
      <c r="AI144" s="7">
        <v>2.8803511782271932E-3</v>
      </c>
      <c r="AJ144">
        <v>5.5967178158080654E-3</v>
      </c>
      <c r="AK144">
        <v>6.2719577504073013E-3</v>
      </c>
      <c r="AL144">
        <v>47.889885105038047</v>
      </c>
      <c r="AM144">
        <v>43.034602935608106</v>
      </c>
      <c r="AN144">
        <v>94.213431907472454</v>
      </c>
      <c r="AO144">
        <v>1.4409099624529722</v>
      </c>
      <c r="AP144">
        <v>94.253967777573592</v>
      </c>
      <c r="AQ144">
        <v>41.174410452924079</v>
      </c>
      <c r="AR144">
        <v>26.539778662324757</v>
      </c>
      <c r="AS144">
        <v>88.388572548353537</v>
      </c>
      <c r="AT144" s="23">
        <v>52.193524392300795</v>
      </c>
      <c r="AU144" s="23">
        <v>94.253967777573592</v>
      </c>
      <c r="AV144" s="23">
        <v>-1.2609165397951931</v>
      </c>
      <c r="AW144" s="23">
        <v>-2.5776864918961782E-4</v>
      </c>
      <c r="AX144" s="23">
        <v>5.166031097778254E-3</v>
      </c>
      <c r="AY144" s="23">
        <v>2.7707760612380287E-4</v>
      </c>
      <c r="AZ144">
        <v>2.5008239458814978E-3</v>
      </c>
      <c r="BA144">
        <v>4.9082624485886359E-3</v>
      </c>
      <c r="BB144">
        <v>5.4308724616790672E-3</v>
      </c>
      <c r="BC144">
        <v>41.174410452924079</v>
      </c>
      <c r="BD144">
        <v>42.718230034147439</v>
      </c>
      <c r="BE144">
        <v>94.16996230357465</v>
      </c>
      <c r="BF144">
        <v>1.2423093369663434</v>
      </c>
      <c r="BG144">
        <v>94.19994057105292</v>
      </c>
      <c r="BH144">
        <v>41.066457701316601</v>
      </c>
      <c r="BI144">
        <v>26.56674143486816</v>
      </c>
      <c r="BJ144" s="7">
        <v>88.617659167389832</v>
      </c>
      <c r="BK144" s="7">
        <v>52.341433402891475</v>
      </c>
      <c r="BL144" s="7">
        <v>94.19994057105292</v>
      </c>
      <c r="BM144" s="7">
        <v>-1.1612788618202288</v>
      </c>
      <c r="BN144" s="7">
        <v>-1.2981003622932234E-4</v>
      </c>
      <c r="BO144" s="7">
        <v>5.0895582353726225E-3</v>
      </c>
      <c r="BP144" s="23">
        <v>2.3710390617220776E-4</v>
      </c>
      <c r="BQ144" s="23">
        <v>2.4323419492982344E-3</v>
      </c>
      <c r="BR144" s="23">
        <v>4.9597481991432999E-3</v>
      </c>
      <c r="BS144" s="23">
        <v>5.2247510387507645E-3</v>
      </c>
      <c r="BT144" s="23">
        <v>41.066457701316601</v>
      </c>
    </row>
    <row r="145" spans="1:72">
      <c r="A145">
        <v>2</v>
      </c>
      <c r="B145">
        <v>144</v>
      </c>
      <c r="C145">
        <v>4.4117647058823533</v>
      </c>
      <c r="D145" s="23">
        <v>5</v>
      </c>
      <c r="E145" s="23">
        <v>50.320658080069734</v>
      </c>
      <c r="F145" s="23">
        <v>107.52808641727856</v>
      </c>
      <c r="G145" s="23">
        <v>2.0151243992420018</v>
      </c>
      <c r="H145" s="23">
        <v>107.59898106176244</v>
      </c>
      <c r="I145" s="23">
        <v>47.940200311581137</v>
      </c>
      <c r="J145" s="23">
        <v>29.829390375090654</v>
      </c>
      <c r="K145" s="23">
        <v>87.985092482038027</v>
      </c>
      <c r="L145" s="23">
        <v>58.538179698195826</v>
      </c>
      <c r="M145">
        <v>107.59898106176244</v>
      </c>
      <c r="N145" s="7">
        <v>-0.3571341773242479</v>
      </c>
      <c r="O145" s="7">
        <v>-4.183351928918533E-4</v>
      </c>
      <c r="P145" s="7">
        <v>5.9797291698913541E-3</v>
      </c>
      <c r="Q145" s="7">
        <v>3.7213297653479986E-4</v>
      </c>
      <c r="R145" s="7">
        <v>2.9264145164255347E-3</v>
      </c>
      <c r="S145" s="7">
        <v>5.5613939769995008E-3</v>
      </c>
      <c r="T145" s="23">
        <v>6.4088774791332325E-3</v>
      </c>
      <c r="U145" s="23">
        <v>47.940200311581137</v>
      </c>
      <c r="V145" s="23">
        <v>50.5869177887107</v>
      </c>
      <c r="W145" s="23">
        <v>107.67785094084282</v>
      </c>
      <c r="X145" s="23">
        <v>2.247321479885882</v>
      </c>
      <c r="Y145" s="23">
        <v>107.76617761469845</v>
      </c>
      <c r="Z145" s="23">
        <v>48.069207243189716</v>
      </c>
      <c r="AA145" s="23">
        <v>29.848485185754367</v>
      </c>
      <c r="AB145" s="23">
        <v>87.749257391509857</v>
      </c>
      <c r="AC145" s="23">
        <v>58.520110393990812</v>
      </c>
      <c r="AD145" s="7">
        <v>107.76617761469845</v>
      </c>
      <c r="AE145" s="7">
        <v>-0.40253571877960026</v>
      </c>
      <c r="AF145" s="7">
        <v>-4.9697823608934092E-4</v>
      </c>
      <c r="AG145" s="7">
        <v>6.0334419544080878E-3</v>
      </c>
      <c r="AH145" s="7">
        <v>4.0761027821514405E-4</v>
      </c>
      <c r="AI145" s="7">
        <v>2.9729337597205331E-3</v>
      </c>
      <c r="AJ145">
        <v>5.5364637183187466E-3</v>
      </c>
      <c r="AK145">
        <v>6.5431287625541271E-3</v>
      </c>
      <c r="AL145">
        <v>48.069207243189716</v>
      </c>
      <c r="AM145">
        <v>43.561224039574576</v>
      </c>
      <c r="AN145">
        <v>94.485593521176128</v>
      </c>
      <c r="AO145">
        <v>1.7981117497284254</v>
      </c>
      <c r="AP145">
        <v>94.549004907384386</v>
      </c>
      <c r="AQ145">
        <v>41.414045268225237</v>
      </c>
      <c r="AR145">
        <v>26.567479819579574</v>
      </c>
      <c r="AS145">
        <v>87.980270263558268</v>
      </c>
      <c r="AT145" s="23">
        <v>52.12432375065967</v>
      </c>
      <c r="AU145" s="23">
        <v>94.549004907384386</v>
      </c>
      <c r="AV145" s="23">
        <v>-1.3564032321044859</v>
      </c>
      <c r="AW145" s="23">
        <v>-4.7151069011807132E-4</v>
      </c>
      <c r="AX145" s="23">
        <v>5.3036293415643565E-3</v>
      </c>
      <c r="AY145" s="23">
        <v>3.4232861314028088E-4</v>
      </c>
      <c r="AZ145">
        <v>2.6221033166397949E-3</v>
      </c>
      <c r="BA145">
        <v>4.8321186514462848E-3</v>
      </c>
      <c r="BB145">
        <v>5.785277112197432E-3</v>
      </c>
      <c r="BC145">
        <v>41.414045268225237</v>
      </c>
      <c r="BD145">
        <v>43.277611357017797</v>
      </c>
      <c r="BE145">
        <v>94.371185433510888</v>
      </c>
      <c r="BF145">
        <v>1.6291882422772577</v>
      </c>
      <c r="BG145">
        <v>94.42308160956847</v>
      </c>
      <c r="BH145">
        <v>41.294639037158511</v>
      </c>
      <c r="BI145">
        <v>26.56422128620498</v>
      </c>
      <c r="BJ145" s="7">
        <v>88.175516675212265</v>
      </c>
      <c r="BK145" s="7">
        <v>52.1897058550257</v>
      </c>
      <c r="BL145" s="7">
        <v>94.42308160956847</v>
      </c>
      <c r="BM145" s="7">
        <v>-1.2936862025168903</v>
      </c>
      <c r="BN145" s="7">
        <v>-3.4744596886459109E-4</v>
      </c>
      <c r="BO145" s="7">
        <v>5.2260992144519498E-3</v>
      </c>
      <c r="BP145" s="23">
        <v>3.126649375585772E-4</v>
      </c>
      <c r="BQ145" s="23">
        <v>2.5526430018885287E-3</v>
      </c>
      <c r="BR145" s="23">
        <v>4.8786532455873588E-3</v>
      </c>
      <c r="BS145" s="23">
        <v>5.5823082388604733E-3</v>
      </c>
      <c r="BT145" s="23">
        <v>41.294639037158511</v>
      </c>
    </row>
    <row r="146" spans="1:72">
      <c r="A146">
        <v>2</v>
      </c>
      <c r="B146">
        <v>145</v>
      </c>
      <c r="C146">
        <v>5</v>
      </c>
      <c r="D146" s="23">
        <v>5</v>
      </c>
      <c r="E146" s="23">
        <v>50.767285951008567</v>
      </c>
      <c r="F146" s="23">
        <v>107.85016994926926</v>
      </c>
      <c r="G146" s="23">
        <v>2.3565388207267297</v>
      </c>
      <c r="H146" s="23">
        <v>107.9472891326305</v>
      </c>
      <c r="I146" s="23">
        <v>48.213389064700699</v>
      </c>
      <c r="J146" s="23">
        <v>29.866950033964901</v>
      </c>
      <c r="K146" s="23">
        <v>87.640025251069559</v>
      </c>
      <c r="L146" s="23">
        <v>58.544185537166598</v>
      </c>
      <c r="M146">
        <v>107.9472891326305</v>
      </c>
      <c r="N146" s="7">
        <v>-0.45740659158999653</v>
      </c>
      <c r="O146" s="7">
        <v>-5.4231057222136952E-4</v>
      </c>
      <c r="P146" s="7">
        <v>6.0691063331884164E-3</v>
      </c>
      <c r="Q146" s="7">
        <v>4.2019681220999518E-4</v>
      </c>
      <c r="R146" s="7">
        <v>3.0019222356297767E-3</v>
      </c>
      <c r="S146" s="7">
        <v>5.5267957609670473E-3</v>
      </c>
      <c r="T146" s="23">
        <v>6.6247565131202935E-3</v>
      </c>
      <c r="U146" s="23">
        <v>48.213389064700699</v>
      </c>
      <c r="V146" s="23">
        <v>50.587057856404904</v>
      </c>
      <c r="W146" s="23">
        <v>108.13193457892386</v>
      </c>
      <c r="X146" s="23">
        <v>2.396662460987971</v>
      </c>
      <c r="Y146" s="23">
        <v>108.23157962368802</v>
      </c>
      <c r="Z146" s="23">
        <v>48.417864913862275</v>
      </c>
      <c r="AA146" s="23">
        <v>29.906857354912873</v>
      </c>
      <c r="AB146" s="23">
        <v>87.619208242000198</v>
      </c>
      <c r="AC146" s="23">
        <v>58.80625943174401</v>
      </c>
      <c r="AD146" s="7">
        <v>108.23157962368802</v>
      </c>
      <c r="AE146" s="7">
        <v>-0.51552600124923476</v>
      </c>
      <c r="AF146" s="7">
        <v>-6.5659231123035248E-4</v>
      </c>
      <c r="AG146" s="7">
        <v>6.1465597281945795E-3</v>
      </c>
      <c r="AH146" s="7">
        <v>4.1614506731739708E-4</v>
      </c>
      <c r="AI146" s="7">
        <v>3.0687303328637175E-3</v>
      </c>
      <c r="AJ146">
        <v>5.4899674169642271E-3</v>
      </c>
      <c r="AK146">
        <v>6.8158678382568578E-3</v>
      </c>
      <c r="AL146">
        <v>48.417864913862275</v>
      </c>
      <c r="AM146">
        <v>44.002795787646662</v>
      </c>
      <c r="AN146">
        <v>95.037580164845323</v>
      </c>
      <c r="AO146">
        <v>2.2827542304774009</v>
      </c>
      <c r="AP146">
        <v>95.1394828725454</v>
      </c>
      <c r="AQ146">
        <v>41.712112785747635</v>
      </c>
      <c r="AR146">
        <v>26.713685043398883</v>
      </c>
      <c r="AS146">
        <v>87.443999299115603</v>
      </c>
      <c r="AT146" s="23">
        <v>52.36729760786848</v>
      </c>
      <c r="AU146" s="23">
        <v>95.1394828725454</v>
      </c>
      <c r="AV146" s="23">
        <v>-1.3147479374550024</v>
      </c>
      <c r="AW146" s="23">
        <v>-6.3316030761500846E-4</v>
      </c>
      <c r="AX146" s="23">
        <v>5.4251665658364163E-3</v>
      </c>
      <c r="AY146" s="23">
        <v>4.2169562217359631E-4</v>
      </c>
      <c r="AZ146">
        <v>2.7244446843843798E-3</v>
      </c>
      <c r="BA146">
        <v>4.7920062582214075E-3</v>
      </c>
      <c r="BB146">
        <v>6.0729854028594614E-3</v>
      </c>
      <c r="BC146">
        <v>41.712112785747635</v>
      </c>
      <c r="BD146">
        <v>43.7647140891251</v>
      </c>
      <c r="BE146">
        <v>94.62250416065261</v>
      </c>
      <c r="BF146">
        <v>1.9820507875712037</v>
      </c>
      <c r="BG146">
        <v>94.69963249319153</v>
      </c>
      <c r="BH146">
        <v>41.516165474933366</v>
      </c>
      <c r="BI146">
        <v>26.591733509129082</v>
      </c>
      <c r="BJ146" s="7">
        <v>87.771550845823938</v>
      </c>
      <c r="BK146" s="7">
        <v>52.13168490649106</v>
      </c>
      <c r="BL146" s="7">
        <v>94.69963249319153</v>
      </c>
      <c r="BM146" s="7">
        <v>-1.379223446938459</v>
      </c>
      <c r="BN146" s="7">
        <v>-5.3545916416394845E-4</v>
      </c>
      <c r="BO146" s="7">
        <v>5.3479315430171271E-3</v>
      </c>
      <c r="BP146" s="23">
        <v>3.7335623777954343E-4</v>
      </c>
      <c r="BQ146" s="23">
        <v>2.6606278882804813E-3</v>
      </c>
      <c r="BR146" s="23">
        <v>4.8124723788531788E-3</v>
      </c>
      <c r="BS146" s="23">
        <v>5.8952252792945524E-3</v>
      </c>
      <c r="BT146" s="23">
        <v>41.516165474933366</v>
      </c>
    </row>
    <row r="147" spans="1:72">
      <c r="A147">
        <v>2</v>
      </c>
      <c r="B147">
        <v>146</v>
      </c>
      <c r="C147">
        <v>5.5882352941176467</v>
      </c>
      <c r="D147" s="23">
        <v>5</v>
      </c>
      <c r="E147" s="23">
        <v>50.922274590336364</v>
      </c>
      <c r="F147" s="23">
        <v>108.23248000056802</v>
      </c>
      <c r="G147" s="23">
        <v>2.4862036513166097</v>
      </c>
      <c r="H147" s="23">
        <v>108.34013306809256</v>
      </c>
      <c r="I147" s="23">
        <v>48.562128375622677</v>
      </c>
      <c r="J147" s="23">
        <v>29.889002346234939</v>
      </c>
      <c r="K147" s="23">
        <v>87.520631143519495</v>
      </c>
      <c r="L147" s="23">
        <v>58.68418887970298</v>
      </c>
      <c r="M147">
        <v>108.34013306809256</v>
      </c>
      <c r="N147" s="7">
        <v>-0.6225831170025582</v>
      </c>
      <c r="O147" s="7">
        <v>-7.9946452004027327E-4</v>
      </c>
      <c r="P147" s="7">
        <v>6.2343802972364484E-3</v>
      </c>
      <c r="Q147" s="7">
        <v>4.2525405212343026E-4</v>
      </c>
      <c r="R147" s="7">
        <v>3.1491246691417629E-3</v>
      </c>
      <c r="S147" s="7">
        <v>5.4349157771961748E-3</v>
      </c>
      <c r="T147" s="23">
        <v>7.0466881527692145E-3</v>
      </c>
      <c r="U147" s="23">
        <v>48.562128375622677</v>
      </c>
      <c r="V147" s="23">
        <v>50.695950135048058</v>
      </c>
      <c r="W147" s="23">
        <v>107.65776855480375</v>
      </c>
      <c r="X147" s="23">
        <v>2.2971363499835551</v>
      </c>
      <c r="Y147" s="23">
        <v>107.75025649737735</v>
      </c>
      <c r="Z147" s="23">
        <v>48.298160688647421</v>
      </c>
      <c r="AA147" s="23">
        <v>29.726047904364965</v>
      </c>
      <c r="AB147" s="23">
        <v>87.694386691719743</v>
      </c>
      <c r="AC147" s="23">
        <v>58.333618996256497</v>
      </c>
      <c r="AD147" s="7">
        <v>107.75025649737735</v>
      </c>
      <c r="AE147" s="7">
        <v>-0.70752983095074429</v>
      </c>
      <c r="AF147" s="7">
        <v>-1.2208265790443252E-3</v>
      </c>
      <c r="AG147" s="7">
        <v>6.4396619207867725E-3</v>
      </c>
      <c r="AH147" s="7">
        <v>3.751982234685685E-4</v>
      </c>
      <c r="AI147" s="7">
        <v>3.3640899017997211E-3</v>
      </c>
      <c r="AJ147">
        <v>5.2188353417424475E-3</v>
      </c>
      <c r="AK147">
        <v>7.6696712943214503E-3</v>
      </c>
      <c r="AL147">
        <v>48.298160688647421</v>
      </c>
      <c r="AM147">
        <v>43.889869700156268</v>
      </c>
      <c r="AN147">
        <v>95.491233859884602</v>
      </c>
      <c r="AO147">
        <v>2.2269755034206384</v>
      </c>
      <c r="AP147">
        <v>95.587165760984419</v>
      </c>
      <c r="AQ147">
        <v>41.81433106801213</v>
      </c>
      <c r="AR147">
        <v>26.886417346486144</v>
      </c>
      <c r="AS147">
        <v>87.533382394007091</v>
      </c>
      <c r="AT147" s="23">
        <v>52.810865626514584</v>
      </c>
      <c r="AU147" s="23">
        <v>95.587165760984419</v>
      </c>
      <c r="AV147" s="23">
        <v>-1.1244701561262171</v>
      </c>
      <c r="AW147" s="23">
        <v>-9.0527140573251434E-4</v>
      </c>
      <c r="AX147" s="23">
        <v>5.5988721421484427E-3</v>
      </c>
      <c r="AY147" s="23">
        <v>3.9856277745994146E-4</v>
      </c>
      <c r="AZ147">
        <v>2.8811465176397551E-3</v>
      </c>
      <c r="BA147">
        <v>4.6936007364159283E-3</v>
      </c>
      <c r="BB147">
        <v>6.5163437278137858E-3</v>
      </c>
      <c r="BC147">
        <v>41.81433106801213</v>
      </c>
      <c r="BD147">
        <v>44.199848380971432</v>
      </c>
      <c r="BE147">
        <v>95.396765264092664</v>
      </c>
      <c r="BF147">
        <v>2.2952791503745309</v>
      </c>
      <c r="BG147">
        <v>95.499462068210221</v>
      </c>
      <c r="BH147">
        <v>41.878984093519179</v>
      </c>
      <c r="BI147">
        <v>26.810238987345521</v>
      </c>
      <c r="BJ147" s="7">
        <v>87.438145293006542</v>
      </c>
      <c r="BK147" s="7">
        <v>52.546519623416778</v>
      </c>
      <c r="BL147" s="7">
        <v>95.499462068210221</v>
      </c>
      <c r="BM147" s="7">
        <v>-1.2703217784841585</v>
      </c>
      <c r="BN147" s="7">
        <v>-6.9809327008196547E-4</v>
      </c>
      <c r="BO147" s="7">
        <v>5.4809363953168527E-3</v>
      </c>
      <c r="BP147" s="23">
        <v>4.167583499513526E-4</v>
      </c>
      <c r="BQ147" s="23">
        <v>2.7682512906265998E-3</v>
      </c>
      <c r="BR147" s="23">
        <v>4.7828431252348869E-3</v>
      </c>
      <c r="BS147" s="23">
        <v>6.1930683128908568E-3</v>
      </c>
      <c r="BT147" s="23">
        <v>41.878984093519179</v>
      </c>
    </row>
    <row r="148" spans="1:72">
      <c r="A148">
        <v>2</v>
      </c>
      <c r="B148">
        <v>147</v>
      </c>
      <c r="C148">
        <v>6.1764705882352944</v>
      </c>
      <c r="D148" s="23">
        <v>5</v>
      </c>
      <c r="E148" s="23">
        <v>50.405746245387263</v>
      </c>
      <c r="F148" s="23">
        <v>107.51162937771844</v>
      </c>
      <c r="G148" s="23">
        <v>2.1617414268291291</v>
      </c>
      <c r="H148" s="23">
        <v>107.59334510088209</v>
      </c>
      <c r="I148" s="23">
        <v>48.11859580971052</v>
      </c>
      <c r="J148" s="23">
        <v>29.737374645585785</v>
      </c>
      <c r="K148" s="23">
        <v>87.835199955616119</v>
      </c>
      <c r="L148" s="23">
        <v>58.40327104635584</v>
      </c>
      <c r="M148">
        <v>107.59334510088209</v>
      </c>
      <c r="N148" s="7">
        <v>-0.58991985886673015</v>
      </c>
      <c r="O148" s="7">
        <v>-1.589790210939288E-3</v>
      </c>
      <c r="P148" s="7">
        <v>6.6360883647352594E-3</v>
      </c>
      <c r="Q148" s="7">
        <v>3.2640550490258674E-4</v>
      </c>
      <c r="R148" s="7">
        <v>3.5651085517455091E-3</v>
      </c>
      <c r="S148" s="7">
        <v>5.0462981537959719E-3</v>
      </c>
      <c r="T148" s="23">
        <v>8.2323519661984951E-3</v>
      </c>
      <c r="U148" s="23">
        <v>48.11859580971052</v>
      </c>
      <c r="V148" s="23">
        <v>50.337686159637165</v>
      </c>
      <c r="W148" s="23">
        <v>107.88969625979173</v>
      </c>
      <c r="X148" s="23">
        <v>1.9036213625172151</v>
      </c>
      <c r="Y148" s="23">
        <v>107.95259273064457</v>
      </c>
      <c r="Z148" s="23">
        <v>48.134864681751502</v>
      </c>
      <c r="AA148" s="23">
        <v>29.908864024446533</v>
      </c>
      <c r="AB148" s="23">
        <v>88.107611154205813</v>
      </c>
      <c r="AC148" s="23">
        <v>58.776988829399357</v>
      </c>
      <c r="AD148" s="7">
        <v>107.95259273064457</v>
      </c>
      <c r="AE148" s="7">
        <v>-0.35291507737355082</v>
      </c>
      <c r="AF148" s="7">
        <v>-1.9206093775291791E-3</v>
      </c>
      <c r="AG148" s="7">
        <v>6.8385930189330162E-3</v>
      </c>
      <c r="AH148" s="7">
        <v>2.3018385973864075E-4</v>
      </c>
      <c r="AI148" s="7">
        <v>3.7602925181097241E-3</v>
      </c>
      <c r="AJ148">
        <v>4.9179836414038371E-3</v>
      </c>
      <c r="AK148">
        <v>8.7622263855411334E-3</v>
      </c>
      <c r="AL148">
        <v>48.134864681751502</v>
      </c>
      <c r="AM148">
        <v>44.667807292389874</v>
      </c>
      <c r="AN148">
        <v>94.410980155416453</v>
      </c>
      <c r="AO148">
        <v>1.2320947552508077</v>
      </c>
      <c r="AP148">
        <v>94.441479361579226</v>
      </c>
      <c r="AQ148">
        <v>41.723636234341932</v>
      </c>
      <c r="AR148">
        <v>26.358921563618647</v>
      </c>
      <c r="AS148">
        <v>88.581992992932726</v>
      </c>
      <c r="AT148" s="23">
        <v>51.323074460095818</v>
      </c>
      <c r="AU148" s="23">
        <v>94.441479361579226</v>
      </c>
      <c r="AV148" s="23">
        <v>-1.830544338007744</v>
      </c>
      <c r="AW148" s="23">
        <v>-1.6896852156878105E-3</v>
      </c>
      <c r="AX148" s="23">
        <v>5.9911100885272177E-3</v>
      </c>
      <c r="AY148" s="23">
        <v>2.0100606996341125E-4</v>
      </c>
      <c r="AZ148">
        <v>3.2965243967693781E-3</v>
      </c>
      <c r="BA148">
        <v>4.3014248728394074E-3</v>
      </c>
      <c r="BB148">
        <v>7.6834250139774102E-3</v>
      </c>
      <c r="BC148">
        <v>41.723636234341932</v>
      </c>
      <c r="BD148">
        <v>44.57243307622317</v>
      </c>
      <c r="BE148">
        <v>95.370476104636779</v>
      </c>
      <c r="BF148">
        <v>2.3057871131572707</v>
      </c>
      <c r="BG148">
        <v>95.474923924823329</v>
      </c>
      <c r="BH148">
        <v>41.982872754257855</v>
      </c>
      <c r="BI148">
        <v>26.746025585282737</v>
      </c>
      <c r="BJ148" s="7">
        <v>87.406381928583812</v>
      </c>
      <c r="BK148" s="7">
        <v>52.293800373190805</v>
      </c>
      <c r="BL148" s="7">
        <v>95.474923924823329</v>
      </c>
      <c r="BM148" s="7">
        <v>-1.4211419789029831</v>
      </c>
      <c r="BN148" s="7">
        <v>-1.2115451924268499E-3</v>
      </c>
      <c r="BO148" s="7">
        <v>5.7701009043577989E-3</v>
      </c>
      <c r="BP148" s="23">
        <v>4.1507559585537838E-4</v>
      </c>
      <c r="BQ148" s="23">
        <v>3.0507507281163811E-3</v>
      </c>
      <c r="BR148" s="23">
        <v>4.5585557119309488E-3</v>
      </c>
      <c r="BS148" s="23">
        <v>6.9939738325949597E-3</v>
      </c>
      <c r="BT148" s="23">
        <v>41.982872754257855</v>
      </c>
    </row>
    <row r="149" spans="1:72">
      <c r="A149">
        <v>2</v>
      </c>
      <c r="B149">
        <v>148</v>
      </c>
      <c r="C149">
        <v>6.7647058823529402</v>
      </c>
      <c r="D149" s="23">
        <v>5</v>
      </c>
      <c r="E149" s="23">
        <v>49.078944635856367</v>
      </c>
      <c r="F149" s="23">
        <v>106.62799605972046</v>
      </c>
      <c r="G149" s="23">
        <v>1.5743061912778078</v>
      </c>
      <c r="H149" s="23">
        <v>106.67103044455119</v>
      </c>
      <c r="I149" s="23">
        <v>47.312340693385281</v>
      </c>
      <c r="J149" s="23">
        <v>29.679344875582956</v>
      </c>
      <c r="K149" s="23">
        <v>88.434183407125687</v>
      </c>
      <c r="L149" s="23">
        <v>58.515945778553942</v>
      </c>
      <c r="M149">
        <v>106.67103044455119</v>
      </c>
      <c r="N149" s="7">
        <v>-0.21816218946430527</v>
      </c>
      <c r="O149" s="7">
        <v>-2.1540664043451958E-3</v>
      </c>
      <c r="P149" s="7">
        <v>6.8954214828919188E-3</v>
      </c>
      <c r="Q149" s="7">
        <v>1.2111583319762524E-4</v>
      </c>
      <c r="R149" s="7">
        <v>3.8600816642179424E-3</v>
      </c>
      <c r="S149" s="7">
        <v>4.741355078546723E-3</v>
      </c>
      <c r="T149" s="23">
        <v>9.0502983412870108E-3</v>
      </c>
      <c r="U149" s="23">
        <v>47.312340693385281</v>
      </c>
      <c r="V149" s="23">
        <v>48.726902992040515</v>
      </c>
      <c r="W149" s="23">
        <v>107.83010433013364</v>
      </c>
      <c r="X149" s="23">
        <v>0.46210131317540226</v>
      </c>
      <c r="Y149" s="23">
        <v>107.83371707135416</v>
      </c>
      <c r="Z149" s="23">
        <v>47.811332599224095</v>
      </c>
      <c r="AA149" s="23">
        <v>30.011192236065032</v>
      </c>
      <c r="AB149" s="23">
        <v>89.5520666110815</v>
      </c>
      <c r="AC149" s="23">
        <v>59.571641170040934</v>
      </c>
      <c r="AD149" s="7">
        <v>107.83371707135416</v>
      </c>
      <c r="AE149" s="7">
        <v>-2.340739649684756E-2</v>
      </c>
      <c r="AF149" s="7">
        <v>-2.3966051063734014E-3</v>
      </c>
      <c r="AG149" s="7">
        <v>7.0884382410036093E-3</v>
      </c>
      <c r="AH149" s="7">
        <v>-1.5919384519755278E-4</v>
      </c>
      <c r="AI149" s="7">
        <v>4.0275955613818014E-3</v>
      </c>
      <c r="AJ149">
        <v>4.6918331346302074E-3</v>
      </c>
      <c r="AK149">
        <v>9.4863791818569892E-3</v>
      </c>
      <c r="AL149">
        <v>47.811332599224095</v>
      </c>
      <c r="AM149">
        <v>46.999853855508661</v>
      </c>
      <c r="AN149">
        <v>97.13744683696099</v>
      </c>
      <c r="AO149">
        <v>3.8011305797231976</v>
      </c>
      <c r="AP149">
        <v>97.423988071801631</v>
      </c>
      <c r="AQ149">
        <v>43.241190207741042</v>
      </c>
      <c r="AR149">
        <v>27.091398932030295</v>
      </c>
      <c r="AS149">
        <v>85.689016640080183</v>
      </c>
      <c r="AT149" s="23">
        <v>52.532865061493666</v>
      </c>
      <c r="AU149" s="23">
        <v>97.423988071801631</v>
      </c>
      <c r="AV149" s="23">
        <v>-1.635545870934856</v>
      </c>
      <c r="AW149" s="23">
        <v>-2.2631529684480861E-3</v>
      </c>
      <c r="AX149" s="23">
        <v>6.4664584579367679E-3</v>
      </c>
      <c r="AY149" s="23">
        <v>5.8957976350104181E-4</v>
      </c>
      <c r="AZ149">
        <v>3.7068175696018586E-3</v>
      </c>
      <c r="BA149">
        <v>4.2033054894886814E-3</v>
      </c>
      <c r="BB149">
        <v>8.7494982686551204E-3</v>
      </c>
      <c r="BC149">
        <v>43.241190207741042</v>
      </c>
      <c r="BD149">
        <v>45.392734535124063</v>
      </c>
      <c r="BE149">
        <v>94.107101579737261</v>
      </c>
      <c r="BF149">
        <v>1.1615830660468707</v>
      </c>
      <c r="BG149">
        <v>94.134783534989708</v>
      </c>
      <c r="BH149">
        <v>41.84995083445849</v>
      </c>
      <c r="BI149">
        <v>26.142416350265609</v>
      </c>
      <c r="BJ149" s="7">
        <v>88.634829399931277</v>
      </c>
      <c r="BK149" s="7">
        <v>50.618901253572012</v>
      </c>
      <c r="BL149" s="7">
        <v>94.134783534989708</v>
      </c>
      <c r="BM149" s="7">
        <v>-2.2126496361389778</v>
      </c>
      <c r="BN149" s="7">
        <v>-1.9238912840987129E-3</v>
      </c>
      <c r="BO149" s="7">
        <v>6.1133202125664386E-3</v>
      </c>
      <c r="BP149" s="23">
        <v>1.5978942028863207E-4</v>
      </c>
      <c r="BQ149" s="23">
        <v>3.4271645119023381E-3</v>
      </c>
      <c r="BR149" s="23">
        <v>4.1894289284677257E-3</v>
      </c>
      <c r="BS149" s="23">
        <v>8.0387997425587533E-3</v>
      </c>
      <c r="BT149" s="23">
        <v>41.84995083445849</v>
      </c>
    </row>
    <row r="150" spans="1:72">
      <c r="A150">
        <v>2</v>
      </c>
      <c r="B150">
        <v>149</v>
      </c>
      <c r="C150">
        <v>7.3529411764705888</v>
      </c>
      <c r="D150" s="23">
        <v>5</v>
      </c>
      <c r="E150" s="23">
        <v>47.037653668980596</v>
      </c>
      <c r="F150" s="23">
        <v>103.84429532615384</v>
      </c>
      <c r="G150" s="23">
        <v>-1.2519438916591556</v>
      </c>
      <c r="H150" s="23">
        <v>103.87187313970453</v>
      </c>
      <c r="I150" s="23">
        <v>45.722434898380492</v>
      </c>
      <c r="J150" s="23">
        <v>29.074719120662021</v>
      </c>
      <c r="K150" s="23">
        <v>-88.738092945846773</v>
      </c>
      <c r="L150" s="23">
        <v>57.51642885912586</v>
      </c>
      <c r="M150">
        <v>103.87187313970453</v>
      </c>
      <c r="N150" s="7">
        <v>-0.18878246372952343</v>
      </c>
      <c r="O150" s="7">
        <v>-2.4898428646860861E-3</v>
      </c>
      <c r="P150" s="7">
        <v>6.9259704494077914E-3</v>
      </c>
      <c r="Q150" s="7">
        <v>-5.3905683865617716E-4</v>
      </c>
      <c r="R150" s="7">
        <v>3.9897340197578568E-3</v>
      </c>
      <c r="S150" s="7">
        <v>4.4361275847217049E-3</v>
      </c>
      <c r="T150" s="23">
        <v>9.4312312367563923E-3</v>
      </c>
      <c r="U150" s="23">
        <v>45.722434898380492</v>
      </c>
      <c r="V150" s="23">
        <v>47.034225698362917</v>
      </c>
      <c r="W150" s="23">
        <v>99.521792242420915</v>
      </c>
      <c r="X150" s="23">
        <v>-3.3614607717017608</v>
      </c>
      <c r="Y150" s="23">
        <v>99.73619445142819</v>
      </c>
      <c r="Z150" s="23">
        <v>44.666305441750758</v>
      </c>
      <c r="AA150" s="23">
        <v>27.534944504838716</v>
      </c>
      <c r="AB150" s="23">
        <v>-86.350478354301856</v>
      </c>
      <c r="AC150" s="23">
        <v>54.025330315118055</v>
      </c>
      <c r="AD150" s="7">
        <v>99.73619445142819</v>
      </c>
      <c r="AE150" s="7">
        <v>-1.803158925902941</v>
      </c>
      <c r="AF150" s="7">
        <v>-2.6969128564869331E-3</v>
      </c>
      <c r="AG150" s="7">
        <v>6.8282689134571521E-3</v>
      </c>
      <c r="AH150" s="7">
        <v>-1.0401666693459928E-3</v>
      </c>
      <c r="AI150" s="7">
        <v>4.0311371859904147E-3</v>
      </c>
      <c r="AJ150">
        <v>4.1313560569702194E-3</v>
      </c>
      <c r="AK150">
        <v>9.5818074730446064E-3</v>
      </c>
      <c r="AL150">
        <v>44.666305441750758</v>
      </c>
      <c r="AM150">
        <v>53.597879448359407</v>
      </c>
      <c r="AN150">
        <v>111.3092858401379</v>
      </c>
      <c r="AO150">
        <v>3.1274682779279876</v>
      </c>
      <c r="AP150">
        <v>111.47827324998464</v>
      </c>
      <c r="AQ150">
        <v>49.833331076368388</v>
      </c>
      <c r="AR150">
        <v>30.822471086808125</v>
      </c>
      <c r="AS150">
        <v>86.907127997040206</v>
      </c>
      <c r="AT150" s="23">
        <v>59.92811365818126</v>
      </c>
      <c r="AU150" s="23">
        <v>111.47827324998464</v>
      </c>
      <c r="AV150" s="23">
        <v>-9.1610746766335183E-15</v>
      </c>
      <c r="AW150" s="23">
        <v>-2.6601967205345509E-3</v>
      </c>
      <c r="AX150" s="23">
        <v>7.4464991184360835E-3</v>
      </c>
      <c r="AY150" s="23">
        <v>3.3112019995166684E-4</v>
      </c>
      <c r="AZ150">
        <v>4.2796255985580811E-3</v>
      </c>
      <c r="BA150">
        <v>4.7863023979015321E-3</v>
      </c>
      <c r="BB150">
        <v>1.0112118540062828E-2</v>
      </c>
      <c r="BC150">
        <v>49.833331076368388</v>
      </c>
      <c r="BD150">
        <v>38.438430505741984</v>
      </c>
      <c r="BE150">
        <v>90.475118330367252</v>
      </c>
      <c r="BF150">
        <v>-3.486979542802672</v>
      </c>
      <c r="BG150">
        <v>90.707740995902768</v>
      </c>
      <c r="BH150">
        <v>38.205807840206475</v>
      </c>
      <c r="BI150">
        <v>26.250966577848146</v>
      </c>
      <c r="BJ150" s="7">
        <v>-86.18335093326553</v>
      </c>
      <c r="BK150" s="7">
        <v>52.269377858883175</v>
      </c>
      <c r="BL150" s="7">
        <v>90.707740995902768</v>
      </c>
      <c r="BM150" s="7">
        <v>8.1237100379993876E-15</v>
      </c>
      <c r="BN150" s="7">
        <v>-3.3641781571743679E-3</v>
      </c>
      <c r="BO150" s="7">
        <v>6.6792083542729728E-3</v>
      </c>
      <c r="BP150" s="23">
        <v>-9.0827118153923264E-4</v>
      </c>
      <c r="BQ150" s="23">
        <v>4.1904198455808882E-3</v>
      </c>
      <c r="BR150" s="23">
        <v>3.3150301970986049E-3</v>
      </c>
      <c r="BS150" s="23">
        <v>1.0084372521755484E-2</v>
      </c>
      <c r="BT150" s="23">
        <v>38.674064650832591</v>
      </c>
    </row>
    <row r="151" spans="1:72">
      <c r="A151">
        <v>2</v>
      </c>
      <c r="B151">
        <v>150</v>
      </c>
      <c r="C151">
        <v>7.9411764705882346</v>
      </c>
      <c r="D151" s="23">
        <v>5</v>
      </c>
      <c r="E151" s="23">
        <v>41.340390487409849</v>
      </c>
      <c r="F151" s="23">
        <v>94.440517181675091</v>
      </c>
      <c r="G151" s="23">
        <v>-3.8584228162670096</v>
      </c>
      <c r="H151" s="23">
        <v>94.719417481426873</v>
      </c>
      <c r="I151" s="23">
        <v>41.061490187658066</v>
      </c>
      <c r="J151" s="23">
        <v>26.828963646884404</v>
      </c>
      <c r="K151" s="23">
        <v>-85.865651129340961</v>
      </c>
      <c r="L151" s="23">
        <v>53.594365140994434</v>
      </c>
      <c r="M151">
        <v>94.719417481426873</v>
      </c>
      <c r="N151" s="7">
        <v>-0.78203340058938853</v>
      </c>
      <c r="O151" s="7">
        <v>-3.7404496181958138E-3</v>
      </c>
      <c r="P151" s="7">
        <v>7.1085609374255936E-3</v>
      </c>
      <c r="Q151" s="7">
        <v>-1.3216710025109192E-3</v>
      </c>
      <c r="R151" s="7">
        <v>4.5319097438994409E-3</v>
      </c>
      <c r="S151" s="7">
        <v>3.3681113192297798E-3</v>
      </c>
      <c r="T151" s="23">
        <v>1.0929219746846658E-2</v>
      </c>
      <c r="U151" s="23">
        <v>41.188841453101816</v>
      </c>
      <c r="V151" s="23">
        <v>48.28985859587997</v>
      </c>
      <c r="W151" s="23">
        <v>100.14338388359506</v>
      </c>
      <c r="X151" s="23">
        <v>-6.2449986320634379</v>
      </c>
      <c r="Y151" s="23">
        <v>100.88489882014008</v>
      </c>
      <c r="Z151" s="23">
        <v>44.740355598628419</v>
      </c>
      <c r="AA151" s="23">
        <v>28.072271610755831</v>
      </c>
      <c r="AB151" s="23">
        <v>-83.228551597597388</v>
      </c>
      <c r="AC151" s="23">
        <v>54.794537350555601</v>
      </c>
      <c r="AD151" s="7">
        <v>100.88489882014008</v>
      </c>
      <c r="AE151" s="7">
        <v>-1.0735765242436874</v>
      </c>
      <c r="AF151" s="7">
        <v>-3.2948509791767421E-3</v>
      </c>
      <c r="AG151" s="7">
        <v>7.194841458647505E-3</v>
      </c>
      <c r="AH151" s="7">
        <v>-1.8897130190697201E-3</v>
      </c>
      <c r="AI151" s="7">
        <v>4.4473707210223841E-3</v>
      </c>
      <c r="AJ151">
        <v>3.8999904794707629E-3</v>
      </c>
      <c r="AK151">
        <v>1.0658548809973561E-2</v>
      </c>
      <c r="AL151">
        <v>44.740355598628419</v>
      </c>
      <c r="AM151">
        <v>65.19821565125811</v>
      </c>
      <c r="AN151">
        <v>112.27678168193644</v>
      </c>
      <c r="AO151">
        <v>-6.9607874041770863</v>
      </c>
      <c r="AP151">
        <v>113.28440083698092</v>
      </c>
      <c r="AQ151">
        <v>53.981455795870694</v>
      </c>
      <c r="AR151">
        <v>29.651472520555114</v>
      </c>
      <c r="AS151">
        <v>-81.763278013992391</v>
      </c>
      <c r="AT151" s="23">
        <v>54.914786119213282</v>
      </c>
      <c r="AU151" s="23">
        <v>113.28440083698092</v>
      </c>
      <c r="AV151" s="23">
        <v>-4.0223381810507881</v>
      </c>
      <c r="AW151" s="23">
        <v>-2.5912444349037791E-3</v>
      </c>
      <c r="AX151" s="23">
        <v>7.5549206830658163E-3</v>
      </c>
      <c r="AY151" s="23">
        <v>-1.6928262224450105E-3</v>
      </c>
      <c r="AZ151">
        <v>4.3593390398473453E-3</v>
      </c>
      <c r="BA151">
        <v>4.9636762481620371E-3</v>
      </c>
      <c r="BB151">
        <v>1.0286414692228794E-2</v>
      </c>
      <c r="BC151">
        <v>53.981455795870694</v>
      </c>
      <c r="BD151">
        <v>21.748348126449937</v>
      </c>
      <c r="BE151">
        <v>60.749204689552393</v>
      </c>
      <c r="BF151">
        <v>-2.8073545302664087</v>
      </c>
      <c r="BG151">
        <v>60.950246978050757</v>
      </c>
      <c r="BH151">
        <v>21.547305837951566</v>
      </c>
      <c r="BI151">
        <v>19.701470570049594</v>
      </c>
      <c r="BJ151" s="7">
        <v>-85.903886089640537</v>
      </c>
      <c r="BK151" s="7">
        <v>37.903531190282997</v>
      </c>
      <c r="BL151" s="7">
        <v>60.950246978050757</v>
      </c>
      <c r="BM151" s="7">
        <v>1.1055392712400192E-14</v>
      </c>
      <c r="BN151" s="7">
        <v>-8.4183529402322016E-3</v>
      </c>
      <c r="BO151" s="7">
        <v>7.8893937839075341E-3</v>
      </c>
      <c r="BP151" s="23">
        <v>-1.5763434958116411E-3</v>
      </c>
      <c r="BQ151" s="23">
        <v>6.6898022886226439E-3</v>
      </c>
      <c r="BR151" s="23">
        <v>-5.2895915632466747E-4</v>
      </c>
      <c r="BS151" s="23">
        <v>1.6383756041746897E-2</v>
      </c>
      <c r="BT151" s="23">
        <v>24.749265844800675</v>
      </c>
    </row>
    <row r="152" spans="1:72">
      <c r="A152">
        <v>2</v>
      </c>
      <c r="B152">
        <v>151</v>
      </c>
      <c r="C152">
        <v>8.5294117647058822</v>
      </c>
      <c r="D152" s="23">
        <v>5</v>
      </c>
      <c r="E152" s="23">
        <v>61.226520283042319</v>
      </c>
      <c r="F152" s="23">
        <v>101.62042093215513</v>
      </c>
      <c r="G152" s="23">
        <v>-5.2040227445096869</v>
      </c>
      <c r="H152" s="23">
        <v>102.28009198158864</v>
      </c>
      <c r="I152" s="23">
        <v>48.85408236455936</v>
      </c>
      <c r="J152" s="23">
        <v>26.71300480851464</v>
      </c>
      <c r="K152" s="23">
        <v>-82.775617183711958</v>
      </c>
      <c r="L152" s="23">
        <v>48.639089382303922</v>
      </c>
      <c r="M152">
        <v>102.28009198158864</v>
      </c>
      <c r="N152" s="7">
        <v>-5.3467745619108777</v>
      </c>
      <c r="O152" s="7">
        <v>-3.3354965165376762E-3</v>
      </c>
      <c r="P152" s="7">
        <v>7.3944959226149368E-3</v>
      </c>
      <c r="Q152" s="7">
        <v>-1.9624916267045106E-3</v>
      </c>
      <c r="R152" s="7">
        <v>4.5547765499894489E-3</v>
      </c>
      <c r="S152" s="7">
        <v>4.058999406077261E-3</v>
      </c>
      <c r="T152" s="23">
        <v>1.0907983825123575E-2</v>
      </c>
      <c r="U152" s="23">
        <v>48.85408236455936</v>
      </c>
      <c r="V152" s="23">
        <v>46.0856348453039</v>
      </c>
      <c r="W152" s="23">
        <v>95.744124752828441</v>
      </c>
      <c r="X152" s="23">
        <v>2.1781372688609149</v>
      </c>
      <c r="Y152" s="23">
        <v>95.839479834692213</v>
      </c>
      <c r="Z152" s="23">
        <v>42.554184638379866</v>
      </c>
      <c r="AA152" s="23">
        <v>26.642647598156174</v>
      </c>
      <c r="AB152" s="23">
        <v>87.49329046667286</v>
      </c>
      <c r="AC152" s="23">
        <v>51.653035639787575</v>
      </c>
      <c r="AD152" s="7">
        <v>95.839479834692213</v>
      </c>
      <c r="AE152" s="7">
        <v>-1.8920078681050596</v>
      </c>
      <c r="AF152" s="7">
        <v>-3.7765924786972546E-3</v>
      </c>
      <c r="AG152" s="7">
        <v>7.2172589669454211E-3</v>
      </c>
      <c r="AH152" s="7">
        <v>-6.779454795429687E-4</v>
      </c>
      <c r="AI152" s="7">
        <v>4.5692895443969241E-3</v>
      </c>
      <c r="AJ152">
        <v>3.4406664882481665E-3</v>
      </c>
      <c r="AK152">
        <v>1.1014734662355344E-2</v>
      </c>
      <c r="AL152">
        <v>42.554184638379866</v>
      </c>
      <c r="AM152">
        <v>42.672938311784243</v>
      </c>
      <c r="AN152">
        <v>89.491950502112672</v>
      </c>
      <c r="AO152">
        <v>-12.861006190592576</v>
      </c>
      <c r="AP152">
        <v>92.792188993035211</v>
      </c>
      <c r="AQ152">
        <v>39.372699820861698</v>
      </c>
      <c r="AR152">
        <v>26.709744586086757</v>
      </c>
      <c r="AS152">
        <v>-75.607969073368366</v>
      </c>
      <c r="AT152" s="23">
        <v>53.265459785621744</v>
      </c>
      <c r="AU152" s="23">
        <v>92.792188993035211</v>
      </c>
      <c r="AV152" s="23">
        <v>-1.8266638202035779E-15</v>
      </c>
      <c r="AW152" s="23">
        <v>-7.6097413808538196E-3</v>
      </c>
      <c r="AX152" s="23">
        <v>8.8653347870132088E-3</v>
      </c>
      <c r="AY152" s="23">
        <v>-6.3883604605929432E-3</v>
      </c>
      <c r="AZ152">
        <v>7.2199352379984571E-3</v>
      </c>
      <c r="BA152">
        <v>1.2555934061593893E-3</v>
      </c>
      <c r="BB152">
        <v>1.7670293832064237E-2</v>
      </c>
      <c r="BC152">
        <v>39.682106556615672</v>
      </c>
      <c r="BD152">
        <v>25.934887855404114</v>
      </c>
      <c r="BE152">
        <v>65.446540179321758</v>
      </c>
      <c r="BF152">
        <v>-0.7914749634846493</v>
      </c>
      <c r="BG152">
        <v>65.462388199367851</v>
      </c>
      <c r="BH152">
        <v>25.919039835358021</v>
      </c>
      <c r="BI152">
        <v>19.771674182004915</v>
      </c>
      <c r="BJ152" s="7">
        <v>-88.852896958308378</v>
      </c>
      <c r="BK152" s="7">
        <v>38.817263111465095</v>
      </c>
      <c r="BL152" s="7">
        <v>65.462388199367851</v>
      </c>
      <c r="BM152" s="7">
        <v>-2.3666985270294045</v>
      </c>
      <c r="BN152" s="7">
        <v>-8.115447228880017E-3</v>
      </c>
      <c r="BO152" s="7">
        <v>7.9869522014398876E-3</v>
      </c>
      <c r="BP152" s="23">
        <v>-1.2357666254961719E-3</v>
      </c>
      <c r="BQ152" s="23">
        <v>6.5931769052510634E-3</v>
      </c>
      <c r="BR152" s="23">
        <v>-1.2849502744012933E-4</v>
      </c>
      <c r="BS152" s="23">
        <v>1.6149748808147357E-2</v>
      </c>
      <c r="BT152" s="23">
        <v>27.414428410417795</v>
      </c>
    </row>
    <row r="153" spans="1:72">
      <c r="A153">
        <v>2</v>
      </c>
      <c r="B153">
        <v>152</v>
      </c>
      <c r="C153">
        <v>9.1176470588235308</v>
      </c>
      <c r="D153" s="23">
        <v>5</v>
      </c>
      <c r="E153" s="23">
        <v>89.300524390002252</v>
      </c>
      <c r="F153" s="23">
        <v>110.93586874901385</v>
      </c>
      <c r="G153" s="23">
        <v>-8.9446227672313192</v>
      </c>
      <c r="H153" s="23">
        <v>114.15487380563935</v>
      </c>
      <c r="I153" s="23">
        <v>60.070917941704856</v>
      </c>
      <c r="J153" s="23">
        <v>27.041977931967249</v>
      </c>
      <c r="K153" s="23">
        <v>-70.207129924506688</v>
      </c>
      <c r="L153" s="23">
        <v>46.849433817143215</v>
      </c>
      <c r="M153">
        <v>114.15487380563935</v>
      </c>
      <c r="N153" s="7">
        <v>-11.205480717217657</v>
      </c>
      <c r="O153" s="7">
        <v>-9.7921668337155399E-4</v>
      </c>
      <c r="P153" s="7">
        <v>6.7684877472891907E-3</v>
      </c>
      <c r="Q153" s="7">
        <v>-2.7395003303012661E-3</v>
      </c>
      <c r="R153" s="7">
        <v>3.6217783957709433E-3</v>
      </c>
      <c r="S153" s="7">
        <v>5.7892710639176372E-3</v>
      </c>
      <c r="T153" s="23">
        <v>8.2177725695349382E-3</v>
      </c>
      <c r="U153" s="23">
        <v>60.070917941704856</v>
      </c>
      <c r="V153" s="23">
        <v>31.556053726032708</v>
      </c>
      <c r="W153" s="23">
        <v>62.805717329419601</v>
      </c>
      <c r="X153" s="23">
        <v>-0.30022396194144163</v>
      </c>
      <c r="Y153" s="23">
        <v>62.808601395969177</v>
      </c>
      <c r="Z153" s="23">
        <v>28.308531316635694</v>
      </c>
      <c r="AA153" s="23">
        <v>17.250035039666741</v>
      </c>
      <c r="AB153" s="23">
        <v>-89.449611692339815</v>
      </c>
      <c r="AC153" s="23">
        <v>32.997609962608927</v>
      </c>
      <c r="AD153" s="7">
        <v>62.808601395969177</v>
      </c>
      <c r="AE153" s="7">
        <v>-7.3353904059174768</v>
      </c>
      <c r="AF153" s="7">
        <v>-2.992655173884928E-3</v>
      </c>
      <c r="AG153" s="7">
        <v>5.0206752412881349E-3</v>
      </c>
      <c r="AH153" s="7">
        <v>-1.1731867963234509E-3</v>
      </c>
      <c r="AI153" s="7">
        <v>3.3406782428390381E-3</v>
      </c>
      <c r="AJ153">
        <v>2.0280200674032069E-3</v>
      </c>
      <c r="AK153">
        <v>8.0987549414589261E-3</v>
      </c>
      <c r="AL153">
        <v>28.308531316635694</v>
      </c>
      <c r="AM153">
        <v>24.446750667074124</v>
      </c>
      <c r="AN153">
        <v>57.802755921437395</v>
      </c>
      <c r="AO153">
        <v>-10.421817397571477</v>
      </c>
      <c r="AP153">
        <v>60.791223478317796</v>
      </c>
      <c r="AQ153">
        <v>21.458283110193726</v>
      </c>
      <c r="AR153">
        <v>19.666470184062035</v>
      </c>
      <c r="AS153">
        <v>-73.999697706256072</v>
      </c>
      <c r="AT153" s="23">
        <v>37.827363136543724</v>
      </c>
      <c r="AU153" s="23">
        <v>60.791223478317796</v>
      </c>
      <c r="AV153" s="23">
        <v>-2.6506574712925612E-15</v>
      </c>
      <c r="AW153" s="23">
        <v>-6.1864717764663499E-2</v>
      </c>
      <c r="AX153" s="23">
        <v>3.4754221075704229E-2</v>
      </c>
      <c r="AY153" s="23">
        <v>-5.3320683422292084E-2</v>
      </c>
      <c r="AZ153">
        <v>4.5503310563627684E-2</v>
      </c>
      <c r="BA153">
        <v>-2.7110496688959269E-2</v>
      </c>
      <c r="BB153">
        <v>0.1103554014231248</v>
      </c>
      <c r="BC153">
        <v>24.674851976553462</v>
      </c>
      <c r="BD153">
        <v>46.713340496933732</v>
      </c>
      <c r="BE153">
        <v>103.05117737636368</v>
      </c>
      <c r="BF153">
        <v>-7.6649030167281094</v>
      </c>
      <c r="BG153">
        <v>104.0753866265548</v>
      </c>
      <c r="BH153">
        <v>45.689131246742612</v>
      </c>
      <c r="BI153">
        <v>29.193127689906095</v>
      </c>
      <c r="BJ153" s="7">
        <v>-82.38903641228859</v>
      </c>
      <c r="BK153" s="7">
        <v>58.386255379812191</v>
      </c>
      <c r="BL153" s="7">
        <v>104.0753866265548</v>
      </c>
      <c r="BM153" s="7">
        <v>6.7567479389296636E-15</v>
      </c>
      <c r="BN153" s="7">
        <v>-1.9441018526482376E-2</v>
      </c>
      <c r="BO153" s="7">
        <v>1.6224894980097656E-2</v>
      </c>
      <c r="BP153" s="23">
        <v>-7.8231775679515631E-3</v>
      </c>
      <c r="BQ153" s="23">
        <v>1.49259690383745E-2</v>
      </c>
      <c r="BR153" s="23">
        <v>-3.21612354638472E-3</v>
      </c>
      <c r="BS153" s="23">
        <v>3.6513826059707141E-2</v>
      </c>
      <c r="BT153" s="23">
        <v>45.689131246742612</v>
      </c>
    </row>
    <row r="154" spans="1:72">
      <c r="A154">
        <v>2</v>
      </c>
      <c r="B154">
        <v>153</v>
      </c>
      <c r="C154">
        <v>9.7058823529411757</v>
      </c>
      <c r="D154" s="23">
        <v>5</v>
      </c>
      <c r="E154" s="23">
        <v>82.446042463791642</v>
      </c>
      <c r="F154" s="23">
        <v>116.95248393215829</v>
      </c>
      <c r="G154" s="23">
        <v>-8.3374536002038226</v>
      </c>
      <c r="H154" s="23">
        <v>118.86138098902315</v>
      </c>
      <c r="I154" s="23">
        <v>59.819557918784994</v>
      </c>
      <c r="J154" s="23">
        <v>29.520911535119076</v>
      </c>
      <c r="K154" s="23">
        <v>-77.104144583385022</v>
      </c>
      <c r="L154" s="23">
        <v>51.884016497078051</v>
      </c>
      <c r="M154">
        <v>118.86138098902315</v>
      </c>
      <c r="N154" s="7">
        <v>-7.5048942349546355</v>
      </c>
      <c r="O154" s="7">
        <v>-2.1280098502426438E-4</v>
      </c>
      <c r="P154" s="7">
        <v>6.5766072107057557E-3</v>
      </c>
      <c r="Q154" s="7">
        <v>-2.4331971157572131E-3</v>
      </c>
      <c r="R154" s="7">
        <v>3.3044378008566678E-3</v>
      </c>
      <c r="S154" s="7">
        <v>6.3638062256814914E-3</v>
      </c>
      <c r="T154" s="23">
        <v>7.2122473510255591E-3</v>
      </c>
      <c r="U154" s="23">
        <v>59.819557918784994</v>
      </c>
      <c r="V154" s="23">
        <v>47.497743089141345</v>
      </c>
      <c r="W154" s="23">
        <v>94.552731320857191</v>
      </c>
      <c r="X154" s="23">
        <v>-15.372962753901515</v>
      </c>
      <c r="Y154" s="23">
        <v>99.129880294790894</v>
      </c>
      <c r="Z154" s="23">
        <v>42.920594115207635</v>
      </c>
      <c r="AA154" s="23">
        <v>28.10464308979163</v>
      </c>
      <c r="AB154" s="23">
        <v>-73.419615869176724</v>
      </c>
      <c r="AC154" s="23">
        <v>56.209286179583259</v>
      </c>
      <c r="AD154" s="7">
        <v>99.129880294790894</v>
      </c>
      <c r="AE154" s="7">
        <v>1.474514954580286E-16</v>
      </c>
      <c r="AF154" s="7">
        <v>-1.916336338933064E-2</v>
      </c>
      <c r="AG154" s="7">
        <v>1.5107397748598109E-2</v>
      </c>
      <c r="AH154" s="7">
        <v>-1.6502133852384328E-2</v>
      </c>
      <c r="AI154" s="7">
        <v>1.5557897832226083E-2</v>
      </c>
      <c r="AJ154">
        <v>-4.0559656407325312E-3</v>
      </c>
      <c r="AK154">
        <v>3.8036896438260789E-2</v>
      </c>
      <c r="AL154">
        <v>42.920594115207635</v>
      </c>
      <c r="AM154">
        <v>12.049765248392971</v>
      </c>
      <c r="AN154">
        <v>37.56517876359478</v>
      </c>
      <c r="AO154">
        <v>-8.0057802486591498</v>
      </c>
      <c r="AP154">
        <v>39.86906551739753</v>
      </c>
      <c r="AQ154">
        <v>9.7458784945902206</v>
      </c>
      <c r="AR154">
        <v>15.061593511403654</v>
      </c>
      <c r="AS154">
        <v>-73.945350065382684</v>
      </c>
      <c r="AT154" s="23">
        <v>27.910938788954688</v>
      </c>
      <c r="AU154" s="23">
        <v>39.86906551739753</v>
      </c>
      <c r="AV154" s="23">
        <v>-7.5529860144030181E-15</v>
      </c>
      <c r="AW154" s="23">
        <v>-0.20830643113938013</v>
      </c>
      <c r="AX154" s="23">
        <v>0.1065025471499734</v>
      </c>
      <c r="AY154" s="23">
        <v>-0.1934979310673185</v>
      </c>
      <c r="AZ154">
        <v>0.15275297000423896</v>
      </c>
      <c r="BA154">
        <v>-0.10180388398940673</v>
      </c>
      <c r="BB154">
        <v>0.36952150429835529</v>
      </c>
      <c r="BC154">
        <v>14.884483203596416</v>
      </c>
      <c r="BD154">
        <v>60.774057971314917</v>
      </c>
      <c r="BE154">
        <v>120.52762659053009</v>
      </c>
      <c r="BF154">
        <v>-15.467377892815941</v>
      </c>
      <c r="BG154">
        <v>124.29399937953596</v>
      </c>
      <c r="BH154">
        <v>57.007685182309039</v>
      </c>
      <c r="BI154">
        <v>33.643157098613457</v>
      </c>
      <c r="BJ154" s="7">
        <v>-76.314572649382839</v>
      </c>
      <c r="BK154" s="7">
        <v>67.286314197226929</v>
      </c>
      <c r="BL154" s="7">
        <v>124.29399937953596</v>
      </c>
      <c r="BM154" s="7">
        <v>3.7556763254897874E-15</v>
      </c>
      <c r="BN154" s="7">
        <v>-9.8582771578156744E-2</v>
      </c>
      <c r="BO154" s="7">
        <v>5.8265572837327938E-2</v>
      </c>
      <c r="BP154" s="23">
        <v>-7.2535923971115385E-2</v>
      </c>
      <c r="BQ154" s="23">
        <v>7.1186010934957231E-2</v>
      </c>
      <c r="BR154" s="23">
        <v>-4.0317198740828807E-2</v>
      </c>
      <c r="BS154" s="23">
        <v>0.1728087480778156</v>
      </c>
      <c r="BT154" s="23">
        <v>57.007685182309039</v>
      </c>
    </row>
    <row r="155" spans="1:72">
      <c r="A155">
        <v>2</v>
      </c>
      <c r="B155">
        <v>154</v>
      </c>
      <c r="C155">
        <v>10.3</v>
      </c>
      <c r="D155" s="23">
        <v>4.8499999999999996</v>
      </c>
      <c r="E155" s="23">
        <v>38.662143876962496</v>
      </c>
      <c r="F155" s="23">
        <v>72.377990702788949</v>
      </c>
      <c r="G155" s="23">
        <v>-16.699507288807464</v>
      </c>
      <c r="H155" s="23">
        <v>79.249018498991177</v>
      </c>
      <c r="I155" s="23">
        <v>31.791116080760279</v>
      </c>
      <c r="J155" s="23">
        <v>23.728951209115451</v>
      </c>
      <c r="K155" s="23">
        <v>-67.635238421178272</v>
      </c>
      <c r="L155" s="23">
        <v>46.716012629004624</v>
      </c>
      <c r="M155">
        <v>79.249018498991177</v>
      </c>
      <c r="N155" s="7">
        <v>-5.4903998014665945E-15</v>
      </c>
      <c r="O155" s="7">
        <v>-2.7966888449768707E-2</v>
      </c>
      <c r="P155" s="7">
        <v>1.6389882333707063E-2</v>
      </c>
      <c r="Q155" s="7">
        <v>-4.0137370972377386E-2</v>
      </c>
      <c r="R155" s="7">
        <v>2.4573723612549475E-2</v>
      </c>
      <c r="S155" s="7">
        <v>-1.1577006116061644E-2</v>
      </c>
      <c r="T155" s="23">
        <v>5.9820829674220102E-2</v>
      </c>
      <c r="U155" s="23">
        <v>33.312040373925392</v>
      </c>
      <c r="V155" s="23">
        <v>59.553314504880163</v>
      </c>
      <c r="W155" s="23">
        <v>105.35782875665275</v>
      </c>
      <c r="X155" s="23">
        <v>-21.379415824642265</v>
      </c>
      <c r="Y155" s="23">
        <v>113.78595309131005</v>
      </c>
      <c r="Z155" s="23">
        <v>51.125190170222865</v>
      </c>
      <c r="AA155" s="23">
        <v>31.330381460543592</v>
      </c>
      <c r="AB155" s="23">
        <v>-68.484809304456775</v>
      </c>
      <c r="AC155" s="23">
        <v>62.660762921087183</v>
      </c>
      <c r="AD155" s="7">
        <v>113.78595309131005</v>
      </c>
      <c r="AE155" s="7">
        <v>4.2726239213308759E-15</v>
      </c>
      <c r="AF155" s="7">
        <v>-3.6251350431044438E-2</v>
      </c>
      <c r="AG155" s="7">
        <v>2.2288649389146185E-2</v>
      </c>
      <c r="AH155" s="7">
        <v>-4.9823615590747578E-2</v>
      </c>
      <c r="AI155" s="7">
        <v>3.1555004682153331E-2</v>
      </c>
      <c r="AJ155">
        <v>-1.3962701041898253E-2</v>
      </c>
      <c r="AK155">
        <v>7.6872129211324067E-2</v>
      </c>
      <c r="AL155">
        <v>51.125190170222865</v>
      </c>
      <c r="AM155">
        <v>25.15150995272807</v>
      </c>
      <c r="AN155">
        <v>56.117030279280456</v>
      </c>
      <c r="AO155">
        <v>-11.90079568927659</v>
      </c>
      <c r="AP155">
        <v>60.162321742099387</v>
      </c>
      <c r="AQ155">
        <v>21.106218489909132</v>
      </c>
      <c r="AR155">
        <v>19.528051626095127</v>
      </c>
      <c r="AS155">
        <v>-71.226192134865229</v>
      </c>
      <c r="AT155" s="23">
        <v>37.526223180490369</v>
      </c>
      <c r="AU155" s="23">
        <v>60.162321742099387</v>
      </c>
      <c r="AV155" s="23">
        <v>4.8953896492065496E-15</v>
      </c>
      <c r="AW155" s="23">
        <v>-0.26159287292785854</v>
      </c>
      <c r="AX155" s="23">
        <v>0.12805132617841999</v>
      </c>
      <c r="AY155" s="23">
        <v>-0.29269155091322496</v>
      </c>
      <c r="AZ155">
        <v>0.20142632818197648</v>
      </c>
      <c r="BA155">
        <v>-0.13354154674943855</v>
      </c>
      <c r="BB155">
        <v>0.48733042781378039</v>
      </c>
      <c r="BC155">
        <v>24.380562069602572</v>
      </c>
      <c r="BD155">
        <v>70.899065616943062</v>
      </c>
      <c r="BE155">
        <v>127.3894777900132</v>
      </c>
      <c r="BF155">
        <v>-22.385160028019428</v>
      </c>
      <c r="BG155">
        <v>135.18434740194022</v>
      </c>
      <c r="BH155">
        <v>63.10419600501605</v>
      </c>
      <c r="BI155">
        <v>36.040075698462083</v>
      </c>
      <c r="BJ155" s="7">
        <v>-70.801068021137112</v>
      </c>
      <c r="BK155" s="7">
        <v>72.080151396924137</v>
      </c>
      <c r="BL155" s="7">
        <v>135.18434740194022</v>
      </c>
      <c r="BM155" s="7">
        <v>9.3727109407026887E-15</v>
      </c>
      <c r="BN155" s="7">
        <v>-0.24256875986578089</v>
      </c>
      <c r="BO155" s="7">
        <v>0.12227559905625834</v>
      </c>
      <c r="BP155" s="23">
        <v>-0.27823045178457773</v>
      </c>
      <c r="BQ155" s="23">
        <v>0.18944967319845096</v>
      </c>
      <c r="BR155" s="23">
        <v>-0.12029316080952254</v>
      </c>
      <c r="BS155" s="23">
        <v>0.45882849795700792</v>
      </c>
      <c r="BT155" s="23">
        <v>63.104196005016064</v>
      </c>
    </row>
    <row r="156" spans="1:72">
      <c r="A156">
        <v>2</v>
      </c>
      <c r="B156">
        <v>155</v>
      </c>
      <c r="C156">
        <v>10.899999999999999</v>
      </c>
      <c r="D156" s="23">
        <v>4.5500000000000007</v>
      </c>
      <c r="E156" s="23">
        <v>52.848811227297773</v>
      </c>
      <c r="F156" s="23">
        <v>90.77655640498763</v>
      </c>
      <c r="G156" s="23">
        <v>-21.042408275196884</v>
      </c>
      <c r="H156" s="23">
        <v>100.13955109062293</v>
      </c>
      <c r="I156" s="23">
        <v>43.485816541662487</v>
      </c>
      <c r="J156" s="23">
        <v>28.326867274480222</v>
      </c>
      <c r="K156" s="23">
        <v>-66.012929260097849</v>
      </c>
      <c r="L156" s="23">
        <v>56.652399762439138</v>
      </c>
      <c r="M156">
        <v>100.13955109062293</v>
      </c>
      <c r="N156" s="7">
        <v>9.7890445749371224E-15</v>
      </c>
      <c r="O156" s="7">
        <v>-4.9772363892670084E-2</v>
      </c>
      <c r="P156" s="7">
        <v>2.6163282738281904E-2</v>
      </c>
      <c r="Q156" s="7">
        <v>-7.6113460178116252E-2</v>
      </c>
      <c r="R156" s="7">
        <v>4.4244166258008887E-2</v>
      </c>
      <c r="S156" s="7">
        <v>-2.360908115438818E-2</v>
      </c>
      <c r="T156" s="23">
        <v>0.10751502801723346</v>
      </c>
      <c r="U156" s="23">
        <v>43.488486209058415</v>
      </c>
      <c r="V156" s="23">
        <v>57.588801076774189</v>
      </c>
      <c r="W156" s="23">
        <v>97.812693540068892</v>
      </c>
      <c r="X156" s="23">
        <v>-22.244583760651</v>
      </c>
      <c r="Y156" s="23">
        <v>107.68927658061648</v>
      </c>
      <c r="Z156" s="23">
        <v>47.712218036226609</v>
      </c>
      <c r="AA156" s="23">
        <v>29.988529272194935</v>
      </c>
      <c r="AB156" s="23">
        <v>-66.058805085353043</v>
      </c>
      <c r="AC156" s="23">
        <v>59.977058544389863</v>
      </c>
      <c r="AD156" s="7">
        <v>107.68927658061648</v>
      </c>
      <c r="AE156" s="7">
        <v>2.2551405187698492E-17</v>
      </c>
      <c r="AF156" s="7">
        <v>-5.5188047131868367E-2</v>
      </c>
      <c r="AG156" s="7">
        <v>2.8322640656785684E-2</v>
      </c>
      <c r="AH156" s="7">
        <v>-8.7653592214600423E-2</v>
      </c>
      <c r="AI156" s="7">
        <v>4.9829326301689243E-2</v>
      </c>
      <c r="AJ156">
        <v>-2.6865406475082683E-2</v>
      </c>
      <c r="AK156">
        <v>0.12106687079072256</v>
      </c>
      <c r="AL156">
        <v>47.712218036226609</v>
      </c>
      <c r="AM156">
        <v>35.021172318539953</v>
      </c>
      <c r="AN156">
        <v>68.817775831687698</v>
      </c>
      <c r="AO156">
        <v>-15.176303162259435</v>
      </c>
      <c r="AP156">
        <v>74.632307010021648</v>
      </c>
      <c r="AQ156">
        <v>29.206641140206006</v>
      </c>
      <c r="AR156">
        <v>22.712832934907823</v>
      </c>
      <c r="AS156">
        <v>-69.036552397797749</v>
      </c>
      <c r="AT156" s="23">
        <v>44.485047217069756</v>
      </c>
      <c r="AU156" s="23">
        <v>74.632307010021648</v>
      </c>
      <c r="AV156" s="23">
        <v>-1.9463597400459776E-15</v>
      </c>
      <c r="AW156" s="23">
        <v>-0.29271123288742584</v>
      </c>
      <c r="AX156" s="23">
        <v>0.13505458567949172</v>
      </c>
      <c r="AY156" s="23">
        <v>-0.38643330803729703</v>
      </c>
      <c r="AZ156">
        <v>0.23825738996274448</v>
      </c>
      <c r="BA156">
        <v>-0.15765664720793413</v>
      </c>
      <c r="BB156">
        <v>0.57646708240356059</v>
      </c>
      <c r="BC156">
        <v>31.15168444506833</v>
      </c>
      <c r="BD156">
        <v>57.519645742455261</v>
      </c>
      <c r="BE156">
        <v>101.9861764301189</v>
      </c>
      <c r="BF156">
        <v>-20.977707395518991</v>
      </c>
      <c r="BG156">
        <v>110.32057857043192</v>
      </c>
      <c r="BH156">
        <v>49.185243602142251</v>
      </c>
      <c r="BI156">
        <v>30.567667484144835</v>
      </c>
      <c r="BJ156" s="7">
        <v>-68.332172152030296</v>
      </c>
      <c r="BK156" s="7">
        <v>61.135334968289662</v>
      </c>
      <c r="BL156" s="7">
        <v>110.32057857043192</v>
      </c>
      <c r="BM156" s="7">
        <v>3.2421981766006525E-15</v>
      </c>
      <c r="BN156" s="7">
        <v>-0.28289681490698226</v>
      </c>
      <c r="BO156" s="7">
        <v>0.13214087066554983</v>
      </c>
      <c r="BP156" s="23">
        <v>-0.37702578822000998</v>
      </c>
      <c r="BQ156" s="23">
        <v>0.23165366042735933</v>
      </c>
      <c r="BR156" s="23">
        <v>-0.15075594424143243</v>
      </c>
      <c r="BS156" s="23">
        <v>0.56071804450037432</v>
      </c>
      <c r="BT156" s="23">
        <v>49.185243602142251</v>
      </c>
    </row>
    <row r="157" spans="1:72">
      <c r="A157">
        <v>2</v>
      </c>
      <c r="B157">
        <v>156</v>
      </c>
      <c r="C157">
        <v>11.5</v>
      </c>
      <c r="D157" s="23">
        <v>4.25</v>
      </c>
      <c r="E157" s="23">
        <v>53.985783896414027</v>
      </c>
      <c r="F157" s="23">
        <v>88.129826208930623</v>
      </c>
      <c r="G157" s="23">
        <v>-22.336825125743747</v>
      </c>
      <c r="H157" s="23">
        <v>99.17163906829154</v>
      </c>
      <c r="I157" s="23">
        <v>42.943971037053096</v>
      </c>
      <c r="J157" s="23">
        <v>28.113834015619222</v>
      </c>
      <c r="K157" s="23">
        <v>-63.695328199097695</v>
      </c>
      <c r="L157" s="23">
        <v>56.227668031238437</v>
      </c>
      <c r="M157">
        <v>99.17163906829154</v>
      </c>
      <c r="N157" s="7">
        <v>5.4487664380431511E-15</v>
      </c>
      <c r="O157" s="7">
        <v>-6.2954086046570656E-2</v>
      </c>
      <c r="P157" s="7">
        <v>2.8774468906392524E-2</v>
      </c>
      <c r="Q157" s="7">
        <v>-0.1119924874304058</v>
      </c>
      <c r="R157" s="7">
        <v>5.9645983999890885E-2</v>
      </c>
      <c r="S157" s="7">
        <v>-3.4179617140178128E-2</v>
      </c>
      <c r="T157" s="23">
        <v>0.14476341055186695</v>
      </c>
      <c r="U157" s="23">
        <v>42.943971037053096</v>
      </c>
      <c r="V157" s="23">
        <v>61.268348881534848</v>
      </c>
      <c r="W157" s="23">
        <v>96.544891270643888</v>
      </c>
      <c r="X157" s="23">
        <v>-24.672448952443133</v>
      </c>
      <c r="Y157" s="23">
        <v>109.23545698164122</v>
      </c>
      <c r="Z157" s="23">
        <v>48.577783170537508</v>
      </c>
      <c r="AA157" s="23">
        <v>30.328836905551857</v>
      </c>
      <c r="AB157" s="23">
        <v>-62.780440160562982</v>
      </c>
      <c r="AC157" s="23">
        <v>60.657673811103706</v>
      </c>
      <c r="AD157" s="7">
        <v>109.23545698164122</v>
      </c>
      <c r="AE157" s="7">
        <v>5.3550913703404035E-15</v>
      </c>
      <c r="AF157" s="7">
        <v>-6.174191371597898E-2</v>
      </c>
      <c r="AG157" s="7">
        <v>2.7005701563907168E-2</v>
      </c>
      <c r="AH157" s="7">
        <v>-0.12011130480360283</v>
      </c>
      <c r="AI157" s="7">
        <v>6.1515670412390651E-2</v>
      </c>
      <c r="AJ157">
        <v>-3.4736212152071816E-2</v>
      </c>
      <c r="AK157">
        <v>0.14934143684688006</v>
      </c>
      <c r="AL157">
        <v>48.577783170537508</v>
      </c>
      <c r="AM157">
        <v>42.621623839554843</v>
      </c>
      <c r="AN157">
        <v>74.662469871011538</v>
      </c>
      <c r="AO157">
        <v>-18.681492882833297</v>
      </c>
      <c r="AP157">
        <v>83.252047463455256</v>
      </c>
      <c r="AQ157">
        <v>34.032046247111118</v>
      </c>
      <c r="AR157">
        <v>24.610000608172069</v>
      </c>
      <c r="AS157">
        <v>-65.307465934512365</v>
      </c>
      <c r="AT157" s="23">
        <v>48.653661067827571</v>
      </c>
      <c r="AU157" s="23">
        <v>83.252047463455256</v>
      </c>
      <c r="AV157" s="23">
        <v>-4.1962960883878964E-15</v>
      </c>
      <c r="AW157" s="23">
        <v>-0.29198854064337487</v>
      </c>
      <c r="AX157" s="23">
        <v>0.11921702718815483</v>
      </c>
      <c r="AY157" s="23">
        <v>-0.48015979458011637</v>
      </c>
      <c r="AZ157">
        <v>0.26127681551928988</v>
      </c>
      <c r="BA157">
        <v>-0.17277151345522004</v>
      </c>
      <c r="BB157">
        <v>0.632173589567668</v>
      </c>
      <c r="BC157">
        <v>35.185228113170034</v>
      </c>
      <c r="BD157">
        <v>52.66042326871824</v>
      </c>
      <c r="BE157">
        <v>90.537458706364959</v>
      </c>
      <c r="BF157">
        <v>-20.984047229143176</v>
      </c>
      <c r="BG157">
        <v>99.865488203307052</v>
      </c>
      <c r="BH157">
        <v>43.33239377177614</v>
      </c>
      <c r="BI157">
        <v>28.266547215765456</v>
      </c>
      <c r="BJ157" s="7">
        <v>-66.033438315801988</v>
      </c>
      <c r="BK157" s="7">
        <v>56.533094431530905</v>
      </c>
      <c r="BL157" s="7">
        <v>99.865488203307052</v>
      </c>
      <c r="BM157" s="7">
        <v>7.679620828149325E-15</v>
      </c>
      <c r="BN157" s="7">
        <v>-0.30661381276034333</v>
      </c>
      <c r="BO157" s="7">
        <v>0.13198713722199149</v>
      </c>
      <c r="BP157" s="23">
        <v>-0.46988304693272959</v>
      </c>
      <c r="BQ157" s="23">
        <v>0.26562056157548347</v>
      </c>
      <c r="BR157" s="23">
        <v>-0.17462667553835184</v>
      </c>
      <c r="BS157" s="23">
        <v>0.64277591050084659</v>
      </c>
      <c r="BT157" s="23">
        <v>43.332393771776147</v>
      </c>
    </row>
    <row r="158" spans="1:72">
      <c r="A158">
        <v>2</v>
      </c>
      <c r="B158">
        <v>157</v>
      </c>
      <c r="C158">
        <v>12.1</v>
      </c>
      <c r="D158" s="23">
        <v>3.95</v>
      </c>
      <c r="E158" s="23">
        <v>53.283772604828329</v>
      </c>
      <c r="F158" s="23">
        <v>81.732701978696426</v>
      </c>
      <c r="G158" s="23">
        <v>-23.080975166020643</v>
      </c>
      <c r="H158" s="23">
        <v>94.620352853708027</v>
      </c>
      <c r="I158" s="23">
        <v>40.396121729816734</v>
      </c>
      <c r="J158" s="23">
        <v>27.112115561945647</v>
      </c>
      <c r="K158" s="23">
        <v>-60.822457957136471</v>
      </c>
      <c r="L158" s="23">
        <v>54.163483901664144</v>
      </c>
      <c r="M158">
        <v>94.620352853708027</v>
      </c>
      <c r="N158" s="7">
        <v>-2.1562612806391712E-15</v>
      </c>
      <c r="O158" s="7">
        <v>-6.3697212479047818E-2</v>
      </c>
      <c r="P158" s="7">
        <v>2.4602795740169662E-2</v>
      </c>
      <c r="Q158" s="7">
        <v>-0.13468392359647358</v>
      </c>
      <c r="R158" s="7">
        <v>6.6390396561516199E-2</v>
      </c>
      <c r="S158" s="7">
        <v>-3.909441673887816E-2</v>
      </c>
      <c r="T158" s="23">
        <v>0.16104859740728761</v>
      </c>
      <c r="U158" s="23">
        <v>40.51782125878978</v>
      </c>
      <c r="V158" s="23">
        <v>68.535151051111427</v>
      </c>
      <c r="W158" s="23">
        <v>98.781497461346234</v>
      </c>
      <c r="X158" s="23">
        <v>-27.825642968786294</v>
      </c>
      <c r="Y158" s="23">
        <v>115.32813281924902</v>
      </c>
      <c r="Z158" s="23">
        <v>51.988515693208647</v>
      </c>
      <c r="AA158" s="23">
        <v>31.669808563020187</v>
      </c>
      <c r="AB158" s="23">
        <v>-59.26198940735636</v>
      </c>
      <c r="AC158" s="23">
        <v>63.33961712604038</v>
      </c>
      <c r="AD158" s="7">
        <v>115.32813281924902</v>
      </c>
      <c r="AE158" s="7">
        <v>7.7889084071358639E-16</v>
      </c>
      <c r="AF158" s="7">
        <v>-5.2255317859131845E-2</v>
      </c>
      <c r="AG158" s="7">
        <v>1.9336682539692784E-2</v>
      </c>
      <c r="AH158" s="7">
        <v>-0.12546109283331203</v>
      </c>
      <c r="AI158" s="7">
        <v>5.9479846054215406E-2</v>
      </c>
      <c r="AJ158">
        <v>-3.291863531943906E-2</v>
      </c>
      <c r="AK158">
        <v>0.1444503386497735</v>
      </c>
      <c r="AL158">
        <v>51.988515693208647</v>
      </c>
      <c r="AM158">
        <v>45.664107254349695</v>
      </c>
      <c r="AN158">
        <v>70.856045776539176</v>
      </c>
      <c r="AO158">
        <v>-21.016651091679012</v>
      </c>
      <c r="AP158">
        <v>82.762281818963885</v>
      </c>
      <c r="AQ158">
        <v>33.757871211924993</v>
      </c>
      <c r="AR158">
        <v>24.502205303519446</v>
      </c>
      <c r="AS158">
        <v>-60.467820729663082</v>
      </c>
      <c r="AT158" s="23">
        <v>48.416443866739336</v>
      </c>
      <c r="AU158" s="23">
        <v>82.762281818963885</v>
      </c>
      <c r="AV158" s="23">
        <v>1.0181092080507881E-14</v>
      </c>
      <c r="AW158" s="23">
        <v>-0.25134949884220764</v>
      </c>
      <c r="AX158" s="23">
        <v>7.9583874393961349E-2</v>
      </c>
      <c r="AY158" s="23">
        <v>-0.53429780287500794</v>
      </c>
      <c r="AZ158">
        <v>0.25975164942024559</v>
      </c>
      <c r="BA158">
        <v>-0.17176562444824628</v>
      </c>
      <c r="BB158">
        <v>0.62848312600938649</v>
      </c>
      <c r="BC158">
        <v>34.956045909266621</v>
      </c>
      <c r="BD158">
        <v>52.423345202309889</v>
      </c>
      <c r="BE158">
        <v>83.490401040555952</v>
      </c>
      <c r="BF158">
        <v>-22.375379761467872</v>
      </c>
      <c r="BG158">
        <v>95.195597560805638</v>
      </c>
      <c r="BH158">
        <v>40.718148682060203</v>
      </c>
      <c r="BI158">
        <v>27.238724439372717</v>
      </c>
      <c r="BJ158" s="7">
        <v>-62.384656625659048</v>
      </c>
      <c r="BK158" s="7">
        <v>54.449482862218687</v>
      </c>
      <c r="BL158" s="7">
        <v>95.195597560805638</v>
      </c>
      <c r="BM158" s="7">
        <v>-5.0844745080880216E-15</v>
      </c>
      <c r="BN158" s="7">
        <v>-0.28924737458177996</v>
      </c>
      <c r="BO158" s="7">
        <v>0.10544997857560703</v>
      </c>
      <c r="BP158" s="23">
        <v>-0.54649379263914977</v>
      </c>
      <c r="BQ158" s="23">
        <v>0.27859826520222003</v>
      </c>
      <c r="BR158" s="23">
        <v>-0.18379739600617293</v>
      </c>
      <c r="BS158" s="23">
        <v>0.67412273806968492</v>
      </c>
      <c r="BT158" s="23">
        <v>40.774123872859768</v>
      </c>
    </row>
    <row r="159" spans="1:72">
      <c r="A159">
        <v>2</v>
      </c>
      <c r="B159">
        <v>158</v>
      </c>
      <c r="C159">
        <v>12.700000000000001</v>
      </c>
      <c r="D159" s="23">
        <v>3.65</v>
      </c>
      <c r="E159" s="23">
        <v>50.938805421559131</v>
      </c>
      <c r="F159" s="23">
        <v>73.324440924999337</v>
      </c>
      <c r="G159" s="23">
        <v>-23.017689997108626</v>
      </c>
      <c r="H159" s="23">
        <v>87.726412135609337</v>
      </c>
      <c r="I159" s="23">
        <v>36.536834210949131</v>
      </c>
      <c r="J159" s="23">
        <v>25.594788962330103</v>
      </c>
      <c r="K159" s="23">
        <v>-57.966138003579701</v>
      </c>
      <c r="L159" s="23">
        <v>50.822572168103186</v>
      </c>
      <c r="M159">
        <v>87.726412135609337</v>
      </c>
      <c r="N159" s="7">
        <v>-3.6724095986429006E-15</v>
      </c>
      <c r="O159" s="7">
        <v>-4.8830042686861752E-2</v>
      </c>
      <c r="P159" s="7">
        <v>1.5400228603909695E-2</v>
      </c>
      <c r="Q159" s="7">
        <v>-0.12368119476009688</v>
      </c>
      <c r="R159" s="7">
        <v>5.7438493447693965E-2</v>
      </c>
      <c r="S159" s="7">
        <v>-3.3429814082952057E-2</v>
      </c>
      <c r="T159" s="23">
        <v>0.13936486532613274</v>
      </c>
      <c r="U159" s="23">
        <v>37.278973903967696</v>
      </c>
      <c r="V159" s="23">
        <v>72.66958447781542</v>
      </c>
      <c r="W159" s="23">
        <v>95.986160452557854</v>
      </c>
      <c r="X159" s="23">
        <v>-29.649029687566443</v>
      </c>
      <c r="Y159" s="23">
        <v>116.18663327301907</v>
      </c>
      <c r="Z159" s="23">
        <v>52.46911165735419</v>
      </c>
      <c r="AA159" s="23">
        <v>31.858760807832439</v>
      </c>
      <c r="AB159" s="23">
        <v>-55.732618348162923</v>
      </c>
      <c r="AC159" s="23">
        <v>63.717521615664879</v>
      </c>
      <c r="AD159" s="7">
        <v>116.18663327301907</v>
      </c>
      <c r="AE159" s="7">
        <v>1.2911546831695375E-14</v>
      </c>
      <c r="AF159" s="7">
        <v>-3.1671167868645281E-2</v>
      </c>
      <c r="AG159" s="7">
        <v>1.0001312155960769E-2</v>
      </c>
      <c r="AH159" s="7">
        <v>-9.6161396589265383E-2</v>
      </c>
      <c r="AI159" s="7">
        <v>4.3089320668948224E-2</v>
      </c>
      <c r="AJ159">
        <v>-2.166985571268451E-2</v>
      </c>
      <c r="AK159">
        <v>0.10480271840653357</v>
      </c>
      <c r="AL159">
        <v>52.469111657354205</v>
      </c>
      <c r="AM159">
        <v>48.338804970907134</v>
      </c>
      <c r="AN159">
        <v>65.234126718287683</v>
      </c>
      <c r="AO159">
        <v>-22.556346950711212</v>
      </c>
      <c r="AP159">
        <v>80.872805583082723</v>
      </c>
      <c r="AQ159">
        <v>32.700126106112094</v>
      </c>
      <c r="AR159">
        <v>24.086339738485314</v>
      </c>
      <c r="AS159">
        <v>-55.265806676465566</v>
      </c>
      <c r="AT159" s="23">
        <v>47.501660165644168</v>
      </c>
      <c r="AU159" s="23">
        <v>80.872805583082723</v>
      </c>
      <c r="AV159" s="23">
        <v>1.7588361322928847E-14</v>
      </c>
      <c r="AW159" s="23">
        <v>-0.17624917455325992</v>
      </c>
      <c r="AX159" s="23">
        <v>2.8383610482220795E-2</v>
      </c>
      <c r="AY159" s="23">
        <v>-0.50320739106853396</v>
      </c>
      <c r="AZ159">
        <v>0.22449214171475282</v>
      </c>
      <c r="BA159">
        <v>-0.14786556407103912</v>
      </c>
      <c r="BB159">
        <v>0.54322394565904186</v>
      </c>
      <c r="BC159">
        <v>34.071879506758535</v>
      </c>
      <c r="BD159">
        <v>59.514022154094604</v>
      </c>
      <c r="BE159">
        <v>84.380647663383996</v>
      </c>
      <c r="BF159">
        <v>-25.494674189192555</v>
      </c>
      <c r="BG159">
        <v>100.31220187595582</v>
      </c>
      <c r="BH159">
        <v>43.582467941522765</v>
      </c>
      <c r="BI159">
        <v>28.364866967216528</v>
      </c>
      <c r="BJ159" s="7">
        <v>-57.99884652270319</v>
      </c>
      <c r="BK159" s="7">
        <v>56.729733934433064</v>
      </c>
      <c r="BL159" s="7">
        <v>100.31220187595582</v>
      </c>
      <c r="BM159" s="7">
        <v>-7.0481814828937672E-15</v>
      </c>
      <c r="BN159" s="7">
        <v>-0.23056807813718394</v>
      </c>
      <c r="BO159" s="7">
        <v>5.8986821186253972E-2</v>
      </c>
      <c r="BP159" s="23">
        <v>-0.56188729108548752</v>
      </c>
      <c r="BQ159" s="23">
        <v>0.2612064137541677</v>
      </c>
      <c r="BR159" s="23">
        <v>-0.17158125695092996</v>
      </c>
      <c r="BS159" s="23">
        <v>0.63210708555243522</v>
      </c>
      <c r="BT159" s="23">
        <v>43.582467941522765</v>
      </c>
    </row>
    <row r="160" spans="1:72">
      <c r="A160">
        <v>2</v>
      </c>
      <c r="B160">
        <v>159</v>
      </c>
      <c r="C160">
        <v>13.299999999999999</v>
      </c>
      <c r="D160" s="23">
        <v>3.35</v>
      </c>
      <c r="E160" s="23">
        <v>56.289683983361634</v>
      </c>
      <c r="F160" s="23">
        <v>75.384508432844896</v>
      </c>
      <c r="G160" s="23">
        <v>-24.87093561241846</v>
      </c>
      <c r="H160" s="23">
        <v>92.477601429029733</v>
      </c>
      <c r="I160" s="23">
        <v>39.196590987176791</v>
      </c>
      <c r="J160" s="23">
        <v>26.640505220926471</v>
      </c>
      <c r="K160" s="23">
        <v>-55.500355917496456</v>
      </c>
      <c r="L160" s="23">
        <v>53.128836550568664</v>
      </c>
      <c r="M160">
        <v>92.477601429029733</v>
      </c>
      <c r="N160" s="7">
        <v>-1.2065001775418693E-14</v>
      </c>
      <c r="O160" s="7">
        <v>-2.6784407916627111E-2</v>
      </c>
      <c r="P160" s="7">
        <v>7.8150836269374451E-3</v>
      </c>
      <c r="Q160" s="7">
        <v>-8.2460209493798245E-2</v>
      </c>
      <c r="R160" s="7">
        <v>3.6780330007665694E-2</v>
      </c>
      <c r="S160" s="7">
        <v>-1.8969324289689664E-2</v>
      </c>
      <c r="T160" s="23">
        <v>8.9424890074488145E-2</v>
      </c>
      <c r="U160" s="23">
        <v>39.502257724861934</v>
      </c>
      <c r="V160" s="23">
        <v>62.517931401705432</v>
      </c>
      <c r="W160" s="23">
        <v>77.556858927857817</v>
      </c>
      <c r="X160" s="23">
        <v>-26.790603967365303</v>
      </c>
      <c r="Y160" s="23">
        <v>97.863260761747796</v>
      </c>
      <c r="Z160" s="23">
        <v>42.211529567815461</v>
      </c>
      <c r="AA160" s="23">
        <v>27.825865596966167</v>
      </c>
      <c r="AB160" s="23">
        <v>-52.839062478623106</v>
      </c>
      <c r="AC160" s="23">
        <v>55.651254287241642</v>
      </c>
      <c r="AD160" s="7">
        <v>97.863260761747796</v>
      </c>
      <c r="AE160" s="7">
        <v>-2.6315755130568164E-15</v>
      </c>
      <c r="AF160" s="7">
        <v>-1.2501311528424965E-2</v>
      </c>
      <c r="AG160" s="7">
        <v>4.2668076925568982E-3</v>
      </c>
      <c r="AH160" s="7">
        <v>-4.9961691692699269E-2</v>
      </c>
      <c r="AI160" s="7">
        <v>2.1602248378916378E-2</v>
      </c>
      <c r="AJ160">
        <v>-8.2345038358680664E-3</v>
      </c>
      <c r="AK160">
        <v>5.2700478736017152E-2</v>
      </c>
      <c r="AL160">
        <v>42.212483393457802</v>
      </c>
      <c r="AM160">
        <v>55.47683752723303</v>
      </c>
      <c r="AN160">
        <v>64.555885978037352</v>
      </c>
      <c r="AO160">
        <v>-24.582207532821588</v>
      </c>
      <c r="AP160">
        <v>85.014205807267658</v>
      </c>
      <c r="AQ160">
        <v>35.018517698002725</v>
      </c>
      <c r="AR160">
        <v>24.997844054632466</v>
      </c>
      <c r="AS160">
        <v>-50.231386392520044</v>
      </c>
      <c r="AT160" s="23">
        <v>49.507482370070917</v>
      </c>
      <c r="AU160" s="23">
        <v>85.014205807267658</v>
      </c>
      <c r="AV160" s="23">
        <v>9.2859747669038484E-15</v>
      </c>
      <c r="AW160" s="23">
        <v>-9.1615206250199824E-2</v>
      </c>
      <c r="AX160" s="23">
        <v>-1.0790969033510515E-2</v>
      </c>
      <c r="AY160" s="23">
        <v>-0.3744221288563056</v>
      </c>
      <c r="AZ160">
        <v>0.15822987645143952</v>
      </c>
      <c r="BA160">
        <v>-0.10240617528371034</v>
      </c>
      <c r="BB160">
        <v>0.38304632604810029</v>
      </c>
      <c r="BC160">
        <v>36.009817051581024</v>
      </c>
      <c r="BD160">
        <v>66.889400541761148</v>
      </c>
      <c r="BE160">
        <v>83.809779362905303</v>
      </c>
      <c r="BF160">
        <v>-28.078133018355466</v>
      </c>
      <c r="BG160">
        <v>104.67460246143915</v>
      </c>
      <c r="BH160">
        <v>46.024577443227287</v>
      </c>
      <c r="BI160">
        <v>29.325012509105932</v>
      </c>
      <c r="BJ160" s="7">
        <v>-53.384008997583571</v>
      </c>
      <c r="BK160" s="7">
        <v>58.650025018211871</v>
      </c>
      <c r="BL160" s="7">
        <v>104.67460246143915</v>
      </c>
      <c r="BM160" s="7">
        <v>-7.6848249985772554E-16</v>
      </c>
      <c r="BN160" s="7">
        <v>-0.14531634334297899</v>
      </c>
      <c r="BO160" s="7">
        <v>1.0345719834403046E-2</v>
      </c>
      <c r="BP160" s="23">
        <v>-0.47882476515574052</v>
      </c>
      <c r="BQ160" s="23">
        <v>0.20799687098708985</v>
      </c>
      <c r="BR160" s="23">
        <v>-0.13497062350857594</v>
      </c>
      <c r="BS160" s="23">
        <v>0.50349164207471142</v>
      </c>
      <c r="BT160" s="23">
        <v>46.024577443227287</v>
      </c>
    </row>
    <row r="161" spans="1:72">
      <c r="A161">
        <v>2</v>
      </c>
      <c r="B161">
        <v>160</v>
      </c>
      <c r="C161">
        <v>13.899999999999999</v>
      </c>
      <c r="D161" s="23">
        <v>3.05</v>
      </c>
      <c r="E161" s="23">
        <v>69.196569048786202</v>
      </c>
      <c r="F161" s="23">
        <v>83.015419456307512</v>
      </c>
      <c r="G161" s="23">
        <v>-28.719008073777719</v>
      </c>
      <c r="H161" s="23">
        <v>105.64447054006163</v>
      </c>
      <c r="I161" s="23">
        <v>46.567517965032074</v>
      </c>
      <c r="J161" s="23">
        <v>29.538476287514779</v>
      </c>
      <c r="K161" s="23">
        <v>-51.763769877761675</v>
      </c>
      <c r="L161" s="23">
        <v>59.076952575029551</v>
      </c>
      <c r="M161">
        <v>105.64447054006163</v>
      </c>
      <c r="N161" s="7">
        <v>1.3542986176950933E-14</v>
      </c>
      <c r="O161" s="7">
        <v>-6.0855056159172831E-3</v>
      </c>
      <c r="P161" s="7">
        <v>3.4264716953385523E-3</v>
      </c>
      <c r="Q161" s="7">
        <v>-3.3621375170892233E-2</v>
      </c>
      <c r="R161" s="7">
        <v>1.4278371763004179E-2</v>
      </c>
      <c r="S161" s="7">
        <v>-2.6590339205787307E-3</v>
      </c>
      <c r="T161" s="23">
        <v>3.4941015737264054E-2</v>
      </c>
      <c r="U161" s="23">
        <v>46.567517965032081</v>
      </c>
      <c r="V161" s="23">
        <v>56.673950577308354</v>
      </c>
      <c r="W161" s="23">
        <v>89.533190212202612</v>
      </c>
      <c r="X161" s="23">
        <v>-23.305638015391228</v>
      </c>
      <c r="Y161" s="23">
        <v>101.61821874696737</v>
      </c>
      <c r="Z161" s="23">
        <v>44.313587458766804</v>
      </c>
      <c r="AA161" s="23">
        <v>28.652315644100284</v>
      </c>
      <c r="AB161" s="23">
        <v>-62.59121626105788</v>
      </c>
      <c r="AC161" s="23">
        <v>57.167461281794033</v>
      </c>
      <c r="AD161" s="7">
        <v>101.61821874696737</v>
      </c>
      <c r="AE161" s="7">
        <v>3.9603736956550506E-15</v>
      </c>
      <c r="AF161" s="7">
        <v>1.1836947973600659E-3</v>
      </c>
      <c r="AG161" s="7">
        <v>4.245560131873001E-3</v>
      </c>
      <c r="AH161" s="7">
        <v>-4.3427637970844769E-3</v>
      </c>
      <c r="AI161" s="7">
        <v>2.5186047643098873E-3</v>
      </c>
      <c r="AJ161">
        <v>5.4292549292330669E-3</v>
      </c>
      <c r="AK161">
        <v>5.313625572427887E-3</v>
      </c>
      <c r="AL161">
        <v>44.313587458766804</v>
      </c>
      <c r="AM161">
        <v>32.08947845776229</v>
      </c>
      <c r="AN161">
        <v>32.370714518937561</v>
      </c>
      <c r="AO161">
        <v>-17.15574549467523</v>
      </c>
      <c r="AP161">
        <v>49.386418265135177</v>
      </c>
      <c r="AQ161">
        <v>15.073774711564678</v>
      </c>
      <c r="AR161">
        <v>17.156321776785248</v>
      </c>
      <c r="AS161">
        <v>-45.234808777541907</v>
      </c>
      <c r="AT161" s="23">
        <v>32.391708659308556</v>
      </c>
      <c r="AU161" s="23">
        <v>49.386418265135177</v>
      </c>
      <c r="AV161" s="23">
        <v>-4.6906922790412864E-15</v>
      </c>
      <c r="AW161" s="23">
        <v>-3.0303652402756839E-2</v>
      </c>
      <c r="AX161" s="23">
        <v>-2.1313223514135265E-2</v>
      </c>
      <c r="AY161" s="23">
        <v>-0.19386554512123752</v>
      </c>
      <c r="AZ161">
        <v>8.0158985796175947E-2</v>
      </c>
      <c r="BA161">
        <v>-5.1616875916892103E-2</v>
      </c>
      <c r="BB161">
        <v>0.19407389674233869</v>
      </c>
      <c r="BC161">
        <v>19.338057893009879</v>
      </c>
      <c r="BD161">
        <v>79.650513427097209</v>
      </c>
      <c r="BE161">
        <v>86.846816904096016</v>
      </c>
      <c r="BF161">
        <v>-31.348377864303014</v>
      </c>
      <c r="BG161">
        <v>114.80286442110599</v>
      </c>
      <c r="BH161">
        <v>51.694465910087217</v>
      </c>
      <c r="BI161">
        <v>31.554199255509388</v>
      </c>
      <c r="BJ161" s="7">
        <v>-48.273864177198185</v>
      </c>
      <c r="BK161" s="7">
        <v>63.108398511018784</v>
      </c>
      <c r="BL161" s="7">
        <v>114.80286442110599</v>
      </c>
      <c r="BM161" s="7">
        <v>-7.7386014263325364E-15</v>
      </c>
      <c r="BN161" s="7">
        <v>-6.2142150527251618E-2</v>
      </c>
      <c r="BO161" s="7">
        <v>-1.9453221511975476E-2</v>
      </c>
      <c r="BP161" s="23">
        <v>-0.31397669370133285</v>
      </c>
      <c r="BQ161" s="23">
        <v>0.13078161000574276</v>
      </c>
      <c r="BR161" s="23">
        <v>-8.1595372039227093E-2</v>
      </c>
      <c r="BS161" s="23">
        <v>0.31686544281144302</v>
      </c>
      <c r="BT161" s="23">
        <v>51.694465910087217</v>
      </c>
    </row>
    <row r="162" spans="1:72">
      <c r="A162">
        <v>2</v>
      </c>
      <c r="B162">
        <v>161</v>
      </c>
      <c r="C162">
        <v>14.5</v>
      </c>
      <c r="D162" s="23">
        <v>2.75</v>
      </c>
      <c r="E162" s="23">
        <v>69.063875133714063</v>
      </c>
      <c r="F162" s="23">
        <v>68.774729317281725</v>
      </c>
      <c r="G162" s="23">
        <v>-19.829760276396065</v>
      </c>
      <c r="H162" s="23">
        <v>88.749589514015042</v>
      </c>
      <c r="I162" s="23">
        <v>41.351581335298789</v>
      </c>
      <c r="J162" s="23">
        <v>23.699004089358127</v>
      </c>
      <c r="K162" s="23">
        <v>-44.791140422391592</v>
      </c>
      <c r="L162" s="23">
        <v>44.042026712167733</v>
      </c>
      <c r="M162">
        <v>88.749589514015042</v>
      </c>
      <c r="N162" s="7">
        <v>-5.4390820909580508</v>
      </c>
      <c r="O162" s="7">
        <v>2.5732844241385627E-3</v>
      </c>
      <c r="P162" s="7">
        <v>2.546435169755573E-3</v>
      </c>
      <c r="Q162" s="7">
        <v>-3.6826697656164179E-3</v>
      </c>
      <c r="R162" s="7">
        <v>1.92786383185642E-3</v>
      </c>
      <c r="S162" s="7">
        <v>5.1197195938941353E-3</v>
      </c>
      <c r="T162" s="23">
        <v>3.6827676392960505E-3</v>
      </c>
      <c r="U162" s="23">
        <v>41.351581335298789</v>
      </c>
      <c r="V162" s="23">
        <v>18.039033942768022</v>
      </c>
      <c r="W162" s="23">
        <v>41.576091937937456</v>
      </c>
      <c r="X162" s="23">
        <v>6.2191416307662211</v>
      </c>
      <c r="Y162" s="23">
        <v>43.118310379565983</v>
      </c>
      <c r="Z162" s="23">
        <v>16.496815501139498</v>
      </c>
      <c r="AA162" s="23">
        <v>13.310747439213243</v>
      </c>
      <c r="AB162" s="23">
        <v>76.072774906495411</v>
      </c>
      <c r="AC162" s="23">
        <v>25.955471899436905</v>
      </c>
      <c r="AD162" s="7">
        <v>43.118310379565983</v>
      </c>
      <c r="AE162" s="7">
        <v>-6.3238292023922114</v>
      </c>
      <c r="AF162" s="7">
        <v>1.4346073723088015E-5</v>
      </c>
      <c r="AG162" s="7">
        <v>2.1999300304174074E-3</v>
      </c>
      <c r="AH162" s="7">
        <v>1.1549834457137188E-3</v>
      </c>
      <c r="AI162" s="7">
        <v>1.136156059318354E-3</v>
      </c>
      <c r="AJ162">
        <v>2.2142761041404955E-3</v>
      </c>
      <c r="AK162">
        <v>2.4719959529967543E-3</v>
      </c>
      <c r="AL162">
        <v>17.884537764211693</v>
      </c>
      <c r="AM162">
        <v>52.701120483415316</v>
      </c>
      <c r="AN162">
        <v>48.942317794732567</v>
      </c>
      <c r="AO162">
        <v>-22.324065960752154</v>
      </c>
      <c r="AP162">
        <v>73.224756219637925</v>
      </c>
      <c r="AQ162">
        <v>28.418682058509951</v>
      </c>
      <c r="AR162">
        <v>22.403037080563987</v>
      </c>
      <c r="AS162">
        <v>-42.593887157681969</v>
      </c>
      <c r="AT162" s="23">
        <v>43.805750228703097</v>
      </c>
      <c r="AU162" s="23">
        <v>73.224756219637925</v>
      </c>
      <c r="AV162" s="23">
        <v>-1.1008555178548818E-14</v>
      </c>
      <c r="AW162" s="23">
        <v>-2.0489151440272698E-3</v>
      </c>
      <c r="AX162" s="23">
        <v>-4.637143223741853E-3</v>
      </c>
      <c r="AY162" s="23">
        <v>-4.1141365697742807E-2</v>
      </c>
      <c r="AZ162">
        <v>1.6902721780663526E-2</v>
      </c>
      <c r="BA162">
        <v>-6.6860583677691224E-3</v>
      </c>
      <c r="BB162">
        <v>4.1222698796512969E-2</v>
      </c>
      <c r="BC162">
        <v>30.493031483444373</v>
      </c>
      <c r="BD162">
        <v>109.06725993462669</v>
      </c>
      <c r="BE162">
        <v>104.42153873150977</v>
      </c>
      <c r="BF162">
        <v>-38.11417935476431</v>
      </c>
      <c r="BG162">
        <v>144.92929620685086</v>
      </c>
      <c r="BH162">
        <v>68.559502459285596</v>
      </c>
      <c r="BI162">
        <v>38.184896873782634</v>
      </c>
      <c r="BJ162" s="7">
        <v>-43.256217240527903</v>
      </c>
      <c r="BK162" s="7">
        <v>76.369793747565254</v>
      </c>
      <c r="BL162" s="7">
        <v>144.92929620685086</v>
      </c>
      <c r="BM162" s="7">
        <v>1.4386061786275661E-14</v>
      </c>
      <c r="BN162" s="7">
        <v>-1.3585026033688791E-2</v>
      </c>
      <c r="BO162" s="7">
        <v>-1.9095971785592834E-2</v>
      </c>
      <c r="BP162" s="23">
        <v>-0.15070319067794269</v>
      </c>
      <c r="BQ162" s="23">
        <v>6.2045464615895551E-2</v>
      </c>
      <c r="BR162" s="23">
        <v>-3.2680997819281625E-2</v>
      </c>
      <c r="BS162" s="23">
        <v>0.15080391972224322</v>
      </c>
      <c r="BT162" s="23">
        <v>68.559502459285596</v>
      </c>
    </row>
    <row r="163" spans="1:72">
      <c r="A163">
        <v>2</v>
      </c>
      <c r="B163">
        <v>162</v>
      </c>
      <c r="C163">
        <v>15.1</v>
      </c>
      <c r="D163" s="23">
        <v>2.4500000000000002</v>
      </c>
      <c r="E163" s="23">
        <v>55.541157624153406</v>
      </c>
      <c r="F163" s="23">
        <v>91.310213853609056</v>
      </c>
      <c r="G163" s="23">
        <v>-12.036816003411014</v>
      </c>
      <c r="H163" s="23">
        <v>94.983544755640324</v>
      </c>
      <c r="I163" s="23">
        <v>44.307574358920732</v>
      </c>
      <c r="J163" s="23">
        <v>25.337985198359796</v>
      </c>
      <c r="K163" s="23">
        <v>-73.029140410884196</v>
      </c>
      <c r="L163" s="23">
        <v>47.350694466873129</v>
      </c>
      <c r="M163">
        <v>94.983544755640324</v>
      </c>
      <c r="N163" s="7">
        <v>-4.754602061682859</v>
      </c>
      <c r="O163" s="7">
        <v>9.1843979844752149E-4</v>
      </c>
      <c r="P163" s="7">
        <v>4.4425270851889192E-3</v>
      </c>
      <c r="Q163" s="7">
        <v>-2.5056939986300877E-3</v>
      </c>
      <c r="R163" s="7">
        <v>2.1709322982621003E-3</v>
      </c>
      <c r="S163" s="7">
        <v>5.3609668836364409E-3</v>
      </c>
      <c r="T163" s="23">
        <v>4.3240829801639074E-3</v>
      </c>
      <c r="U163" s="23">
        <v>44.307574358920732</v>
      </c>
      <c r="V163" s="23">
        <v>38.320936918633329</v>
      </c>
      <c r="W163" s="23">
        <v>46.538501209332679</v>
      </c>
      <c r="X163" s="23">
        <v>-15.345736675118644</v>
      </c>
      <c r="Y163" s="23">
        <v>58.315993794706557</v>
      </c>
      <c r="Z163" s="23">
        <v>25.457831438389757</v>
      </c>
      <c r="AA163" s="23">
        <v>16.429081178158398</v>
      </c>
      <c r="AB163" s="23">
        <v>-52.494607877512749</v>
      </c>
      <c r="AC163" s="23">
        <v>32.329029432320453</v>
      </c>
      <c r="AD163" s="7">
        <v>58.315993794706557</v>
      </c>
      <c r="AE163" s="7">
        <v>-6.9049538017653829</v>
      </c>
      <c r="AF163" s="7">
        <v>9.1347541699006614E-4</v>
      </c>
      <c r="AG163" s="7">
        <v>1.9698700060777293E-3</v>
      </c>
      <c r="AH163" s="7">
        <v>-3.7548760320910463E-3</v>
      </c>
      <c r="AI163" s="7">
        <v>1.731391082681503E-3</v>
      </c>
      <c r="AJ163">
        <v>2.8833454230677955E-3</v>
      </c>
      <c r="AK163">
        <v>3.9006491183167825E-3</v>
      </c>
      <c r="AL163">
        <v>25.457831438389757</v>
      </c>
      <c r="AM163">
        <v>119.17943548268856</v>
      </c>
      <c r="AN163">
        <v>90.505792154458007</v>
      </c>
      <c r="AO163">
        <v>-33.278605261809254</v>
      </c>
      <c r="AP163">
        <v>141.07809399477577</v>
      </c>
      <c r="AQ163">
        <v>67.656682317472061</v>
      </c>
      <c r="AR163">
        <v>36.710705838651855</v>
      </c>
      <c r="AS163">
        <v>-33.346521871679485</v>
      </c>
      <c r="AT163" s="23">
        <v>72.950829826702332</v>
      </c>
      <c r="AU163" s="23">
        <v>141.07809399477577</v>
      </c>
      <c r="AV163" s="23">
        <v>-1.6067562042867769</v>
      </c>
      <c r="AW163" s="23">
        <v>5.1843950278775341E-3</v>
      </c>
      <c r="AX163" s="23">
        <v>2.1780135124313698E-3</v>
      </c>
      <c r="AY163" s="23">
        <v>-7.7919515727107079E-3</v>
      </c>
      <c r="AZ163">
        <v>3.8258156494041986E-3</v>
      </c>
      <c r="BA163">
        <v>7.3624085403089044E-3</v>
      </c>
      <c r="BB163">
        <v>8.3518165166558377E-3</v>
      </c>
      <c r="BC163">
        <v>67.656682317472061</v>
      </c>
      <c r="BD163">
        <v>74.675526794028187</v>
      </c>
      <c r="BE163">
        <v>78.142771487773985</v>
      </c>
      <c r="BF163">
        <v>-29.573259194190904</v>
      </c>
      <c r="BG163">
        <v>106.03317833695027</v>
      </c>
      <c r="BH163">
        <v>46.785119944851907</v>
      </c>
      <c r="BI163">
        <v>29.624029196049182</v>
      </c>
      <c r="BJ163" s="7">
        <v>-46.677456261642185</v>
      </c>
      <c r="BK163" s="7">
        <v>59.248058392098358</v>
      </c>
      <c r="BL163" s="7">
        <v>106.03317833695027</v>
      </c>
      <c r="BM163" s="7">
        <v>1.621792977690717E-14</v>
      </c>
      <c r="BN163" s="7">
        <v>-7.4978830933255698E-3</v>
      </c>
      <c r="BO163" s="7">
        <v>3.8005705514344858E-3</v>
      </c>
      <c r="BP163" s="23">
        <v>-3.5756506144361995E-2</v>
      </c>
      <c r="BQ163" s="23">
        <v>1.5333729124015377E-2</v>
      </c>
      <c r="BR163" s="23">
        <v>-3.697312541891084E-3</v>
      </c>
      <c r="BS163" s="23">
        <v>3.7499103808152391E-2</v>
      </c>
      <c r="BT163" s="23">
        <v>46.785119944851907</v>
      </c>
    </row>
    <row r="164" spans="1:72">
      <c r="A164">
        <v>2</v>
      </c>
      <c r="B164">
        <v>163</v>
      </c>
      <c r="C164">
        <v>15.700000000000001</v>
      </c>
      <c r="D164" s="23">
        <v>2.15</v>
      </c>
      <c r="E164" s="23">
        <v>56.583136877281412</v>
      </c>
      <c r="F164" s="23">
        <v>101.97565116076345</v>
      </c>
      <c r="G164" s="23">
        <v>-20.275860383294667</v>
      </c>
      <c r="H164" s="23">
        <v>109.71343092717657</v>
      </c>
      <c r="I164" s="23">
        <v>48.845357110868292</v>
      </c>
      <c r="J164" s="23">
        <v>30.434036908154141</v>
      </c>
      <c r="K164" s="23">
        <v>-69.111884096606701</v>
      </c>
      <c r="L164" s="23">
        <v>60.868073816308275</v>
      </c>
      <c r="M164">
        <v>109.71343092717657</v>
      </c>
      <c r="N164" s="7">
        <v>3.5093455919010808E-15</v>
      </c>
      <c r="O164" s="7">
        <v>2.234237865591931E-4</v>
      </c>
      <c r="P164" s="7">
        <v>5.3158629768828292E-3</v>
      </c>
      <c r="Q164" s="7">
        <v>-4.693043231004241E-3</v>
      </c>
      <c r="R164" s="7">
        <v>3.1140940618893422E-3</v>
      </c>
      <c r="S164" s="7">
        <v>5.5392867634420223E-3</v>
      </c>
      <c r="T164" s="23">
        <v>6.9251419967549244E-3</v>
      </c>
      <c r="U164" s="23">
        <v>48.845357110868292</v>
      </c>
      <c r="V164" s="23">
        <v>63.721368932952657</v>
      </c>
      <c r="W164" s="23">
        <v>69.350496330009818</v>
      </c>
      <c r="X164" s="23">
        <v>-26.689728342773797</v>
      </c>
      <c r="Y164" s="23">
        <v>93.373655482426287</v>
      </c>
      <c r="Z164" s="23">
        <v>39.698209780536203</v>
      </c>
      <c r="AA164" s="23">
        <v>26.837722850945042</v>
      </c>
      <c r="AB164" s="23">
        <v>-48.009936810278141</v>
      </c>
      <c r="AC164" s="23">
        <v>53.564120047425078</v>
      </c>
      <c r="AD164" s="7">
        <v>93.373655482426287</v>
      </c>
      <c r="AE164" s="7">
        <v>-7.7542139376163277E-16</v>
      </c>
      <c r="AF164" s="7">
        <v>1.7572652909987761E-3</v>
      </c>
      <c r="AG164" s="7">
        <v>2.5458533212229261E-3</v>
      </c>
      <c r="AH164" s="7">
        <v>-7.2071562236233908E-3</v>
      </c>
      <c r="AI164" s="7">
        <v>3.1288242869080972E-3</v>
      </c>
      <c r="AJ164">
        <v>4.303118612221702E-3</v>
      </c>
      <c r="AK164">
        <v>7.2501704747630711E-3</v>
      </c>
      <c r="AL164">
        <v>39.921559578888925</v>
      </c>
      <c r="AM164">
        <v>106.76375311213502</v>
      </c>
      <c r="AN164">
        <v>96.261617433616863</v>
      </c>
      <c r="AO164">
        <v>-36.330943999906687</v>
      </c>
      <c r="AP164">
        <v>138.22114758576583</v>
      </c>
      <c r="AQ164">
        <v>64.804222959986063</v>
      </c>
      <c r="AR164">
        <v>36.708462312889885</v>
      </c>
      <c r="AS164">
        <v>-40.887873629740028</v>
      </c>
      <c r="AT164" s="23">
        <v>73.416924625779757</v>
      </c>
      <c r="AU164" s="23">
        <v>138.22114758576583</v>
      </c>
      <c r="AV164" s="23">
        <v>6.8174632605888519E-16</v>
      </c>
      <c r="AW164" s="23">
        <v>3.3084822660635759E-3</v>
      </c>
      <c r="AX164" s="23">
        <v>9.8880707234467059E-4</v>
      </c>
      <c r="AY164" s="23">
        <v>-1.8265202606965295E-2</v>
      </c>
      <c r="AZ164">
        <v>7.5845685935015334E-3</v>
      </c>
      <c r="BA164">
        <v>4.2972893384082469E-3</v>
      </c>
      <c r="BB164">
        <v>1.8411912428584018E-2</v>
      </c>
      <c r="BC164">
        <v>64.804222959986063</v>
      </c>
      <c r="BD164">
        <v>16.24322256074516</v>
      </c>
      <c r="BE164">
        <v>45.6202758347303</v>
      </c>
      <c r="BF164">
        <v>-8.1331727789666406</v>
      </c>
      <c r="BG164">
        <v>47.721666237978404</v>
      </c>
      <c r="BH164">
        <v>14.141832157497056</v>
      </c>
      <c r="BI164">
        <v>16.789917040240674</v>
      </c>
      <c r="BJ164" s="7">
        <v>-75.513148110500111</v>
      </c>
      <c r="BK164" s="7">
        <v>31.603601693534419</v>
      </c>
      <c r="BL164" s="7">
        <v>47.721666237978404</v>
      </c>
      <c r="BM164" s="7">
        <v>-6.7775646206413853E-15</v>
      </c>
      <c r="BN164" s="7">
        <v>-6.0344673721536976E-3</v>
      </c>
      <c r="BO164" s="7">
        <v>5.3459902157105077E-3</v>
      </c>
      <c r="BP164" s="23">
        <v>-7.5322763787005901E-3</v>
      </c>
      <c r="BQ164" s="23">
        <v>5.5738676371571679E-3</v>
      </c>
      <c r="BR164" s="23">
        <v>-6.8847715644318984E-4</v>
      </c>
      <c r="BS164" s="23">
        <v>1.3647344150211309E-2</v>
      </c>
      <c r="BT164" s="23">
        <v>18.55904951864267</v>
      </c>
    </row>
    <row r="165" spans="1:72">
      <c r="A165">
        <v>2</v>
      </c>
      <c r="B165">
        <v>164</v>
      </c>
      <c r="C165">
        <v>16.285714285714285</v>
      </c>
      <c r="D165" s="23">
        <v>2</v>
      </c>
      <c r="E165" s="23">
        <v>50.39884574021783</v>
      </c>
      <c r="F165" s="23">
        <v>56.592754985428662</v>
      </c>
      <c r="G165" s="23">
        <v>-12.565027034846002</v>
      </c>
      <c r="H165" s="23">
        <v>66.436860300899724</v>
      </c>
      <c r="I165" s="23">
        <v>32.097480217693935</v>
      </c>
      <c r="J165" s="23">
        <v>17.169690041602895</v>
      </c>
      <c r="K165" s="23">
        <v>-51.92297721295062</v>
      </c>
      <c r="L165" s="23">
        <v>30.98872701477282</v>
      </c>
      <c r="M165">
        <v>66.436860300899724</v>
      </c>
      <c r="N165" s="7">
        <v>-9.5892800349170759</v>
      </c>
      <c r="O165" s="7">
        <v>1.6994125128057963E-3</v>
      </c>
      <c r="P165" s="7">
        <v>2.2745612284325064E-3</v>
      </c>
      <c r="Q165" s="7">
        <v>-2.3335050207571074E-3</v>
      </c>
      <c r="R165" s="7">
        <v>1.3564781293442833E-3</v>
      </c>
      <c r="S165" s="7">
        <v>3.9739737412383029E-3</v>
      </c>
      <c r="T165" s="23">
        <v>2.4033397027856222E-3</v>
      </c>
      <c r="U165" s="23">
        <v>32.097480217693935</v>
      </c>
      <c r="V165" s="23">
        <v>49.045814438124552</v>
      </c>
      <c r="W165" s="23">
        <v>70.406675677502861</v>
      </c>
      <c r="X165" s="23">
        <v>-15.590232757357764</v>
      </c>
      <c r="Y165" s="23">
        <v>78.6240479896517</v>
      </c>
      <c r="Z165" s="23">
        <v>35.835747034688197</v>
      </c>
      <c r="AA165" s="23">
        <v>21.394150477481752</v>
      </c>
      <c r="AB165" s="23">
        <v>-62.206973901312736</v>
      </c>
      <c r="AC165" s="23">
        <v>40.523286672538269</v>
      </c>
      <c r="AD165" s="7">
        <v>78.6240479896517</v>
      </c>
      <c r="AE165" s="7">
        <v>-5.6346589585393509</v>
      </c>
      <c r="AF165" s="7">
        <v>1.2266491160333804E-3</v>
      </c>
      <c r="AG165" s="7">
        <v>3.2101576596899276E-3</v>
      </c>
      <c r="AH165" s="7">
        <v>-2.8953289406521482E-3</v>
      </c>
      <c r="AI165" s="7">
        <v>1.7738370496549357E-3</v>
      </c>
      <c r="AJ165">
        <v>4.4368067757233082E-3</v>
      </c>
      <c r="AK165">
        <v>3.5095919730556151E-3</v>
      </c>
      <c r="AL165">
        <v>35.835747034688197</v>
      </c>
      <c r="AM165">
        <v>56.059305753943605</v>
      </c>
      <c r="AN165">
        <v>65.533937271318933</v>
      </c>
      <c r="AO165">
        <v>-24.769081195732017</v>
      </c>
      <c r="AP165">
        <v>86.014661560943424</v>
      </c>
      <c r="AQ165">
        <v>35.578581464319115</v>
      </c>
      <c r="AR165">
        <v>25.218040048312155</v>
      </c>
      <c r="AS165">
        <v>-50.41379326718446</v>
      </c>
      <c r="AT165" s="23">
        <v>49.992452446452873</v>
      </c>
      <c r="AU165" s="23">
        <v>86.014661560943424</v>
      </c>
      <c r="AV165" s="23">
        <v>-9.532305500492555E-15</v>
      </c>
      <c r="AW165" s="23">
        <v>1.3356379770486525E-3</v>
      </c>
      <c r="AX165" s="23">
        <v>2.6321948795294705E-3</v>
      </c>
      <c r="AY165" s="23">
        <v>-6.4980535896428252E-3</v>
      </c>
      <c r="AZ165">
        <v>2.8622153263926225E-3</v>
      </c>
      <c r="BA165">
        <v>3.9678328565781228E-3</v>
      </c>
      <c r="BB165">
        <v>6.6261421849550329E-3</v>
      </c>
      <c r="BC165">
        <v>36.477972907578724</v>
      </c>
      <c r="BD165">
        <v>47.669985655086236</v>
      </c>
      <c r="BE165">
        <v>28.187937952142509</v>
      </c>
      <c r="BF165">
        <v>-10.984603298774017</v>
      </c>
      <c r="BG165">
        <v>52.610550794809456</v>
      </c>
      <c r="BH165">
        <v>22.757377082168674</v>
      </c>
      <c r="BI165">
        <v>14.926586856320391</v>
      </c>
      <c r="BJ165" s="7">
        <v>-24.216872776982683</v>
      </c>
      <c r="BK165" s="7">
        <v>29.611216605859795</v>
      </c>
      <c r="BL165" s="7">
        <v>52.610550794809456</v>
      </c>
      <c r="BM165" s="7">
        <v>-7.5377261451809705</v>
      </c>
      <c r="BN165" s="7">
        <v>2.3133136531994897E-3</v>
      </c>
      <c r="BO165" s="7">
        <v>5.0426636649758051E-4</v>
      </c>
      <c r="BP165" s="23">
        <v>-2.0399977554866047E-3</v>
      </c>
      <c r="BQ165" s="23">
        <v>1.2961799847401576E-3</v>
      </c>
      <c r="BR165" s="23">
        <v>2.8175800196970704E-3</v>
      </c>
      <c r="BS165" s="23">
        <v>2.7265808126505117E-3</v>
      </c>
      <c r="BT165" s="23">
        <v>22.757377082168674</v>
      </c>
    </row>
    <row r="166" spans="1:72">
      <c r="A166">
        <v>2</v>
      </c>
      <c r="B166">
        <v>165</v>
      </c>
      <c r="C166">
        <v>16.857142857142858</v>
      </c>
      <c r="D166" s="23">
        <v>2</v>
      </c>
      <c r="E166" s="23">
        <v>52.932496713725094</v>
      </c>
      <c r="F166" s="23">
        <v>48.993449991072112</v>
      </c>
      <c r="G166" s="23">
        <v>-17.464410415276788</v>
      </c>
      <c r="H166" s="23">
        <v>68.538087958683235</v>
      </c>
      <c r="I166" s="23">
        <v>30.577784011439046</v>
      </c>
      <c r="J166" s="23">
        <v>18.980151973622092</v>
      </c>
      <c r="K166" s="23">
        <v>-41.782868506485968</v>
      </c>
      <c r="L166" s="23">
        <v>36.636182999036464</v>
      </c>
      <c r="M166">
        <v>68.538087958683235</v>
      </c>
      <c r="N166" s="7">
        <v>-6.1324693321494639</v>
      </c>
      <c r="O166" s="7">
        <v>2.0757947509265503E-3</v>
      </c>
      <c r="P166" s="7">
        <v>1.7100261266801968E-3</v>
      </c>
      <c r="Q166" s="7">
        <v>-3.2433905056942552E-3</v>
      </c>
      <c r="R166" s="7">
        <v>1.6036857840968036E-3</v>
      </c>
      <c r="S166" s="7">
        <v>3.7858208776067473E-3</v>
      </c>
      <c r="T166" s="23">
        <v>3.2639498554528539E-3</v>
      </c>
      <c r="U166" s="23">
        <v>30.577784011439046</v>
      </c>
      <c r="V166" s="23">
        <v>55.00097119483663</v>
      </c>
      <c r="W166" s="23">
        <v>56.714403014288678</v>
      </c>
      <c r="X166" s="23">
        <v>-12.805556530082203</v>
      </c>
      <c r="Y166" s="23">
        <v>68.691869594893262</v>
      </c>
      <c r="Z166" s="23">
        <v>33.514612262737536</v>
      </c>
      <c r="AA166" s="23">
        <v>17.588628666077863</v>
      </c>
      <c r="AB166" s="23">
        <v>-46.9137460924875</v>
      </c>
      <c r="AC166" s="23">
        <v>31.517641313599665</v>
      </c>
      <c r="AD166" s="7">
        <v>68.691869594893262</v>
      </c>
      <c r="AE166" s="7">
        <v>-9.7877125542494916</v>
      </c>
      <c r="AF166" s="7">
        <v>1.9951619008377708E-3</v>
      </c>
      <c r="AG166" s="7">
        <v>2.1542662840725933E-3</v>
      </c>
      <c r="AH166" s="7">
        <v>-2.3781747841581432E-3</v>
      </c>
      <c r="AI166" s="7">
        <v>1.3796304414193884E-3</v>
      </c>
      <c r="AJ166">
        <v>4.1494281849103641E-3</v>
      </c>
      <c r="AK166">
        <v>2.3834910339185595E-3</v>
      </c>
      <c r="AL166">
        <v>33.514612262737536</v>
      </c>
      <c r="AM166">
        <v>54.78906322472578</v>
      </c>
      <c r="AN166">
        <v>50.141202551311558</v>
      </c>
      <c r="AO166">
        <v>-13.428093089659585</v>
      </c>
      <c r="AP166">
        <v>66.092837618986067</v>
      </c>
      <c r="AQ166">
        <v>31.479079732811176</v>
      </c>
      <c r="AR166">
        <v>17.306878943087447</v>
      </c>
      <c r="AS166">
        <v>-40.090686690778767</v>
      </c>
      <c r="AT166" s="23">
        <v>31.584132657657193</v>
      </c>
      <c r="AU166" s="23">
        <v>66.092837618986067</v>
      </c>
      <c r="AV166" s="23">
        <v>-9.0432981631258631</v>
      </c>
      <c r="AW166" s="23">
        <v>2.1644984671063483E-3</v>
      </c>
      <c r="AX166" s="23">
        <v>1.7329114045750358E-3</v>
      </c>
      <c r="AY166" s="23">
        <v>-2.4937887166510604E-3</v>
      </c>
      <c r="AZ166">
        <v>1.3825409854362999E-3</v>
      </c>
      <c r="BA166">
        <v>3.8974098716813843E-3</v>
      </c>
      <c r="BB166">
        <v>2.5308594500367955E-3</v>
      </c>
      <c r="BC166">
        <v>31.479079732811176</v>
      </c>
      <c r="BD166">
        <v>59.648205160277683</v>
      </c>
      <c r="BE166">
        <v>48.540604580963745</v>
      </c>
      <c r="BF166">
        <v>-14.296732251885269</v>
      </c>
      <c r="BG166">
        <v>69.431981300405511</v>
      </c>
      <c r="BH166">
        <v>32.45664292237241</v>
      </c>
      <c r="BI166">
        <v>18.48766918901655</v>
      </c>
      <c r="BJ166" s="7">
        <v>-34.385261855468265</v>
      </c>
      <c r="BK166" s="7">
        <v>34.262464802572701</v>
      </c>
      <c r="BL166" s="7">
        <v>69.431981300405511</v>
      </c>
      <c r="BM166" s="7">
        <v>-7.8999293587245942</v>
      </c>
      <c r="BN166" s="7">
        <v>2.5249307792340561E-3</v>
      </c>
      <c r="BO166" s="7">
        <v>1.4935107254406145E-3</v>
      </c>
      <c r="BP166" s="23">
        <v>-2.6551074182072664E-3</v>
      </c>
      <c r="BQ166" s="23">
        <v>1.499780360127805E-3</v>
      </c>
      <c r="BR166" s="23">
        <v>4.0184415046746703E-3</v>
      </c>
      <c r="BS166" s="23">
        <v>2.8484070512457523E-3</v>
      </c>
      <c r="BT166" s="23">
        <v>32.45664292237241</v>
      </c>
    </row>
    <row r="167" spans="1:72">
      <c r="A167">
        <v>2</v>
      </c>
      <c r="B167">
        <v>166</v>
      </c>
      <c r="C167">
        <v>17.428571428571431</v>
      </c>
      <c r="D167" s="23">
        <v>2</v>
      </c>
      <c r="E167" s="23">
        <v>54.487151603937832</v>
      </c>
      <c r="F167" s="23">
        <v>54.621379824897126</v>
      </c>
      <c r="G167" s="23">
        <v>-13.101612746860448</v>
      </c>
      <c r="H167" s="23">
        <v>67.656050358981048</v>
      </c>
      <c r="I167" s="23">
        <v>32.732559428650426</v>
      </c>
      <c r="J167" s="23">
        <v>17.461745465165311</v>
      </c>
      <c r="K167" s="23">
        <v>-45.146749935139006</v>
      </c>
      <c r="L167" s="23">
        <v>31.482648361277523</v>
      </c>
      <c r="M167">
        <v>67.656050358981048</v>
      </c>
      <c r="N167" s="7">
        <v>-9.528459872739985</v>
      </c>
      <c r="O167" s="7">
        <v>2.0200692734195385E-3</v>
      </c>
      <c r="P167" s="7">
        <v>2.0325333225086183E-3</v>
      </c>
      <c r="Q167" s="7">
        <v>-2.4331566529883658E-3</v>
      </c>
      <c r="R167" s="7">
        <v>1.3780986852267663E-3</v>
      </c>
      <c r="S167" s="7">
        <v>4.0526025959281564E-3</v>
      </c>
      <c r="T167" s="23">
        <v>2.4331885768475161E-3</v>
      </c>
      <c r="U167" s="23">
        <v>32.732559428650426</v>
      </c>
      <c r="V167" s="23">
        <v>54.357613523050453</v>
      </c>
      <c r="W167" s="23">
        <v>51.3978130322933</v>
      </c>
      <c r="X167" s="23">
        <v>-11.193101957270343</v>
      </c>
      <c r="Y167" s="23">
        <v>64.168224167889406</v>
      </c>
      <c r="Z167" s="23">
        <v>31.726627966603115</v>
      </c>
      <c r="AA167" s="23">
        <v>16.220798100643144</v>
      </c>
      <c r="AB167" s="23">
        <v>-41.234150450499968</v>
      </c>
      <c r="AC167" s="23">
        <v>28.806168060373302</v>
      </c>
      <c r="AD167" s="7">
        <v>64.168224167889406</v>
      </c>
      <c r="AE167" s="7">
        <v>-10.74217766569107</v>
      </c>
      <c r="AF167" s="7">
        <v>2.1014486588129687E-3</v>
      </c>
      <c r="AG167" s="7">
        <v>1.8266100418140873E-3</v>
      </c>
      <c r="AH167" s="7">
        <v>-2.0787189349216252E-3</v>
      </c>
      <c r="AI167" s="7">
        <v>1.2609403718160017E-3</v>
      </c>
      <c r="AJ167">
        <v>3.9280587006270563E-3</v>
      </c>
      <c r="AK167">
        <v>2.0968091653261042E-3</v>
      </c>
      <c r="AL167">
        <v>31.726627966603115</v>
      </c>
      <c r="AM167">
        <v>56.664267538759482</v>
      </c>
      <c r="AN167">
        <v>44.871291196501353</v>
      </c>
      <c r="AO167">
        <v>-10.951318803537525</v>
      </c>
      <c r="AP167">
        <v>63.20562308304104</v>
      </c>
      <c r="AQ167">
        <v>30.460667620578246</v>
      </c>
      <c r="AR167">
        <v>16.372477731231399</v>
      </c>
      <c r="AS167">
        <v>-30.850384230102655</v>
      </c>
      <c r="AT167" s="23">
        <v>29.605382219694494</v>
      </c>
      <c r="AU167" s="23">
        <v>63.20562308304104</v>
      </c>
      <c r="AV167" s="23">
        <v>-9.8098992625741346</v>
      </c>
      <c r="AW167" s="23">
        <v>2.4331914209739739E-3</v>
      </c>
      <c r="AX167" s="23">
        <v>1.3381293320500018E-3</v>
      </c>
      <c r="AY167" s="23">
        <v>-2.0338163492284026E-3</v>
      </c>
      <c r="AZ167">
        <v>1.2959245945388259E-3</v>
      </c>
      <c r="BA167">
        <v>3.7713207530239755E-3</v>
      </c>
      <c r="BB167">
        <v>2.3098852614334073E-3</v>
      </c>
      <c r="BC167">
        <v>30.460667620578246</v>
      </c>
      <c r="BD167">
        <v>55.01326899010499</v>
      </c>
      <c r="BE167">
        <v>47.243354638779884</v>
      </c>
      <c r="BF167">
        <v>-12.88841898153508</v>
      </c>
      <c r="BG167">
        <v>64.589524096414877</v>
      </c>
      <c r="BH167">
        <v>30.676987088665488</v>
      </c>
      <c r="BI167">
        <v>16.956268503874696</v>
      </c>
      <c r="BJ167" s="7">
        <v>-36.61280663884159</v>
      </c>
      <c r="BK167" s="7">
        <v>31.014019270970874</v>
      </c>
      <c r="BL167" s="7">
        <v>64.589524096414877</v>
      </c>
      <c r="BM167" s="7">
        <v>-9.0939136563421155</v>
      </c>
      <c r="BN167" s="7">
        <v>2.2597976051336771E-3</v>
      </c>
      <c r="BO167" s="7">
        <v>1.5383055582248999E-3</v>
      </c>
      <c r="BP167" s="23">
        <v>-2.3935635251422214E-3</v>
      </c>
      <c r="BQ167" s="23">
        <v>1.3575852542790422E-3</v>
      </c>
      <c r="BR167" s="23">
        <v>3.7981031633585773E-3</v>
      </c>
      <c r="BS167" s="23">
        <v>2.4999394237948795E-3</v>
      </c>
      <c r="BT167" s="23">
        <v>30.676987088665488</v>
      </c>
    </row>
    <row r="168" spans="1:72">
      <c r="A168">
        <v>2</v>
      </c>
      <c r="B168">
        <v>167</v>
      </c>
      <c r="C168">
        <v>18</v>
      </c>
      <c r="D168" s="23">
        <v>2</v>
      </c>
      <c r="E168" s="23">
        <v>53.8719223367533</v>
      </c>
      <c r="F168" s="23">
        <v>49.583818337937245</v>
      </c>
      <c r="G168" s="23">
        <v>-9.5460592918613472</v>
      </c>
      <c r="H168" s="23">
        <v>61.511745182205971</v>
      </c>
      <c r="I168" s="23">
        <v>31.036722202407152</v>
      </c>
      <c r="J168" s="23">
        <v>15.23751148989941</v>
      </c>
      <c r="K168" s="23">
        <v>-38.670695943658792</v>
      </c>
      <c r="L168" s="23">
        <v>26.745022566482291</v>
      </c>
      <c r="M168">
        <v>61.511745182205971</v>
      </c>
      <c r="N168" s="7">
        <v>-11.764372421168728</v>
      </c>
      <c r="O168" s="7">
        <v>2.1204114410464324E-3</v>
      </c>
      <c r="P168" s="7">
        <v>1.7222303554420789E-3</v>
      </c>
      <c r="Q168" s="7">
        <v>-1.7728395827742538E-3</v>
      </c>
      <c r="R168" s="7">
        <v>1.1707172793176651E-3</v>
      </c>
      <c r="S168" s="7">
        <v>3.8426417964885114E-3</v>
      </c>
      <c r="T168" s="23">
        <v>1.8170053283312769E-3</v>
      </c>
      <c r="U168" s="23">
        <v>31.036722202407152</v>
      </c>
      <c r="V168" s="23">
        <v>52.592352360359826</v>
      </c>
      <c r="W168" s="23">
        <v>48.059870106506679</v>
      </c>
      <c r="X168" s="23">
        <v>-7.5970405072579306</v>
      </c>
      <c r="Y168" s="23">
        <v>58.253965502672266</v>
      </c>
      <c r="Z168" s="23">
        <v>30.195666740059909</v>
      </c>
      <c r="AA168" s="23">
        <v>14.029149381306178</v>
      </c>
      <c r="AB168" s="23">
        <v>-36.694926789354184</v>
      </c>
      <c r="AC168" s="23">
        <v>24.36775359863233</v>
      </c>
      <c r="AD168" s="7">
        <v>58.253965502672266</v>
      </c>
      <c r="AE168" s="7">
        <v>-13.02437022073207</v>
      </c>
      <c r="AF168" s="7">
        <v>2.0796922361707021E-3</v>
      </c>
      <c r="AG168" s="7">
        <v>1.6588188840271887E-3</v>
      </c>
      <c r="AH168" s="7">
        <v>-1.4108789513479062E-3</v>
      </c>
      <c r="AI168" s="7">
        <v>1.0666564264494539E-3</v>
      </c>
      <c r="AJ168">
        <v>3.7385111201978906E-3</v>
      </c>
      <c r="AK168">
        <v>1.4723157928586805E-3</v>
      </c>
      <c r="AL168">
        <v>30.195666740059909</v>
      </c>
      <c r="AM168">
        <v>52.388011340206354</v>
      </c>
      <c r="AN168">
        <v>41.625671105813566</v>
      </c>
      <c r="AO168">
        <v>-6.8052010220911212</v>
      </c>
      <c r="AP168">
        <v>55.682540202416604</v>
      </c>
      <c r="AQ168">
        <v>28.204104733806002</v>
      </c>
      <c r="AR168">
        <v>13.739217734305301</v>
      </c>
      <c r="AS168">
        <v>-25.832517928480272</v>
      </c>
      <c r="AT168" s="23">
        <v>24.069610670434088</v>
      </c>
      <c r="AU168" s="23">
        <v>55.682540202416604</v>
      </c>
      <c r="AV168" s="23">
        <v>-12.31651937693211</v>
      </c>
      <c r="AW168" s="23">
        <v>2.2456484705943185E-3</v>
      </c>
      <c r="AX168" s="23">
        <v>1.246288305972133E-3</v>
      </c>
      <c r="AY168" s="23">
        <v>-1.2638230469597792E-3</v>
      </c>
      <c r="AZ168">
        <v>1.0536057334885349E-3</v>
      </c>
      <c r="BA168">
        <v>3.4919367765664515E-3</v>
      </c>
      <c r="BB168">
        <v>1.6112012390326611E-3</v>
      </c>
      <c r="BC168">
        <v>28.204104733806002</v>
      </c>
      <c r="BD168">
        <v>53.120436084731971</v>
      </c>
      <c r="BE168">
        <v>42.083444883034993</v>
      </c>
      <c r="BF168">
        <v>-7.6288710525866819</v>
      </c>
      <c r="BG168">
        <v>57.017537503381455</v>
      </c>
      <c r="BH168">
        <v>28.561164290330098</v>
      </c>
      <c r="BI168">
        <v>14.228186606525679</v>
      </c>
      <c r="BJ168" s="7">
        <v>-27.059577704585397</v>
      </c>
      <c r="BK168" s="7">
        <v>25.070132822817808</v>
      </c>
      <c r="BL168" s="7">
        <v>57.017537503381455</v>
      </c>
      <c r="BM168" s="7">
        <v>-11.816094584202716</v>
      </c>
      <c r="BN168" s="7">
        <v>2.2805038094801731E-3</v>
      </c>
      <c r="BO168" s="7">
        <v>1.2556403407511759E-3</v>
      </c>
      <c r="BP168" s="23">
        <v>-1.4167903383375275E-3</v>
      </c>
      <c r="BQ168" s="23">
        <v>1.0974018667400233E-3</v>
      </c>
      <c r="BR168" s="23">
        <v>3.5361441502313488E-3</v>
      </c>
      <c r="BS168" s="23">
        <v>1.7486108750496201E-3</v>
      </c>
      <c r="BT168" s="23">
        <v>28.561164290330098</v>
      </c>
    </row>
    <row r="169" spans="1:72">
      <c r="A169">
        <v>2</v>
      </c>
      <c r="B169">
        <v>168</v>
      </c>
      <c r="C169">
        <v>18.571428571428569</v>
      </c>
      <c r="D169" s="23">
        <v>2</v>
      </c>
      <c r="E169" s="23">
        <v>51.535383338050529</v>
      </c>
      <c r="F169" s="23">
        <v>46.453504495073496</v>
      </c>
      <c r="G169" s="23">
        <v>-6.3573474126412215</v>
      </c>
      <c r="H169" s="23">
        <v>55.840774267099476</v>
      </c>
      <c r="I169" s="23">
        <v>29.396666349937234</v>
      </c>
      <c r="J169" s="23">
        <v>13.222053958581121</v>
      </c>
      <c r="K169" s="23">
        <v>-34.107063747841039</v>
      </c>
      <c r="L169" s="23">
        <v>22.906104063261669</v>
      </c>
      <c r="M169">
        <v>55.840774267099476</v>
      </c>
      <c r="N169" s="7">
        <v>-13.732053050296331</v>
      </c>
      <c r="O169" s="7">
        <v>2.0557380060390977E-3</v>
      </c>
      <c r="P169" s="7">
        <v>1.5838492563340796E-3</v>
      </c>
      <c r="Q169" s="7">
        <v>-1.1806502337762227E-3</v>
      </c>
      <c r="R169" s="7">
        <v>1.0026752365621993E-3</v>
      </c>
      <c r="S169" s="7">
        <v>3.6395872623731776E-3</v>
      </c>
      <c r="T169" s="23">
        <v>1.2714613508140993E-3</v>
      </c>
      <c r="U169" s="23">
        <v>29.396666349937234</v>
      </c>
      <c r="V169" s="23">
        <v>50.421572417596828</v>
      </c>
      <c r="W169" s="23">
        <v>45.793961939583625</v>
      </c>
      <c r="X169" s="23">
        <v>-4.7169872623836113</v>
      </c>
      <c r="Y169" s="23">
        <v>53.361686050969546</v>
      </c>
      <c r="Z169" s="23">
        <v>28.8646603071541</v>
      </c>
      <c r="AA169" s="23">
        <v>12.248512871907723</v>
      </c>
      <c r="AB169" s="23">
        <v>-31.935422561480873</v>
      </c>
      <c r="AC169" s="23">
        <v>21.28633722879874</v>
      </c>
      <c r="AD169" s="7">
        <v>53.361686050969546</v>
      </c>
      <c r="AE169" s="7">
        <v>-14.829378608733334</v>
      </c>
      <c r="AF169" s="7">
        <v>2.0017132673982446E-3</v>
      </c>
      <c r="AG169" s="7">
        <v>1.5720065801541709E-3</v>
      </c>
      <c r="AH169" s="7">
        <v>-8.7601192015695399E-4</v>
      </c>
      <c r="AI169" s="7">
        <v>9.3177273435425566E-4</v>
      </c>
      <c r="AJ169">
        <v>3.5737198475524158E-3</v>
      </c>
      <c r="AK169">
        <v>9.7572779058472542E-4</v>
      </c>
      <c r="AL169">
        <v>28.8646603071541</v>
      </c>
      <c r="AM169">
        <v>49.641288484925475</v>
      </c>
      <c r="AN169">
        <v>39.540849695946221</v>
      </c>
      <c r="AO169">
        <v>-3.8168682910107772</v>
      </c>
      <c r="AP169">
        <v>50.921408692969251</v>
      </c>
      <c r="AQ169">
        <v>26.754641454261513</v>
      </c>
      <c r="AR169">
        <v>12.083383619353869</v>
      </c>
      <c r="AS169">
        <v>-18.540678072617421</v>
      </c>
      <c r="AT169" s="23">
        <v>20.936994752606967</v>
      </c>
      <c r="AU169" s="23">
        <v>50.921408692969251</v>
      </c>
      <c r="AV169" s="23">
        <v>-13.875504512027053</v>
      </c>
      <c r="AW169" s="23">
        <v>2.1251886528473713E-3</v>
      </c>
      <c r="AX169" s="23">
        <v>1.187290765299295E-3</v>
      </c>
      <c r="AY169" s="23">
        <v>-7.0884696833057226E-4</v>
      </c>
      <c r="AZ169">
        <v>9.1648086940029699E-4</v>
      </c>
      <c r="BA169">
        <v>3.3124794181466663E-3</v>
      </c>
      <c r="BB169">
        <v>1.1756344976133473E-3</v>
      </c>
      <c r="BC169">
        <v>26.754641454261513</v>
      </c>
      <c r="BD169">
        <v>51.245178475416971</v>
      </c>
      <c r="BE169">
        <v>40.320016331305133</v>
      </c>
      <c r="BF169">
        <v>-5.3096415321618524</v>
      </c>
      <c r="BG169">
        <v>53.400476712515385</v>
      </c>
      <c r="BH169">
        <v>27.469558442016602</v>
      </c>
      <c r="BI169">
        <v>12.965459135249391</v>
      </c>
      <c r="BJ169" s="7">
        <v>-22.093296491645138</v>
      </c>
      <c r="BK169" s="7">
        <v>22.571301502267094</v>
      </c>
      <c r="BL169" s="7">
        <v>53.400476712515385</v>
      </c>
      <c r="BM169" s="7">
        <v>-13.012723432320023</v>
      </c>
      <c r="BN169" s="7">
        <v>2.2077361459586064E-3</v>
      </c>
      <c r="BO169" s="7">
        <v>1.1932568040053566E-3</v>
      </c>
      <c r="BP169" s="23">
        <v>-9.8607628454434404E-4</v>
      </c>
      <c r="BQ169" s="23">
        <v>9.8801983134271074E-4</v>
      </c>
      <c r="BR169" s="23">
        <v>3.4009929499639628E-3</v>
      </c>
      <c r="BS169" s="23">
        <v>1.4147490145572383E-3</v>
      </c>
      <c r="BT169" s="23">
        <v>27.469558442016602</v>
      </c>
    </row>
    <row r="170" spans="1:72">
      <c r="A170">
        <v>2</v>
      </c>
      <c r="B170">
        <v>169</v>
      </c>
      <c r="C170">
        <v>19.142857142857142</v>
      </c>
      <c r="D170" s="23">
        <v>2</v>
      </c>
      <c r="E170" s="23">
        <v>49.656610616113696</v>
      </c>
      <c r="F170" s="23">
        <v>45.302838777102529</v>
      </c>
      <c r="G170" s="23">
        <v>-3.7552363942332381</v>
      </c>
      <c r="H170" s="23">
        <v>51.820304460086206</v>
      </c>
      <c r="I170" s="23">
        <v>28.487834817964902</v>
      </c>
      <c r="J170" s="23">
        <v>11.666234821060652</v>
      </c>
      <c r="K170" s="23">
        <v>-29.949705814919664</v>
      </c>
      <c r="L170" s="23">
        <v>20.425811592488973</v>
      </c>
      <c r="M170">
        <v>51.820304460086206</v>
      </c>
      <c r="N170" s="7">
        <v>-15.452600227047061</v>
      </c>
      <c r="O170" s="7">
        <v>1.9656720383995339E-3</v>
      </c>
      <c r="P170" s="7">
        <v>1.5613932247770686E-3</v>
      </c>
      <c r="Q170" s="7">
        <v>-6.9740104464331297E-4</v>
      </c>
      <c r="R170" s="7">
        <v>8.9410470737019481E-4</v>
      </c>
      <c r="S170" s="7">
        <v>3.5270652631766023E-3</v>
      </c>
      <c r="T170" s="23">
        <v>8.0610767036021452E-4</v>
      </c>
      <c r="U170" s="23">
        <v>28.487834817964902</v>
      </c>
      <c r="V170" s="23">
        <v>48.89023638767204</v>
      </c>
      <c r="W170" s="23">
        <v>44.81023143014383</v>
      </c>
      <c r="X170" s="23">
        <v>-2.4531961132832367</v>
      </c>
      <c r="Y170" s="23">
        <v>50.040810860431229</v>
      </c>
      <c r="Z170" s="23">
        <v>28.110140345344732</v>
      </c>
      <c r="AA170" s="23">
        <v>10.965335257543249</v>
      </c>
      <c r="AB170" s="23">
        <v>-25.127065427866878</v>
      </c>
      <c r="AC170" s="23">
        <v>19.537923395844249</v>
      </c>
      <c r="AD170" s="7">
        <v>50.040810860431229</v>
      </c>
      <c r="AE170" s="7">
        <v>-16.245622385843745</v>
      </c>
      <c r="AF170" s="7">
        <v>1.9295803467875346E-3</v>
      </c>
      <c r="AG170" s="7">
        <v>1.5507227435884808E-3</v>
      </c>
      <c r="AH170" s="7">
        <v>-4.5559356389546029E-4</v>
      </c>
      <c r="AI170" s="7">
        <v>8.5523893145505569E-4</v>
      </c>
      <c r="AJ170">
        <v>3.4803030903760154E-3</v>
      </c>
      <c r="AK170">
        <v>5.9253571956861687E-4</v>
      </c>
      <c r="AL170">
        <v>28.110140345344732</v>
      </c>
      <c r="AM170">
        <v>48.116184829497797</v>
      </c>
      <c r="AN170">
        <v>38.788535426178001</v>
      </c>
      <c r="AO170">
        <v>-1.9124290419175141</v>
      </c>
      <c r="AP170">
        <v>48.493059056377732</v>
      </c>
      <c r="AQ170">
        <v>26.071416076702757</v>
      </c>
      <c r="AR170">
        <v>11.210821489837487</v>
      </c>
      <c r="AS170">
        <v>-11.148186597324393</v>
      </c>
      <c r="AT170" s="23">
        <v>19.450530922657041</v>
      </c>
      <c r="AU170" s="23">
        <v>48.493059056377732</v>
      </c>
      <c r="AV170" s="23">
        <v>-14.742515625569419</v>
      </c>
      <c r="AW170" s="23">
        <v>2.0470142413309719E-3</v>
      </c>
      <c r="AX170" s="23">
        <v>1.1808753681655632E-3</v>
      </c>
      <c r="AY170" s="23">
        <v>-3.5516539349896541E-4</v>
      </c>
      <c r="AZ170">
        <v>8.5141347652458539E-4</v>
      </c>
      <c r="BA170">
        <v>3.2278896094965351E-3</v>
      </c>
      <c r="BB170">
        <v>9.3612980101453818E-4</v>
      </c>
      <c r="BC170">
        <v>26.071416076702757</v>
      </c>
      <c r="BD170">
        <v>49.103866632328653</v>
      </c>
      <c r="BE170">
        <v>39.23276098678047</v>
      </c>
      <c r="BF170">
        <v>-3.0668196564827923</v>
      </c>
      <c r="BG170">
        <v>49.979085227514702</v>
      </c>
      <c r="BH170">
        <v>26.500988285732674</v>
      </c>
      <c r="BI170">
        <v>11.739048470891014</v>
      </c>
      <c r="BJ170" s="7">
        <v>-15.927852571579731</v>
      </c>
      <c r="BK170" s="7">
        <v>20.3329679235481</v>
      </c>
      <c r="BL170" s="7">
        <v>49.979085227514702</v>
      </c>
      <c r="BM170" s="7">
        <v>-14.226659949364214</v>
      </c>
      <c r="BN170" s="7">
        <v>2.0988387036124682E-3</v>
      </c>
      <c r="BO170" s="7">
        <v>1.1822360365258628E-3</v>
      </c>
      <c r="BP170" s="23">
        <v>-5.6955222191823918E-4</v>
      </c>
      <c r="BQ170" s="23">
        <v>8.900406357383871E-4</v>
      </c>
      <c r="BR170" s="23">
        <v>3.281074740138331E-3</v>
      </c>
      <c r="BS170" s="23">
        <v>1.0791432633354488E-3</v>
      </c>
      <c r="BT170" s="23">
        <v>26.500988285732674</v>
      </c>
    </row>
    <row r="171" spans="1:72">
      <c r="A171">
        <v>2</v>
      </c>
      <c r="B171">
        <v>170</v>
      </c>
      <c r="C171">
        <v>19.714285714285715</v>
      </c>
      <c r="D171" s="23">
        <v>2</v>
      </c>
      <c r="E171" s="23">
        <v>48.503679918635868</v>
      </c>
      <c r="F171" s="23">
        <v>44.621751063889079</v>
      </c>
      <c r="G171" s="23">
        <v>-1.5778900066115376</v>
      </c>
      <c r="H171" s="23">
        <v>49.064131046761695</v>
      </c>
      <c r="I171" s="23">
        <v>27.937629294757478</v>
      </c>
      <c r="J171" s="23">
        <v>10.563250876002108</v>
      </c>
      <c r="K171" s="23">
        <v>-19.554541705050848</v>
      </c>
      <c r="L171" s="23">
        <v>19.122371065616349</v>
      </c>
      <c r="M171">
        <v>49.064131046761695</v>
      </c>
      <c r="N171" s="7">
        <v>-16.725479634663227</v>
      </c>
      <c r="O171" s="7">
        <v>1.9097047007887028E-3</v>
      </c>
      <c r="P171" s="7">
        <v>1.549239878562231E-3</v>
      </c>
      <c r="Q171" s="7">
        <v>-2.9303671551357367E-4</v>
      </c>
      <c r="R171" s="7">
        <v>8.3704884422483713E-4</v>
      </c>
      <c r="S171" s="7">
        <v>3.4589445793509338E-3</v>
      </c>
      <c r="T171" s="23">
        <v>4.6454860316413074E-4</v>
      </c>
      <c r="U171" s="23">
        <v>27.937629294757478</v>
      </c>
      <c r="V171" s="23">
        <v>48.241483257005498</v>
      </c>
      <c r="W171" s="23">
        <v>44.476095141694429</v>
      </c>
      <c r="X171" s="23">
        <v>-0.41889893078164581</v>
      </c>
      <c r="Y171" s="23">
        <v>48.287522780988823</v>
      </c>
      <c r="Z171" s="23">
        <v>27.815273519610013</v>
      </c>
      <c r="AA171" s="23">
        <v>10.236124630689405</v>
      </c>
      <c r="AB171" s="23">
        <v>-6.2719794667745603</v>
      </c>
      <c r="AC171" s="23">
        <v>18.8420278487106</v>
      </c>
      <c r="AD171" s="7">
        <v>48.287522780988823</v>
      </c>
      <c r="AE171" s="7">
        <v>-17.126036765843512</v>
      </c>
      <c r="AF171" s="7">
        <v>1.8967194756152994E-3</v>
      </c>
      <c r="AG171" s="7">
        <v>1.5470762934792755E-3</v>
      </c>
      <c r="AH171" s="7">
        <v>-7.7795515716591661E-5</v>
      </c>
      <c r="AI171" s="7">
        <v>8.2477730295560999E-4</v>
      </c>
      <c r="AJ171">
        <v>3.4437957690945748E-3</v>
      </c>
      <c r="AK171">
        <v>3.5819337944721316E-4</v>
      </c>
      <c r="AL171">
        <v>27.815273519610013</v>
      </c>
      <c r="AM171">
        <v>47.483592502840679</v>
      </c>
      <c r="AN171">
        <v>38.54643238494063</v>
      </c>
      <c r="AO171">
        <v>-0.31596792061819612</v>
      </c>
      <c r="AP171">
        <v>47.494749430601544</v>
      </c>
      <c r="AQ171">
        <v>25.809007466334364</v>
      </c>
      <c r="AR171">
        <v>10.84287098213359</v>
      </c>
      <c r="AS171">
        <v>-2.0222919979592526</v>
      </c>
      <c r="AT171" s="23">
        <v>18.874605630264401</v>
      </c>
      <c r="AU171" s="23">
        <v>47.494749430601544</v>
      </c>
      <c r="AV171" s="23">
        <v>-15.122631146208949</v>
      </c>
      <c r="AW171" s="23">
        <v>2.0126400391041496E-3</v>
      </c>
      <c r="AX171" s="23">
        <v>1.1827608852991566E-3</v>
      </c>
      <c r="AY171" s="23">
        <v>-5.8679756686234855E-5</v>
      </c>
      <c r="AZ171">
        <v>8.2620333920934319E-4</v>
      </c>
      <c r="BA171">
        <v>3.1954009244033062E-3</v>
      </c>
      <c r="BB171">
        <v>8.3195115467486844E-4</v>
      </c>
      <c r="BC171">
        <v>25.809007466334364</v>
      </c>
      <c r="BD171">
        <v>47.762701885170813</v>
      </c>
      <c r="BE171">
        <v>38.675411627412409</v>
      </c>
      <c r="BF171">
        <v>-1.2555949411898497</v>
      </c>
      <c r="BG171">
        <v>47.932996691582389</v>
      </c>
      <c r="BH171">
        <v>25.931434053775</v>
      </c>
      <c r="BI171">
        <v>11.000781318903694</v>
      </c>
      <c r="BJ171" s="7">
        <v>-7.7238262634934127</v>
      </c>
      <c r="BK171" s="7">
        <v>19.118723488903633</v>
      </c>
      <c r="BL171" s="7">
        <v>47.932996691582389</v>
      </c>
      <c r="BM171" s="7">
        <v>-14.965037439523995</v>
      </c>
      <c r="BN171" s="7">
        <v>2.0271891557724795E-3</v>
      </c>
      <c r="BO171" s="7">
        <v>1.183369346123472E-3</v>
      </c>
      <c r="BP171" s="23">
        <v>-2.3318191764954958E-4</v>
      </c>
      <c r="BQ171" s="23">
        <v>8.3688917783926984E-4</v>
      </c>
      <c r="BR171" s="23">
        <v>3.2105585018959515E-3</v>
      </c>
      <c r="BS171" s="23">
        <v>8.7544598798258743E-4</v>
      </c>
      <c r="BT171" s="23">
        <v>25.931434053775</v>
      </c>
    </row>
    <row r="172" spans="1:72">
      <c r="A172">
        <v>2</v>
      </c>
      <c r="B172">
        <v>171</v>
      </c>
      <c r="C172">
        <v>0.29411764705882354</v>
      </c>
      <c r="D172" s="23">
        <v>6.1111111111111107</v>
      </c>
      <c r="E172" s="23">
        <v>35.445495188762308</v>
      </c>
      <c r="F172" s="23">
        <v>83.961238793792361</v>
      </c>
      <c r="G172" s="23">
        <v>-3.8131439359962958E-3</v>
      </c>
      <c r="H172" s="23">
        <v>83.961239093490263</v>
      </c>
      <c r="I172" s="23">
        <v>35.445494889064406</v>
      </c>
      <c r="J172" s="23">
        <v>24.257872102212929</v>
      </c>
      <c r="K172" s="23">
        <v>-89.995496780299035</v>
      </c>
      <c r="L172" s="23">
        <v>48.328581622029702</v>
      </c>
      <c r="M172">
        <v>83.961239093490263</v>
      </c>
      <c r="N172" s="7">
        <v>-1.3032842947264556</v>
      </c>
      <c r="O172" s="7">
        <v>-3.4963036271807596E-5</v>
      </c>
      <c r="P172" s="7">
        <v>4.4700702984809774E-3</v>
      </c>
      <c r="Q172" s="7">
        <v>-7.0815530238485801E-7</v>
      </c>
      <c r="R172" s="7">
        <v>2.115500387004005E-3</v>
      </c>
      <c r="S172" s="7">
        <v>4.4351072622091699E-3</v>
      </c>
      <c r="T172" s="23">
        <v>4.5050333904109669E-3</v>
      </c>
      <c r="U172" s="23">
        <v>35.822020194766331</v>
      </c>
      <c r="V172" s="23">
        <v>35.454683604125989</v>
      </c>
      <c r="W172" s="23">
        <v>83.958887533888557</v>
      </c>
      <c r="X172" s="23">
        <v>-8.6879204482022843E-3</v>
      </c>
      <c r="Y172" s="23">
        <v>83.958889090041495</v>
      </c>
      <c r="Z172" s="23">
        <v>35.454682047973051</v>
      </c>
      <c r="AA172" s="23">
        <v>24.252103521034222</v>
      </c>
      <c r="AB172" s="23">
        <v>-89.98973736062436</v>
      </c>
      <c r="AC172" s="23">
        <v>48.320571338325756</v>
      </c>
      <c r="AD172" s="7">
        <v>83.958889090041495</v>
      </c>
      <c r="AE172" s="7">
        <v>-1.3167509609716994</v>
      </c>
      <c r="AF172" s="7">
        <v>-3.4300289890142287E-5</v>
      </c>
      <c r="AG172" s="7">
        <v>4.4696615035878431E-3</v>
      </c>
      <c r="AH172" s="7">
        <v>-1.6134709403979114E-6</v>
      </c>
      <c r="AI172" s="7">
        <v>2.1151497506371568E-3</v>
      </c>
      <c r="AJ172">
        <v>4.4353612136977007E-3</v>
      </c>
      <c r="AK172">
        <v>4.5039620824778165E-3</v>
      </c>
      <c r="AL172">
        <v>35.824071341404334</v>
      </c>
      <c r="AM172">
        <v>28.275815693784647</v>
      </c>
      <c r="AN172">
        <v>71.153490979041365</v>
      </c>
      <c r="AO172">
        <v>-2.4785233093290105E-2</v>
      </c>
      <c r="AP172">
        <v>71.153505306020847</v>
      </c>
      <c r="AQ172">
        <v>28.275801366805165</v>
      </c>
      <c r="AR172">
        <v>21.438851969607839</v>
      </c>
      <c r="AS172">
        <v>-89.966880466154578</v>
      </c>
      <c r="AT172" s="23">
        <v>42.122685127396942</v>
      </c>
      <c r="AU172" s="23">
        <v>71.153505306020847</v>
      </c>
      <c r="AV172" s="23">
        <v>-1.3035233004538356</v>
      </c>
      <c r="AW172" s="23">
        <v>-1.5620751936133869E-4</v>
      </c>
      <c r="AX172" s="23">
        <v>3.844012622180894E-3</v>
      </c>
      <c r="AY172" s="23">
        <v>-4.6082037513250031E-6</v>
      </c>
      <c r="AZ172">
        <v>1.8500038096868864E-3</v>
      </c>
      <c r="BA172">
        <v>3.6878051028195551E-3</v>
      </c>
      <c r="BB172">
        <v>4.0002227958379983E-3</v>
      </c>
      <c r="BC172">
        <v>29.828792001847866</v>
      </c>
      <c r="BD172">
        <v>28.273768149547539</v>
      </c>
      <c r="BE172">
        <v>71.155592574119623</v>
      </c>
      <c r="BF172">
        <v>-7.484709560064814E-3</v>
      </c>
      <c r="BG172">
        <v>71.155593880521025</v>
      </c>
      <c r="BH172">
        <v>28.273766843146134</v>
      </c>
      <c r="BI172">
        <v>21.440913518687445</v>
      </c>
      <c r="BJ172" s="7">
        <v>-89.989999440158911</v>
      </c>
      <c r="BK172" s="7">
        <v>42.125838015452999</v>
      </c>
      <c r="BL172" s="7">
        <v>71.155593880521025</v>
      </c>
      <c r="BM172" s="7">
        <v>-1.2994154559053932</v>
      </c>
      <c r="BN172" s="7">
        <v>-1.5347635276127965E-4</v>
      </c>
      <c r="BO172" s="7">
        <v>3.8425700553111394E-3</v>
      </c>
      <c r="BP172" s="23">
        <v>-1.3906535823872995E-6</v>
      </c>
      <c r="BQ172" s="23">
        <v>1.8486418262898764E-3</v>
      </c>
      <c r="BR172" s="23">
        <v>3.6890937025498595E-3</v>
      </c>
      <c r="BS172" s="23">
        <v>3.9960466500512564E-3</v>
      </c>
      <c r="BT172" s="23">
        <v>29.828808217100207</v>
      </c>
    </row>
    <row r="173" spans="1:72">
      <c r="A173">
        <v>2</v>
      </c>
      <c r="B173">
        <v>172</v>
      </c>
      <c r="C173">
        <v>0.88235294117647056</v>
      </c>
      <c r="D173" s="23">
        <v>6.1111111111111107</v>
      </c>
      <c r="E173" s="23">
        <v>35.460477082669279</v>
      </c>
      <c r="F173" s="23">
        <v>83.958053002638465</v>
      </c>
      <c r="G173" s="23">
        <v>-1.5540018842711249E-2</v>
      </c>
      <c r="H173" s="23">
        <v>83.95805798210715</v>
      </c>
      <c r="I173" s="23">
        <v>35.460472103200587</v>
      </c>
      <c r="J173" s="23">
        <v>24.248792939453281</v>
      </c>
      <c r="K173" s="23">
        <v>-89.981640786071068</v>
      </c>
      <c r="L173" s="23">
        <v>48.316076932744295</v>
      </c>
      <c r="M173">
        <v>83.95805798210715</v>
      </c>
      <c r="N173" s="7">
        <v>-1.3247715815743115</v>
      </c>
      <c r="O173" s="7">
        <v>-3.3900466128568324E-5</v>
      </c>
      <c r="P173" s="7">
        <v>4.4694458692971367E-3</v>
      </c>
      <c r="Q173" s="7">
        <v>-2.8860034993613765E-6</v>
      </c>
      <c r="R173" s="7">
        <v>2.1149530157769827E-3</v>
      </c>
      <c r="S173" s="7">
        <v>4.4355454031685688E-3</v>
      </c>
      <c r="T173" s="23">
        <v>4.5033472601841758E-3</v>
      </c>
      <c r="U173" s="23">
        <v>35.825559025592227</v>
      </c>
      <c r="V173" s="23">
        <v>35.499509815732431</v>
      </c>
      <c r="W173" s="23">
        <v>83.955061439142767</v>
      </c>
      <c r="X173" s="23">
        <v>-1.7958595173340867E-2</v>
      </c>
      <c r="Y173" s="23">
        <v>83.955068094955891</v>
      </c>
      <c r="Z173" s="23">
        <v>35.499503159919307</v>
      </c>
      <c r="AA173" s="23">
        <v>24.227782467518292</v>
      </c>
      <c r="AB173" s="23">
        <v>-89.978765043705096</v>
      </c>
      <c r="AC173" s="23">
        <v>48.288012110953538</v>
      </c>
      <c r="AD173" s="7">
        <v>83.955068094955891</v>
      </c>
      <c r="AE173" s="7">
        <v>-1.3769636524883471</v>
      </c>
      <c r="AF173" s="7">
        <v>-3.1280002067797538E-5</v>
      </c>
      <c r="AG173" s="7">
        <v>4.4681640772488776E-3</v>
      </c>
      <c r="AH173" s="7">
        <v>-3.335167675032629E-6</v>
      </c>
      <c r="AI173" s="7">
        <v>2.1137245265607364E-3</v>
      </c>
      <c r="AJ173">
        <v>4.4368840751810804E-3</v>
      </c>
      <c r="AK173">
        <v>4.4994453153962546E-3</v>
      </c>
      <c r="AL173">
        <v>35.836371376462694</v>
      </c>
      <c r="AM173">
        <v>28.288019806211643</v>
      </c>
      <c r="AN173">
        <v>71.150141277058381</v>
      </c>
      <c r="AO173">
        <v>-6.8531657646662261E-2</v>
      </c>
      <c r="AP173">
        <v>71.150250851104929</v>
      </c>
      <c r="AQ173">
        <v>28.287910232165089</v>
      </c>
      <c r="AR173">
        <v>21.43117030946992</v>
      </c>
      <c r="AS173">
        <v>-89.90839087689848</v>
      </c>
      <c r="AT173" s="23">
        <v>42.111792857647494</v>
      </c>
      <c r="AU173" s="23">
        <v>71.150250851104929</v>
      </c>
      <c r="AV173" s="23">
        <v>-1.3213854112685817</v>
      </c>
      <c r="AW173" s="23">
        <v>-1.6297072291588031E-4</v>
      </c>
      <c r="AX173" s="23">
        <v>3.847737334135108E-3</v>
      </c>
      <c r="AY173" s="23">
        <v>-1.2742323430664799E-5</v>
      </c>
      <c r="AZ173">
        <v>1.8534551733969779E-3</v>
      </c>
      <c r="BA173">
        <v>3.6847666112192275E-3</v>
      </c>
      <c r="BB173">
        <v>4.0107282986634888E-3</v>
      </c>
      <c r="BC173">
        <v>29.831448324980986</v>
      </c>
      <c r="BD173">
        <v>28.283476471515961</v>
      </c>
      <c r="BE173">
        <v>71.158286025706332</v>
      </c>
      <c r="BF173">
        <v>-4.1235347633493825E-2</v>
      </c>
      <c r="BG173">
        <v>71.158325684245682</v>
      </c>
      <c r="BH173">
        <v>28.283436812976618</v>
      </c>
      <c r="BI173">
        <v>21.437444435634532</v>
      </c>
      <c r="BJ173" s="7">
        <v>-89.944895184447816</v>
      </c>
      <c r="BK173" s="7">
        <v>42.121712179526988</v>
      </c>
      <c r="BL173" s="7">
        <v>71.158325684245682</v>
      </c>
      <c r="BM173" s="7">
        <v>-1.309853508832729</v>
      </c>
      <c r="BN173" s="7">
        <v>-1.5866809919837474E-4</v>
      </c>
      <c r="BO173" s="7">
        <v>3.8456923265178162E-3</v>
      </c>
      <c r="BP173" s="23">
        <v>-7.6639789638496323E-6</v>
      </c>
      <c r="BQ173" s="23">
        <v>1.8514113403276229E-3</v>
      </c>
      <c r="BR173" s="23">
        <v>3.6870242273194416E-3</v>
      </c>
      <c r="BS173" s="23">
        <v>4.0043677597862452E-3</v>
      </c>
      <c r="BT173" s="23">
        <v>29.832528749166695</v>
      </c>
    </row>
    <row r="174" spans="1:72">
      <c r="A174">
        <v>2</v>
      </c>
      <c r="B174">
        <v>173</v>
      </c>
      <c r="C174">
        <v>1.4705882352941175</v>
      </c>
      <c r="D174" s="23">
        <v>6.1111111111111107</v>
      </c>
      <c r="E174" s="23">
        <v>35.543444818108512</v>
      </c>
      <c r="F174" s="23">
        <v>83.961650782964952</v>
      </c>
      <c r="G174" s="23">
        <v>-1.3497803575008738E-2</v>
      </c>
      <c r="H174" s="23">
        <v>83.961654545819925</v>
      </c>
      <c r="I174" s="23">
        <v>35.543441055253538</v>
      </c>
      <c r="J174" s="23">
        <v>24.209106745283194</v>
      </c>
      <c r="K174" s="23">
        <v>-89.984027349175875</v>
      </c>
      <c r="L174" s="23">
        <v>48.264907160362611</v>
      </c>
      <c r="M174">
        <v>83.961654545819925</v>
      </c>
      <c r="N174" s="7">
        <v>-1.4285735006165772</v>
      </c>
      <c r="O174" s="7">
        <v>-2.8607787205545394E-5</v>
      </c>
      <c r="P174" s="7">
        <v>4.4673684809597046E-3</v>
      </c>
      <c r="Q174" s="7">
        <v>-2.5067349496397916E-6</v>
      </c>
      <c r="R174" s="7">
        <v>2.1127131471600498E-3</v>
      </c>
      <c r="S174" s="7">
        <v>4.4387606937541591E-3</v>
      </c>
      <c r="T174" s="23">
        <v>4.4959769669811744E-3</v>
      </c>
      <c r="U174" s="23">
        <v>35.851528680321934</v>
      </c>
      <c r="V174" s="23">
        <v>35.624734399636104</v>
      </c>
      <c r="W174" s="23">
        <v>83.971942315599804</v>
      </c>
      <c r="X174" s="23">
        <v>5.7480388763368039E-3</v>
      </c>
      <c r="Y174" s="23">
        <v>83.971942998988808</v>
      </c>
      <c r="Z174" s="23">
        <v>35.624733716247093</v>
      </c>
      <c r="AA174" s="23">
        <v>24.173604641370858</v>
      </c>
      <c r="AB174" s="23">
        <v>89.9931880582958</v>
      </c>
      <c r="AC174" s="23">
        <v>48.220577426292451</v>
      </c>
      <c r="AD174" s="7">
        <v>83.971942998988808</v>
      </c>
      <c r="AE174" s="7">
        <v>-1.5254226840111706</v>
      </c>
      <c r="AF174" s="7">
        <v>-2.3610657101074839E-5</v>
      </c>
      <c r="AG174" s="7">
        <v>4.4657729350955607E-3</v>
      </c>
      <c r="AH174" s="7">
        <v>1.0674929341589503E-6</v>
      </c>
      <c r="AI174" s="7">
        <v>2.1107726894343398E-3</v>
      </c>
      <c r="AJ174">
        <v>4.4421622779944854E-3</v>
      </c>
      <c r="AK174">
        <v>4.4893837191117376E-3</v>
      </c>
      <c r="AL174">
        <v>35.879003014570799</v>
      </c>
      <c r="AM174">
        <v>28.300061910226695</v>
      </c>
      <c r="AN174">
        <v>71.128476642320322</v>
      </c>
      <c r="AO174">
        <v>-0.11683863046417296</v>
      </c>
      <c r="AP174">
        <v>71.128795383138964</v>
      </c>
      <c r="AQ174">
        <v>28.299743169408053</v>
      </c>
      <c r="AR174">
        <v>21.414526106865456</v>
      </c>
      <c r="AS174">
        <v>-89.843695032284145</v>
      </c>
      <c r="AT174" s="23">
        <v>42.085474409737635</v>
      </c>
      <c r="AU174" s="23">
        <v>71.128795383138964</v>
      </c>
      <c r="AV174" s="23">
        <v>-1.3519582558105405</v>
      </c>
      <c r="AW174" s="23">
        <v>-1.6207013426185033E-4</v>
      </c>
      <c r="AX174" s="23">
        <v>3.8462655525173172E-3</v>
      </c>
      <c r="AY174" s="23">
        <v>-2.170837687077946E-5</v>
      </c>
      <c r="AZ174">
        <v>1.8525504127867723E-3</v>
      </c>
      <c r="BA174">
        <v>3.6841954182554671E-3</v>
      </c>
      <c r="BB174">
        <v>4.0083944705497461E-3</v>
      </c>
      <c r="BC174">
        <v>29.828561565764076</v>
      </c>
      <c r="BD174">
        <v>28.29625195311959</v>
      </c>
      <c r="BE174">
        <v>71.147611872011751</v>
      </c>
      <c r="BF174">
        <v>-8.4558225182067445E-2</v>
      </c>
      <c r="BG174">
        <v>71.147778729390794</v>
      </c>
      <c r="BH174">
        <v>28.296085095740551</v>
      </c>
      <c r="BI174">
        <v>21.425846816825121</v>
      </c>
      <c r="BJ174" s="7">
        <v>-89.886939311100534</v>
      </c>
      <c r="BK174" s="7">
        <v>42.104204274074775</v>
      </c>
      <c r="BL174" s="7">
        <v>71.147778729390794</v>
      </c>
      <c r="BM174" s="7">
        <v>-1.3336417592028191</v>
      </c>
      <c r="BN174" s="7">
        <v>-1.6367971687070016E-4</v>
      </c>
      <c r="BO174" s="7">
        <v>3.8480794930427155E-3</v>
      </c>
      <c r="BP174" s="23">
        <v>-1.5714767069557641E-5</v>
      </c>
      <c r="BQ174" s="23">
        <v>1.85379758045394E-3</v>
      </c>
      <c r="BR174" s="23">
        <v>3.6843997761720152E-3</v>
      </c>
      <c r="BS174" s="23">
        <v>4.0117899885498947E-3</v>
      </c>
      <c r="BT174" s="23">
        <v>29.833159147539405</v>
      </c>
    </row>
    <row r="175" spans="1:72">
      <c r="A175">
        <v>2</v>
      </c>
      <c r="B175">
        <v>174</v>
      </c>
      <c r="C175">
        <v>2.0588235294117645</v>
      </c>
      <c r="D175" s="23">
        <v>6.1111111111111107</v>
      </c>
      <c r="E175" s="23">
        <v>35.741313220564727</v>
      </c>
      <c r="F175" s="23">
        <v>83.999341063349178</v>
      </c>
      <c r="G175" s="23">
        <v>4.0386824405828477E-2</v>
      </c>
      <c r="H175" s="23">
        <v>83.999374862791797</v>
      </c>
      <c r="I175" s="23">
        <v>35.741279421122101</v>
      </c>
      <c r="J175" s="23">
        <v>24.129047720834848</v>
      </c>
      <c r="K175" s="23">
        <v>89.952049585760136</v>
      </c>
      <c r="L175" s="23">
        <v>48.167891829273259</v>
      </c>
      <c r="M175">
        <v>83.999374862791797</v>
      </c>
      <c r="N175" s="7">
        <v>-1.6551682293284511</v>
      </c>
      <c r="O175" s="7">
        <v>-1.6796284570878743E-5</v>
      </c>
      <c r="P175" s="7">
        <v>4.4643063008305449E-3</v>
      </c>
      <c r="Q175" s="7">
        <v>7.5004102467843037E-6</v>
      </c>
      <c r="R175" s="7">
        <v>2.1084664682057643E-3</v>
      </c>
      <c r="S175" s="7">
        <v>4.4475100162596664E-3</v>
      </c>
      <c r="T175" s="23">
        <v>4.4811088624407674E-3</v>
      </c>
      <c r="U175" s="23">
        <v>35.922196285174131</v>
      </c>
      <c r="V175" s="23">
        <v>35.908042386449814</v>
      </c>
      <c r="W175" s="23">
        <v>84.064189672939577</v>
      </c>
      <c r="X175" s="23">
        <v>0.11569492412518288</v>
      </c>
      <c r="Y175" s="23">
        <v>84.064467627862541</v>
      </c>
      <c r="Z175" s="23">
        <v>35.90776443152685</v>
      </c>
      <c r="AA175" s="23">
        <v>24.078351598167846</v>
      </c>
      <c r="AB175" s="23">
        <v>89.862348210512224</v>
      </c>
      <c r="AC175" s="23">
        <v>48.11480547261371</v>
      </c>
      <c r="AD175" s="7">
        <v>84.064467627862541</v>
      </c>
      <c r="AE175" s="7">
        <v>-1.8219137082896983</v>
      </c>
      <c r="AF175" s="7">
        <v>-7.7653857697911463E-6</v>
      </c>
      <c r="AG175" s="7">
        <v>4.4638768622613893E-3</v>
      </c>
      <c r="AH175" s="7">
        <v>2.1486200194678652E-5</v>
      </c>
      <c r="AI175" s="7">
        <v>2.10614270441446E-3</v>
      </c>
      <c r="AJ175">
        <v>4.4561114764915984E-3</v>
      </c>
      <c r="AK175">
        <v>4.4716938682311603E-3</v>
      </c>
      <c r="AL175">
        <v>35.991669617816768</v>
      </c>
      <c r="AM175">
        <v>28.343167931960789</v>
      </c>
      <c r="AN175">
        <v>71.145089554171079</v>
      </c>
      <c r="AO175">
        <v>-0.13562246913020554</v>
      </c>
      <c r="AP175">
        <v>71.145519284163754</v>
      </c>
      <c r="AQ175">
        <v>28.342738201968118</v>
      </c>
      <c r="AR175">
        <v>21.401390541097818</v>
      </c>
      <c r="AS175">
        <v>-89.818454621353212</v>
      </c>
      <c r="AT175" s="23">
        <v>42.071071847325797</v>
      </c>
      <c r="AU175" s="23">
        <v>71.145519284163754</v>
      </c>
      <c r="AV175" s="23">
        <v>-1.3950825823923916</v>
      </c>
      <c r="AW175" s="23">
        <v>-1.4501328980043443E-4</v>
      </c>
      <c r="AX175" s="23">
        <v>3.837905462914125E-3</v>
      </c>
      <c r="AY175" s="23">
        <v>-2.5180084447374806E-5</v>
      </c>
      <c r="AZ175">
        <v>1.8443649928660871E-3</v>
      </c>
      <c r="BA175">
        <v>3.6928921731136906E-3</v>
      </c>
      <c r="BB175">
        <v>3.9829983463940928E-3</v>
      </c>
      <c r="BC175">
        <v>29.846477245839537</v>
      </c>
      <c r="BD175">
        <v>28.317862746657593</v>
      </c>
      <c r="BE175">
        <v>71.133134174765743</v>
      </c>
      <c r="BF175">
        <v>-0.12943695472064137</v>
      </c>
      <c r="BG175">
        <v>71.133525478419088</v>
      </c>
      <c r="BH175">
        <v>28.317471443004251</v>
      </c>
      <c r="BI175">
        <v>21.408027017707418</v>
      </c>
      <c r="BJ175" s="7">
        <v>-89.826788419175912</v>
      </c>
      <c r="BK175" s="7">
        <v>42.077676907349229</v>
      </c>
      <c r="BL175" s="7">
        <v>71.133525478419088</v>
      </c>
      <c r="BM175" s="7">
        <v>-1.3712943783660716</v>
      </c>
      <c r="BN175" s="7">
        <v>-1.5556945353849681E-4</v>
      </c>
      <c r="BO175" s="7">
        <v>3.8430083715061377E-3</v>
      </c>
      <c r="BP175" s="23">
        <v>-2.4042749100522943E-5</v>
      </c>
      <c r="BQ175" s="23">
        <v>1.8493965052282946E-3</v>
      </c>
      <c r="BR175" s="23">
        <v>3.6874389179676411E-3</v>
      </c>
      <c r="BS175" s="23">
        <v>3.9986501068139226E-3</v>
      </c>
      <c r="BT175" s="23">
        <v>29.835299076427003</v>
      </c>
    </row>
    <row r="176" spans="1:72">
      <c r="A176">
        <v>2</v>
      </c>
      <c r="B176">
        <v>175</v>
      </c>
      <c r="C176">
        <v>2.6470588235294121</v>
      </c>
      <c r="D176" s="23">
        <v>6.1111111111111107</v>
      </c>
      <c r="E176" s="23">
        <v>36.065799398827139</v>
      </c>
      <c r="F176" s="23">
        <v>84.130941842677402</v>
      </c>
      <c r="G176" s="23">
        <v>0.19008822051717528</v>
      </c>
      <c r="H176" s="23">
        <v>84.131693592586259</v>
      </c>
      <c r="I176" s="23">
        <v>36.059022372451317</v>
      </c>
      <c r="J176" s="23">
        <v>24.036335610067471</v>
      </c>
      <c r="K176" s="23">
        <v>89.773411143715848</v>
      </c>
      <c r="L176" s="23">
        <v>48.069658865115116</v>
      </c>
      <c r="M176">
        <v>84.131693592586259</v>
      </c>
      <c r="N176" s="7">
        <v>-1.967603715794618</v>
      </c>
      <c r="O176" s="7">
        <v>-1.2972577903317801E-6</v>
      </c>
      <c r="P176" s="7">
        <v>4.4648994804072917E-3</v>
      </c>
      <c r="Q176" s="7">
        <v>3.5357965814424361E-5</v>
      </c>
      <c r="R176" s="7">
        <v>2.1051291234064468E-3</v>
      </c>
      <c r="S176" s="7">
        <v>4.4636022226169601E-3</v>
      </c>
      <c r="T176" s="23">
        <v>4.4663366968953006E-3</v>
      </c>
      <c r="U176" s="23">
        <v>36.059022372451317</v>
      </c>
      <c r="V176" s="23">
        <v>36.322788301199786</v>
      </c>
      <c r="W176" s="23">
        <v>84.198464113187512</v>
      </c>
      <c r="X176" s="23">
        <v>0.32666958491678005</v>
      </c>
      <c r="Y176" s="23">
        <v>84.200692970495425</v>
      </c>
      <c r="Z176" s="23">
        <v>36.156375724316156</v>
      </c>
      <c r="AA176" s="23">
        <v>24.022158623089634</v>
      </c>
      <c r="AB176" s="23">
        <v>89.609078588382431</v>
      </c>
      <c r="AC176" s="23">
        <v>47.962436147836975</v>
      </c>
      <c r="AD176" s="7">
        <v>84.200692970495425</v>
      </c>
      <c r="AE176" s="7">
        <v>-2.0429038562860384</v>
      </c>
      <c r="AF176" s="7">
        <v>-1.2047464328253271E-6</v>
      </c>
      <c r="AG176" s="7">
        <v>4.4703748532880418E-3</v>
      </c>
      <c r="AH176" s="7">
        <v>6.1184428331274192E-5</v>
      </c>
      <c r="AI176" s="7">
        <v>2.1077869436493817E-3</v>
      </c>
      <c r="AJ176">
        <v>4.4691701068552163E-3</v>
      </c>
      <c r="AK176">
        <v>4.471998172060232E-3</v>
      </c>
      <c r="AL176">
        <v>36.156375724316156</v>
      </c>
      <c r="AM176">
        <v>28.559025576306265</v>
      </c>
      <c r="AN176">
        <v>71.187861415351023</v>
      </c>
      <c r="AO176">
        <v>-8.7911852975979574E-2</v>
      </c>
      <c r="AP176">
        <v>71.1880427119047</v>
      </c>
      <c r="AQ176">
        <v>28.558844279752584</v>
      </c>
      <c r="AR176">
        <v>21.314599216076058</v>
      </c>
      <c r="AS176">
        <v>-89.88184172794503</v>
      </c>
      <c r="AT176" s="23">
        <v>41.963246750065821</v>
      </c>
      <c r="AU176" s="23">
        <v>71.1880427119047</v>
      </c>
      <c r="AV176" s="23">
        <v>-1.6416526962061104</v>
      </c>
      <c r="AW176" s="23">
        <v>-1.2675376268201185E-4</v>
      </c>
      <c r="AX176" s="23">
        <v>3.8316381366578526E-3</v>
      </c>
      <c r="AY176" s="23">
        <v>-1.6326486981246529E-5</v>
      </c>
      <c r="AZ176">
        <v>1.8368688208975526E-3</v>
      </c>
      <c r="BA176">
        <v>3.7048843739758406E-3</v>
      </c>
      <c r="BB176">
        <v>3.9584255686998344E-3</v>
      </c>
      <c r="BC176">
        <v>29.924066097497164</v>
      </c>
      <c r="BD176">
        <v>28.40956452828096</v>
      </c>
      <c r="BE176">
        <v>71.164071840894209</v>
      </c>
      <c r="BF176">
        <v>-0.12698101734126532</v>
      </c>
      <c r="BG176">
        <v>71.164448971577059</v>
      </c>
      <c r="BH176">
        <v>28.409187397598117</v>
      </c>
      <c r="BI176">
        <v>21.377630786989471</v>
      </c>
      <c r="BJ176" s="7">
        <v>-89.829833361146271</v>
      </c>
      <c r="BK176" s="7">
        <v>42.042902570894718</v>
      </c>
      <c r="BL176" s="7">
        <v>71.164448971577059</v>
      </c>
      <c r="BM176" s="7">
        <v>-1.4666967433835389</v>
      </c>
      <c r="BN176" s="7">
        <v>-1.3580602122951303E-4</v>
      </c>
      <c r="BO176" s="7">
        <v>3.8342553720846061E-3</v>
      </c>
      <c r="BP176" s="23">
        <v>-2.3582188934832039E-5</v>
      </c>
      <c r="BQ176" s="23">
        <v>1.8403556172018477E-3</v>
      </c>
      <c r="BR176" s="23">
        <v>3.6984493508550932E-3</v>
      </c>
      <c r="BS176" s="23">
        <v>3.9701314318695046E-3</v>
      </c>
      <c r="BT176" s="23">
        <v>29.872090910752629</v>
      </c>
    </row>
    <row r="177" spans="1:72">
      <c r="A177">
        <v>2</v>
      </c>
      <c r="B177">
        <v>176</v>
      </c>
      <c r="C177">
        <v>3.2352941176470584</v>
      </c>
      <c r="D177" s="23">
        <v>6.1111111111111107</v>
      </c>
      <c r="E177" s="23">
        <v>36.521717416612766</v>
      </c>
      <c r="F177" s="23">
        <v>84.27887820329552</v>
      </c>
      <c r="G177" s="23">
        <v>0.44913683967180329</v>
      </c>
      <c r="H177" s="23">
        <v>84.283101780636002</v>
      </c>
      <c r="I177" s="23">
        <v>36.240178685972488</v>
      </c>
      <c r="J177" s="23">
        <v>24.021461547331757</v>
      </c>
      <c r="K177" s="23">
        <v>89.46121982913597</v>
      </c>
      <c r="L177" s="23">
        <v>47.904867525033787</v>
      </c>
      <c r="M177">
        <v>84.283101780636002</v>
      </c>
      <c r="N177" s="7">
        <v>-2.0912043947879262</v>
      </c>
      <c r="O177" s="7">
        <v>-9.0425325799137681E-6</v>
      </c>
      <c r="P177" s="7">
        <v>4.4804309971272251E-3</v>
      </c>
      <c r="Q177" s="7">
        <v>8.4519136209013573E-5</v>
      </c>
      <c r="R177" s="7">
        <v>2.114511540336162E-3</v>
      </c>
      <c r="S177" s="7">
        <v>4.471388464547311E-3</v>
      </c>
      <c r="T177" s="23">
        <v>4.4902690407509658E-3</v>
      </c>
      <c r="U177" s="23">
        <v>36.240178685972488</v>
      </c>
      <c r="V177" s="23">
        <v>36.846697409849995</v>
      </c>
      <c r="W177" s="23">
        <v>84.415420593034256</v>
      </c>
      <c r="X177" s="23">
        <v>0.62648252149138972</v>
      </c>
      <c r="Y177" s="23">
        <v>84.423669969331655</v>
      </c>
      <c r="Z177" s="23">
        <v>36.378635400865328</v>
      </c>
      <c r="AA177" s="23">
        <v>24.022517284233164</v>
      </c>
      <c r="AB177" s="23">
        <v>89.245586087055258</v>
      </c>
      <c r="AC177" s="23">
        <v>47.816786388357656</v>
      </c>
      <c r="AD177" s="7">
        <v>84.423669969331655</v>
      </c>
      <c r="AE177" s="7">
        <v>-2.1678361409447824</v>
      </c>
      <c r="AF177" s="7">
        <v>-4.1178800304192719E-5</v>
      </c>
      <c r="AG177" s="7">
        <v>4.5079358834429414E-3</v>
      </c>
      <c r="AH177" s="7">
        <v>1.1896450407385771E-4</v>
      </c>
      <c r="AI177" s="7">
        <v>2.1353858578865028E-3</v>
      </c>
      <c r="AJ177">
        <v>4.4667570831387485E-3</v>
      </c>
      <c r="AK177">
        <v>4.5506699461852129E-3</v>
      </c>
      <c r="AL177">
        <v>36.378635400865328</v>
      </c>
      <c r="AM177">
        <v>28.945445679205744</v>
      </c>
      <c r="AN177">
        <v>71.3112181325954</v>
      </c>
      <c r="AO177">
        <v>2.3036175380015934E-2</v>
      </c>
      <c r="AP177">
        <v>71.311230658396028</v>
      </c>
      <c r="AQ177">
        <v>28.945433153405119</v>
      </c>
      <c r="AR177">
        <v>21.182898752495454</v>
      </c>
      <c r="AS177">
        <v>89.968845720763369</v>
      </c>
      <c r="AT177" s="23">
        <v>41.811500143170228</v>
      </c>
      <c r="AU177" s="23">
        <v>71.311230658396028</v>
      </c>
      <c r="AV177" s="23">
        <v>-2.0489170124866267</v>
      </c>
      <c r="AW177" s="23">
        <v>-1.1018355930336173E-4</v>
      </c>
      <c r="AX177" s="23">
        <v>3.8317518834905169E-3</v>
      </c>
      <c r="AY177" s="23">
        <v>4.5355858993231846E-6</v>
      </c>
      <c r="AZ177">
        <v>1.8328286822358502E-3</v>
      </c>
      <c r="BA177">
        <v>3.7215683241871552E-3</v>
      </c>
      <c r="BB177">
        <v>3.9419380521126942E-3</v>
      </c>
      <c r="BC177">
        <v>30.07699914354027</v>
      </c>
      <c r="BD177">
        <v>28.712945858467375</v>
      </c>
      <c r="BE177">
        <v>71.220808276008825</v>
      </c>
      <c r="BF177">
        <v>-4.6402968481853803E-2</v>
      </c>
      <c r="BG177">
        <v>71.220858930941716</v>
      </c>
      <c r="BH177">
        <v>28.71289520353449</v>
      </c>
      <c r="BI177">
        <v>21.253981863703615</v>
      </c>
      <c r="BJ177" s="7">
        <v>-89.937454158469947</v>
      </c>
      <c r="BK177" s="7">
        <v>41.888726929859359</v>
      </c>
      <c r="BL177" s="7">
        <v>71.220858930941716</v>
      </c>
      <c r="BM177" s="7">
        <v>-1.8156229107244444</v>
      </c>
      <c r="BN177" s="7">
        <v>-1.1766674974558108E-4</v>
      </c>
      <c r="BO177" s="7">
        <v>3.8294919033118506E-3</v>
      </c>
      <c r="BP177" s="23">
        <v>-8.617694146636017E-6</v>
      </c>
      <c r="BQ177" s="23">
        <v>1.8336068441708448E-3</v>
      </c>
      <c r="BR177" s="23">
        <v>3.7118251535662697E-3</v>
      </c>
      <c r="BS177" s="23">
        <v>3.9471680604021113E-3</v>
      </c>
      <c r="BT177" s="23">
        <v>29.980126240342841</v>
      </c>
    </row>
    <row r="178" spans="1:72">
      <c r="A178">
        <v>2</v>
      </c>
      <c r="B178">
        <v>177</v>
      </c>
      <c r="C178">
        <v>3.8235294117647056</v>
      </c>
      <c r="D178" s="23">
        <v>6.1111111111111107</v>
      </c>
      <c r="E178" s="23">
        <v>37.094063393688856</v>
      </c>
      <c r="F178" s="23">
        <v>84.521139043001853</v>
      </c>
      <c r="G178" s="23">
        <v>0.76577963860267706</v>
      </c>
      <c r="H178" s="23">
        <v>84.533500455598997</v>
      </c>
      <c r="I178" s="23">
        <v>36.484560731007193</v>
      </c>
      <c r="J178" s="23">
        <v>24.024469862295902</v>
      </c>
      <c r="K178" s="23">
        <v>89.075197057821299</v>
      </c>
      <c r="L178" s="23">
        <v>47.753169344009308</v>
      </c>
      <c r="M178">
        <v>84.533500455598997</v>
      </c>
      <c r="N178" s="7">
        <v>-2.2248191259514827</v>
      </c>
      <c r="O178" s="7">
        <v>-8.2036789324343651E-5</v>
      </c>
      <c r="P178" s="7">
        <v>4.5381363453802E-3</v>
      </c>
      <c r="Q178" s="7">
        <v>1.4679410377605375E-4</v>
      </c>
      <c r="R178" s="7">
        <v>2.159725653412286E-3</v>
      </c>
      <c r="S178" s="7">
        <v>4.4560995560558566E-3</v>
      </c>
      <c r="T178" s="23">
        <v>4.6225045487861905E-3</v>
      </c>
      <c r="U178" s="23">
        <v>36.484560731007193</v>
      </c>
      <c r="V178" s="23">
        <v>37.4498417418976</v>
      </c>
      <c r="W178" s="23">
        <v>84.601777727937147</v>
      </c>
      <c r="X178" s="23">
        <v>0.9214240575643321</v>
      </c>
      <c r="Y178" s="23">
        <v>84.619776953292302</v>
      </c>
      <c r="Z178" s="23">
        <v>36.615485840950356</v>
      </c>
      <c r="AA178" s="23">
        <v>24.002145556170973</v>
      </c>
      <c r="AB178" s="23">
        <v>88.88091862141745</v>
      </c>
      <c r="AC178" s="23">
        <v>47.601363214866346</v>
      </c>
      <c r="AD178" s="7">
        <v>84.619776953292302</v>
      </c>
      <c r="AE178" s="7">
        <v>-2.3307638940130673</v>
      </c>
      <c r="AF178" s="7">
        <v>-1.878894174872913E-4</v>
      </c>
      <c r="AG178" s="7">
        <v>4.6044014354414166E-3</v>
      </c>
      <c r="AH178" s="7">
        <v>1.7989741812074464E-4</v>
      </c>
      <c r="AI178" s="7">
        <v>2.2173660864621596E-3</v>
      </c>
      <c r="AJ178">
        <v>4.4165120179541252E-3</v>
      </c>
      <c r="AK178">
        <v>4.7956662415258502E-3</v>
      </c>
      <c r="AL178">
        <v>36.615485840950356</v>
      </c>
      <c r="AM178">
        <v>29.544163327982126</v>
      </c>
      <c r="AN178">
        <v>71.535712454136359</v>
      </c>
      <c r="AO178">
        <v>0.30333924443321209</v>
      </c>
      <c r="AP178">
        <v>71.537903606832032</v>
      </c>
      <c r="AQ178">
        <v>29.54197217528645</v>
      </c>
      <c r="AR178">
        <v>20.997965715772793</v>
      </c>
      <c r="AS178">
        <v>89.586134598281888</v>
      </c>
      <c r="AT178" s="23">
        <v>41.610447535774561</v>
      </c>
      <c r="AU178" s="23">
        <v>71.537903606832032</v>
      </c>
      <c r="AV178" s="23">
        <v>-2.6511005616069236</v>
      </c>
      <c r="AW178" s="23">
        <v>-1.5370641399892182E-4</v>
      </c>
      <c r="AX178" s="23">
        <v>3.8722956418389314E-3</v>
      </c>
      <c r="AY178" s="23">
        <v>6.1147163966789151E-5</v>
      </c>
      <c r="AZ178">
        <v>1.8628711477063685E-3</v>
      </c>
      <c r="BA178">
        <v>3.7185892278400095E-3</v>
      </c>
      <c r="BB178">
        <v>4.0264663824837532E-3</v>
      </c>
      <c r="BC178">
        <v>30.323962734635572</v>
      </c>
      <c r="BD178">
        <v>29.171413863574255</v>
      </c>
      <c r="BE178">
        <v>71.356358320494664</v>
      </c>
      <c r="BF178">
        <v>0.12238721212053041</v>
      </c>
      <c r="BG178">
        <v>71.356713388014853</v>
      </c>
      <c r="BH178">
        <v>29.171058796054069</v>
      </c>
      <c r="BI178">
        <v>21.092827295980392</v>
      </c>
      <c r="BJ178" s="7">
        <v>89.833775008681357</v>
      </c>
      <c r="BK178" s="7">
        <v>41.700784275908426</v>
      </c>
      <c r="BL178" s="7">
        <v>71.356713388014853</v>
      </c>
      <c r="BM178" s="7">
        <v>-2.305569032466837</v>
      </c>
      <c r="BN178" s="7">
        <v>-1.1786259892497136E-4</v>
      </c>
      <c r="BO178" s="7">
        <v>3.8402037937682017E-3</v>
      </c>
      <c r="BP178" s="23">
        <v>2.4167435144500162E-5</v>
      </c>
      <c r="BQ178" s="23">
        <v>1.8387260818369265E-3</v>
      </c>
      <c r="BR178" s="23">
        <v>3.7223411948432302E-3</v>
      </c>
      <c r="BS178" s="23">
        <v>3.9581401736028263E-3</v>
      </c>
      <c r="BT178" s="23">
        <v>30.158331655220618</v>
      </c>
    </row>
    <row r="179" spans="1:72">
      <c r="A179">
        <v>2</v>
      </c>
      <c r="B179">
        <v>178</v>
      </c>
      <c r="C179">
        <v>4.4117647058823533</v>
      </c>
      <c r="D179" s="23">
        <v>6.1111111111111107</v>
      </c>
      <c r="E179" s="23">
        <v>37.803354310272901</v>
      </c>
      <c r="F179" s="23">
        <v>84.641637332313209</v>
      </c>
      <c r="G179" s="23">
        <v>1.0550091838075162</v>
      </c>
      <c r="H179" s="23">
        <v>84.665388848628766</v>
      </c>
      <c r="I179" s="23">
        <v>36.733497492775939</v>
      </c>
      <c r="J179" s="23">
        <v>23.965945677926413</v>
      </c>
      <c r="K179" s="23">
        <v>88.710312838963304</v>
      </c>
      <c r="L179" s="23">
        <v>47.417494024963304</v>
      </c>
      <c r="M179">
        <v>84.665388848628766</v>
      </c>
      <c r="N179" s="7">
        <v>-2.4493396183067095</v>
      </c>
      <c r="O179" s="7">
        <v>-2.7646296939091845E-4</v>
      </c>
      <c r="P179" s="7">
        <v>4.658959793469644E-3</v>
      </c>
      <c r="Q179" s="7">
        <v>2.0862004497058467E-4</v>
      </c>
      <c r="R179" s="7">
        <v>2.2658336573131714E-3</v>
      </c>
      <c r="S179" s="7">
        <v>4.3824968240787259E-3</v>
      </c>
      <c r="T179" s="23">
        <v>4.9398299739288306E-3</v>
      </c>
      <c r="U179" s="23">
        <v>36.733497492775939</v>
      </c>
      <c r="V179" s="23">
        <v>38.174535497873578</v>
      </c>
      <c r="W179" s="23">
        <v>84.739996951821496</v>
      </c>
      <c r="X179" s="23">
        <v>1.2601131111336619</v>
      </c>
      <c r="Y179" s="23">
        <v>84.774072077228524</v>
      </c>
      <c r="Z179" s="23">
        <v>36.874359734908431</v>
      </c>
      <c r="AA179" s="23">
        <v>23.949856171160047</v>
      </c>
      <c r="AB179" s="23">
        <v>88.451023811558215</v>
      </c>
      <c r="AC179" s="23">
        <v>47.279378136413499</v>
      </c>
      <c r="AD179" s="7">
        <v>84.774072077228524</v>
      </c>
      <c r="AE179" s="7">
        <v>-2.5519425031107645</v>
      </c>
      <c r="AF179" s="7">
        <v>-4.0772020183956246E-4</v>
      </c>
      <c r="AG179" s="7">
        <v>4.7404563823941932E-3</v>
      </c>
      <c r="AH179" s="7">
        <v>2.5039623944622587E-4</v>
      </c>
      <c r="AI179" s="7">
        <v>2.338944017046912E-3</v>
      </c>
      <c r="AJ179">
        <v>4.3327361805546305E-3</v>
      </c>
      <c r="AK179">
        <v>5.1542623545160707E-3</v>
      </c>
      <c r="AL179">
        <v>36.874359734908431</v>
      </c>
      <c r="AM179">
        <v>30.173491037328393</v>
      </c>
      <c r="AN179">
        <v>71.73214025640516</v>
      </c>
      <c r="AO179">
        <v>0.56643468836084143</v>
      </c>
      <c r="AP179">
        <v>71.739859195306892</v>
      </c>
      <c r="AQ179">
        <v>30.165772098426654</v>
      </c>
      <c r="AR179">
        <v>20.787043548440117</v>
      </c>
      <c r="AS179">
        <v>89.219265244093819</v>
      </c>
      <c r="AT179" s="23">
        <v>41.372621938054792</v>
      </c>
      <c r="AU179" s="23">
        <v>71.739859195306892</v>
      </c>
      <c r="AV179" s="23">
        <v>-3.3059801811080263</v>
      </c>
      <c r="AW179" s="23">
        <v>-3.3838557022023655E-4</v>
      </c>
      <c r="AX179" s="23">
        <v>3.9906884690939521E-3</v>
      </c>
      <c r="AY179" s="23">
        <v>1.242344948191676E-4</v>
      </c>
      <c r="AZ179">
        <v>1.9665009140295421E-3</v>
      </c>
      <c r="BA179">
        <v>3.6523028988737155E-3</v>
      </c>
      <c r="BB179">
        <v>4.3308562949568117E-3</v>
      </c>
      <c r="BC179">
        <v>30.571689388120056</v>
      </c>
      <c r="BD179">
        <v>29.6205347671638</v>
      </c>
      <c r="BE179">
        <v>71.448765666138115</v>
      </c>
      <c r="BF179">
        <v>0.29631741096224845</v>
      </c>
      <c r="BG179">
        <v>71.450864717428018</v>
      </c>
      <c r="BH179">
        <v>29.618435715873897</v>
      </c>
      <c r="BI179">
        <v>20.916214500777059</v>
      </c>
      <c r="BJ179" s="7">
        <v>89.594135329760817</v>
      </c>
      <c r="BK179" s="7">
        <v>41.485711115161486</v>
      </c>
      <c r="BL179" s="7">
        <v>71.450864717428018</v>
      </c>
      <c r="BM179" s="7">
        <v>-2.8116185374966056</v>
      </c>
      <c r="BN179" s="7">
        <v>-2.3289970980755202E-4</v>
      </c>
      <c r="BO179" s="7">
        <v>3.9129647565638694E-3</v>
      </c>
      <c r="BP179" s="23">
        <v>6.4770871613147141E-5</v>
      </c>
      <c r="BQ179" s="23">
        <v>1.9020462820976917E-3</v>
      </c>
      <c r="BR179" s="23">
        <v>3.6800650467563173E-3</v>
      </c>
      <c r="BS179" s="23">
        <v>4.146370393408037E-3</v>
      </c>
      <c r="BT179" s="23">
        <v>30.320790129990534</v>
      </c>
    </row>
    <row r="180" spans="1:72">
      <c r="A180">
        <v>2</v>
      </c>
      <c r="B180">
        <v>179</v>
      </c>
      <c r="C180">
        <v>5</v>
      </c>
      <c r="D180" s="23">
        <v>6.1111111111111107</v>
      </c>
      <c r="E180" s="23">
        <v>38.561771719802657</v>
      </c>
      <c r="F180" s="23">
        <v>84.839323855279346</v>
      </c>
      <c r="G180" s="23">
        <v>1.4382350416942666</v>
      </c>
      <c r="H180" s="23">
        <v>84.883978895728973</v>
      </c>
      <c r="I180" s="23">
        <v>37.020328672524684</v>
      </c>
      <c r="J180" s="23">
        <v>23.931825111602144</v>
      </c>
      <c r="K180" s="23">
        <v>88.221623309862721</v>
      </c>
      <c r="L180" s="23">
        <v>47.133084446167018</v>
      </c>
      <c r="M180">
        <v>84.883978895728973</v>
      </c>
      <c r="N180" s="7">
        <v>-2.6602149543048812</v>
      </c>
      <c r="O180" s="7">
        <v>-5.126100350507822E-4</v>
      </c>
      <c r="P180" s="7">
        <v>4.8073828814119571E-3</v>
      </c>
      <c r="Q180" s="7">
        <v>2.857925385757067E-4</v>
      </c>
      <c r="R180" s="7">
        <v>2.3990400837371863E-3</v>
      </c>
      <c r="S180" s="7">
        <v>4.2947728463611752E-3</v>
      </c>
      <c r="T180" s="23">
        <v>5.3276638413397729E-3</v>
      </c>
      <c r="U180" s="23">
        <v>37.020328672524684</v>
      </c>
      <c r="V180" s="23">
        <v>39.056597189551972</v>
      </c>
      <c r="W180" s="23">
        <v>84.97408519739885</v>
      </c>
      <c r="X180" s="23">
        <v>1.8360815528517822</v>
      </c>
      <c r="Y180" s="23">
        <v>85.047386732385164</v>
      </c>
      <c r="Z180" s="23">
        <v>37.20920471608521</v>
      </c>
      <c r="AA180" s="23">
        <v>23.919091008149977</v>
      </c>
      <c r="AB180" s="23">
        <v>87.71380556700322</v>
      </c>
      <c r="AC180" s="23">
        <v>46.97626817930675</v>
      </c>
      <c r="AD180" s="7">
        <v>85.047386732385164</v>
      </c>
      <c r="AE180" s="7">
        <v>-2.7851006924452881</v>
      </c>
      <c r="AF180" s="7">
        <v>-6.1166323608632792E-4</v>
      </c>
      <c r="AG180" s="7">
        <v>4.8737184345006724E-3</v>
      </c>
      <c r="AH180" s="7">
        <v>3.5971695186730736E-4</v>
      </c>
      <c r="AI180" s="7">
        <v>2.4587885407559317E-3</v>
      </c>
      <c r="AJ180">
        <v>4.2620551984143447E-3</v>
      </c>
      <c r="AK180">
        <v>5.4971636647886454E-3</v>
      </c>
      <c r="AL180">
        <v>37.20920471608521</v>
      </c>
      <c r="AM180">
        <v>31.083081800312669</v>
      </c>
      <c r="AN180">
        <v>71.597774127664152</v>
      </c>
      <c r="AO180">
        <v>0.52631060750988401</v>
      </c>
      <c r="AP180">
        <v>71.60461007061599</v>
      </c>
      <c r="AQ180">
        <v>30.804256778393064</v>
      </c>
      <c r="AR180">
        <v>20.400176646111461</v>
      </c>
      <c r="AS180">
        <v>89.255860224074951</v>
      </c>
      <c r="AT180" s="23">
        <v>40.665040960458576</v>
      </c>
      <c r="AU180" s="23">
        <v>71.60461007061599</v>
      </c>
      <c r="AV180" s="23">
        <v>-4.2217313738585061</v>
      </c>
      <c r="AW180" s="23">
        <v>-5.8453527699641134E-4</v>
      </c>
      <c r="AX180" s="23">
        <v>4.1295238973158756E-3</v>
      </c>
      <c r="AY180" s="23">
        <v>1.3572185622325449E-4</v>
      </c>
      <c r="AZ180">
        <v>2.0987994886193352E-3</v>
      </c>
      <c r="BA180">
        <v>3.5449886203194644E-3</v>
      </c>
      <c r="BB180">
        <v>4.716012544637104E-3</v>
      </c>
      <c r="BC180">
        <v>30.804256778393064</v>
      </c>
      <c r="BD180">
        <v>30.231007355179749</v>
      </c>
      <c r="BE180">
        <v>71.650258488626676</v>
      </c>
      <c r="BF180">
        <v>0.50617800475295283</v>
      </c>
      <c r="BG180">
        <v>71.656443485006506</v>
      </c>
      <c r="BH180">
        <v>30.224822358799926</v>
      </c>
      <c r="BI180">
        <v>20.71581056310329</v>
      </c>
      <c r="BJ180" s="7">
        <v>89.299936878749733</v>
      </c>
      <c r="BK180" s="7">
        <v>41.26289028966098</v>
      </c>
      <c r="BL180" s="7">
        <v>71.656443485006506</v>
      </c>
      <c r="BM180" s="7">
        <v>-3.4415700129196973</v>
      </c>
      <c r="BN180" s="7">
        <v>-4.6520759038720698E-4</v>
      </c>
      <c r="BO180" s="7">
        <v>4.058097410557889E-3</v>
      </c>
      <c r="BP180" s="23">
        <v>1.2074797409202853E-4</v>
      </c>
      <c r="BQ180" s="23">
        <v>2.0321507746221441E-3</v>
      </c>
      <c r="BR180" s="23">
        <v>3.592889820170682E-3</v>
      </c>
      <c r="BS180" s="23">
        <v>4.5249163754507377E-3</v>
      </c>
      <c r="BT180" s="23">
        <v>30.56437975314196</v>
      </c>
    </row>
    <row r="181" spans="1:72">
      <c r="A181">
        <v>2</v>
      </c>
      <c r="B181">
        <v>180</v>
      </c>
      <c r="C181">
        <v>5.5882352941176467</v>
      </c>
      <c r="D181" s="23">
        <v>6.1111111111111107</v>
      </c>
      <c r="E181" s="23">
        <v>39.114233745769496</v>
      </c>
      <c r="F181" s="23">
        <v>85.458150660770727</v>
      </c>
      <c r="G181" s="23">
        <v>2.2909609539043987</v>
      </c>
      <c r="H181" s="23">
        <v>85.571126406493647</v>
      </c>
      <c r="I181" s="23">
        <v>37.371715321962036</v>
      </c>
      <c r="J181" s="23">
        <v>24.099705542265806</v>
      </c>
      <c r="K181" s="23">
        <v>87.176820529767923</v>
      </c>
      <c r="L181" s="23">
        <v>47.405649882841821</v>
      </c>
      <c r="M181">
        <v>85.571126406493647</v>
      </c>
      <c r="N181" s="7">
        <v>-2.6175373366618735</v>
      </c>
      <c r="O181" s="7">
        <v>-6.959961537412213E-4</v>
      </c>
      <c r="P181" s="7">
        <v>4.9453489640656247E-3</v>
      </c>
      <c r="Q181" s="7">
        <v>4.4071082880415673E-4</v>
      </c>
      <c r="R181" s="7">
        <v>2.517869487672035E-3</v>
      </c>
      <c r="S181" s="7">
        <v>4.2493528103244036E-3</v>
      </c>
      <c r="T181" s="23">
        <v>5.6585334471776676E-3</v>
      </c>
      <c r="U181" s="23">
        <v>37.371715321962036</v>
      </c>
      <c r="V181" s="23">
        <v>39.517668203894516</v>
      </c>
      <c r="W181" s="23">
        <v>87.198628956723269</v>
      </c>
      <c r="X181" s="23">
        <v>2.7182381989966466</v>
      </c>
      <c r="Y181" s="23">
        <v>87.353092286945994</v>
      </c>
      <c r="Z181" s="23">
        <v>38.014889148185333</v>
      </c>
      <c r="AA181" s="23">
        <v>24.669101569380331</v>
      </c>
      <c r="AB181" s="23">
        <v>86.747676673769135</v>
      </c>
      <c r="AC181" s="23">
        <v>48.678052231965587</v>
      </c>
      <c r="AD181" s="7">
        <v>87.353092286945994</v>
      </c>
      <c r="AE181" s="7">
        <v>-2.1631404991311931</v>
      </c>
      <c r="AF181" s="7">
        <v>-8.0639724420283887E-4</v>
      </c>
      <c r="AG181" s="7">
        <v>5.0965956448270943E-3</v>
      </c>
      <c r="AH181" s="7">
        <v>5.1319628093320123E-4</v>
      </c>
      <c r="AI181" s="7">
        <v>2.6218302420767041E-3</v>
      </c>
      <c r="AJ181">
        <v>4.2901984006242554E-3</v>
      </c>
      <c r="AK181">
        <v>5.925259105786145E-3</v>
      </c>
      <c r="AL181">
        <v>38.014889148185333</v>
      </c>
      <c r="AM181">
        <v>32.759931244560001</v>
      </c>
      <c r="AN181">
        <v>71.510110438592349</v>
      </c>
      <c r="AO181">
        <v>1.5655673691160201</v>
      </c>
      <c r="AP181">
        <v>71.573258881060241</v>
      </c>
      <c r="AQ181">
        <v>31.2810125049457</v>
      </c>
      <c r="AR181">
        <v>20.14612318805727</v>
      </c>
      <c r="AS181">
        <v>87.69017992488115</v>
      </c>
      <c r="AT181" s="23">
        <v>39.603345287275786</v>
      </c>
      <c r="AU181" s="23">
        <v>71.573258881060241</v>
      </c>
      <c r="AV181" s="23">
        <v>-4.855535268898584</v>
      </c>
      <c r="AW181" s="23">
        <v>-6.8764424969674793E-4</v>
      </c>
      <c r="AX181" s="23">
        <v>4.1971987127401925E-3</v>
      </c>
      <c r="AY181" s="23">
        <v>3.3742598500451765E-4</v>
      </c>
      <c r="AZ181">
        <v>2.1633771659419969E-3</v>
      </c>
      <c r="BA181">
        <v>3.5095544630434445E-3</v>
      </c>
      <c r="BB181">
        <v>4.8964831321087962E-3</v>
      </c>
      <c r="BC181">
        <v>31.2810125049457</v>
      </c>
      <c r="BD181">
        <v>31.789349518172013</v>
      </c>
      <c r="BE181">
        <v>71.625488959023855</v>
      </c>
      <c r="BF181">
        <v>1.219414670854764</v>
      </c>
      <c r="BG181">
        <v>71.662781263057525</v>
      </c>
      <c r="BH181">
        <v>31.024451543158783</v>
      </c>
      <c r="BI181">
        <v>20.319164859949371</v>
      </c>
      <c r="BJ181" s="7">
        <v>88.248318698842667</v>
      </c>
      <c r="BK181" s="7">
        <v>40.279455970411398</v>
      </c>
      <c r="BL181" s="7">
        <v>71.662781263057525</v>
      </c>
      <c r="BM181" s="7">
        <v>-4.4623122058242215</v>
      </c>
      <c r="BN181" s="7">
        <v>-6.2745904035538887E-4</v>
      </c>
      <c r="BO181" s="7">
        <v>4.1609321820700986E-3</v>
      </c>
      <c r="BP181" s="23">
        <v>2.6868815762032917E-4</v>
      </c>
      <c r="BQ181" s="23">
        <v>2.1277019935231089E-3</v>
      </c>
      <c r="BR181" s="23">
        <v>3.5334731417147099E-3</v>
      </c>
      <c r="BS181" s="23">
        <v>4.7959236675584049E-3</v>
      </c>
      <c r="BT181" s="23">
        <v>31.024451543158783</v>
      </c>
    </row>
    <row r="182" spans="1:72">
      <c r="A182">
        <v>2</v>
      </c>
      <c r="B182">
        <v>181</v>
      </c>
      <c r="C182">
        <v>6.1764705882352944</v>
      </c>
      <c r="D182" s="23">
        <v>6.1111111111111107</v>
      </c>
      <c r="E182" s="23">
        <v>38.625940196082098</v>
      </c>
      <c r="F182" s="23">
        <v>86.566541075392536</v>
      </c>
      <c r="G182" s="23">
        <v>2.3400706751722518</v>
      </c>
      <c r="H182" s="23">
        <v>86.680493456452695</v>
      </c>
      <c r="I182" s="23">
        <v>37.557744381442483</v>
      </c>
      <c r="J182" s="23">
        <v>24.561374537505106</v>
      </c>
      <c r="K182" s="23">
        <v>87.212119642399102</v>
      </c>
      <c r="L182" s="23">
        <v>48.652646346039035</v>
      </c>
      <c r="M182">
        <v>86.680493456452695</v>
      </c>
      <c r="N182" s="7">
        <v>-2.0597712340995198</v>
      </c>
      <c r="O182" s="7">
        <v>-9.971956324921951E-4</v>
      </c>
      <c r="P182" s="7">
        <v>5.1644976541989733E-3</v>
      </c>
      <c r="Q182" s="7">
        <v>4.4545542788047729E-4</v>
      </c>
      <c r="R182" s="7">
        <v>2.7065875422811882E-3</v>
      </c>
      <c r="S182" s="7">
        <v>4.1673020217067782E-3</v>
      </c>
      <c r="T182" s="23">
        <v>6.1777742510942552E-3</v>
      </c>
      <c r="U182" s="23">
        <v>37.557744381442483</v>
      </c>
      <c r="V182" s="23">
        <v>38.13277727225303</v>
      </c>
      <c r="W182" s="23">
        <v>85.560356577351911</v>
      </c>
      <c r="X182" s="23">
        <v>1.4195703867696674</v>
      </c>
      <c r="Y182" s="23">
        <v>85.602808205113519</v>
      </c>
      <c r="Z182" s="23">
        <v>37.107940154881568</v>
      </c>
      <c r="AA182" s="23">
        <v>24.247434025115975</v>
      </c>
      <c r="AB182" s="23">
        <v>88.287105407865894</v>
      </c>
      <c r="AC182" s="23">
        <v>48.011213833504669</v>
      </c>
      <c r="AD182" s="7">
        <v>85.602808205113519</v>
      </c>
      <c r="AE182" s="7">
        <v>-2.2565816325735568</v>
      </c>
      <c r="AF182" s="7">
        <v>-1.4854430720442578E-3</v>
      </c>
      <c r="AG182" s="7">
        <v>5.3837823768754598E-3</v>
      </c>
      <c r="AH182" s="7">
        <v>2.8816594085924268E-4</v>
      </c>
      <c r="AI182" s="7">
        <v>2.9533873487184604E-3</v>
      </c>
      <c r="AJ182">
        <v>3.8983393048312017E-3</v>
      </c>
      <c r="AK182">
        <v>6.8752671131787737E-3</v>
      </c>
      <c r="AL182">
        <v>37.107940154881568</v>
      </c>
      <c r="AM182">
        <v>33.104624796241858</v>
      </c>
      <c r="AN182">
        <v>78.084249722669469</v>
      </c>
      <c r="AO182">
        <v>4.9230877434251319</v>
      </c>
      <c r="AP182">
        <v>78.616784176309935</v>
      </c>
      <c r="AQ182">
        <v>32.572090342601385</v>
      </c>
      <c r="AR182">
        <v>23.022346916854275</v>
      </c>
      <c r="AS182">
        <v>83.826273132758871</v>
      </c>
      <c r="AT182" s="23">
        <v>45.657463851502499</v>
      </c>
      <c r="AU182" s="23">
        <v>78.616784176309935</v>
      </c>
      <c r="AV182" s="23">
        <v>-1.4551842705468749</v>
      </c>
      <c r="AW182" s="23">
        <v>-1.0788716775542871E-3</v>
      </c>
      <c r="AX182" s="23">
        <v>4.7438319599427967E-3</v>
      </c>
      <c r="AY182" s="23">
        <v>9.7548455117887564E-4</v>
      </c>
      <c r="AZ182">
        <v>2.5603632245642257E-3</v>
      </c>
      <c r="BA182">
        <v>3.6649602823885094E-3</v>
      </c>
      <c r="BB182">
        <v>5.9038502487538096E-3</v>
      </c>
      <c r="BC182">
        <v>33.3566623556734</v>
      </c>
      <c r="BD182">
        <v>34.030702251334567</v>
      </c>
      <c r="BE182">
        <v>73.191462957600578</v>
      </c>
      <c r="BF182">
        <v>2.3479768017714782</v>
      </c>
      <c r="BG182">
        <v>73.33173902952133</v>
      </c>
      <c r="BH182">
        <v>32.166649562680576</v>
      </c>
      <c r="BI182">
        <v>20.582544733420377</v>
      </c>
      <c r="BJ182" s="7">
        <v>86.581020323712337</v>
      </c>
      <c r="BK182" s="7">
        <v>40.330839043946611</v>
      </c>
      <c r="BL182" s="7">
        <v>73.33173902952133</v>
      </c>
      <c r="BM182" s="7">
        <v>-4.7288847225973623</v>
      </c>
      <c r="BN182" s="7">
        <v>-7.1033111983156852E-4</v>
      </c>
      <c r="BO182" s="7">
        <v>4.3038103679629066E-3</v>
      </c>
      <c r="BP182" s="23">
        <v>4.8382467895506534E-4</v>
      </c>
      <c r="BQ182" s="23">
        <v>2.2241127649958391E-3</v>
      </c>
      <c r="BR182" s="23">
        <v>3.5934792481313381E-3</v>
      </c>
      <c r="BS182" s="23">
        <v>5.0374300173389765E-3</v>
      </c>
      <c r="BT182" s="23">
        <v>32.166649562680576</v>
      </c>
    </row>
    <row r="183" spans="1:72">
      <c r="A183">
        <v>2</v>
      </c>
      <c r="B183">
        <v>182</v>
      </c>
      <c r="C183">
        <v>6.7647058823529402</v>
      </c>
      <c r="D183" s="23">
        <v>6.1111111111111107</v>
      </c>
      <c r="E183" s="23">
        <v>37.864927089899993</v>
      </c>
      <c r="F183" s="23">
        <v>86.394610765047887</v>
      </c>
      <c r="G183" s="23">
        <v>0.29850805344356335</v>
      </c>
      <c r="H183" s="23">
        <v>86.39644683073152</v>
      </c>
      <c r="I183" s="23">
        <v>37.277861356484486</v>
      </c>
      <c r="J183" s="23">
        <v>24.559292737123517</v>
      </c>
      <c r="K183" s="23">
        <v>89.647589112739254</v>
      </c>
      <c r="L183" s="23">
        <v>48.828601037694618</v>
      </c>
      <c r="M183">
        <v>86.39644683073152</v>
      </c>
      <c r="N183" s="7">
        <v>-1.904789052697321</v>
      </c>
      <c r="O183" s="7">
        <v>-1.9601107590323285E-3</v>
      </c>
      <c r="P183" s="7">
        <v>5.6884308936426429E-3</v>
      </c>
      <c r="Q183" s="7">
        <v>8.0739654190557656E-5</v>
      </c>
      <c r="R183" s="7">
        <v>3.2439730093712853E-3</v>
      </c>
      <c r="S183" s="7">
        <v>3.7283201346103145E-3</v>
      </c>
      <c r="T183" s="23">
        <v>7.6489677933994984E-3</v>
      </c>
      <c r="U183" s="23">
        <v>37.277861356484486</v>
      </c>
      <c r="V183" s="23">
        <v>37.377439686522784</v>
      </c>
      <c r="W183" s="23">
        <v>83.287153075212473</v>
      </c>
      <c r="X183" s="23">
        <v>-1.1469807331137674</v>
      </c>
      <c r="Y183" s="23">
        <v>83.315790690046185</v>
      </c>
      <c r="Z183" s="23">
        <v>36.199377828520497</v>
      </c>
      <c r="AA183" s="23">
        <v>23.558206430762844</v>
      </c>
      <c r="AB183" s="23">
        <v>-88.569746127059119</v>
      </c>
      <c r="AC183" s="23">
        <v>46.552344622310358</v>
      </c>
      <c r="AD183" s="7">
        <v>83.315790690046185</v>
      </c>
      <c r="AE183" s="7">
        <v>-2.7332167933321063</v>
      </c>
      <c r="AF183" s="7">
        <v>-2.3981096234365414E-3</v>
      </c>
      <c r="AG183" s="7">
        <v>5.7759825849217732E-3</v>
      </c>
      <c r="AH183" s="7">
        <v>-2.110080537670722E-4</v>
      </c>
      <c r="AI183" s="7">
        <v>3.4318034555255589E-3</v>
      </c>
      <c r="AJ183">
        <v>3.3778729614852318E-3</v>
      </c>
      <c r="AK183">
        <v>8.1768152620380671E-3</v>
      </c>
      <c r="AL183">
        <v>36.199377828520497</v>
      </c>
      <c r="AM183">
        <v>30.062159722756061</v>
      </c>
      <c r="AN183">
        <v>75.926090720107354</v>
      </c>
      <c r="AO183">
        <v>-1.9662701077837008</v>
      </c>
      <c r="AP183">
        <v>76.010233923147865</v>
      </c>
      <c r="AQ183">
        <v>29.97801651971556</v>
      </c>
      <c r="AR183">
        <v>23.016108701716153</v>
      </c>
      <c r="AS183">
        <v>-87.549619077293883</v>
      </c>
      <c r="AT183" s="23">
        <v>45.150461222286673</v>
      </c>
      <c r="AU183" s="23">
        <v>76.010233923147865</v>
      </c>
      <c r="AV183" s="23">
        <v>4.2830322621867367E-15</v>
      </c>
      <c r="AW183" s="23">
        <v>-3.0293841314132587E-3</v>
      </c>
      <c r="AX183" s="23">
        <v>5.7010562030870484E-3</v>
      </c>
      <c r="AY183" s="23">
        <v>-1.5707635959638189E-4</v>
      </c>
      <c r="AZ183">
        <v>3.6199571506795136E-3</v>
      </c>
      <c r="BA183">
        <v>2.6716720716737897E-3</v>
      </c>
      <c r="BB183">
        <v>8.7318532635983909E-3</v>
      </c>
      <c r="BC183">
        <v>31.796475132858902</v>
      </c>
      <c r="BD183">
        <v>29.305181516035823</v>
      </c>
      <c r="BE183">
        <v>74.060582473548848</v>
      </c>
      <c r="BF183">
        <v>3.4760270601042715</v>
      </c>
      <c r="BG183">
        <v>74.328946616256189</v>
      </c>
      <c r="BH183">
        <v>29.036817373328489</v>
      </c>
      <c r="BI183">
        <v>22.64606462146385</v>
      </c>
      <c r="BJ183" s="7">
        <v>85.585278404145555</v>
      </c>
      <c r="BK183" s="7">
        <v>44.3386059222047</v>
      </c>
      <c r="BL183" s="7">
        <v>74.328946616256189</v>
      </c>
      <c r="BM183" s="7">
        <v>1.2472661792273243E-15</v>
      </c>
      <c r="BN183" s="7">
        <v>-2.4183532568128763E-3</v>
      </c>
      <c r="BO183" s="7">
        <v>5.2590244764817093E-3</v>
      </c>
      <c r="BP183" s="23">
        <v>9.3714878183702205E-4</v>
      </c>
      <c r="BQ183" s="23">
        <v>3.2277489840721058E-3</v>
      </c>
      <c r="BR183" s="23">
        <v>2.8406712196688329E-3</v>
      </c>
      <c r="BS183" s="23">
        <v>7.7343633674004557E-3</v>
      </c>
      <c r="BT183" s="23">
        <v>31.009729196875529</v>
      </c>
    </row>
    <row r="184" spans="1:72">
      <c r="A184">
        <v>2</v>
      </c>
      <c r="B184">
        <v>183</v>
      </c>
      <c r="C184">
        <v>7.3529411764705888</v>
      </c>
      <c r="D184" s="23">
        <v>6.1111111111111107</v>
      </c>
      <c r="E184" s="23">
        <v>42.881604337062534</v>
      </c>
      <c r="F184" s="23">
        <v>90.478763260056127</v>
      </c>
      <c r="G184" s="23">
        <v>-0.4937149704596494</v>
      </c>
      <c r="H184" s="23">
        <v>90.483883907097777</v>
      </c>
      <c r="I184" s="23">
        <v>40.008110279135437</v>
      </c>
      <c r="J184" s="23">
        <v>25.23788681398117</v>
      </c>
      <c r="K184" s="23">
        <v>-89.405768587318747</v>
      </c>
      <c r="L184" s="23">
        <v>49.104459292382529</v>
      </c>
      <c r="M184">
        <v>90.483883907097777</v>
      </c>
      <c r="N184" s="7">
        <v>-2.4716103380402368</v>
      </c>
      <c r="O184" s="7">
        <v>-2.6761110186185352E-3</v>
      </c>
      <c r="P184" s="7">
        <v>6.3338846143179365E-3</v>
      </c>
      <c r="Q184" s="7">
        <v>-1.2087269211969495E-4</v>
      </c>
      <c r="R184" s="7">
        <v>3.778324159796976E-3</v>
      </c>
      <c r="S184" s="7">
        <v>3.6577735956994013E-3</v>
      </c>
      <c r="T184" s="23">
        <v>9.0108063741950739E-3</v>
      </c>
      <c r="U184" s="23">
        <v>40.008110279135437</v>
      </c>
      <c r="V184" s="23">
        <v>35.32971886921888</v>
      </c>
      <c r="W184" s="23">
        <v>85.396875342210521</v>
      </c>
      <c r="X184" s="23">
        <v>1.7654286847937224</v>
      </c>
      <c r="Y184" s="23">
        <v>85.459049291370533</v>
      </c>
      <c r="Z184" s="23">
        <v>35.267544920058867</v>
      </c>
      <c r="AA184" s="23">
        <v>25.095752185655833</v>
      </c>
      <c r="AB184" s="23">
        <v>87.98302062996035</v>
      </c>
      <c r="AC184" s="23">
        <v>49.723100821320351</v>
      </c>
      <c r="AD184" s="7">
        <v>85.459049291370533</v>
      </c>
      <c r="AE184" s="7">
        <v>2.6454533008646308E-15</v>
      </c>
      <c r="AF184" s="7">
        <v>-3.4653228915073274E-3</v>
      </c>
      <c r="AG184" s="7">
        <v>6.4599062550672898E-3</v>
      </c>
      <c r="AH184" s="7">
        <v>2.682220841510244E-4</v>
      </c>
      <c r="AI184" s="7">
        <v>4.1144317794308688E-3</v>
      </c>
      <c r="AJ184">
        <v>2.9945833635599624E-3</v>
      </c>
      <c r="AK184">
        <v>9.9288527382795158E-3</v>
      </c>
      <c r="AL184">
        <v>36.21797826342894</v>
      </c>
      <c r="AM184">
        <v>9.6804846942914295</v>
      </c>
      <c r="AN184">
        <v>32.8981051824844</v>
      </c>
      <c r="AO184">
        <v>-7.9476282564810408</v>
      </c>
      <c r="AP184">
        <v>35.35802871889053</v>
      </c>
      <c r="AQ184">
        <v>7.2205611578853013</v>
      </c>
      <c r="AR184">
        <v>14.068733780502615</v>
      </c>
      <c r="AS184">
        <v>-72.801831396600676</v>
      </c>
      <c r="AT184" s="23">
        <v>25.812889477851041</v>
      </c>
      <c r="AU184" s="23">
        <v>35.35802871889053</v>
      </c>
      <c r="AV184" s="23">
        <v>3.9378222904673521E-16</v>
      </c>
      <c r="AW184" s="23">
        <v>-9.240390414650303E-3</v>
      </c>
      <c r="AX184" s="23">
        <v>6.6374335401563353E-3</v>
      </c>
      <c r="AY184" s="23">
        <v>-5.6905652276940657E-3</v>
      </c>
      <c r="AZ184">
        <v>6.9131069672916413E-3</v>
      </c>
      <c r="BA184">
        <v>-2.6029568744939677E-3</v>
      </c>
      <c r="BB184">
        <v>1.686676691457116E-2</v>
      </c>
      <c r="BC184">
        <v>12.773576963032768</v>
      </c>
      <c r="BD184">
        <v>41.022329989999548</v>
      </c>
      <c r="BE184">
        <v>83.747955346944721</v>
      </c>
      <c r="BF184">
        <v>5.7869325267412597</v>
      </c>
      <c r="BG184">
        <v>84.517886592454204</v>
      </c>
      <c r="BH184">
        <v>37.431085601083254</v>
      </c>
      <c r="BI184">
        <v>23.543400495685475</v>
      </c>
      <c r="BJ184" s="7">
        <v>82.421503278065316</v>
      </c>
      <c r="BK184" s="7">
        <v>45.741447560568041</v>
      </c>
      <c r="BL184" s="7">
        <v>84.517886592454204</v>
      </c>
      <c r="BM184" s="7">
        <v>-3.4496689263169871</v>
      </c>
      <c r="BN184" s="7">
        <v>-3.4606471259933428E-3</v>
      </c>
      <c r="BO184" s="7">
        <v>6.4215856278552804E-3</v>
      </c>
      <c r="BP184" s="23">
        <v>1.4509823217319887E-3</v>
      </c>
      <c r="BQ184" s="23">
        <v>4.1369525721065385E-3</v>
      </c>
      <c r="BR184" s="23">
        <v>2.9609385018619376E-3</v>
      </c>
      <c r="BS184" s="23">
        <v>9.9881867172784324E-3</v>
      </c>
      <c r="BT184" s="23">
        <v>37.431085601083254</v>
      </c>
    </row>
    <row r="185" spans="1:72">
      <c r="A185">
        <v>2</v>
      </c>
      <c r="B185">
        <v>184</v>
      </c>
      <c r="C185">
        <v>7.9411764705882346</v>
      </c>
      <c r="D185" s="23">
        <v>6.1111111111111107</v>
      </c>
      <c r="E185" s="23">
        <v>59.017377459714275</v>
      </c>
      <c r="F185" s="23">
        <v>81.791562035403246</v>
      </c>
      <c r="G185" s="23">
        <v>-0.88348318528688174</v>
      </c>
      <c r="H185" s="23">
        <v>81.825783739852824</v>
      </c>
      <c r="I185" s="23">
        <v>42.242681848535263</v>
      </c>
      <c r="J185" s="23">
        <v>19.791550945658781</v>
      </c>
      <c r="K185" s="23">
        <v>-87.781758037992589</v>
      </c>
      <c r="L185" s="23">
        <v>34.415483980343822</v>
      </c>
      <c r="M185">
        <v>81.825783739852824</v>
      </c>
      <c r="N185" s="7">
        <v>-11.551507233471145</v>
      </c>
      <c r="O185" s="7">
        <v>-1.8755115590864573E-3</v>
      </c>
      <c r="P185" s="7">
        <v>5.5937673802131625E-3</v>
      </c>
      <c r="Q185" s="7">
        <v>-3.195189779719734E-4</v>
      </c>
      <c r="R185" s="7">
        <v>3.1754447379014655E-3</v>
      </c>
      <c r="S185" s="7">
        <v>3.718255821126705E-3</v>
      </c>
      <c r="T185" s="23">
        <v>7.4761099677806446E-3</v>
      </c>
      <c r="U185" s="23">
        <v>42.242681848535263</v>
      </c>
      <c r="V185" s="23">
        <v>20.616790338863186</v>
      </c>
      <c r="W185" s="23">
        <v>58.848507301435319</v>
      </c>
      <c r="X185" s="23">
        <v>2.4608650705054802</v>
      </c>
      <c r="Y185" s="23">
        <v>59.006255186675219</v>
      </c>
      <c r="Z185" s="23">
        <v>20.45904245362328</v>
      </c>
      <c r="AA185" s="23">
        <v>19.273606366525968</v>
      </c>
      <c r="AB185" s="23">
        <v>86.332209062029065</v>
      </c>
      <c r="AC185" s="23">
        <v>36.973031364466408</v>
      </c>
      <c r="AD185" s="7">
        <v>59.006255186675219</v>
      </c>
      <c r="AE185" s="7">
        <v>4.6993658964211704E-15</v>
      </c>
      <c r="AF185" s="7">
        <v>-5.8779067291728918E-3</v>
      </c>
      <c r="AG185" s="7">
        <v>6.3661489733943654E-3</v>
      </c>
      <c r="AH185" s="7">
        <v>6.3090363748343468E-4</v>
      </c>
      <c r="AI185" s="7">
        <v>5.0065690116481596E-3</v>
      </c>
      <c r="AJ185">
        <v>4.8824224422147362E-4</v>
      </c>
      <c r="AK185">
        <v>1.2260299321279216E-2</v>
      </c>
      <c r="AL185">
        <v>23.839589292089677</v>
      </c>
      <c r="AM185">
        <v>11.809272852189649</v>
      </c>
      <c r="AN185">
        <v>42.264407844449543</v>
      </c>
      <c r="AO185">
        <v>-3.7842464944427214</v>
      </c>
      <c r="AP185">
        <v>42.72758071899348</v>
      </c>
      <c r="AQ185">
        <v>11.346099977645711</v>
      </c>
      <c r="AR185">
        <v>15.690740370673884</v>
      </c>
      <c r="AS185">
        <v>-83.021989357323008</v>
      </c>
      <c r="AT185" s="23">
        <v>29.249897741752356</v>
      </c>
      <c r="AU185" s="23">
        <v>42.72758071899348</v>
      </c>
      <c r="AV185" s="23">
        <v>6.9041994343876922E-16</v>
      </c>
      <c r="AW185" s="23">
        <v>-4.6172901788290942E-2</v>
      </c>
      <c r="AX185" s="23">
        <v>2.7557760217535303E-2</v>
      </c>
      <c r="AY185" s="23">
        <v>-1.7821117100367309E-2</v>
      </c>
      <c r="AZ185">
        <v>3.1276483621676933E-2</v>
      </c>
      <c r="BA185">
        <v>-1.8615141570755639E-2</v>
      </c>
      <c r="BB185">
        <v>7.5853824785058754E-2</v>
      </c>
      <c r="BC185">
        <v>16.222104208991755</v>
      </c>
      <c r="BD185">
        <v>49.136805887288773</v>
      </c>
      <c r="BE185">
        <v>110.09956340329373</v>
      </c>
      <c r="BF185">
        <v>-1.7160612174059937</v>
      </c>
      <c r="BG185">
        <v>110.14783117273552</v>
      </c>
      <c r="BH185">
        <v>49.08853811784698</v>
      </c>
      <c r="BI185">
        <v>30.529646527444271</v>
      </c>
      <c r="BJ185" s="7">
        <v>-88.388862535154658</v>
      </c>
      <c r="BK185" s="7">
        <v>61.059293054888535</v>
      </c>
      <c r="BL185" s="7">
        <v>110.14783117273552</v>
      </c>
      <c r="BM185" s="7">
        <v>1.3102366414052824E-14</v>
      </c>
      <c r="BN185" s="7">
        <v>-9.9342932963348927E-3</v>
      </c>
      <c r="BO185" s="7">
        <v>1.1426070368555389E-2</v>
      </c>
      <c r="BP185" s="23">
        <v>-1.4512114607716082E-4</v>
      </c>
      <c r="BQ185" s="23">
        <v>8.7276189541637614E-3</v>
      </c>
      <c r="BR185" s="23">
        <v>1.4917770722204966E-3</v>
      </c>
      <c r="BS185" s="23">
        <v>2.1360856631778693E-2</v>
      </c>
      <c r="BT185" s="23">
        <v>49.08853811784698</v>
      </c>
    </row>
    <row r="186" spans="1:72">
      <c r="A186">
        <v>2</v>
      </c>
      <c r="B186">
        <v>185</v>
      </c>
      <c r="C186">
        <v>8.5294117647058822</v>
      </c>
      <c r="D186" s="23">
        <v>6.1111111111111107</v>
      </c>
      <c r="E186" s="23">
        <v>46.742753065341873</v>
      </c>
      <c r="F186" s="23">
        <v>95.236047962631574</v>
      </c>
      <c r="G186" s="23">
        <v>-4.0644093812718181</v>
      </c>
      <c r="H186" s="23">
        <v>95.574341760966476</v>
      </c>
      <c r="I186" s="23">
        <v>42.593640308391961</v>
      </c>
      <c r="J186" s="23">
        <v>26.490350726287257</v>
      </c>
      <c r="K186" s="23">
        <v>-85.242056014940587</v>
      </c>
      <c r="L186" s="23">
        <v>51.1818054195627</v>
      </c>
      <c r="M186">
        <v>95.574341760966476</v>
      </c>
      <c r="N186" s="7">
        <v>-2.1329121026696938</v>
      </c>
      <c r="O186" s="7">
        <v>-2.435672018252775E-3</v>
      </c>
      <c r="P186" s="7">
        <v>6.4652647441295237E-3</v>
      </c>
      <c r="Q186" s="7">
        <v>-1.0472057042280984E-3</v>
      </c>
      <c r="R186" s="7">
        <v>3.7801202408942291E-3</v>
      </c>
      <c r="S186" s="7">
        <v>4.0295927258767487E-3</v>
      </c>
      <c r="T186" s="23">
        <v>8.9623275456153974E-3</v>
      </c>
      <c r="U186" s="23">
        <v>42.593640308391961</v>
      </c>
      <c r="V186" s="23">
        <v>44.40358522617143</v>
      </c>
      <c r="W186" s="23">
        <v>100.76669839844881</v>
      </c>
      <c r="X186" s="23">
        <v>-4.5397124271279559</v>
      </c>
      <c r="Y186" s="23">
        <v>101.13000335583065</v>
      </c>
      <c r="Z186" s="23">
        <v>44.040280268789594</v>
      </c>
      <c r="AA186" s="23">
        <v>28.544861543520529</v>
      </c>
      <c r="AB186" s="23">
        <v>-85.424473988490874</v>
      </c>
      <c r="AC186" s="23">
        <v>57.089723087041051</v>
      </c>
      <c r="AD186" s="7">
        <v>101.13000335583065</v>
      </c>
      <c r="AE186" s="7">
        <v>6.5034783114370498E-15</v>
      </c>
      <c r="AF186" s="7">
        <v>-3.5134904234100428E-2</v>
      </c>
      <c r="AG186" s="7">
        <v>2.4918858583844239E-2</v>
      </c>
      <c r="AH186" s="7">
        <v>-6.9366427378756328E-3</v>
      </c>
      <c r="AI186" s="7">
        <v>2.4797044976198213E-2</v>
      </c>
      <c r="AJ186">
        <v>-1.0216045650256189E-2</v>
      </c>
      <c r="AK186">
        <v>6.0453051544705969E-2</v>
      </c>
      <c r="AL186">
        <v>44.040280268789594</v>
      </c>
      <c r="AM186">
        <v>5.3600310561575064</v>
      </c>
      <c r="AN186">
        <v>31.665895131817631</v>
      </c>
      <c r="AO186">
        <v>-1.8702117230173469</v>
      </c>
      <c r="AP186">
        <v>31.798192225646837</v>
      </c>
      <c r="AQ186">
        <v>5.227733962328303</v>
      </c>
      <c r="AR186">
        <v>13.285229131659268</v>
      </c>
      <c r="AS186">
        <v>-85.953688423891606</v>
      </c>
      <c r="AT186" s="23">
        <v>24.172892000030917</v>
      </c>
      <c r="AU186" s="23">
        <v>31.798192225646837</v>
      </c>
      <c r="AV186" s="23">
        <v>1.132774429812855E-15</v>
      </c>
      <c r="AW186" s="23">
        <v>-0.20604508426637519</v>
      </c>
      <c r="AX186" s="23">
        <v>0.11586599335094716</v>
      </c>
      <c r="AY186" s="23">
        <v>-5.5953037181899187E-2</v>
      </c>
      <c r="AZ186">
        <v>0.13507296818678891</v>
      </c>
      <c r="BA186">
        <v>-9.0179090915428028E-2</v>
      </c>
      <c r="BB186">
        <v>0.32673763827056218</v>
      </c>
      <c r="BC186">
        <v>11.107777856392575</v>
      </c>
      <c r="BD186">
        <v>43.949852620532376</v>
      </c>
      <c r="BE186">
        <v>99.040189590111879</v>
      </c>
      <c r="BF186">
        <v>-6.2132353926302617</v>
      </c>
      <c r="BG186">
        <v>99.732241239387861</v>
      </c>
      <c r="BH186">
        <v>43.257800971256373</v>
      </c>
      <c r="BI186">
        <v>28.237220134065744</v>
      </c>
      <c r="BJ186" s="7">
        <v>-83.644394631048073</v>
      </c>
      <c r="BK186" s="7">
        <v>56.474440268131495</v>
      </c>
      <c r="BL186" s="7">
        <v>99.732241239387861</v>
      </c>
      <c r="BM186" s="7">
        <v>-1.144744021797095E-14</v>
      </c>
      <c r="BN186" s="7">
        <v>-8.1681472383803633E-2</v>
      </c>
      <c r="BO186" s="7">
        <v>5.0463326426590419E-2</v>
      </c>
      <c r="BP186" s="23">
        <v>-2.5300186079631744E-2</v>
      </c>
      <c r="BQ186" s="23">
        <v>5.5418415732757E-2</v>
      </c>
      <c r="BR186" s="23">
        <v>-3.1218145957213214E-2</v>
      </c>
      <c r="BS186" s="23">
        <v>0.13454496374187891</v>
      </c>
      <c r="BT186" s="23">
        <v>43.257800971256373</v>
      </c>
    </row>
    <row r="187" spans="1:72">
      <c r="A187">
        <v>2</v>
      </c>
      <c r="B187">
        <v>186</v>
      </c>
      <c r="C187">
        <v>9.1176470588235308</v>
      </c>
      <c r="D187" s="23">
        <v>6.1111111111111107</v>
      </c>
      <c r="E187" s="23">
        <v>13.782564866521975</v>
      </c>
      <c r="F187" s="23">
        <v>46.723815840493785</v>
      </c>
      <c r="G187" s="23">
        <v>-2.0557495467587925</v>
      </c>
      <c r="H187" s="23">
        <v>46.851612270411565</v>
      </c>
      <c r="I187" s="23">
        <v>13.65476843660419</v>
      </c>
      <c r="J187" s="23">
        <v>16.598421916903689</v>
      </c>
      <c r="K187" s="23">
        <v>-86.442764341847862</v>
      </c>
      <c r="L187" s="23">
        <v>31.192366288006085</v>
      </c>
      <c r="M187">
        <v>46.851612270411565</v>
      </c>
      <c r="N187" s="7">
        <v>1.3600232051658168E-15</v>
      </c>
      <c r="O187" s="7">
        <v>-8.6779332719303326E-2</v>
      </c>
      <c r="P187" s="7">
        <v>5.0494023685506872E-2</v>
      </c>
      <c r="Q187" s="7">
        <v>-2.4937447781394281E-2</v>
      </c>
      <c r="R187" s="7">
        <v>5.7597345469866897E-2</v>
      </c>
      <c r="S187" s="7">
        <v>-3.6285309033796453E-2</v>
      </c>
      <c r="T187" s="23">
        <v>0.13952007267949587</v>
      </c>
      <c r="U187" s="23">
        <v>18.15191421210476</v>
      </c>
      <c r="V187" s="23">
        <v>63.398688065175463</v>
      </c>
      <c r="W187" s="23">
        <v>129.1489090336336</v>
      </c>
      <c r="X187" s="23">
        <v>-12.664132889165849</v>
      </c>
      <c r="Y187" s="23">
        <v>131.50380211433082</v>
      </c>
      <c r="Z187" s="23">
        <v>61.043794984478225</v>
      </c>
      <c r="AA187" s="23">
        <v>35.230003564926299</v>
      </c>
      <c r="AB187" s="23">
        <v>-79.466171701658254</v>
      </c>
      <c r="AC187" s="23">
        <v>70.460007129852599</v>
      </c>
      <c r="AD187" s="7">
        <v>131.50380211433082</v>
      </c>
      <c r="AE187" s="7">
        <v>-8.3804491124439551E-15</v>
      </c>
      <c r="AF187" s="7">
        <v>-0.20419219710042269</v>
      </c>
      <c r="AG187" s="7">
        <v>0.11693050163806927</v>
      </c>
      <c r="AH187" s="7">
        <v>-0.11450142499074735</v>
      </c>
      <c r="AI187" s="7">
        <v>0.14069385507488247</v>
      </c>
      <c r="AJ187">
        <v>-8.726169546235342E-2</v>
      </c>
      <c r="AK187">
        <v>0.34092574553706562</v>
      </c>
      <c r="AL187">
        <v>61.043794984478232</v>
      </c>
      <c r="AM187">
        <v>2.6042979250463629</v>
      </c>
      <c r="AN187">
        <v>26.212511162037728</v>
      </c>
      <c r="AO187">
        <v>-2.7792926868860568</v>
      </c>
      <c r="AP187">
        <v>26.535292062612712</v>
      </c>
      <c r="AQ187">
        <v>2.2815170244713805</v>
      </c>
      <c r="AR187">
        <v>12.126887519070666</v>
      </c>
      <c r="AS187">
        <v>-83.375472461504387</v>
      </c>
      <c r="AT187" s="23">
        <v>21.780737869480742</v>
      </c>
      <c r="AU187" s="23">
        <v>26.535292062612712</v>
      </c>
      <c r="AV187" s="23">
        <v>8.0317696937726168E-16</v>
      </c>
      <c r="AW187" s="23">
        <v>-0.6130465157209003</v>
      </c>
      <c r="AX187" s="23">
        <v>0.34037153767851419</v>
      </c>
      <c r="AY187" s="23">
        <v>-0.18915557537759548</v>
      </c>
      <c r="AZ187">
        <v>0.4019887430971924</v>
      </c>
      <c r="BA187">
        <v>-0.27267497804238611</v>
      </c>
      <c r="BB187">
        <v>0.97200093428162815</v>
      </c>
      <c r="BC187">
        <v>8.6450427261253431</v>
      </c>
      <c r="BD187">
        <v>51.168727720240078</v>
      </c>
      <c r="BE187">
        <v>113.15789987547845</v>
      </c>
      <c r="BF187">
        <v>-3.9707839812993635</v>
      </c>
      <c r="BG187">
        <v>113.41121759233944</v>
      </c>
      <c r="BH187">
        <v>50.91541000337908</v>
      </c>
      <c r="BI187">
        <v>31.24790379448018</v>
      </c>
      <c r="BJ187" s="7">
        <v>-86.349739983420776</v>
      </c>
      <c r="BK187" s="7">
        <v>62.495807588960353</v>
      </c>
      <c r="BL187" s="7">
        <v>113.41121759233944</v>
      </c>
      <c r="BM187" s="7">
        <v>7.2702260878187985E-15</v>
      </c>
      <c r="BN187" s="7">
        <v>-0.33116970289106851</v>
      </c>
      <c r="BO187" s="7">
        <v>0.18952275851777409</v>
      </c>
      <c r="BP187" s="23">
        <v>-9.3681546600129895E-2</v>
      </c>
      <c r="BQ187" s="23">
        <v>0.21855007962509865</v>
      </c>
      <c r="BR187" s="23">
        <v>-0.14164694437329442</v>
      </c>
      <c r="BS187" s="23">
        <v>0.52905280600464766</v>
      </c>
      <c r="BT187" s="23">
        <v>50.915410003379087</v>
      </c>
    </row>
    <row r="188" spans="1:72">
      <c r="A188">
        <v>2</v>
      </c>
      <c r="B188">
        <v>187</v>
      </c>
      <c r="C188">
        <v>9.7058823529411757</v>
      </c>
      <c r="D188" s="23">
        <v>6.1111111111111107</v>
      </c>
      <c r="E188" s="23">
        <v>1.2490696476170557</v>
      </c>
      <c r="F188" s="23">
        <v>22.754519315804686</v>
      </c>
      <c r="G188" s="23">
        <v>-3.9280067212493157</v>
      </c>
      <c r="H188" s="23">
        <v>23.449516008718664</v>
      </c>
      <c r="I188" s="23">
        <v>0.55407295470307716</v>
      </c>
      <c r="J188" s="23">
        <v>11.447721527007793</v>
      </c>
      <c r="K188" s="23">
        <v>-79.96629025173435</v>
      </c>
      <c r="L188" s="23">
        <v>20.400928307426295</v>
      </c>
      <c r="M188">
        <v>23.449516008718664</v>
      </c>
      <c r="N188" s="7">
        <v>-1.214306433183765E-17</v>
      </c>
      <c r="O188" s="7">
        <v>-0.35233400880056548</v>
      </c>
      <c r="P188" s="7">
        <v>0.1904857012685548</v>
      </c>
      <c r="Q188" s="7">
        <v>-0.2007848478965375</v>
      </c>
      <c r="R188" s="7">
        <v>0.23933916578362815</v>
      </c>
      <c r="S188" s="7">
        <v>-0.16184830753201068</v>
      </c>
      <c r="T188" s="23">
        <v>0.57876402167408392</v>
      </c>
      <c r="U188" s="23">
        <v>7.2010766890266913</v>
      </c>
      <c r="V188" s="23">
        <v>61.533857485449893</v>
      </c>
      <c r="W188" s="23">
        <v>120.89125208355526</v>
      </c>
      <c r="X188" s="23">
        <v>-16.178019254699446</v>
      </c>
      <c r="Y188" s="23">
        <v>125.01423196736175</v>
      </c>
      <c r="Z188" s="23">
        <v>57.410877601643392</v>
      </c>
      <c r="AA188" s="23">
        <v>33.80167718285918</v>
      </c>
      <c r="AB188" s="23">
        <v>-75.702479249764707</v>
      </c>
      <c r="AC188" s="23">
        <v>67.60335436571836</v>
      </c>
      <c r="AD188" s="7">
        <v>125.01423196736175</v>
      </c>
      <c r="AE188" s="7">
        <v>-1.0425688090620611E-15</v>
      </c>
      <c r="AF188" s="7">
        <v>-0.55623331477056115</v>
      </c>
      <c r="AG188" s="7">
        <v>0.29013814584499364</v>
      </c>
      <c r="AH188" s="7">
        <v>-0.4802576640682818</v>
      </c>
      <c r="AI188" s="7">
        <v>0.40220108698179113</v>
      </c>
      <c r="AJ188">
        <v>-0.2660951689255675</v>
      </c>
      <c r="AK188">
        <v>0.97313517727026511</v>
      </c>
      <c r="AL188">
        <v>57.410877601643399</v>
      </c>
      <c r="AM188">
        <v>24.232116632142194</v>
      </c>
      <c r="AN188">
        <v>63.055235495523668</v>
      </c>
      <c r="AO188">
        <v>-6.1989524205075943</v>
      </c>
      <c r="AP188">
        <v>64.021007848975415</v>
      </c>
      <c r="AQ188">
        <v>23.266344278690433</v>
      </c>
      <c r="AR188">
        <v>20.377331785142491</v>
      </c>
      <c r="AS188">
        <v>-81.144731691744909</v>
      </c>
      <c r="AT188" s="23">
        <v>39.37601078961265</v>
      </c>
      <c r="AU188" s="23">
        <v>64.021007848975415</v>
      </c>
      <c r="AV188" s="23">
        <v>9.4681207318814131E-15</v>
      </c>
      <c r="AW188" s="23">
        <v>-1.2295687892132543</v>
      </c>
      <c r="AX188" s="23">
        <v>0.66933983847888989</v>
      </c>
      <c r="AY188" s="23">
        <v>-0.62901589051168239</v>
      </c>
      <c r="AZ188">
        <v>0.82725789938676753</v>
      </c>
      <c r="BA188">
        <v>-0.56022895073436441</v>
      </c>
      <c r="BB188">
        <v>2.0003787058554354</v>
      </c>
      <c r="BC188">
        <v>26.186205638300013</v>
      </c>
      <c r="BD188">
        <v>43.340777169919534</v>
      </c>
      <c r="BE188">
        <v>98.196748908828582</v>
      </c>
      <c r="BF188">
        <v>-5.789076736626364</v>
      </c>
      <c r="BG188">
        <v>98.801026920793717</v>
      </c>
      <c r="BH188">
        <v>42.736499157954384</v>
      </c>
      <c r="BI188">
        <v>28.032263881419667</v>
      </c>
      <c r="BJ188" s="7">
        <v>-84.040906466344609</v>
      </c>
      <c r="BK188" s="7">
        <v>56.064527762839333</v>
      </c>
      <c r="BL188" s="7">
        <v>98.801026920793717</v>
      </c>
      <c r="BM188" s="7">
        <v>3.6828179394987615E-15</v>
      </c>
      <c r="BN188" s="7">
        <v>-0.85914992956485392</v>
      </c>
      <c r="BO188" s="7">
        <v>0.47828088739373642</v>
      </c>
      <c r="BP188" s="23">
        <v>-0.30978351281603861</v>
      </c>
      <c r="BQ188" s="23">
        <v>0.56760325894520169</v>
      </c>
      <c r="BR188" s="23">
        <v>-0.3808690421711175</v>
      </c>
      <c r="BS188" s="23">
        <v>1.3728390346151902</v>
      </c>
      <c r="BT188" s="23">
        <v>42.736499157954398</v>
      </c>
    </row>
    <row r="189" spans="1:72">
      <c r="A189">
        <v>2</v>
      </c>
      <c r="B189">
        <v>188</v>
      </c>
      <c r="C189">
        <v>10.3</v>
      </c>
      <c r="D189" s="23">
        <v>5.9277777777777789</v>
      </c>
      <c r="E189" s="23">
        <v>11.155352346374151</v>
      </c>
      <c r="F189" s="23">
        <v>36.252258619516915</v>
      </c>
      <c r="G189" s="23">
        <v>-7.7525892393101863</v>
      </c>
      <c r="H189" s="23">
        <v>38.45393483946971</v>
      </c>
      <c r="I189" s="23">
        <v>8.9536761264213585</v>
      </c>
      <c r="J189" s="23">
        <v>14.750129356524177</v>
      </c>
      <c r="K189" s="23">
        <v>-74.145857913621484</v>
      </c>
      <c r="L189" s="23">
        <v>27.250655243540756</v>
      </c>
      <c r="M189">
        <v>38.45393483946971</v>
      </c>
      <c r="N189" s="7">
        <v>2.6020852139652106E-17</v>
      </c>
      <c r="O189" s="7">
        <v>-0.68139160275127331</v>
      </c>
      <c r="P189" s="7">
        <v>0.34441549044410191</v>
      </c>
      <c r="Q189" s="7">
        <v>-0.62834879723858827</v>
      </c>
      <c r="R189" s="7">
        <v>0.4974859077059946</v>
      </c>
      <c r="S189" s="7">
        <v>-0.33697611230717139</v>
      </c>
      <c r="T189" s="23">
        <v>1.2029556947124553</v>
      </c>
      <c r="U189" s="23">
        <v>14.222283289767562</v>
      </c>
      <c r="V189" s="23">
        <v>49.991257838518671</v>
      </c>
      <c r="W189" s="23">
        <v>98.299587266601108</v>
      </c>
      <c r="X189" s="23">
        <v>-16.022401281900621</v>
      </c>
      <c r="Y189" s="23">
        <v>103.13060869774938</v>
      </c>
      <c r="Z189" s="23">
        <v>45.160236407370398</v>
      </c>
      <c r="AA189" s="23">
        <v>28.985186145189491</v>
      </c>
      <c r="AB189" s="23">
        <v>-73.221064270942833</v>
      </c>
      <c r="AC189" s="23">
        <v>57.970372290378975</v>
      </c>
      <c r="AD189" s="7">
        <v>103.13060869774938</v>
      </c>
      <c r="AE189" s="7">
        <v>1.0260889360402814E-14</v>
      </c>
      <c r="AF189" s="7">
        <v>-0.75707673689076338</v>
      </c>
      <c r="AG189" s="7">
        <v>0.37873634354544872</v>
      </c>
      <c r="AH189" s="7">
        <v>-0.75798431870845284</v>
      </c>
      <c r="AI189" s="7">
        <v>0.56455371737970705</v>
      </c>
      <c r="AJ189">
        <v>-0.37834039334531466</v>
      </c>
      <c r="AK189">
        <v>1.3655078107055685</v>
      </c>
      <c r="AL189">
        <v>45.160236407370398</v>
      </c>
      <c r="AM189">
        <v>33.047050653774939</v>
      </c>
      <c r="AN189">
        <v>76.532072603101597</v>
      </c>
      <c r="AO189">
        <v>-8.9769237420227501</v>
      </c>
      <c r="AP189">
        <v>78.312357877044576</v>
      </c>
      <c r="AQ189">
        <v>31.266765379831956</v>
      </c>
      <c r="AR189">
        <v>23.522796248606312</v>
      </c>
      <c r="AS189">
        <v>-78.782764106367637</v>
      </c>
      <c r="AT189" s="23">
        <v>46.263043568383516</v>
      </c>
      <c r="AU189" s="23">
        <v>78.312357877044576</v>
      </c>
      <c r="AV189" s="23">
        <v>8.2989171090730451E-15</v>
      </c>
      <c r="AW189" s="23">
        <v>-1.505392195390389</v>
      </c>
      <c r="AX189" s="23">
        <v>0.7992453411432171</v>
      </c>
      <c r="AY189" s="23">
        <v>-1.0206443432401573</v>
      </c>
      <c r="AZ189">
        <v>1.0423757727829315</v>
      </c>
      <c r="BA189">
        <v>-0.70614685424717194</v>
      </c>
      <c r="BB189">
        <v>2.5205295178172027</v>
      </c>
      <c r="BC189">
        <v>32.873736977063409</v>
      </c>
      <c r="BD189">
        <v>15.953899855381954</v>
      </c>
      <c r="BE189">
        <v>48.43870176055843</v>
      </c>
      <c r="BF189">
        <v>-5.4951455581272617</v>
      </c>
      <c r="BG189">
        <v>49.343085154011433</v>
      </c>
      <c r="BH189">
        <v>15.049516461928945</v>
      </c>
      <c r="BI189">
        <v>17.146784346041244</v>
      </c>
      <c r="BJ189" s="7">
        <v>-80.654120712262994</v>
      </c>
      <c r="BK189" s="7">
        <v>32.371174305911332</v>
      </c>
      <c r="BL189" s="7">
        <v>49.343085154011433</v>
      </c>
      <c r="BM189" s="7">
        <v>-2.779027008514845E-15</v>
      </c>
      <c r="BN189" s="7">
        <v>-1.4026637438220202</v>
      </c>
      <c r="BO189" s="7">
        <v>0.7591039400947398</v>
      </c>
      <c r="BP189" s="23">
        <v>-0.76118170849232092</v>
      </c>
      <c r="BQ189" s="23">
        <v>0.94786545454873561</v>
      </c>
      <c r="BR189" s="23">
        <v>-0.64355980372728039</v>
      </c>
      <c r="BS189" s="23">
        <v>2.2918632403723658</v>
      </c>
      <c r="BT189" s="23">
        <v>19.317780484782482</v>
      </c>
    </row>
    <row r="190" spans="1:72">
      <c r="A190">
        <v>2</v>
      </c>
      <c r="B190">
        <v>189</v>
      </c>
      <c r="C190">
        <v>10.899999999999999</v>
      </c>
      <c r="D190" s="23">
        <v>5.5611111111111109</v>
      </c>
      <c r="E190" s="23">
        <v>25.195328220410136</v>
      </c>
      <c r="F190" s="23">
        <v>55.909769145417734</v>
      </c>
      <c r="G190" s="23">
        <v>-12.024989850417489</v>
      </c>
      <c r="H190" s="23">
        <v>60.057537819967791</v>
      </c>
      <c r="I190" s="23">
        <v>21.047559545860079</v>
      </c>
      <c r="J190" s="23">
        <v>19.504989137053855</v>
      </c>
      <c r="K190" s="23">
        <v>-70.969196985507097</v>
      </c>
      <c r="L190" s="23">
        <v>37.476062712864781</v>
      </c>
      <c r="M190">
        <v>60.057537819967791</v>
      </c>
      <c r="N190" s="7">
        <v>1.4797191250082165E-15</v>
      </c>
      <c r="O190" s="7">
        <v>-0.82924484041083268</v>
      </c>
      <c r="P190" s="7">
        <v>0.39752651223060492</v>
      </c>
      <c r="Q190" s="7">
        <v>-0.93735138809771335</v>
      </c>
      <c r="R190" s="7">
        <v>0.63845157495728888</v>
      </c>
      <c r="S190" s="7">
        <v>-0.43171832818022776</v>
      </c>
      <c r="T190" s="23">
        <v>1.5438897552708912</v>
      </c>
      <c r="U190" s="23">
        <v>24.331529209748673</v>
      </c>
      <c r="V190" s="23">
        <v>43.163034616599788</v>
      </c>
      <c r="W190" s="23">
        <v>83.145263706612909</v>
      </c>
      <c r="X190" s="23">
        <v>-16.440905773868689</v>
      </c>
      <c r="Y190" s="23">
        <v>89.037503724274643</v>
      </c>
      <c r="Z190" s="23">
        <v>37.270794598938053</v>
      </c>
      <c r="AA190" s="23">
        <v>25.883354562668295</v>
      </c>
      <c r="AB190" s="23">
        <v>-70.282878268151094</v>
      </c>
      <c r="AC190" s="23">
        <v>51.458678366847188</v>
      </c>
      <c r="AD190" s="7">
        <v>89.037503724274643</v>
      </c>
      <c r="AE190" s="7">
        <v>-9.4316915388859002E-15</v>
      </c>
      <c r="AF190" s="7">
        <v>-0.8813314290351717</v>
      </c>
      <c r="AG190" s="7">
        <v>0.41383474830878891</v>
      </c>
      <c r="AH190" s="7">
        <v>-1.0668146093770274</v>
      </c>
      <c r="AI190" s="7">
        <v>0.69382993672153903</v>
      </c>
      <c r="AJ190">
        <v>-0.46749668072638279</v>
      </c>
      <c r="AK190">
        <v>1.6779597247002167</v>
      </c>
      <c r="AL190">
        <v>37.892489496963933</v>
      </c>
      <c r="AM190">
        <v>38.931317585489758</v>
      </c>
      <c r="AN190">
        <v>81.716039903986172</v>
      </c>
      <c r="AO190">
        <v>-13.099718073486082</v>
      </c>
      <c r="AP190">
        <v>85.408250289265666</v>
      </c>
      <c r="AQ190">
        <v>35.239107200210256</v>
      </c>
      <c r="AR190">
        <v>25.084571544527705</v>
      </c>
      <c r="AS190">
        <v>-74.25928743169078</v>
      </c>
      <c r="AT190" s="23">
        <v>49.698476671677746</v>
      </c>
      <c r="AU190" s="23">
        <v>85.408250289265666</v>
      </c>
      <c r="AV190" s="23">
        <v>-7.3725747729014302E-16</v>
      </c>
      <c r="AW190" s="23">
        <v>-1.5959029271554337</v>
      </c>
      <c r="AX190" s="23">
        <v>0.80012216711220241</v>
      </c>
      <c r="AY190" s="23">
        <v>-1.5249361330363425</v>
      </c>
      <c r="AZ190">
        <v>1.1745534944691676</v>
      </c>
      <c r="BA190">
        <v>-0.79578076004323128</v>
      </c>
      <c r="BB190">
        <v>2.8401349373225329</v>
      </c>
      <c r="BC190">
        <v>36.194207246843334</v>
      </c>
      <c r="BD190">
        <v>14.55928128090652</v>
      </c>
      <c r="BE190">
        <v>43.244674211707064</v>
      </c>
      <c r="BF190">
        <v>-7.5684430376865492</v>
      </c>
      <c r="BG190">
        <v>45.119075881093778</v>
      </c>
      <c r="BH190">
        <v>12.684879611519808</v>
      </c>
      <c r="BI190">
        <v>16.217098134786987</v>
      </c>
      <c r="BJ190" s="7">
        <v>-76.090003762365114</v>
      </c>
      <c r="BK190" s="7">
        <v>30.374902577022471</v>
      </c>
      <c r="BL190" s="7">
        <v>45.119075881093778</v>
      </c>
      <c r="BM190" s="7">
        <v>9.343220641611083E-15</v>
      </c>
      <c r="BN190" s="7">
        <v>-1.5714361035749509</v>
      </c>
      <c r="BO190" s="7">
        <v>0.81086892890817996</v>
      </c>
      <c r="BP190" s="23">
        <v>-1.2825944939403808</v>
      </c>
      <c r="BQ190" s="23">
        <v>1.1190209048345814</v>
      </c>
      <c r="BR190" s="23">
        <v>-0.76056717466677093</v>
      </c>
      <c r="BS190" s="23">
        <v>2.7056285598138987</v>
      </c>
      <c r="BT190" s="23">
        <v>17.341186647784514</v>
      </c>
    </row>
    <row r="191" spans="1:72">
      <c r="A191">
        <v>2</v>
      </c>
      <c r="B191">
        <v>190</v>
      </c>
      <c r="C191">
        <v>11.5</v>
      </c>
      <c r="D191" s="23">
        <v>5.1944444444444446</v>
      </c>
      <c r="E191" s="23">
        <v>35.05124457993022</v>
      </c>
      <c r="F191" s="23">
        <v>67.72476420645782</v>
      </c>
      <c r="G191" s="23">
        <v>-15.562531033497166</v>
      </c>
      <c r="H191" s="23">
        <v>73.950852027409738</v>
      </c>
      <c r="I191" s="23">
        <v>28.825156758978313</v>
      </c>
      <c r="J191" s="23">
        <v>22.562847634215714</v>
      </c>
      <c r="K191" s="23">
        <v>-68.195177428318004</v>
      </c>
      <c r="L191" s="23">
        <v>44.156116217086918</v>
      </c>
      <c r="M191">
        <v>73.950852027409738</v>
      </c>
      <c r="N191" s="7">
        <v>-3.3879149485827043E-15</v>
      </c>
      <c r="O191" s="7">
        <v>-0.92408036632325874</v>
      </c>
      <c r="P191" s="7">
        <v>0.4126989751390055</v>
      </c>
      <c r="Q191" s="7">
        <v>-1.2493131424386692</v>
      </c>
      <c r="R191" s="7">
        <v>0.75662987921367997</v>
      </c>
      <c r="S191" s="7">
        <v>-0.5113813911842533</v>
      </c>
      <c r="T191" s="23">
        <v>1.8296891363371721</v>
      </c>
      <c r="U191" s="23">
        <v>30.832802635916465</v>
      </c>
      <c r="V191" s="23">
        <v>37.697296011459251</v>
      </c>
      <c r="W191" s="23">
        <v>70.511471469878174</v>
      </c>
      <c r="X191" s="23">
        <v>-16.585232120367394</v>
      </c>
      <c r="Y191" s="23">
        <v>77.433816915104003</v>
      </c>
      <c r="Z191" s="23">
        <v>30.774950566233414</v>
      </c>
      <c r="AA191" s="23">
        <v>23.329433174435295</v>
      </c>
      <c r="AB191" s="23">
        <v>-67.345315173197662</v>
      </c>
      <c r="AC191" s="23">
        <v>45.838333860585848</v>
      </c>
      <c r="AD191" s="7">
        <v>77.433816915104003</v>
      </c>
      <c r="AE191" s="7">
        <v>-8.5261658844260069E-15</v>
      </c>
      <c r="AF191" s="7">
        <v>-0.92708340894773766</v>
      </c>
      <c r="AG191" s="7">
        <v>0.39884618208637074</v>
      </c>
      <c r="AH191" s="7">
        <v>-1.347334542955769</v>
      </c>
      <c r="AI191" s="7">
        <v>0.78170872384750523</v>
      </c>
      <c r="AJ191">
        <v>-0.52823722686136687</v>
      </c>
      <c r="AK191">
        <v>1.8903437917536876</v>
      </c>
      <c r="AL191">
        <v>32.462630244401247</v>
      </c>
      <c r="AM191">
        <v>46.188909526660169</v>
      </c>
      <c r="AN191">
        <v>87.860693367047617</v>
      </c>
      <c r="AO191">
        <v>-17.133395269183751</v>
      </c>
      <c r="AP191">
        <v>94.000487268721002</v>
      </c>
      <c r="AQ191">
        <v>40.04911562498679</v>
      </c>
      <c r="AR191">
        <v>26.975685821867106</v>
      </c>
      <c r="AS191">
        <v>-70.284735622456935</v>
      </c>
      <c r="AT191" s="23">
        <v>53.868680307936529</v>
      </c>
      <c r="AU191" s="23">
        <v>94.000487268721002</v>
      </c>
      <c r="AV191" s="23">
        <v>-5.2475385148298415E-15</v>
      </c>
      <c r="AW191" s="23">
        <v>-1.5877371376934715</v>
      </c>
      <c r="AX191" s="23">
        <v>0.73663602460018729</v>
      </c>
      <c r="AY191" s="23">
        <v>-1.956884815635378</v>
      </c>
      <c r="AZ191">
        <v>1.2565539171894478</v>
      </c>
      <c r="BA191">
        <v>-0.85110111309328418</v>
      </c>
      <c r="BB191">
        <v>3.0384385429452627</v>
      </c>
      <c r="BC191">
        <v>40.214880868112488</v>
      </c>
      <c r="BD191">
        <v>13.454568515983897</v>
      </c>
      <c r="BE191">
        <v>38.169832135604423</v>
      </c>
      <c r="BF191">
        <v>-9.0973704409650011</v>
      </c>
      <c r="BG191">
        <v>41.157336782892813</v>
      </c>
      <c r="BH191">
        <v>10.467063868695504</v>
      </c>
      <c r="BI191">
        <v>15.345136457098654</v>
      </c>
      <c r="BJ191" s="7">
        <v>-71.820228031330458</v>
      </c>
      <c r="BK191" s="7">
        <v>28.513554467416935</v>
      </c>
      <c r="BL191" s="7">
        <v>41.157336782892813</v>
      </c>
      <c r="BM191" s="7">
        <v>4.5224241018715361E-15</v>
      </c>
      <c r="BN191" s="7">
        <v>-1.6170455854776806</v>
      </c>
      <c r="BO191" s="7">
        <v>0.77875966123919671</v>
      </c>
      <c r="BP191" s="23">
        <v>-1.7722722698506663</v>
      </c>
      <c r="BQ191" s="23">
        <v>1.2325497201332425</v>
      </c>
      <c r="BR191" s="23">
        <v>-0.83828592423848391</v>
      </c>
      <c r="BS191" s="23">
        <v>2.9800724452062823</v>
      </c>
      <c r="BT191" s="23">
        <v>15.487320195477023</v>
      </c>
    </row>
    <row r="192" spans="1:72">
      <c r="A192">
        <v>2</v>
      </c>
      <c r="B192">
        <v>191</v>
      </c>
      <c r="C192">
        <v>12.1</v>
      </c>
      <c r="D192" s="23">
        <v>4.8277777777777775</v>
      </c>
      <c r="E192" s="23">
        <v>41.952014131917267</v>
      </c>
      <c r="F192" s="23">
        <v>74.059723534819852</v>
      </c>
      <c r="G192" s="23">
        <v>-18.415249233634896</v>
      </c>
      <c r="H192" s="23">
        <v>82.436334549604922</v>
      </c>
      <c r="I192" s="23">
        <v>33.575403117132197</v>
      </c>
      <c r="J192" s="23">
        <v>24.430465716236363</v>
      </c>
      <c r="K192" s="23">
        <v>-65.540464429566825</v>
      </c>
      <c r="L192" s="23">
        <v>48.258594015934939</v>
      </c>
      <c r="M192">
        <v>82.436334549604922</v>
      </c>
      <c r="N192" s="7">
        <v>-3.8285347114808133E-15</v>
      </c>
      <c r="O192" s="7">
        <v>-0.93052740821276514</v>
      </c>
      <c r="P192" s="7">
        <v>0.37573498659418225</v>
      </c>
      <c r="Q192" s="7">
        <v>-1.4955280474507124</v>
      </c>
      <c r="R192" s="7">
        <v>0.82112968881904047</v>
      </c>
      <c r="S192" s="7">
        <v>-0.55479242161858289</v>
      </c>
      <c r="T192" s="23">
        <v>1.9856801315414629</v>
      </c>
      <c r="U192" s="23">
        <v>34.803521300021195</v>
      </c>
      <c r="V192" s="23">
        <v>37.528360624298593</v>
      </c>
      <c r="W192" s="23">
        <v>65.851455183358439</v>
      </c>
      <c r="X192" s="23">
        <v>-17.67440605439381</v>
      </c>
      <c r="Y192" s="23">
        <v>74.337955297057675</v>
      </c>
      <c r="Z192" s="23">
        <v>29.041860510599356</v>
      </c>
      <c r="AA192" s="23">
        <v>22.648047393229159</v>
      </c>
      <c r="AB192" s="23">
        <v>-64.351656435152691</v>
      </c>
      <c r="AC192" s="23">
        <v>44.34295439903461</v>
      </c>
      <c r="AD192" s="7">
        <v>74.337955297057675</v>
      </c>
      <c r="AE192" s="7">
        <v>9.4715901788333667E-15</v>
      </c>
      <c r="AF192" s="7">
        <v>-0.88380769137262938</v>
      </c>
      <c r="AG192" s="7">
        <v>0.33501824215009895</v>
      </c>
      <c r="AH192" s="7">
        <v>-1.538024275850298</v>
      </c>
      <c r="AI192" s="7">
        <v>0.81152585525919829</v>
      </c>
      <c r="AJ192">
        <v>-0.54878944922253048</v>
      </c>
      <c r="AK192">
        <v>1.962410591423819</v>
      </c>
      <c r="AL192">
        <v>31.013944742297173</v>
      </c>
      <c r="AM192">
        <v>52.02990335011863</v>
      </c>
      <c r="AN192">
        <v>90.149853120727627</v>
      </c>
      <c r="AO192">
        <v>-20.678830657797342</v>
      </c>
      <c r="AP192">
        <v>99.212763578187975</v>
      </c>
      <c r="AQ192">
        <v>42.96699289265829</v>
      </c>
      <c r="AR192">
        <v>28.122885342764842</v>
      </c>
      <c r="AS192">
        <v>-66.333604283652434</v>
      </c>
      <c r="AT192" s="23">
        <v>56.245770685529678</v>
      </c>
      <c r="AU192" s="23">
        <v>99.212763578187975</v>
      </c>
      <c r="AV192" s="23">
        <v>9.6329194620992098E-15</v>
      </c>
      <c r="AW192" s="23">
        <v>-1.4889602700162279</v>
      </c>
      <c r="AX192" s="23">
        <v>0.61589150478868548</v>
      </c>
      <c r="AY192" s="23">
        <v>-2.2998259637729133</v>
      </c>
      <c r="AZ192">
        <v>1.2892946056198102</v>
      </c>
      <c r="BA192">
        <v>-0.8730687652275424</v>
      </c>
      <c r="BB192">
        <v>3.1176273763141427</v>
      </c>
      <c r="BC192">
        <v>42.96699289265829</v>
      </c>
      <c r="BD192">
        <v>10.214426254518886</v>
      </c>
      <c r="BE192">
        <v>30.106258660545851</v>
      </c>
      <c r="BF192">
        <v>-9.4944682825325231</v>
      </c>
      <c r="BG192">
        <v>33.910476169077953</v>
      </c>
      <c r="BH192">
        <v>6.4102087459867896</v>
      </c>
      <c r="BI192">
        <v>13.750133711545582</v>
      </c>
      <c r="BJ192" s="7">
        <v>-68.165146629345301</v>
      </c>
      <c r="BK192" s="7">
        <v>25.144161082385352</v>
      </c>
      <c r="BL192" s="7">
        <v>33.910476169077953</v>
      </c>
      <c r="BM192" s="7">
        <v>-4.3558906481777626E-15</v>
      </c>
      <c r="BN192" s="7">
        <v>-1.5760001226946874</v>
      </c>
      <c r="BO192" s="7">
        <v>0.69079033206775176</v>
      </c>
      <c r="BP192" s="23">
        <v>-2.1793889952521326</v>
      </c>
      <c r="BQ192" s="23">
        <v>1.300594360896125</v>
      </c>
      <c r="BR192" s="23">
        <v>-0.88520979062693561</v>
      </c>
      <c r="BS192" s="23">
        <v>3.1445310236072097</v>
      </c>
      <c r="BT192" s="23">
        <v>12.096205474519525</v>
      </c>
    </row>
    <row r="193" spans="1:72">
      <c r="A193">
        <v>2</v>
      </c>
      <c r="B193">
        <v>192</v>
      </c>
      <c r="C193">
        <v>12.700000000000001</v>
      </c>
      <c r="D193" s="23">
        <v>4.4611111111111112</v>
      </c>
      <c r="E193" s="23">
        <v>42.903096352941468</v>
      </c>
      <c r="F193" s="23">
        <v>70.891741600437683</v>
      </c>
      <c r="G193" s="23">
        <v>-19.642302718089606</v>
      </c>
      <c r="H193" s="23">
        <v>81.015070640286893</v>
      </c>
      <c r="I193" s="23">
        <v>32.779767313092265</v>
      </c>
      <c r="J193" s="23">
        <v>24.117651663597314</v>
      </c>
      <c r="K193" s="23">
        <v>-62.734144688986575</v>
      </c>
      <c r="L193" s="23">
        <v>47.570515774934435</v>
      </c>
      <c r="M193">
        <v>81.015070640286893</v>
      </c>
      <c r="N193" s="7">
        <v>2.3505503099485736E-15</v>
      </c>
      <c r="O193" s="7">
        <v>-0.85059608480156179</v>
      </c>
      <c r="P193" s="7">
        <v>0.2949915825208928</v>
      </c>
      <c r="Q193" s="7">
        <v>-1.6249843184580881</v>
      </c>
      <c r="R193" s="7">
        <v>0.82217637264432863</v>
      </c>
      <c r="S193" s="7">
        <v>-0.55560450228066904</v>
      </c>
      <c r="T193" s="23">
        <v>1.9882014834407502</v>
      </c>
      <c r="U193" s="23">
        <v>34.138451386013799</v>
      </c>
      <c r="V193" s="23">
        <v>39.141872016689284</v>
      </c>
      <c r="W193" s="23">
        <v>63.418214161791816</v>
      </c>
      <c r="X193" s="23">
        <v>-18.983491585300623</v>
      </c>
      <c r="Y193" s="23">
        <v>73.812423117894866</v>
      </c>
      <c r="Z193" s="23">
        <v>28.747663060586234</v>
      </c>
      <c r="AA193" s="23">
        <v>22.532380028654316</v>
      </c>
      <c r="AB193" s="23">
        <v>-61.29755972176514</v>
      </c>
      <c r="AC193" s="23">
        <v>44.089310499763933</v>
      </c>
      <c r="AD193" s="7">
        <v>73.812423117894866</v>
      </c>
      <c r="AE193" s="7">
        <v>-6.9735883734267645E-16</v>
      </c>
      <c r="AF193" s="7">
        <v>-0.7553357999123651</v>
      </c>
      <c r="AG193" s="7">
        <v>0.23346107868058624</v>
      </c>
      <c r="AH193" s="7">
        <v>-1.5835151959997802</v>
      </c>
      <c r="AI193" s="7">
        <v>0.77201295879642196</v>
      </c>
      <c r="AJ193">
        <v>-0.52187472123177892</v>
      </c>
      <c r="AK193">
        <v>1.8668796541495079</v>
      </c>
      <c r="AL193">
        <v>30.768025853544437</v>
      </c>
      <c r="AM193">
        <v>62.91914760255974</v>
      </c>
      <c r="AN193">
        <v>97.063366736373183</v>
      </c>
      <c r="AO193">
        <v>-25.437021436882745</v>
      </c>
      <c r="AP193">
        <v>110.62618796169937</v>
      </c>
      <c r="AQ193">
        <v>49.35632637723355</v>
      </c>
      <c r="AR193">
        <v>30.634930792232911</v>
      </c>
      <c r="AS193">
        <v>-61.933809373735798</v>
      </c>
      <c r="AT193" s="23">
        <v>61.269861584465822</v>
      </c>
      <c r="AU193" s="23">
        <v>110.62618796169937</v>
      </c>
      <c r="AV193" s="23">
        <v>-1.4970663597679845E-15</v>
      </c>
      <c r="AW193" s="23">
        <v>-1.2734461661968866</v>
      </c>
      <c r="AX193" s="23">
        <v>0.42283309489695081</v>
      </c>
      <c r="AY193" s="23">
        <v>-2.523807354865272</v>
      </c>
      <c r="AZ193">
        <v>1.2575205605859139</v>
      </c>
      <c r="BA193">
        <v>-0.8506130712999358</v>
      </c>
      <c r="BB193">
        <v>3.0408825850547232</v>
      </c>
      <c r="BC193">
        <v>49.356326377233557</v>
      </c>
      <c r="BD193">
        <v>8.1861231293393271</v>
      </c>
      <c r="BE193">
        <v>23.895863218778757</v>
      </c>
      <c r="BF193">
        <v>-9.8361142826599028</v>
      </c>
      <c r="BG193">
        <v>28.628611201350036</v>
      </c>
      <c r="BH193">
        <v>3.4533751467680496</v>
      </c>
      <c r="BI193">
        <v>12.587618027290993</v>
      </c>
      <c r="BJ193" s="7">
        <v>-64.304985849725028</v>
      </c>
      <c r="BK193" s="7">
        <v>22.726956169372446</v>
      </c>
      <c r="BL193" s="7">
        <v>28.628611201350036</v>
      </c>
      <c r="BM193" s="7">
        <v>-6.7671562797855245E-15</v>
      </c>
      <c r="BN193" s="7">
        <v>-1.4378630482274459</v>
      </c>
      <c r="BO193" s="7">
        <v>0.54258923013642968</v>
      </c>
      <c r="BP193" s="23">
        <v>-2.4865574972599633</v>
      </c>
      <c r="BQ193" s="23">
        <v>1.3148086774957974</v>
      </c>
      <c r="BR193" s="23">
        <v>-0.89527381809101625</v>
      </c>
      <c r="BS193" s="23">
        <v>3.1788613392308256</v>
      </c>
      <c r="BT193" s="23">
        <v>9.6245959044354787</v>
      </c>
    </row>
    <row r="194" spans="1:72">
      <c r="A194">
        <v>2</v>
      </c>
      <c r="B194">
        <v>193</v>
      </c>
      <c r="C194">
        <v>13.299999999999999</v>
      </c>
      <c r="D194" s="23">
        <v>4.094444444444445</v>
      </c>
      <c r="E194" s="23">
        <v>44.488855180701343</v>
      </c>
      <c r="F194" s="23">
        <v>68.542078825237013</v>
      </c>
      <c r="G194" s="23">
        <v>-20.780617395628411</v>
      </c>
      <c r="H194" s="23">
        <v>80.525328544989918</v>
      </c>
      <c r="I194" s="23">
        <v>32.505605460948431</v>
      </c>
      <c r="J194" s="23">
        <v>24.009861542020744</v>
      </c>
      <c r="K194" s="23">
        <v>-60.02988020322821</v>
      </c>
      <c r="L194" s="23">
        <v>47.333498027202772</v>
      </c>
      <c r="M194">
        <v>80.525328544989918</v>
      </c>
      <c r="N194" s="7">
        <v>1.062171184340599E-14</v>
      </c>
      <c r="O194" s="7">
        <v>-0.68584708676397077</v>
      </c>
      <c r="P194" s="7">
        <v>0.18489742208187895</v>
      </c>
      <c r="Q194" s="7">
        <v>-1.5688187628624397</v>
      </c>
      <c r="R194" s="7">
        <v>0.74196119611504419</v>
      </c>
      <c r="S194" s="7">
        <v>-0.50094966468209179</v>
      </c>
      <c r="T194" s="23">
        <v>1.7942653957523775</v>
      </c>
      <c r="U194" s="23">
        <v>33.909280201781563</v>
      </c>
      <c r="V194" s="23">
        <v>41.230221227532901</v>
      </c>
      <c r="W194" s="23">
        <v>61.211300410925702</v>
      </c>
      <c r="X194" s="23">
        <v>-20.177800089771381</v>
      </c>
      <c r="Y194" s="23">
        <v>73.73641088304116</v>
      </c>
      <c r="Z194" s="23">
        <v>28.705110755417433</v>
      </c>
      <c r="AA194" s="23">
        <v>22.515650063811862</v>
      </c>
      <c r="AB194" s="23">
        <v>-58.170588304293233</v>
      </c>
      <c r="AC194" s="23">
        <v>44.052628838835425</v>
      </c>
      <c r="AD194" s="7">
        <v>73.73641088304116</v>
      </c>
      <c r="AE194" s="7">
        <v>2.2048335379665218E-15</v>
      </c>
      <c r="AF194" s="7">
        <v>-0.54604569648867352</v>
      </c>
      <c r="AG194" s="7">
        <v>0.11059580939383393</v>
      </c>
      <c r="AH194" s="7">
        <v>-1.4153073789689272</v>
      </c>
      <c r="AI194" s="7">
        <v>0.64517162819092533</v>
      </c>
      <c r="AJ194">
        <v>-0.43544988709483956</v>
      </c>
      <c r="AK194">
        <v>1.5602157043856282</v>
      </c>
      <c r="AL194">
        <v>30.732456491537832</v>
      </c>
      <c r="AM194">
        <v>78.378985904410953</v>
      </c>
      <c r="AN194">
        <v>104.65483025701786</v>
      </c>
      <c r="AO194">
        <v>-31.23719394662583</v>
      </c>
      <c r="AP194">
        <v>125.40447637307975</v>
      </c>
      <c r="AQ194">
        <v>57.629339788349085</v>
      </c>
      <c r="AR194">
        <v>33.88756829236533</v>
      </c>
      <c r="AS194">
        <v>-56.405466916373435</v>
      </c>
      <c r="AT194" s="23">
        <v>67.775136584730646</v>
      </c>
      <c r="AU194" s="23">
        <v>125.40447637307975</v>
      </c>
      <c r="AV194" s="23">
        <v>1.7629994686352291E-14</v>
      </c>
      <c r="AW194" s="23">
        <v>-0.93747622687065957</v>
      </c>
      <c r="AX194" s="23">
        <v>0.16408483122771036</v>
      </c>
      <c r="AY194" s="23">
        <v>-2.5424105603273905</v>
      </c>
      <c r="AZ194">
        <v>1.1457651232256125</v>
      </c>
      <c r="BA194">
        <v>-0.77339139564294923</v>
      </c>
      <c r="BB194">
        <v>2.7707919846107245</v>
      </c>
      <c r="BC194">
        <v>57.629339788349085</v>
      </c>
      <c r="BD194">
        <v>3.0282304006360445</v>
      </c>
      <c r="BE194">
        <v>13.32775689623371</v>
      </c>
      <c r="BF194">
        <v>-8.9993364418009172</v>
      </c>
      <c r="BG194">
        <v>18.546605797662256</v>
      </c>
      <c r="BH194">
        <v>-2.1906185007924996</v>
      </c>
      <c r="BI194">
        <v>10.368612149227378</v>
      </c>
      <c r="BJ194" s="7">
        <v>-59.889917359556236</v>
      </c>
      <c r="BK194" s="7">
        <v>18.254453881766249</v>
      </c>
      <c r="BL194" s="7">
        <v>20.737224298454755</v>
      </c>
      <c r="BM194" s="7">
        <v>-2.2013640910145682E-15</v>
      </c>
      <c r="BN194" s="7">
        <v>-1.1688832733061234</v>
      </c>
      <c r="BO194" s="7">
        <v>0.32273130093534402</v>
      </c>
      <c r="BP194" s="23">
        <v>-2.605618376189681</v>
      </c>
      <c r="BQ194" s="23">
        <v>1.2418278786089585</v>
      </c>
      <c r="BR194" s="23">
        <v>-0.84615197237077933</v>
      </c>
      <c r="BS194" s="23">
        <v>3.0023592657153646</v>
      </c>
      <c r="BT194" s="23">
        <v>4.9067961890610032</v>
      </c>
    </row>
    <row r="195" spans="1:72">
      <c r="A195">
        <v>2</v>
      </c>
      <c r="B195">
        <v>194</v>
      </c>
      <c r="C195">
        <v>13.899999999999999</v>
      </c>
      <c r="D195" s="23">
        <v>3.7277777777777779</v>
      </c>
      <c r="E195" s="23">
        <v>37.884366340343746</v>
      </c>
      <c r="F195" s="23">
        <v>54.584636469565282</v>
      </c>
      <c r="G195" s="23">
        <v>-19.386680466986675</v>
      </c>
      <c r="H195" s="23">
        <v>67.34298631331032</v>
      </c>
      <c r="I195" s="23">
        <v>25.126016496598705</v>
      </c>
      <c r="J195" s="23">
        <v>21.108484908355805</v>
      </c>
      <c r="K195" s="23">
        <v>-56.651136043613882</v>
      </c>
      <c r="L195" s="23">
        <v>40.97224749272624</v>
      </c>
      <c r="M195">
        <v>67.34298631331032</v>
      </c>
      <c r="N195" s="7">
        <v>-4.064457104213659E-15</v>
      </c>
      <c r="O195" s="7">
        <v>-0.44489361958365786</v>
      </c>
      <c r="P195" s="7">
        <v>6.6560459888828707E-2</v>
      </c>
      <c r="Q195" s="7">
        <v>-1.2563818860483238</v>
      </c>
      <c r="R195" s="7">
        <v>0.56092077756740744</v>
      </c>
      <c r="S195" s="7">
        <v>-0.37833315969482917</v>
      </c>
      <c r="T195" s="23">
        <v>1.3564957497166705</v>
      </c>
      <c r="U195" s="23">
        <v>27.740700842972753</v>
      </c>
      <c r="V195" s="23">
        <v>85.622562430149671</v>
      </c>
      <c r="W195" s="23">
        <v>106.05008150121269</v>
      </c>
      <c r="X195" s="23">
        <v>-33.587922566365116</v>
      </c>
      <c r="Y195" s="23">
        <v>130.94286588805838</v>
      </c>
      <c r="Z195" s="23">
        <v>60.729778043303973</v>
      </c>
      <c r="AA195" s="23">
        <v>35.106543922377199</v>
      </c>
      <c r="AB195" s="23">
        <v>-53.457002409404026</v>
      </c>
      <c r="AC195" s="23">
        <v>70.213087844754412</v>
      </c>
      <c r="AD195" s="7">
        <v>130.94286588805838</v>
      </c>
      <c r="AE195" s="7">
        <v>-2.5344309984021152E-15</v>
      </c>
      <c r="AF195" s="7">
        <v>-0.2624434427339099</v>
      </c>
      <c r="AG195" s="7">
        <v>-1.3147721461790563E-2</v>
      </c>
      <c r="AH195" s="7">
        <v>-0.97558750800183835</v>
      </c>
      <c r="AI195" s="7">
        <v>0.41618028391980233</v>
      </c>
      <c r="AJ195">
        <v>-0.27559116419570046</v>
      </c>
      <c r="AK195">
        <v>1.0069356197959347</v>
      </c>
      <c r="AL195">
        <v>60.729778043303973</v>
      </c>
      <c r="AM195">
        <v>48.41904171249373</v>
      </c>
      <c r="AN195">
        <v>53.905643871001274</v>
      </c>
      <c r="AO195">
        <v>-22.331293730780523</v>
      </c>
      <c r="AP195">
        <v>73.661506787368154</v>
      </c>
      <c r="AQ195">
        <v>28.663178796126861</v>
      </c>
      <c r="AR195">
        <v>22.499163995620648</v>
      </c>
      <c r="AS195">
        <v>-48.501722533843363</v>
      </c>
      <c r="AT195" s="23">
        <v>44.016483193185046</v>
      </c>
      <c r="AU195" s="23">
        <v>73.661506787368154</v>
      </c>
      <c r="AV195" s="23">
        <v>9.136788547969843E-15</v>
      </c>
      <c r="AW195" s="23">
        <v>-0.49179251905753951</v>
      </c>
      <c r="AX195" s="23">
        <v>-0.15385818174431556</v>
      </c>
      <c r="AY195" s="23">
        <v>-2.2799236032541037</v>
      </c>
      <c r="AZ195">
        <v>0.95317069086046347</v>
      </c>
      <c r="BA195">
        <v>-0.64565070080185505</v>
      </c>
      <c r="BB195">
        <v>2.3048321528932436</v>
      </c>
      <c r="BC195">
        <v>30.697405675048508</v>
      </c>
      <c r="BD195">
        <v>12.783915612126583</v>
      </c>
      <c r="BE195">
        <v>20.312636163123361</v>
      </c>
      <c r="BF195">
        <v>-12.161508498183011</v>
      </c>
      <c r="BG195">
        <v>29.279053445776235</v>
      </c>
      <c r="BH195">
        <v>3.8174983294737057</v>
      </c>
      <c r="BI195">
        <v>12.730777558151264</v>
      </c>
      <c r="BJ195" s="7">
        <v>-53.599450828573026</v>
      </c>
      <c r="BK195" s="7">
        <v>23.022453415782064</v>
      </c>
      <c r="BL195" s="7">
        <v>29.279053445776235</v>
      </c>
      <c r="BM195" s="7">
        <v>2.0192181260370035E-15</v>
      </c>
      <c r="BN195" s="7">
        <v>-0.76854964956098426</v>
      </c>
      <c r="BO195" s="7">
        <v>4.612560033267428E-2</v>
      </c>
      <c r="BP195" s="23">
        <v>-2.433444471972332</v>
      </c>
      <c r="BQ195" s="23">
        <v>1.0613916386253741</v>
      </c>
      <c r="BR195" s="23">
        <v>-0.72242404922830994</v>
      </c>
      <c r="BS195" s="23">
        <v>2.5661932431058259</v>
      </c>
      <c r="BT195" s="23">
        <v>9.9289655325750203</v>
      </c>
    </row>
    <row r="196" spans="1:72">
      <c r="A196">
        <v>2</v>
      </c>
      <c r="B196">
        <v>195</v>
      </c>
      <c r="C196">
        <v>14.5</v>
      </c>
      <c r="D196" s="23">
        <v>3.3611111111111112</v>
      </c>
      <c r="E196" s="23">
        <v>5.1027375533835304</v>
      </c>
      <c r="F196" s="23">
        <v>8.3099240759476398</v>
      </c>
      <c r="G196" s="23">
        <v>-9.8232680661836902</v>
      </c>
      <c r="H196" s="23">
        <v>16.659627095181577</v>
      </c>
      <c r="I196" s="23">
        <v>-3.2469654658504075</v>
      </c>
      <c r="J196" s="23">
        <v>9.9532962805159926</v>
      </c>
      <c r="K196" s="23">
        <v>-49.63571683794612</v>
      </c>
      <c r="L196" s="23">
        <v>17.447071393862004</v>
      </c>
      <c r="M196">
        <v>19.906592561031985</v>
      </c>
      <c r="N196" s="7">
        <v>4.2327252813834093E-16</v>
      </c>
      <c r="O196" s="7">
        <v>-0.15093324250272966</v>
      </c>
      <c r="P196" s="7">
        <v>-4.6982713524394107E-2</v>
      </c>
      <c r="Q196" s="7">
        <v>-0.69703065061659253</v>
      </c>
      <c r="R196" s="7">
        <v>0.29146593538065174</v>
      </c>
      <c r="S196" s="7">
        <v>-0.19791595602712375</v>
      </c>
      <c r="T196" s="23">
        <v>0.70473927120167357</v>
      </c>
      <c r="U196" s="23">
        <v>4.0237984887993479</v>
      </c>
      <c r="V196" s="23">
        <v>104.80399764557002</v>
      </c>
      <c r="W196" s="23">
        <v>101.48538637514126</v>
      </c>
      <c r="X196" s="23">
        <v>-37.131972642395795</v>
      </c>
      <c r="Y196" s="23">
        <v>140.31372061626197</v>
      </c>
      <c r="Z196" s="23">
        <v>65.975663404449293</v>
      </c>
      <c r="AA196" s="23">
        <v>37.169028605906341</v>
      </c>
      <c r="AB196" s="23">
        <v>-43.720671214781383</v>
      </c>
      <c r="AC196" s="23">
        <v>74.338057211812682</v>
      </c>
      <c r="AD196" s="7">
        <v>140.31372061626197</v>
      </c>
      <c r="AE196" s="7">
        <v>6.160003063193642E-15</v>
      </c>
      <c r="AF196" s="7">
        <v>-4.1664691368353254E-2</v>
      </c>
      <c r="AG196" s="7">
        <v>-4.4747935351524146E-2</v>
      </c>
      <c r="AH196" s="7">
        <v>-0.33928262779811158</v>
      </c>
      <c r="AI196" s="7">
        <v>0.14000669940593397</v>
      </c>
      <c r="AJ196">
        <v>-8.64126267198774E-2</v>
      </c>
      <c r="AK196">
        <v>0.3392966370582704</v>
      </c>
      <c r="AL196">
        <v>65.975663404449293</v>
      </c>
      <c r="AM196">
        <v>10.767900491069293</v>
      </c>
      <c r="AN196">
        <v>7.9692785490536355</v>
      </c>
      <c r="AO196">
        <v>-10.612755164985236</v>
      </c>
      <c r="AP196">
        <v>20.073198031609358</v>
      </c>
      <c r="AQ196">
        <v>-1.3360189914864318</v>
      </c>
      <c r="AR196">
        <v>10.704608511547896</v>
      </c>
      <c r="AS196">
        <v>-41.244387561996575</v>
      </c>
      <c r="AT196" s="23">
        <v>18.91584534964737</v>
      </c>
      <c r="AU196" s="23">
        <v>21.409217023095792</v>
      </c>
      <c r="AV196" s="23">
        <v>-1.313185671314443E-15</v>
      </c>
      <c r="AW196" s="23">
        <v>-0.12425714713222503</v>
      </c>
      <c r="AX196" s="23">
        <v>-0.22279341916176093</v>
      </c>
      <c r="AY196" s="23">
        <v>-1.228286626604576</v>
      </c>
      <c r="AZ196">
        <v>0.50966418124357793</v>
      </c>
      <c r="BA196">
        <v>-0.34705056629398595</v>
      </c>
      <c r="BB196">
        <v>1.2322327028614066</v>
      </c>
      <c r="BC196">
        <v>5.6211537120368726</v>
      </c>
      <c r="BD196">
        <v>76.89577935847727</v>
      </c>
      <c r="BE196">
        <v>75.760420933001953</v>
      </c>
      <c r="BF196">
        <v>-29.595712611025963</v>
      </c>
      <c r="BG196">
        <v>105.92925662049606</v>
      </c>
      <c r="BH196">
        <v>46.726943670983161</v>
      </c>
      <c r="BI196">
        <v>29.601156474756451</v>
      </c>
      <c r="BJ196" s="7">
        <v>-44.450568475600029</v>
      </c>
      <c r="BK196" s="7">
        <v>59.202312949512901</v>
      </c>
      <c r="BL196" s="7">
        <v>105.92925662049606</v>
      </c>
      <c r="BM196" s="7">
        <v>1.2418885364517962E-14</v>
      </c>
      <c r="BN196" s="7">
        <v>-0.25555508201850874</v>
      </c>
      <c r="BO196" s="7">
        <v>-0.23272238554360561</v>
      </c>
      <c r="BP196" s="23">
        <v>-1.7545591695164777</v>
      </c>
      <c r="BQ196" s="23">
        <v>0.7255424223532837</v>
      </c>
      <c r="BR196" s="23">
        <v>-0.48827746756211432</v>
      </c>
      <c r="BS196" s="23">
        <v>1.7547077281879928</v>
      </c>
      <c r="BT196" s="23">
        <v>46.726943670983161</v>
      </c>
    </row>
    <row r="197" spans="1:72">
      <c r="A197">
        <v>2</v>
      </c>
      <c r="B197">
        <v>196</v>
      </c>
      <c r="C197">
        <v>15.1</v>
      </c>
      <c r="D197" s="23">
        <v>2.994444444444444</v>
      </c>
      <c r="E197" s="23">
        <v>47.072278588743899</v>
      </c>
      <c r="F197" s="23">
        <v>43.664756962410905</v>
      </c>
      <c r="G197" s="23">
        <v>-20.794416046204645</v>
      </c>
      <c r="H197" s="23">
        <v>66.23261467937688</v>
      </c>
      <c r="I197" s="23">
        <v>24.504420871777924</v>
      </c>
      <c r="J197" s="23">
        <v>20.864096903799478</v>
      </c>
      <c r="K197" s="23">
        <v>-42.658007358500512</v>
      </c>
      <c r="L197" s="23">
        <v>40.438348181619268</v>
      </c>
      <c r="M197">
        <v>66.23261467937688</v>
      </c>
      <c r="N197" s="7">
        <v>8.9511731360403246E-16</v>
      </c>
      <c r="O197" s="7">
        <v>-7.6124197693422501E-3</v>
      </c>
      <c r="P197" s="7">
        <v>-3.4861927015249337E-2</v>
      </c>
      <c r="Q197" s="7">
        <v>-0.1634765691071117</v>
      </c>
      <c r="R197" s="7">
        <v>6.839649236104825E-2</v>
      </c>
      <c r="S197" s="7">
        <v>-4.2474346784591589E-2</v>
      </c>
      <c r="T197" s="23">
        <v>0.16573208588615848</v>
      </c>
      <c r="U197" s="23">
        <v>27.22111066534633</v>
      </c>
      <c r="V197" s="23">
        <v>51.047899661451957</v>
      </c>
      <c r="W197" s="23">
        <v>35.920378082680756</v>
      </c>
      <c r="X197" s="23">
        <v>-8.6128063798117047</v>
      </c>
      <c r="Y197" s="23">
        <v>54.946726320595253</v>
      </c>
      <c r="Z197" s="23">
        <v>26.09048332323983</v>
      </c>
      <c r="AA197" s="23">
        <v>14.428121498677712</v>
      </c>
      <c r="AB197" s="23">
        <v>-24.35520939261669</v>
      </c>
      <c r="AC197" s="23">
        <v>26.395302354713436</v>
      </c>
      <c r="AD197" s="7">
        <v>54.946726320595253</v>
      </c>
      <c r="AE197" s="7">
        <v>-10.134576779583439</v>
      </c>
      <c r="AF197" s="7">
        <v>2.3174743742625571E-3</v>
      </c>
      <c r="AG197" s="7">
        <v>9.1277594194810144E-4</v>
      </c>
      <c r="AH197" s="7">
        <v>-1.5995211848221877E-3</v>
      </c>
      <c r="AI197" s="7">
        <v>1.155408879639682E-3</v>
      </c>
      <c r="AJ197">
        <v>3.2302503162106584E-3</v>
      </c>
      <c r="AK197">
        <v>2.1287662404410835E-3</v>
      </c>
      <c r="AL197">
        <v>26.09048332323983</v>
      </c>
      <c r="AM197">
        <v>-18.362320487578245</v>
      </c>
      <c r="AN197">
        <v>-19.616553215935799</v>
      </c>
      <c r="AO197">
        <v>-2.6279406262578773</v>
      </c>
      <c r="AP197">
        <v>-16.287706504487431</v>
      </c>
      <c r="AQ197">
        <v>-21.691167199026609</v>
      </c>
      <c r="AR197">
        <v>2.7017303472695886</v>
      </c>
      <c r="AS197">
        <v>-38.289142603703162</v>
      </c>
      <c r="AT197" s="23">
        <v>5.4034606945391763</v>
      </c>
      <c r="AU197" s="23">
        <v>21.691167199026609</v>
      </c>
      <c r="AV197" s="23">
        <v>-2.0192181260370035E-15</v>
      </c>
      <c r="AW197" s="23">
        <v>-1.4751668320694973E-2</v>
      </c>
      <c r="AX197" s="23">
        <v>-6.7020895914438369E-2</v>
      </c>
      <c r="AY197" s="23">
        <v>-0.27875837538285242</v>
      </c>
      <c r="AZ197">
        <v>0.11737917292536999</v>
      </c>
      <c r="BA197">
        <v>-8.1772564235133349E-2</v>
      </c>
      <c r="BB197">
        <v>0.28361647342729196</v>
      </c>
      <c r="BC197">
        <v>-16.287706504487435</v>
      </c>
      <c r="BD197">
        <v>126.55849852537879</v>
      </c>
      <c r="BE197">
        <v>111.93968783674516</v>
      </c>
      <c r="BF197">
        <v>-41.068431879192531</v>
      </c>
      <c r="BG197">
        <v>160.96292186536527</v>
      </c>
      <c r="BH197">
        <v>77.535264496758671</v>
      </c>
      <c r="BI197">
        <v>41.713828684303301</v>
      </c>
      <c r="BJ197" s="7">
        <v>-39.95405445413185</v>
      </c>
      <c r="BK197" s="7">
        <v>83.427657368606603</v>
      </c>
      <c r="BL197" s="7">
        <v>160.96292186536527</v>
      </c>
      <c r="BM197" s="7">
        <v>3.6273067882675036E-15</v>
      </c>
      <c r="BN197" s="7">
        <v>-2.7485597050835416E-2</v>
      </c>
      <c r="BO197" s="7">
        <v>-0.18311218654134681</v>
      </c>
      <c r="BP197" s="23">
        <v>-0.76972346610892228</v>
      </c>
      <c r="BQ197" s="23">
        <v>0.32441682510138131</v>
      </c>
      <c r="BR197" s="23">
        <v>-0.21059778359218223</v>
      </c>
      <c r="BS197" s="23">
        <v>0.78529857355987942</v>
      </c>
      <c r="BT197" s="23">
        <v>77.535264496758671</v>
      </c>
    </row>
    <row r="198" spans="1:72">
      <c r="A198">
        <v>2</v>
      </c>
      <c r="B198">
        <v>197</v>
      </c>
      <c r="C198">
        <v>15.700000000000001</v>
      </c>
      <c r="D198" s="23">
        <v>2.6277777777777778</v>
      </c>
      <c r="E198" s="23">
        <v>100.1564629194706</v>
      </c>
      <c r="F198" s="23">
        <v>89.261231773086536</v>
      </c>
      <c r="G198" s="23">
        <v>-14.784887657218139</v>
      </c>
      <c r="H198" s="23">
        <v>110.46541481733156</v>
      </c>
      <c r="I198" s="23">
        <v>56.825308407767245</v>
      </c>
      <c r="J198" s="23">
        <v>26.820053204782159</v>
      </c>
      <c r="K198" s="23">
        <v>-34.886629055478956</v>
      </c>
      <c r="L198" s="23">
        <v>46.690157184520601</v>
      </c>
      <c r="M198">
        <v>110.46541481733156</v>
      </c>
      <c r="N198" s="7">
        <v>-9.6921943781178594</v>
      </c>
      <c r="O198" s="7">
        <v>4.02360720465817E-3</v>
      </c>
      <c r="P198" s="7">
        <v>3.0119071696367945E-3</v>
      </c>
      <c r="Q198" s="7">
        <v>-2.7457648506262274E-3</v>
      </c>
      <c r="R198" s="7">
        <v>2.0437811803710681E-3</v>
      </c>
      <c r="S198" s="7">
        <v>7.0355143742949645E-3</v>
      </c>
      <c r="T198" s="23">
        <v>2.9262196731955586E-3</v>
      </c>
      <c r="U198" s="23">
        <v>56.825308407767245</v>
      </c>
      <c r="V198" s="23">
        <v>15.231540660291204</v>
      </c>
      <c r="W198" s="23">
        <v>23.632152156655451</v>
      </c>
      <c r="X198" s="23">
        <v>4.1236117556241316</v>
      </c>
      <c r="Y198" s="23">
        <v>25.317994749224969</v>
      </c>
      <c r="Z198" s="23">
        <v>11.659107845084034</v>
      </c>
      <c r="AA198" s="23">
        <v>6.8294434520704677</v>
      </c>
      <c r="AB198" s="23">
        <v>67.7639452965781</v>
      </c>
      <c r="AC198" s="23">
        <v>12.820128378561543</v>
      </c>
      <c r="AD198" s="7">
        <v>25.317994749224969</v>
      </c>
      <c r="AE198" s="7">
        <v>-12.897792922465209</v>
      </c>
      <c r="AF198" s="7">
        <v>1.8856861677423942E-4</v>
      </c>
      <c r="AG198" s="7">
        <v>1.0151272839271741E-3</v>
      </c>
      <c r="AH198" s="7">
        <v>-8.2513230606464033E-5</v>
      </c>
      <c r="AI198" s="7">
        <v>4.4214796491280563E-4</v>
      </c>
      <c r="AJ198">
        <v>1.2036959007014135E-3</v>
      </c>
      <c r="AK198">
        <v>8.3066699914631937E-4</v>
      </c>
      <c r="AL198">
        <v>11.659107845084034</v>
      </c>
      <c r="AM198">
        <v>24.879147438216034</v>
      </c>
      <c r="AN198">
        <v>11.148255896665505</v>
      </c>
      <c r="AO198">
        <v>-11.20888717309662</v>
      </c>
      <c r="AP198">
        <v>31.15803494420555</v>
      </c>
      <c r="AQ198">
        <v>4.8693683906759908</v>
      </c>
      <c r="AR198">
        <v>13.14433327676478</v>
      </c>
      <c r="AS198">
        <v>-29.25626089960971</v>
      </c>
      <c r="AT198" s="23">
        <v>23.879686838695481</v>
      </c>
      <c r="AU198" s="23">
        <v>31.15803494420555</v>
      </c>
      <c r="AV198" s="23">
        <v>3.9621084191310274E-15</v>
      </c>
      <c r="AW198" s="23">
        <v>1.9831298099433786E-3</v>
      </c>
      <c r="AX198" s="23">
        <v>-6.3460978921741793E-3</v>
      </c>
      <c r="AY198" s="23">
        <v>-2.0666223972101574E-2</v>
      </c>
      <c r="AZ198">
        <v>9.154361536760405E-3</v>
      </c>
      <c r="BA198">
        <v>-4.3629680822308003E-3</v>
      </c>
      <c r="BB198">
        <v>2.2281580899451196E-2</v>
      </c>
      <c r="BC198">
        <v>10.808221000464526</v>
      </c>
      <c r="BD198">
        <v>146.67652781585821</v>
      </c>
      <c r="BE198">
        <v>136.16370763029676</v>
      </c>
      <c r="BF198">
        <v>-47.681825403861012</v>
      </c>
      <c r="BG198">
        <v>189.39079961220401</v>
      </c>
      <c r="BH198">
        <v>93.449435833950957</v>
      </c>
      <c r="BI198">
        <v>47.970681889126524</v>
      </c>
      <c r="BJ198" s="7">
        <v>-41.854578021907656</v>
      </c>
      <c r="BK198" s="7">
        <v>95.9121471028092</v>
      </c>
      <c r="BL198" s="7">
        <v>189.39079961220401</v>
      </c>
      <c r="BM198" s="7">
        <v>-2.4697258127481803E-14</v>
      </c>
      <c r="BN198" s="7">
        <v>-7.788112642066922E-3</v>
      </c>
      <c r="BO198" s="7">
        <v>-2.554093432725698E-2</v>
      </c>
      <c r="BP198" s="23">
        <v>-0.16338198693588027</v>
      </c>
      <c r="BQ198" s="23">
        <v>6.755135263494412E-2</v>
      </c>
      <c r="BR198" s="23">
        <v>-3.33290469693239E-2</v>
      </c>
      <c r="BS198" s="23">
        <v>0.16434365315673832</v>
      </c>
      <c r="BT198" s="23">
        <v>93.507895909143684</v>
      </c>
    </row>
    <row r="199" spans="1:72">
      <c r="A199">
        <v>2</v>
      </c>
      <c r="B199">
        <v>198</v>
      </c>
      <c r="C199">
        <v>16.285714285714285</v>
      </c>
      <c r="D199" s="23">
        <v>2.4444444444444446</v>
      </c>
      <c r="E199" s="23">
        <v>87.130692880135555</v>
      </c>
      <c r="F199" s="23">
        <v>73.599356749705322</v>
      </c>
      <c r="G199" s="23">
        <v>-19.229605156612962</v>
      </c>
      <c r="H199" s="23">
        <v>100.75011688848998</v>
      </c>
      <c r="I199" s="23">
        <v>48.219014888952252</v>
      </c>
      <c r="J199" s="23">
        <v>26.265550999768866</v>
      </c>
      <c r="K199" s="23">
        <v>-35.308145322509169</v>
      </c>
      <c r="L199" s="23">
        <v>47.749574769877981</v>
      </c>
      <c r="M199">
        <v>100.75011688848998</v>
      </c>
      <c r="N199" s="7">
        <v>-5.6306886049325495</v>
      </c>
      <c r="O199" s="7">
        <v>3.6132272420384497E-3</v>
      </c>
      <c r="P199" s="7">
        <v>2.3567460299270663E-3</v>
      </c>
      <c r="Q199" s="7">
        <v>-3.5712123862281257E-3</v>
      </c>
      <c r="R199" s="7">
        <v>2.09015535972006E-3</v>
      </c>
      <c r="S199" s="7">
        <v>5.969973271965516E-3</v>
      </c>
      <c r="T199" s="23">
        <v>3.7858028136629192E-3</v>
      </c>
      <c r="U199" s="23">
        <v>48.219014888952252</v>
      </c>
      <c r="V199" s="23">
        <v>67.681148090237528</v>
      </c>
      <c r="W199" s="23">
        <v>41.587057400755874</v>
      </c>
      <c r="X199" s="23">
        <v>-19.520105011177847</v>
      </c>
      <c r="Y199" s="23">
        <v>78.113027164539716</v>
      </c>
      <c r="Z199" s="23">
        <v>31.155178326453701</v>
      </c>
      <c r="AA199" s="23">
        <v>23.478924419043008</v>
      </c>
      <c r="AB199" s="23">
        <v>-28.120811890677455</v>
      </c>
      <c r="AC199" s="23">
        <v>46.166668765184667</v>
      </c>
      <c r="AD199" s="7">
        <v>78.113027164539716</v>
      </c>
      <c r="AE199" s="7">
        <v>9.981598880770548E-15</v>
      </c>
      <c r="AF199" s="7">
        <v>3.6492137296319565E-3</v>
      </c>
      <c r="AG199" s="7">
        <v>-6.7802275445440099E-4</v>
      </c>
      <c r="AH199" s="7">
        <v>-6.9696671475953584E-3</v>
      </c>
      <c r="AI199" s="7">
        <v>3.4215954938482756E-3</v>
      </c>
      <c r="AJ199">
        <v>2.9711909751775553E-3</v>
      </c>
      <c r="AK199">
        <v>8.2037330367021391E-3</v>
      </c>
      <c r="AL199">
        <v>32.780461647298075</v>
      </c>
      <c r="AM199">
        <v>77.581321703160214</v>
      </c>
      <c r="AN199">
        <v>35.261895952628848</v>
      </c>
      <c r="AO199">
        <v>-11.29020715300671</v>
      </c>
      <c r="AP199">
        <v>80.40498278823398</v>
      </c>
      <c r="AQ199">
        <v>32.438234867555082</v>
      </c>
      <c r="AR199">
        <v>23.983373960339449</v>
      </c>
      <c r="AS199">
        <v>-14.04154168210802</v>
      </c>
      <c r="AT199" s="23">
        <v>47.275261505368064</v>
      </c>
      <c r="AU199" s="23">
        <v>80.40498278823398</v>
      </c>
      <c r="AV199" s="23">
        <v>1.2550724348692199E-14</v>
      </c>
      <c r="AW199" s="23">
        <v>4.4327877104574052E-3</v>
      </c>
      <c r="AX199" s="23">
        <v>-6.1461313801613386E-4</v>
      </c>
      <c r="AY199" s="23">
        <v>-2.800527244014164E-3</v>
      </c>
      <c r="AZ199">
        <v>2.5225216833617992E-3</v>
      </c>
      <c r="BA199">
        <v>3.8181745724412712E-3</v>
      </c>
      <c r="BB199">
        <v>5.772279287217223E-3</v>
      </c>
      <c r="BC199">
        <v>33.852965296736734</v>
      </c>
      <c r="BD199">
        <v>48.09133409650601</v>
      </c>
      <c r="BE199">
        <v>71.917795598731246</v>
      </c>
      <c r="BF199">
        <v>-6.3872605067786186</v>
      </c>
      <c r="BG199">
        <v>73.522041080655214</v>
      </c>
      <c r="BH199">
        <v>36.002738908571239</v>
      </c>
      <c r="BI199">
        <v>18.759651086041988</v>
      </c>
      <c r="BJ199" s="7">
        <v>-75.901041794528837</v>
      </c>
      <c r="BK199" s="7">
        <v>33.529899187746679</v>
      </c>
      <c r="BL199" s="7">
        <v>73.522041080655214</v>
      </c>
      <c r="BM199" s="7">
        <v>-9.510954189096104</v>
      </c>
      <c r="BN199" s="7">
        <v>1.1225124103082344E-3</v>
      </c>
      <c r="BO199" s="7">
        <v>3.3349695498005832E-3</v>
      </c>
      <c r="BP199" s="23">
        <v>-1.1862055226874548E-3</v>
      </c>
      <c r="BQ199" s="23">
        <v>1.4677135626001987E-3</v>
      </c>
      <c r="BR199" s="23">
        <v>4.4574819601088181E-3</v>
      </c>
      <c r="BS199" s="23">
        <v>2.510388443278228E-3</v>
      </c>
      <c r="BT199" s="23">
        <v>36.002738908571239</v>
      </c>
    </row>
    <row r="200" spans="1:72">
      <c r="A200">
        <v>2</v>
      </c>
      <c r="B200">
        <v>199</v>
      </c>
      <c r="C200">
        <v>16.857142857142858</v>
      </c>
      <c r="D200" s="23">
        <v>2.4444444444444446</v>
      </c>
      <c r="E200" s="23">
        <v>59.936623297757954</v>
      </c>
      <c r="F200" s="23">
        <v>45.597830102714049</v>
      </c>
      <c r="G200" s="23">
        <v>-10.634366029766037</v>
      </c>
      <c r="H200" s="23">
        <v>65.592591740951264</v>
      </c>
      <c r="I200" s="23">
        <v>31.66033602014161</v>
      </c>
      <c r="J200" s="23">
        <v>16.966127860404825</v>
      </c>
      <c r="K200" s="23">
        <v>-28.006618121698974</v>
      </c>
      <c r="L200" s="23">
        <v>30.642630426650044</v>
      </c>
      <c r="M200">
        <v>65.592591740951264</v>
      </c>
      <c r="N200" s="7">
        <v>-9.6347787311976809</v>
      </c>
      <c r="O200" s="7">
        <v>2.6256552472072336E-3</v>
      </c>
      <c r="P200" s="7">
        <v>1.2941958790960192E-3</v>
      </c>
      <c r="Q200" s="7">
        <v>-1.9749536912422572E-3</v>
      </c>
      <c r="R200" s="7">
        <v>1.341328347547652E-3</v>
      </c>
      <c r="S200" s="7">
        <v>3.9198511263032528E-3</v>
      </c>
      <c r="T200" s="23">
        <v>2.3818535075613972E-3</v>
      </c>
      <c r="U200" s="23">
        <v>31.66033602014161</v>
      </c>
      <c r="V200" s="23">
        <v>57.238722576780781</v>
      </c>
      <c r="W200" s="23">
        <v>48.152743108054537</v>
      </c>
      <c r="X200" s="23">
        <v>-13.968799690172425</v>
      </c>
      <c r="Y200" s="23">
        <v>67.384712402301659</v>
      </c>
      <c r="Z200" s="23">
        <v>31.617439705450568</v>
      </c>
      <c r="AA200" s="23">
        <v>17.883636348425547</v>
      </c>
      <c r="AB200" s="23">
        <v>-35.992113978967858</v>
      </c>
      <c r="AC200" s="23">
        <v>33.039261539870765</v>
      </c>
      <c r="AD200" s="7">
        <v>67.384712402301659</v>
      </c>
      <c r="AE200" s="7">
        <v>-8.2934078624260987</v>
      </c>
      <c r="AF200" s="7">
        <v>2.3791191237663685E-3</v>
      </c>
      <c r="AG200" s="7">
        <v>1.5354210302417916E-3</v>
      </c>
      <c r="AH200" s="7">
        <v>-2.5942056567463045E-3</v>
      </c>
      <c r="AI200" s="7">
        <v>1.4462367449671429E-3</v>
      </c>
      <c r="AJ200">
        <v>3.9145401540081597E-3</v>
      </c>
      <c r="AK200">
        <v>2.7279533468355962E-3</v>
      </c>
      <c r="AL200">
        <v>31.617439705450568</v>
      </c>
      <c r="AM200">
        <v>62.250729214654584</v>
      </c>
      <c r="AN200">
        <v>41.864537564021198</v>
      </c>
      <c r="AO200">
        <v>-13.404796592434424</v>
      </c>
      <c r="AP200">
        <v>68.897697943508405</v>
      </c>
      <c r="AQ200">
        <v>31.234580033602697</v>
      </c>
      <c r="AR200">
        <v>18.831558954952854</v>
      </c>
      <c r="AS200">
        <v>-26.37520090762764</v>
      </c>
      <c r="AT200" s="23">
        <v>35.838008784273789</v>
      </c>
      <c r="AU200" s="23">
        <v>68.897697943508405</v>
      </c>
      <c r="AV200" s="23">
        <v>-6.7164938586239753</v>
      </c>
      <c r="AW200" s="23">
        <v>2.8800709953833771E-3</v>
      </c>
      <c r="AX200" s="23">
        <v>9.8706748496743004E-4</v>
      </c>
      <c r="AY200" s="23">
        <v>-2.4894622243092569E-3</v>
      </c>
      <c r="AZ200">
        <v>1.5687470831551389E-3</v>
      </c>
      <c r="BA200">
        <v>3.8671384803508069E-3</v>
      </c>
      <c r="BB200">
        <v>3.1274405600602373E-3</v>
      </c>
      <c r="BC200">
        <v>31.234580033602697</v>
      </c>
      <c r="BD200">
        <v>55.44846350805971</v>
      </c>
      <c r="BE200">
        <v>38.356864198613032</v>
      </c>
      <c r="BF200">
        <v>-8.9794139937708888</v>
      </c>
      <c r="BG200">
        <v>59.298653826315459</v>
      </c>
      <c r="BH200">
        <v>28.141598312001786</v>
      </c>
      <c r="BI200">
        <v>15.578527757156836</v>
      </c>
      <c r="BJ200" s="7">
        <v>-23.208670495660357</v>
      </c>
      <c r="BK200" s="7">
        <v>28.512440836884625</v>
      </c>
      <c r="BL200" s="7">
        <v>59.298653826315459</v>
      </c>
      <c r="BM200" s="7">
        <v>-9.6407577498363164</v>
      </c>
      <c r="BN200" s="7">
        <v>2.5356374824910826E-3</v>
      </c>
      <c r="BO200" s="7">
        <v>9.4856040375675208E-4</v>
      </c>
      <c r="BP200" s="23">
        <v>-1.6676054559860334E-3</v>
      </c>
      <c r="BQ200" s="23">
        <v>1.2480829687201783E-3</v>
      </c>
      <c r="BR200" s="23">
        <v>3.4841978862478347E-3</v>
      </c>
      <c r="BS200" s="23">
        <v>2.3021124235532639E-3</v>
      </c>
      <c r="BT200" s="23">
        <v>28.141598312001786</v>
      </c>
    </row>
    <row r="201" spans="1:72">
      <c r="A201">
        <v>2</v>
      </c>
      <c r="B201">
        <v>200</v>
      </c>
      <c r="C201">
        <v>17.428571428571431</v>
      </c>
      <c r="D201" s="23">
        <v>2.4444444444444446</v>
      </c>
      <c r="E201" s="23">
        <v>57.899113891014558</v>
      </c>
      <c r="F201" s="23">
        <v>40.974183933677892</v>
      </c>
      <c r="G201" s="23">
        <v>-12.26576226571704</v>
      </c>
      <c r="H201" s="23">
        <v>64.338401744623241</v>
      </c>
      <c r="I201" s="23">
        <v>29.661989347407715</v>
      </c>
      <c r="J201" s="23">
        <v>17.338206198607764</v>
      </c>
      <c r="K201" s="23">
        <v>-27.698603703655767</v>
      </c>
      <c r="L201" s="23">
        <v>32.514979214694911</v>
      </c>
      <c r="M201">
        <v>64.338401744623241</v>
      </c>
      <c r="N201" s="7">
        <v>-7.9727283217773781</v>
      </c>
      <c r="O201" s="7">
        <v>2.622018707620636E-3</v>
      </c>
      <c r="P201" s="7">
        <v>1.0504180687250866E-3</v>
      </c>
      <c r="Q201" s="7">
        <v>-2.2779272779188744E-3</v>
      </c>
      <c r="R201" s="7">
        <v>1.4232871895574059E-3</v>
      </c>
      <c r="S201" s="7">
        <v>3.6724367763457224E-3</v>
      </c>
      <c r="T201" s="23">
        <v>2.7674683831371573E-3</v>
      </c>
      <c r="U201" s="23">
        <v>29.661989347407715</v>
      </c>
      <c r="V201" s="23">
        <v>55.599646535949482</v>
      </c>
      <c r="W201" s="23">
        <v>37.640848506336681</v>
      </c>
      <c r="X201" s="23">
        <v>-8.622863945877512</v>
      </c>
      <c r="Y201" s="23">
        <v>59.069479999341105</v>
      </c>
      <c r="Z201" s="23">
        <v>27.972148512685838</v>
      </c>
      <c r="AA201" s="23">
        <v>15.548665743327634</v>
      </c>
      <c r="AB201" s="23">
        <v>-21.919814321979405</v>
      </c>
      <c r="AC201" s="23">
        <v>28.507924591556737</v>
      </c>
      <c r="AD201" s="7">
        <v>59.069479999341105</v>
      </c>
      <c r="AE201" s="7">
        <v>-9.587986772631675</v>
      </c>
      <c r="AF201" s="7">
        <v>2.5654105307316238E-3</v>
      </c>
      <c r="AG201" s="7">
        <v>8.9780785655329078E-4</v>
      </c>
      <c r="AH201" s="7">
        <v>-1.6013890185200966E-3</v>
      </c>
      <c r="AI201" s="7">
        <v>1.2478852778627526E-3</v>
      </c>
      <c r="AJ201">
        <v>3.4632183872849148E-3</v>
      </c>
      <c r="AK201">
        <v>2.3120003173796246E-3</v>
      </c>
      <c r="AL201">
        <v>27.972148512685838</v>
      </c>
      <c r="AM201">
        <v>51.807134480101794</v>
      </c>
      <c r="AN201">
        <v>29.482460135644761</v>
      </c>
      <c r="AO201">
        <v>-3.6136494224759286</v>
      </c>
      <c r="AP201">
        <v>52.377496626234553</v>
      </c>
      <c r="AQ201">
        <v>24.386878384724007</v>
      </c>
      <c r="AR201">
        <v>13.995309120755273</v>
      </c>
      <c r="AS201">
        <v>-8.9693148534528024</v>
      </c>
      <c r="AT201" s="23">
        <v>26.024769501321632</v>
      </c>
      <c r="AU201" s="23">
        <v>52.377496626234553</v>
      </c>
      <c r="AV201" s="23">
        <v>-9.7943709696946648</v>
      </c>
      <c r="AW201" s="23">
        <v>2.5461666374279402E-3</v>
      </c>
      <c r="AX201" s="23">
        <v>4.7316116258550077E-4</v>
      </c>
      <c r="AY201" s="23">
        <v>-6.7110632131695588E-4</v>
      </c>
      <c r="AZ201">
        <v>1.1391894424362759E-3</v>
      </c>
      <c r="BA201">
        <v>3.0193278000134409E-3</v>
      </c>
      <c r="BB201">
        <v>2.1789298734099507E-3</v>
      </c>
      <c r="BC201">
        <v>24.386878384724007</v>
      </c>
      <c r="BD201">
        <v>66.513044815167305</v>
      </c>
      <c r="BE201">
        <v>35.903952653946583</v>
      </c>
      <c r="BF201">
        <v>-13.807325517369334</v>
      </c>
      <c r="BG201">
        <v>71.820906858697214</v>
      </c>
      <c r="BH201">
        <v>30.59609061041666</v>
      </c>
      <c r="BI201">
        <v>20.612408124140277</v>
      </c>
      <c r="BJ201" s="7">
        <v>-21.02793894498107</v>
      </c>
      <c r="BK201" s="7">
        <v>41.160463564589662</v>
      </c>
      <c r="BL201" s="7">
        <v>71.820906858697214</v>
      </c>
      <c r="BM201" s="7">
        <v>-3.7995629485007845</v>
      </c>
      <c r="BN201" s="7">
        <v>3.3231663747687926E-3</v>
      </c>
      <c r="BO201" s="7">
        <v>4.8089353122685903E-4</v>
      </c>
      <c r="BP201" s="23">
        <v>-2.5642175960828707E-3</v>
      </c>
      <c r="BQ201" s="23">
        <v>1.8017283702044815E-3</v>
      </c>
      <c r="BR201" s="23">
        <v>3.8040599059956516E-3</v>
      </c>
      <c r="BS201" s="23">
        <v>3.8280186516260555E-3</v>
      </c>
      <c r="BT201" s="23">
        <v>30.725099240734146</v>
      </c>
    </row>
    <row r="202" spans="1:72">
      <c r="A202">
        <v>2</v>
      </c>
      <c r="B202">
        <v>201</v>
      </c>
      <c r="C202">
        <v>18</v>
      </c>
      <c r="D202" s="23">
        <v>2.4444444444444446</v>
      </c>
      <c r="E202" s="23">
        <v>53.727191572247186</v>
      </c>
      <c r="F202" s="23">
        <v>39.375723166212708</v>
      </c>
      <c r="G202" s="23">
        <v>-7.4438293906823869</v>
      </c>
      <c r="H202" s="23">
        <v>56.890787973768056</v>
      </c>
      <c r="I202" s="23">
        <v>27.930874421538004</v>
      </c>
      <c r="J202" s="23">
        <v>14.479956776115026</v>
      </c>
      <c r="K202" s="23">
        <v>-23.025289320123445</v>
      </c>
      <c r="L202" s="23">
        <v>25.834693366898918</v>
      </c>
      <c r="M202">
        <v>56.890787973768056</v>
      </c>
      <c r="N202" s="7">
        <v>-11.098911236460545</v>
      </c>
      <c r="O202" s="7">
        <v>2.3953723068515812E-3</v>
      </c>
      <c r="P202" s="7">
        <v>1.0627359548626533E-3</v>
      </c>
      <c r="Q202" s="7">
        <v>-1.3824254582695881E-3</v>
      </c>
      <c r="R202" s="7">
        <v>1.1308691871662984E-3</v>
      </c>
      <c r="S202" s="7">
        <v>3.4581082617142346E-3</v>
      </c>
      <c r="T202" s="23">
        <v>1.9201613979856586E-3</v>
      </c>
      <c r="U202" s="23">
        <v>27.930874421538004</v>
      </c>
      <c r="V202" s="23">
        <v>51.805504120545734</v>
      </c>
      <c r="W202" s="23">
        <v>35.902062506620801</v>
      </c>
      <c r="X202" s="23">
        <v>-6.0009739731672811</v>
      </c>
      <c r="Y202" s="23">
        <v>53.815788755185416</v>
      </c>
      <c r="Z202" s="23">
        <v>26.312269988149943</v>
      </c>
      <c r="AA202" s="23">
        <v>13.751759383517737</v>
      </c>
      <c r="AB202" s="23">
        <v>-18.520491969020725</v>
      </c>
      <c r="AC202" s="23">
        <v>24.605473923537577</v>
      </c>
      <c r="AD202" s="7">
        <v>53.815788755185416</v>
      </c>
      <c r="AE202" s="7">
        <v>-11.230730831349858</v>
      </c>
      <c r="AF202" s="7">
        <v>2.3672288837224696E-3</v>
      </c>
      <c r="AG202" s="7">
        <v>8.9048073385800542E-4</v>
      </c>
      <c r="AH202" s="7">
        <v>-1.1144665950167719E-3</v>
      </c>
      <c r="AI202" s="7">
        <v>1.0770622240635639E-3</v>
      </c>
      <c r="AJ202">
        <v>3.2577096175804752E-3</v>
      </c>
      <c r="AK202">
        <v>1.850086724868971E-3</v>
      </c>
      <c r="AL202">
        <v>26.312269988149943</v>
      </c>
      <c r="AM202">
        <v>51.833500455078358</v>
      </c>
      <c r="AN202">
        <v>29.660628877388937</v>
      </c>
      <c r="AO202">
        <v>-4.0543079594249818</v>
      </c>
      <c r="AP202">
        <v>52.551575309628973</v>
      </c>
      <c r="AQ202">
        <v>24.448238799740203</v>
      </c>
      <c r="AR202">
        <v>14.051668254944385</v>
      </c>
      <c r="AS202">
        <v>-10.043729392021445</v>
      </c>
      <c r="AT202" s="23">
        <v>26.147488200903286</v>
      </c>
      <c r="AU202" s="23">
        <v>52.551575309628973</v>
      </c>
      <c r="AV202" s="23">
        <v>-9.7480956333802951</v>
      </c>
      <c r="AW202" s="23">
        <v>2.5429171537099731E-3</v>
      </c>
      <c r="AX202" s="23">
        <v>4.8400765006738008E-4</v>
      </c>
      <c r="AY202" s="23">
        <v>-7.5294290675035464E-4</v>
      </c>
      <c r="AZ202">
        <v>1.1445612420576269E-3</v>
      </c>
      <c r="BA202">
        <v>3.0269248037773531E-3</v>
      </c>
      <c r="BB202">
        <v>2.1922662623448507E-3</v>
      </c>
      <c r="BC202">
        <v>24.448238799740203</v>
      </c>
      <c r="BD202">
        <v>53.726201669722279</v>
      </c>
      <c r="BE202">
        <v>33.514419097296766</v>
      </c>
      <c r="BF202">
        <v>-6.6320570620229375</v>
      </c>
      <c r="BG202">
        <v>55.708040508006803</v>
      </c>
      <c r="BH202">
        <v>26.172186230105744</v>
      </c>
      <c r="BI202">
        <v>14.76792713895053</v>
      </c>
      <c r="BJ202" s="7">
        <v>-16.637574579539198</v>
      </c>
      <c r="BK202" s="7">
        <v>27.2539299030549</v>
      </c>
      <c r="BL202" s="7">
        <v>55.708040508006803</v>
      </c>
      <c r="BM202" s="7">
        <v>-9.692872150489789</v>
      </c>
      <c r="BN202" s="7">
        <v>2.5585871479643944E-3</v>
      </c>
      <c r="BO202" s="7">
        <v>6.8177876623917201E-4</v>
      </c>
      <c r="BP202" s="23">
        <v>-1.2316677400899749E-3</v>
      </c>
      <c r="BQ202" s="23">
        <v>1.1929938210934684E-3</v>
      </c>
      <c r="BR202" s="23">
        <v>3.2403659142035664E-3</v>
      </c>
      <c r="BS202" s="23">
        <v>2.2448641659780651E-3</v>
      </c>
      <c r="BT202" s="23">
        <v>26.172186230105744</v>
      </c>
    </row>
    <row r="203" spans="1:72">
      <c r="A203">
        <v>2</v>
      </c>
      <c r="B203">
        <v>202</v>
      </c>
      <c r="C203">
        <v>18.571428571428569</v>
      </c>
      <c r="D203" s="23">
        <v>2.4444444444444446</v>
      </c>
      <c r="E203" s="23">
        <v>50.781959663382651</v>
      </c>
      <c r="F203" s="23">
        <v>36.090611835512853</v>
      </c>
      <c r="G203" s="23">
        <v>-4.3510918925393858</v>
      </c>
      <c r="H203" s="23">
        <v>51.973904030161968</v>
      </c>
      <c r="I203" s="23">
        <v>26.061771449668601</v>
      </c>
      <c r="J203" s="23">
        <v>12.956066290246683</v>
      </c>
      <c r="K203" s="23">
        <v>-15.319849086775934</v>
      </c>
      <c r="L203" s="23">
        <v>22.81548870558742</v>
      </c>
      <c r="M203">
        <v>51.973904030161968</v>
      </c>
      <c r="N203" s="7">
        <v>-12.23162852228055</v>
      </c>
      <c r="O203" s="7">
        <v>2.2954460484162936E-3</v>
      </c>
      <c r="P203" s="7">
        <v>9.312494643998249E-4</v>
      </c>
      <c r="Q203" s="7">
        <v>-8.0805992290017238E-4</v>
      </c>
      <c r="R203" s="7">
        <v>9.9870870541655444E-4</v>
      </c>
      <c r="S203" s="7">
        <v>3.2266955128161185E-3</v>
      </c>
      <c r="T203" s="23">
        <v>1.5855576807040589E-3</v>
      </c>
      <c r="U203" s="23">
        <v>26.061771449668601</v>
      </c>
      <c r="V203" s="23">
        <v>49.101521061934477</v>
      </c>
      <c r="W203" s="23">
        <v>35.198936040386783</v>
      </c>
      <c r="X203" s="23">
        <v>-3.1437124558597174</v>
      </c>
      <c r="Y203" s="23">
        <v>49.779343544098417</v>
      </c>
      <c r="Z203" s="23">
        <v>25.290137130696326</v>
      </c>
      <c r="AA203" s="23">
        <v>12.244603206701045</v>
      </c>
      <c r="AB203" s="23">
        <v>-12.167397836308222</v>
      </c>
      <c r="AC203" s="23">
        <v>21.421318106802353</v>
      </c>
      <c r="AD203" s="7">
        <v>49.779343544098417</v>
      </c>
      <c r="AE203" s="7">
        <v>-12.817469085283127</v>
      </c>
      <c r="AF203" s="7">
        <v>2.2110570793292517E-3</v>
      </c>
      <c r="AG203" s="7">
        <v>9.2010275589982375E-4</v>
      </c>
      <c r="AH203" s="7">
        <v>-5.838323132310914E-4</v>
      </c>
      <c r="AI203" s="7">
        <v>9.3768128970744358E-4</v>
      </c>
      <c r="AJ203">
        <v>3.1311598352290757E-3</v>
      </c>
      <c r="AK203">
        <v>1.4168356415455885E-3</v>
      </c>
      <c r="AL203">
        <v>25.290137130696326</v>
      </c>
      <c r="AM203">
        <v>47.634122473143073</v>
      </c>
      <c r="AN203">
        <v>29.497651093667123</v>
      </c>
      <c r="AO203">
        <v>-2.2697107052813177</v>
      </c>
      <c r="AP203">
        <v>47.913853685908883</v>
      </c>
      <c r="AQ203">
        <v>23.139532070043046</v>
      </c>
      <c r="AR203">
        <v>12.387160807932919</v>
      </c>
      <c r="AS203">
        <v>-7.0260057765921973</v>
      </c>
      <c r="AT203" s="23">
        <v>22.363494256787916</v>
      </c>
      <c r="AU203" s="23">
        <v>47.913853685908883</v>
      </c>
      <c r="AV203" s="23">
        <v>-11.398977465495202</v>
      </c>
      <c r="AW203" s="23">
        <v>2.2744976802878572E-3</v>
      </c>
      <c r="AX203" s="23">
        <v>5.9039676647938081E-4</v>
      </c>
      <c r="AY203" s="23">
        <v>-4.2151770240938754E-4</v>
      </c>
      <c r="AZ203">
        <v>9.789234272381648E-4</v>
      </c>
      <c r="BA203">
        <v>2.864894446767238E-3</v>
      </c>
      <c r="BB203">
        <v>1.7360509961792695E-3</v>
      </c>
      <c r="BC203">
        <v>23.139532070043046</v>
      </c>
      <c r="BD203">
        <v>48.362708153742759</v>
      </c>
      <c r="BE203">
        <v>29.011630277591891</v>
      </c>
      <c r="BF203">
        <v>-2.4083557207469566</v>
      </c>
      <c r="BG203">
        <v>48.657938043589695</v>
      </c>
      <c r="BH203">
        <v>23.212301529400392</v>
      </c>
      <c r="BI203">
        <v>12.722818257094652</v>
      </c>
      <c r="BJ203" s="7">
        <v>-6.9887731406763951</v>
      </c>
      <c r="BK203" s="7">
        <v>23.188795203008585</v>
      </c>
      <c r="BL203" s="7">
        <v>48.657938043589695</v>
      </c>
      <c r="BM203" s="7">
        <v>-10.958185717480903</v>
      </c>
      <c r="BN203" s="7">
        <v>2.3353949008317883E-3</v>
      </c>
      <c r="BO203" s="7">
        <v>5.3850909804635018E-4</v>
      </c>
      <c r="BP203" s="23">
        <v>-4.4726606242443523E-4</v>
      </c>
      <c r="BQ203" s="23">
        <v>1.0150495541081655E-3</v>
      </c>
      <c r="BR203" s="23">
        <v>2.8739039988781383E-3</v>
      </c>
      <c r="BS203" s="23">
        <v>1.8517142108998698E-3</v>
      </c>
      <c r="BT203" s="23">
        <v>23.212301529400392</v>
      </c>
    </row>
    <row r="204" spans="1:72">
      <c r="A204">
        <v>2</v>
      </c>
      <c r="B204">
        <v>203</v>
      </c>
      <c r="C204">
        <v>19.142857142857142</v>
      </c>
      <c r="D204" s="23">
        <v>2.4444444444444446</v>
      </c>
      <c r="E204" s="23">
        <v>48.117188217406891</v>
      </c>
      <c r="F204" s="23">
        <v>34.657054560900718</v>
      </c>
      <c r="G204" s="23">
        <v>-2.3625173257954528</v>
      </c>
      <c r="H204" s="23">
        <v>48.519812860641707</v>
      </c>
      <c r="I204" s="23">
        <v>24.832272833492272</v>
      </c>
      <c r="J204" s="23">
        <v>11.843770013574717</v>
      </c>
      <c r="K204" s="23">
        <v>-9.671536650573378</v>
      </c>
      <c r="L204" s="23">
        <v>20.656448716640465</v>
      </c>
      <c r="M204">
        <v>48.519812860641707</v>
      </c>
      <c r="N204" s="7">
        <v>-13.134471884233751</v>
      </c>
      <c r="O204" s="7">
        <v>2.1621707142206355E-3</v>
      </c>
      <c r="P204" s="7">
        <v>9.1230116040221822E-4</v>
      </c>
      <c r="Q204" s="7">
        <v>-4.3875321764772938E-4</v>
      </c>
      <c r="R204" s="7">
        <v>9.0420045007614993E-4</v>
      </c>
      <c r="S204" s="7">
        <v>3.0744718746228538E-3</v>
      </c>
      <c r="T204" s="23">
        <v>1.3246427018477416E-3</v>
      </c>
      <c r="U204" s="23">
        <v>24.832272833492272</v>
      </c>
      <c r="V204" s="23">
        <v>47.299601561795349</v>
      </c>
      <c r="W204" s="23">
        <v>34.609296416389135</v>
      </c>
      <c r="X204" s="23">
        <v>-1.5466050579871335</v>
      </c>
      <c r="Y204" s="23">
        <v>47.485371464230973</v>
      </c>
      <c r="Z204" s="23">
        <v>24.572669393455332</v>
      </c>
      <c r="AA204" s="23">
        <v>11.45635103538782</v>
      </c>
      <c r="AB204" s="23">
        <v>-6.8492482032869457</v>
      </c>
      <c r="AC204" s="23">
        <v>19.907826296430319</v>
      </c>
      <c r="AD204" s="7">
        <v>47.485371464230973</v>
      </c>
      <c r="AE204" s="7">
        <v>-13.544119293514472</v>
      </c>
      <c r="AF204" s="7">
        <v>2.1103579870601409E-3</v>
      </c>
      <c r="AG204" s="7">
        <v>9.3197250927242294E-4</v>
      </c>
      <c r="AH204" s="7">
        <v>-2.8722665362618407E-4</v>
      </c>
      <c r="AI204" s="7">
        <v>8.7143079355984042E-4</v>
      </c>
      <c r="AJ204">
        <v>3.0423304963325638E-3</v>
      </c>
      <c r="AK204">
        <v>1.2128856025257634E-3</v>
      </c>
      <c r="AL204">
        <v>24.572669393455332</v>
      </c>
      <c r="AM204">
        <v>45.816900397651807</v>
      </c>
      <c r="AN204">
        <v>28.98848128123586</v>
      </c>
      <c r="AO204">
        <v>-1.1155583341595166</v>
      </c>
      <c r="AP204">
        <v>45.890528778892914</v>
      </c>
      <c r="AQ204">
        <v>22.441614503666276</v>
      </c>
      <c r="AR204">
        <v>11.724457137613319</v>
      </c>
      <c r="AS204">
        <v>-3.7761232865142143</v>
      </c>
      <c r="AT204" s="23">
        <v>20.975318442970462</v>
      </c>
      <c r="AU204" s="23">
        <v>45.890528778892914</v>
      </c>
      <c r="AV204" s="23">
        <v>-11.956426850087654</v>
      </c>
      <c r="AW204" s="23">
        <v>2.1705622615843675E-3</v>
      </c>
      <c r="AX204" s="23">
        <v>6.0792334363145772E-4</v>
      </c>
      <c r="AY204" s="23">
        <v>-2.0717511920105043E-4</v>
      </c>
      <c r="AZ204">
        <v>9.1815842291157834E-4</v>
      </c>
      <c r="BA204">
        <v>2.7784856052158252E-3</v>
      </c>
      <c r="BB204">
        <v>1.5763127601834005E-3</v>
      </c>
      <c r="BC204">
        <v>22.441614503666276</v>
      </c>
      <c r="BD204">
        <v>46.440352721859135</v>
      </c>
      <c r="BE204">
        <v>29.149176351510533</v>
      </c>
      <c r="BF204">
        <v>-1.5356047544590414</v>
      </c>
      <c r="BG204">
        <v>46.575668648992561</v>
      </c>
      <c r="BH204">
        <v>22.676858722010913</v>
      </c>
      <c r="BI204">
        <v>11.949404963490824</v>
      </c>
      <c r="BJ204" s="7">
        <v>-5.0358382698336355</v>
      </c>
      <c r="BK204" s="7">
        <v>21.444437677635186</v>
      </c>
      <c r="BL204" s="7">
        <v>46.575668648992561</v>
      </c>
      <c r="BM204" s="7">
        <v>-11.766271478829733</v>
      </c>
      <c r="BN204" s="7">
        <v>2.2066101571287661E-3</v>
      </c>
      <c r="BO204" s="7">
        <v>6.0100092273925087E-4</v>
      </c>
      <c r="BP204" s="23">
        <v>-2.8518374011382802E-4</v>
      </c>
      <c r="BQ204" s="23">
        <v>9.3869330908402909E-4</v>
      </c>
      <c r="BR204" s="23">
        <v>2.8076110798680169E-3</v>
      </c>
      <c r="BS204" s="23">
        <v>1.6307393351428661E-3</v>
      </c>
      <c r="BT204" s="23">
        <v>22.676858722010913</v>
      </c>
    </row>
    <row r="205" spans="1:72">
      <c r="A205">
        <v>2</v>
      </c>
      <c r="B205">
        <v>204</v>
      </c>
      <c r="C205">
        <v>19.714285714285715</v>
      </c>
      <c r="D205" s="23">
        <v>2.4444444444444446</v>
      </c>
      <c r="E205" s="23">
        <v>46.91312444197294</v>
      </c>
      <c r="F205" s="23">
        <v>34.424376844875788</v>
      </c>
      <c r="G205" s="23">
        <v>-1.0154508717079789</v>
      </c>
      <c r="H205" s="23">
        <v>46.995151247942893</v>
      </c>
      <c r="I205" s="23">
        <v>24.401250386054617</v>
      </c>
      <c r="J205" s="23">
        <v>11.296950430944138</v>
      </c>
      <c r="K205" s="23">
        <v>-4.6182512626693688</v>
      </c>
      <c r="L205" s="23">
        <v>19.613811420784135</v>
      </c>
      <c r="M205">
        <v>46.995151247942893</v>
      </c>
      <c r="N205" s="7">
        <v>-13.676200241038684</v>
      </c>
      <c r="O205" s="7">
        <v>2.0903883051924112E-3</v>
      </c>
      <c r="P205" s="7">
        <v>9.3071888546197065E-4</v>
      </c>
      <c r="Q205" s="7">
        <v>-1.8858373331719064E-4</v>
      </c>
      <c r="R205" s="7">
        <v>8.585607989864643E-4</v>
      </c>
      <c r="S205" s="7">
        <v>3.0211071906543819E-3</v>
      </c>
      <c r="T205" s="23">
        <v>1.1749029694105746E-3</v>
      </c>
      <c r="U205" s="23">
        <v>24.401250386054617</v>
      </c>
      <c r="V205" s="23">
        <v>46.63494059465048</v>
      </c>
      <c r="W205" s="23">
        <v>34.328038219609347</v>
      </c>
      <c r="X205" s="23">
        <v>-0.2583042675903145</v>
      </c>
      <c r="Y205" s="23">
        <v>46.640359645400373</v>
      </c>
      <c r="Z205" s="23">
        <v>24.288893644277977</v>
      </c>
      <c r="AA205" s="23">
        <v>11.175733000561198</v>
      </c>
      <c r="AB205" s="23">
        <v>-1.2018508242769996</v>
      </c>
      <c r="AC205" s="23">
        <v>19.390595797310908</v>
      </c>
      <c r="AD205" s="7">
        <v>46.640359645400373</v>
      </c>
      <c r="AE205" s="7">
        <v>-13.786801834030124</v>
      </c>
      <c r="AF205" s="7">
        <v>2.0749900739631599E-3</v>
      </c>
      <c r="AG205" s="7">
        <v>9.3220628199505847E-4</v>
      </c>
      <c r="AH205" s="7">
        <v>-4.7970792552490558E-5</v>
      </c>
      <c r="AI205" s="7">
        <v>8.4878991968493679E-4</v>
      </c>
      <c r="AJ205">
        <v>3.0071963559582184E-3</v>
      </c>
      <c r="AK205">
        <v>1.1437901871073676E-3</v>
      </c>
      <c r="AL205">
        <v>24.288893644277977</v>
      </c>
      <c r="AM205">
        <v>45.104324975007017</v>
      </c>
      <c r="AN205">
        <v>28.749201292220373</v>
      </c>
      <c r="AO205">
        <v>-0.18053520944096127</v>
      </c>
      <c r="AP205">
        <v>45.106317561066334</v>
      </c>
      <c r="AQ205">
        <v>22.156057880168181</v>
      </c>
      <c r="AR205">
        <v>11.475129840449076</v>
      </c>
      <c r="AS205">
        <v>-0.63235385697706648</v>
      </c>
      <c r="AT205" s="23">
        <v>20.466779560525467</v>
      </c>
      <c r="AU205" s="23">
        <v>45.106317561066334</v>
      </c>
      <c r="AV205" s="23">
        <v>-12.153183788142982</v>
      </c>
      <c r="AW205" s="23">
        <v>2.1309105159493212E-3</v>
      </c>
      <c r="AX205" s="23">
        <v>6.1222045969055441E-4</v>
      </c>
      <c r="AY205" s="23">
        <v>-3.3527967467610567E-5</v>
      </c>
      <c r="AZ205">
        <v>8.9589800958034011E-4</v>
      </c>
      <c r="BA205">
        <v>2.7431309756398756E-3</v>
      </c>
      <c r="BB205">
        <v>1.5190601079554968E-3</v>
      </c>
      <c r="BC205">
        <v>22.156057880168181</v>
      </c>
      <c r="BD205">
        <v>45.345138547507489</v>
      </c>
      <c r="BE205">
        <v>28.731206566545165</v>
      </c>
      <c r="BF205">
        <v>-0.64345286555841719</v>
      </c>
      <c r="BG205">
        <v>45.370022025013974</v>
      </c>
      <c r="BH205">
        <v>22.222903534215753</v>
      </c>
      <c r="BI205">
        <v>11.57355924539911</v>
      </c>
      <c r="BJ205" s="7">
        <v>-2.2146270998763216</v>
      </c>
      <c r="BK205" s="7">
        <v>20.682150344919858</v>
      </c>
      <c r="BL205" s="7">
        <v>45.370022025013974</v>
      </c>
      <c r="BM205" s="7">
        <v>-12.049609055449796</v>
      </c>
      <c r="BN205" s="7">
        <v>2.1470646798056555E-3</v>
      </c>
      <c r="BO205" s="7">
        <v>6.0434242443057674E-4</v>
      </c>
      <c r="BP205" s="23">
        <v>-1.194983893179937E-4</v>
      </c>
      <c r="BQ205" s="23">
        <v>9.0532549456839308E-4</v>
      </c>
      <c r="BR205" s="23">
        <v>2.7514071042362325E-3</v>
      </c>
      <c r="BS205" s="23">
        <v>1.547343472626283E-3</v>
      </c>
      <c r="BT205" s="23">
        <v>22.222903534215753</v>
      </c>
    </row>
    <row r="206" spans="1:72">
      <c r="A206">
        <v>2</v>
      </c>
      <c r="B206">
        <v>205</v>
      </c>
      <c r="C206">
        <v>0.29411764705882354</v>
      </c>
      <c r="D206" s="23">
        <v>7.2222222222222223</v>
      </c>
      <c r="E206" s="23">
        <v>23.028550551774281</v>
      </c>
      <c r="F206" s="23">
        <v>61.792737047723513</v>
      </c>
      <c r="G206" s="23">
        <v>-7.1298895223014065E-3</v>
      </c>
      <c r="H206" s="23">
        <v>61.792738359122708</v>
      </c>
      <c r="I206" s="23">
        <v>23.028549240375089</v>
      </c>
      <c r="J206" s="23">
        <v>19.382094559373812</v>
      </c>
      <c r="K206" s="23">
        <v>-89.989461598539208</v>
      </c>
      <c r="L206" s="23">
        <v>37.613598627716975</v>
      </c>
      <c r="M206">
        <v>61.792738359122708</v>
      </c>
      <c r="N206" s="7">
        <v>-1.2945298993526446</v>
      </c>
      <c r="O206" s="7">
        <v>-2.4567014174476011E-4</v>
      </c>
      <c r="P206" s="7">
        <v>3.3868620583291887E-3</v>
      </c>
      <c r="Q206" s="7">
        <v>-1.3259314249391316E-6</v>
      </c>
      <c r="R206" s="7">
        <v>1.6575242998858944E-3</v>
      </c>
      <c r="S206" s="7">
        <v>3.1411919165844288E-3</v>
      </c>
      <c r="T206" s="23">
        <v>3.6325324420668601E-3</v>
      </c>
      <c r="U206" s="23">
        <v>25.446386279849335</v>
      </c>
      <c r="V206" s="23">
        <v>23.031623882847274</v>
      </c>
      <c r="W206" s="23">
        <v>61.794294645823513</v>
      </c>
      <c r="X206" s="23">
        <v>-3.3132679369578109E-2</v>
      </c>
      <c r="Y206" s="23">
        <v>61.794322966205428</v>
      </c>
      <c r="Z206" s="23">
        <v>23.031595562465352</v>
      </c>
      <c r="AA206" s="23">
        <v>19.381363701870036</v>
      </c>
      <c r="AB206" s="23">
        <v>-89.951026056636707</v>
      </c>
      <c r="AC206" s="23">
        <v>37.612886555033306</v>
      </c>
      <c r="AD206" s="7">
        <v>61.794322966205428</v>
      </c>
      <c r="AE206" s="7">
        <v>-1.2972985022751955</v>
      </c>
      <c r="AF206" s="7">
        <v>-2.4879044593580161E-4</v>
      </c>
      <c r="AG206" s="7">
        <v>3.3887120019747367E-3</v>
      </c>
      <c r="AH206" s="7">
        <v>-6.1529968200175456E-6</v>
      </c>
      <c r="AI206" s="7">
        <v>1.659208196899504E-3</v>
      </c>
      <c r="AJ206">
        <v>3.1399215560389349E-3</v>
      </c>
      <c r="AK206">
        <v>3.6375076519404087E-3</v>
      </c>
      <c r="AL206">
        <v>25.447775558601208</v>
      </c>
      <c r="AM206">
        <v>15.851744705225792</v>
      </c>
      <c r="AN206">
        <v>49.011355733280475</v>
      </c>
      <c r="AO206">
        <v>-3.4975828913978137E-2</v>
      </c>
      <c r="AP206">
        <v>49.011392624764099</v>
      </c>
      <c r="AQ206">
        <v>15.851707813742166</v>
      </c>
      <c r="AR206">
        <v>16.579842405510966</v>
      </c>
      <c r="AS206">
        <v>-89.939566106267478</v>
      </c>
      <c r="AT206" s="23">
        <v>31.511305820523656</v>
      </c>
      <c r="AU206" s="23">
        <v>49.011392624764099</v>
      </c>
      <c r="AV206" s="23">
        <v>-1.2666626825209126</v>
      </c>
      <c r="AW206" s="23">
        <v>-3.7957928495539371E-4</v>
      </c>
      <c r="AX206" s="23">
        <v>2.7691360223047767E-3</v>
      </c>
      <c r="AY206" s="23">
        <v>-6.5092083455163169E-6</v>
      </c>
      <c r="AZ206">
        <v>1.4034349284071091E-3</v>
      </c>
      <c r="BA206">
        <v>2.3895567373493831E-3</v>
      </c>
      <c r="BB206">
        <v>3.1487220353609803E-3</v>
      </c>
      <c r="BC206">
        <v>19.45893013155192</v>
      </c>
      <c r="BD206">
        <v>15.851584603618715</v>
      </c>
      <c r="BE206">
        <v>49.008281432451703</v>
      </c>
      <c r="BF206">
        <v>-8.8858732010292027E-3</v>
      </c>
      <c r="BG206">
        <v>49.008283813832975</v>
      </c>
      <c r="BH206">
        <v>15.85158222223744</v>
      </c>
      <c r="BI206">
        <v>16.578350795797768</v>
      </c>
      <c r="BJ206" s="7">
        <v>-89.984644942601463</v>
      </c>
      <c r="BK206" s="7">
        <v>31.508685060063435</v>
      </c>
      <c r="BL206" s="7">
        <v>49.008283813832975</v>
      </c>
      <c r="BM206" s="7">
        <v>-1.2687331258503782</v>
      </c>
      <c r="BN206" s="7">
        <v>-3.787897500763323E-4</v>
      </c>
      <c r="BO206" s="7">
        <v>2.768540782143458E-3</v>
      </c>
      <c r="BP206" s="23">
        <v>-1.6517737266265966E-6</v>
      </c>
      <c r="BQ206" s="23">
        <v>1.4029331697368898E-3</v>
      </c>
      <c r="BR206" s="23">
        <v>2.3897510320671257E-3</v>
      </c>
      <c r="BS206" s="23">
        <v>3.1473309656595305E-3</v>
      </c>
      <c r="BT206" s="23">
        <v>19.457959810821155</v>
      </c>
    </row>
    <row r="207" spans="1:72">
      <c r="A207">
        <v>2</v>
      </c>
      <c r="B207">
        <v>206</v>
      </c>
      <c r="C207">
        <v>0.88235294117647056</v>
      </c>
      <c r="D207" s="23">
        <v>7.2222222222222223</v>
      </c>
      <c r="E207" s="23">
        <v>23.034694708837645</v>
      </c>
      <c r="F207" s="23">
        <v>61.797780088068272</v>
      </c>
      <c r="G207" s="23">
        <v>-4.8646872350613622E-2</v>
      </c>
      <c r="H207" s="23">
        <v>61.797841138793189</v>
      </c>
      <c r="I207" s="23">
        <v>23.034633658112728</v>
      </c>
      <c r="J207" s="23">
        <v>19.381603740340232</v>
      </c>
      <c r="K207" s="23">
        <v>-89.928095129894643</v>
      </c>
      <c r="L207" s="23">
        <v>37.613849069849529</v>
      </c>
      <c r="M207">
        <v>61.797841138793189</v>
      </c>
      <c r="N207" s="7">
        <v>-1.2986686604396869</v>
      </c>
      <c r="O207" s="7">
        <v>-2.5228971326082014E-4</v>
      </c>
      <c r="P207" s="7">
        <v>3.3908693167277108E-3</v>
      </c>
      <c r="Q207" s="7">
        <v>-9.0414230826420036E-6</v>
      </c>
      <c r="R207" s="7">
        <v>1.6611366644334799E-3</v>
      </c>
      <c r="S207" s="7">
        <v>3.1385796034668909E-3</v>
      </c>
      <c r="T207" s="23">
        <v>3.643170249263453E-3</v>
      </c>
      <c r="U207" s="23">
        <v>25.449742439071716</v>
      </c>
      <c r="V207" s="23">
        <v>23.038495261755617</v>
      </c>
      <c r="W207" s="23">
        <v>61.797103367391848</v>
      </c>
      <c r="X207" s="23">
        <v>-6.8820871453530816E-2</v>
      </c>
      <c r="Y207" s="23">
        <v>61.797225567275859</v>
      </c>
      <c r="Z207" s="23">
        <v>23.038373061871614</v>
      </c>
      <c r="AA207" s="23">
        <v>19.379426252702125</v>
      </c>
      <c r="AB207" s="23">
        <v>-89.898264434835824</v>
      </c>
      <c r="AC207" s="23">
        <v>37.610764914348572</v>
      </c>
      <c r="AD207" s="7">
        <v>61.797225567275859</v>
      </c>
      <c r="AE207" s="7">
        <v>-1.3039052079560509</v>
      </c>
      <c r="AF207" s="7">
        <v>-2.5871249424261013E-4</v>
      </c>
      <c r="AG207" s="7">
        <v>3.3944638315979974E-3</v>
      </c>
      <c r="AH207" s="7">
        <v>-1.2782499155746813E-5</v>
      </c>
      <c r="AI207" s="7">
        <v>1.6645072415587435E-3</v>
      </c>
      <c r="AJ207">
        <v>3.1357513373553871E-3</v>
      </c>
      <c r="AK207">
        <v>3.6531986888160011E-3</v>
      </c>
      <c r="AL207">
        <v>25.450679588744222</v>
      </c>
      <c r="AM207">
        <v>15.851646151149231</v>
      </c>
      <c r="AN207">
        <v>49.007254307103921</v>
      </c>
      <c r="AO207">
        <v>-7.3324418293019597E-2</v>
      </c>
      <c r="AP207">
        <v>49.007416465010884</v>
      </c>
      <c r="AQ207">
        <v>15.851483993242262</v>
      </c>
      <c r="AR207">
        <v>16.577966235884311</v>
      </c>
      <c r="AS207">
        <v>-89.87328984322599</v>
      </c>
      <c r="AT207" s="23">
        <v>31.507998544822001</v>
      </c>
      <c r="AU207" s="23">
        <v>49.007416465010884</v>
      </c>
      <c r="AV207" s="23">
        <v>-1.2692297513390598</v>
      </c>
      <c r="AW207" s="23">
        <v>-3.878383519249016E-4</v>
      </c>
      <c r="AX207" s="23">
        <v>2.7735560445297678E-3</v>
      </c>
      <c r="AY207" s="23">
        <v>-1.3648207888572265E-5</v>
      </c>
      <c r="AZ207">
        <v>1.4078243916559997E-3</v>
      </c>
      <c r="BA207">
        <v>2.3857176926048661E-3</v>
      </c>
      <c r="BB207">
        <v>3.1614238569849431E-3</v>
      </c>
      <c r="BC207">
        <v>19.457670137475908</v>
      </c>
      <c r="BD207">
        <v>15.849508596434617</v>
      </c>
      <c r="BE207">
        <v>49.007760693654234</v>
      </c>
      <c r="BF207">
        <v>-5.2461162117710999E-2</v>
      </c>
      <c r="BG207">
        <v>49.007843694610784</v>
      </c>
      <c r="BH207">
        <v>15.849425595478067</v>
      </c>
      <c r="BI207">
        <v>16.579209049566359</v>
      </c>
      <c r="BJ207" s="7">
        <v>-89.909350072589945</v>
      </c>
      <c r="BK207" s="7">
        <v>31.509825980451758</v>
      </c>
      <c r="BL207" s="7">
        <v>49.007843694610784</v>
      </c>
      <c r="BM207" s="7">
        <v>-1.2662837943344907</v>
      </c>
      <c r="BN207" s="7">
        <v>-3.8254628135508132E-4</v>
      </c>
      <c r="BO207" s="7">
        <v>2.7706002835556354E-3</v>
      </c>
      <c r="BP207" s="23">
        <v>-9.758025525357656E-6</v>
      </c>
      <c r="BQ207" s="23">
        <v>1.4049532881526565E-3</v>
      </c>
      <c r="BR207" s="23">
        <v>2.3880540022005541E-3</v>
      </c>
      <c r="BS207" s="23">
        <v>3.1531616639288267E-3</v>
      </c>
      <c r="BT207" s="23">
        <v>19.45718078702668</v>
      </c>
    </row>
    <row r="208" spans="1:72">
      <c r="A208">
        <v>2</v>
      </c>
      <c r="B208">
        <v>207</v>
      </c>
      <c r="C208">
        <v>1.4705882352941175</v>
      </c>
      <c r="D208" s="23">
        <v>7.2222222222222223</v>
      </c>
      <c r="E208" s="23">
        <v>23.037388921246336</v>
      </c>
      <c r="F208" s="23">
        <v>61.788120648170974</v>
      </c>
      <c r="G208" s="23">
        <v>-8.7264775588347443E-2</v>
      </c>
      <c r="H208" s="23">
        <v>61.788317163232776</v>
      </c>
      <c r="I208" s="23">
        <v>23.037192406184527</v>
      </c>
      <c r="J208" s="23">
        <v>19.375562378524123</v>
      </c>
      <c r="K208" s="23">
        <v>-89.870973545245761</v>
      </c>
      <c r="L208" s="23">
        <v>37.603881919300477</v>
      </c>
      <c r="M208">
        <v>61.788317163232776</v>
      </c>
      <c r="N208" s="7">
        <v>-1.308785737159557</v>
      </c>
      <c r="O208" s="7">
        <v>-2.6354082774544905E-4</v>
      </c>
      <c r="P208" s="7">
        <v>3.3967135422331954E-3</v>
      </c>
      <c r="Q208" s="7">
        <v>-1.6216226733050244E-5</v>
      </c>
      <c r="R208" s="7">
        <v>1.6668324303514232E-3</v>
      </c>
      <c r="S208" s="7">
        <v>3.1331727144877464E-3</v>
      </c>
      <c r="T208" s="23">
        <v>3.6602902916240431E-3</v>
      </c>
      <c r="U208" s="23">
        <v>25.447652870825127</v>
      </c>
      <c r="V208" s="23">
        <v>23.048187611093983</v>
      </c>
      <c r="W208" s="23">
        <v>61.794727740919143</v>
      </c>
      <c r="X208" s="23">
        <v>-0.10734817831010475</v>
      </c>
      <c r="Y208" s="23">
        <v>61.795025149226987</v>
      </c>
      <c r="Z208" s="23">
        <v>23.047890202786135</v>
      </c>
      <c r="AA208" s="23">
        <v>19.373567473220426</v>
      </c>
      <c r="AB208" s="23">
        <v>-89.841262353013079</v>
      </c>
      <c r="AC208" s="23">
        <v>37.602369092058908</v>
      </c>
      <c r="AD208" s="7">
        <v>61.795025149226987</v>
      </c>
      <c r="AE208" s="7">
        <v>-1.3176876088406642</v>
      </c>
      <c r="AF208" s="7">
        <v>-2.6631388163919336E-4</v>
      </c>
      <c r="AG208" s="7">
        <v>3.3986844634111709E-3</v>
      </c>
      <c r="AH208" s="7">
        <v>-1.9936113338797908E-5</v>
      </c>
      <c r="AI208" s="7">
        <v>1.668491940763365E-3</v>
      </c>
      <c r="AJ208">
        <v>3.1323705817719776E-3</v>
      </c>
      <c r="AK208">
        <v>3.6650525668586206E-3</v>
      </c>
      <c r="AL208">
        <v>25.452874605603963</v>
      </c>
      <c r="AM208">
        <v>15.85459504370853</v>
      </c>
      <c r="AN208">
        <v>49.003471080420653</v>
      </c>
      <c r="AO208">
        <v>-0.11274582772801287</v>
      </c>
      <c r="AP208">
        <v>49.003854546653706</v>
      </c>
      <c r="AQ208">
        <v>15.854211577475475</v>
      </c>
      <c r="AR208">
        <v>16.574821484589116</v>
      </c>
      <c r="AS208">
        <v>-89.805128824154011</v>
      </c>
      <c r="AT208" s="23">
        <v>31.502966072934598</v>
      </c>
      <c r="AU208" s="23">
        <v>49.003854546653706</v>
      </c>
      <c r="AV208" s="23">
        <v>-1.2752837976866631</v>
      </c>
      <c r="AW208" s="23">
        <v>-4.0579019000430819E-4</v>
      </c>
      <c r="AX208" s="23">
        <v>2.7834438791558974E-3</v>
      </c>
      <c r="AY208" s="23">
        <v>-2.0962162441377542E-5</v>
      </c>
      <c r="AZ208">
        <v>1.4175134164753141E-3</v>
      </c>
      <c r="BA208">
        <v>2.3776536891515891E-3</v>
      </c>
      <c r="BB208">
        <v>3.1893029583509912E-3</v>
      </c>
      <c r="BC208">
        <v>19.457419837238714</v>
      </c>
      <c r="BD208">
        <v>15.852380840228802</v>
      </c>
      <c r="BE208">
        <v>49.005232969792345</v>
      </c>
      <c r="BF208">
        <v>-9.264226564718793E-2</v>
      </c>
      <c r="BG208">
        <v>49.005491847138202</v>
      </c>
      <c r="BH208">
        <v>15.852121962882951</v>
      </c>
      <c r="BI208">
        <v>16.576684942127628</v>
      </c>
      <c r="BJ208" s="7">
        <v>-89.839894451861966</v>
      </c>
      <c r="BK208" s="7">
        <v>31.505870147908521</v>
      </c>
      <c r="BL208" s="7">
        <v>49.005491847138202</v>
      </c>
      <c r="BM208" s="7">
        <v>-1.2714292356905279</v>
      </c>
      <c r="BN208" s="7">
        <v>-3.9443109800948545E-4</v>
      </c>
      <c r="BO208" s="7">
        <v>2.7771531239913841E-3</v>
      </c>
      <c r="BP208" s="23">
        <v>-1.7229102458307054E-5</v>
      </c>
      <c r="BQ208" s="23">
        <v>1.4113644739665629E-3</v>
      </c>
      <c r="BR208" s="23">
        <v>2.3827220259818988E-3</v>
      </c>
      <c r="BS208" s="23">
        <v>3.1716310187687941E-3</v>
      </c>
      <c r="BT208" s="23">
        <v>19.457284143006454</v>
      </c>
    </row>
    <row r="209" spans="1:72">
      <c r="A209">
        <v>2</v>
      </c>
      <c r="B209">
        <v>208</v>
      </c>
      <c r="C209">
        <v>2.0588235294117645</v>
      </c>
      <c r="D209" s="23">
        <v>7.2222222222222223</v>
      </c>
      <c r="E209" s="23">
        <v>23.037686057505116</v>
      </c>
      <c r="F209" s="23">
        <v>61.768190969144577</v>
      </c>
      <c r="G209" s="23">
        <v>-0.13212872807631351</v>
      </c>
      <c r="H209" s="23">
        <v>61.768641719725977</v>
      </c>
      <c r="I209" s="23">
        <v>23.037235306923716</v>
      </c>
      <c r="J209" s="23">
        <v>19.365703206401129</v>
      </c>
      <c r="K209" s="23">
        <v>-89.804539057355726</v>
      </c>
      <c r="L209" s="23">
        <v>37.586870755166842</v>
      </c>
      <c r="M209">
        <v>61.768641719725977</v>
      </c>
      <c r="N209" s="7">
        <v>-1.3229636095206496</v>
      </c>
      <c r="O209" s="7">
        <v>-2.7055117718620517E-4</v>
      </c>
      <c r="P209" s="7">
        <v>3.3996558946552224E-3</v>
      </c>
      <c r="Q209" s="7">
        <v>-2.4524757754091717E-5</v>
      </c>
      <c r="R209" s="7">
        <v>1.67006920306881E-3</v>
      </c>
      <c r="S209" s="7">
        <v>3.1291047174690171E-3</v>
      </c>
      <c r="T209" s="23">
        <v>3.6702890095928037E-3</v>
      </c>
      <c r="U209" s="23">
        <v>25.441763107994856</v>
      </c>
      <c r="V209" s="23">
        <v>23.059185442229154</v>
      </c>
      <c r="W209" s="23">
        <v>61.795851513058423</v>
      </c>
      <c r="X209" s="23">
        <v>-0.16295823614771116</v>
      </c>
      <c r="Y209" s="23">
        <v>61.796537037123315</v>
      </c>
      <c r="Z209" s="23">
        <v>23.058499918164262</v>
      </c>
      <c r="AA209" s="23">
        <v>19.369018559479528</v>
      </c>
      <c r="AB209" s="23">
        <v>-89.758972575374756</v>
      </c>
      <c r="AC209" s="23">
        <v>37.596432433672689</v>
      </c>
      <c r="AD209" s="7">
        <v>61.796537037123315</v>
      </c>
      <c r="AE209" s="7">
        <v>-1.3302062566887771</v>
      </c>
      <c r="AF209" s="7">
        <v>-2.6491836876373336E-4</v>
      </c>
      <c r="AG209" s="7">
        <v>3.3980525660614594E-3</v>
      </c>
      <c r="AH209" s="7">
        <v>-3.0208255808318297E-5</v>
      </c>
      <c r="AI209" s="7">
        <v>1.6678551716127286E-3</v>
      </c>
      <c r="AJ209">
        <v>3.133134197297726E-3</v>
      </c>
      <c r="AK209">
        <v>3.6630954953554141E-3</v>
      </c>
      <c r="AL209">
        <v>25.456511086586278</v>
      </c>
      <c r="AM209">
        <v>15.85070943800962</v>
      </c>
      <c r="AN209">
        <v>49.003850497608987</v>
      </c>
      <c r="AO209">
        <v>-0.15500204959402525</v>
      </c>
      <c r="AP209">
        <v>49.004575168317785</v>
      </c>
      <c r="AQ209">
        <v>15.849984767300821</v>
      </c>
      <c r="AR209">
        <v>16.57729520050848</v>
      </c>
      <c r="AS209">
        <v>-89.732130828284497</v>
      </c>
      <c r="AT209" s="23">
        <v>31.506581951587751</v>
      </c>
      <c r="AU209" s="23">
        <v>49.004575168317785</v>
      </c>
      <c r="AV209" s="23">
        <v>-1.2693468893906048</v>
      </c>
      <c r="AW209" s="23">
        <v>-4.2446048852418187E-4</v>
      </c>
      <c r="AX209" s="23">
        <v>2.7938812434749197E-3</v>
      </c>
      <c r="AY209" s="23">
        <v>-2.8737666328050332E-5</v>
      </c>
      <c r="AZ209">
        <v>1.4276982794027091E-3</v>
      </c>
      <c r="BA209">
        <v>2.3694207549507379E-3</v>
      </c>
      <c r="BB209">
        <v>3.2184700336329E-3</v>
      </c>
      <c r="BC209">
        <v>19.45636798068557</v>
      </c>
      <c r="BD209">
        <v>15.850996743466466</v>
      </c>
      <c r="BE209">
        <v>49.001534039970522</v>
      </c>
      <c r="BF209">
        <v>-0.13057512246663208</v>
      </c>
      <c r="BG209">
        <v>49.002048348319178</v>
      </c>
      <c r="BH209">
        <v>15.850482435117808</v>
      </c>
      <c r="BI209">
        <v>16.575782956600683</v>
      </c>
      <c r="BJ209" s="7">
        <v>-89.77432496479372</v>
      </c>
      <c r="BK209" s="7">
        <v>31.504027866824693</v>
      </c>
      <c r="BL209" s="7">
        <v>49.002048348319178</v>
      </c>
      <c r="BM209" s="7">
        <v>-1.2717987330639948</v>
      </c>
      <c r="BN209" s="7">
        <v>-4.1511717514320002E-4</v>
      </c>
      <c r="BO209" s="7">
        <v>2.7885388061528989E-3</v>
      </c>
      <c r="BP209" s="23">
        <v>-2.4232514850137019E-5</v>
      </c>
      <c r="BQ209" s="23">
        <v>1.4225393340071566E-3</v>
      </c>
      <c r="BR209" s="23">
        <v>2.373421631009699E-3</v>
      </c>
      <c r="BS209" s="23">
        <v>3.2037476275871405E-3</v>
      </c>
      <c r="BT209" s="23">
        <v>19.455759235031103</v>
      </c>
    </row>
    <row r="210" spans="1:72">
      <c r="A210">
        <v>2</v>
      </c>
      <c r="B210">
        <v>209</v>
      </c>
      <c r="C210">
        <v>2.6470588235294121</v>
      </c>
      <c r="D210" s="23">
        <v>7.2222222222222223</v>
      </c>
      <c r="E210" s="23">
        <v>23.051857441757875</v>
      </c>
      <c r="F210" s="23">
        <v>61.784021786083244</v>
      </c>
      <c r="G210" s="23">
        <v>-0.18530594954060947</v>
      </c>
      <c r="H210" s="23">
        <v>61.784908323398369</v>
      </c>
      <c r="I210" s="23">
        <v>23.05097090444275</v>
      </c>
      <c r="J210" s="23">
        <v>19.36696870947781</v>
      </c>
      <c r="K210" s="23">
        <v>-89.725888676908681</v>
      </c>
      <c r="L210" s="23">
        <v>37.591534780534204</v>
      </c>
      <c r="M210">
        <v>61.784908323398369</v>
      </c>
      <c r="N210" s="7">
        <v>-1.3288994817616833</v>
      </c>
      <c r="O210" s="7">
        <v>-2.6162752035596481E-4</v>
      </c>
      <c r="P210" s="7">
        <v>3.3955633501256744E-3</v>
      </c>
      <c r="Q210" s="7">
        <v>-3.4337411539523359E-5</v>
      </c>
      <c r="R210" s="7">
        <v>1.6658368959109949E-3</v>
      </c>
      <c r="S210" s="7">
        <v>3.1339358297697096E-3</v>
      </c>
      <c r="T210" s="23">
        <v>3.6573520641258322E-3</v>
      </c>
      <c r="U210" s="23">
        <v>25.450763768352296</v>
      </c>
      <c r="V210" s="23">
        <v>23.044943813005169</v>
      </c>
      <c r="W210" s="23">
        <v>61.772038560338061</v>
      </c>
      <c r="X210" s="23">
        <v>-0.21004420338728375</v>
      </c>
      <c r="Y210" s="23">
        <v>61.773177743897406</v>
      </c>
      <c r="Z210" s="23">
        <v>23.04380462944582</v>
      </c>
      <c r="AA210" s="23">
        <v>19.364686557225795</v>
      </c>
      <c r="AB210" s="23">
        <v>-89.689256980065252</v>
      </c>
      <c r="AC210" s="23">
        <v>37.586301711336311</v>
      </c>
      <c r="AD210" s="7">
        <v>61.773177743897406</v>
      </c>
      <c r="AE210" s="7">
        <v>-1.3281309319178192</v>
      </c>
      <c r="AF210" s="7">
        <v>-2.5200882544880725E-4</v>
      </c>
      <c r="AG210" s="7">
        <v>3.3895276949367169E-3</v>
      </c>
      <c r="AH210" s="7">
        <v>-3.8895183742230902E-5</v>
      </c>
      <c r="AI210" s="7">
        <v>1.6605040708948769E-3</v>
      </c>
      <c r="AJ210">
        <v>3.1375188694879098E-3</v>
      </c>
      <c r="AK210">
        <v>3.6417442338280499E-3</v>
      </c>
      <c r="AL210">
        <v>25.445094712003023</v>
      </c>
      <c r="AM210">
        <v>15.818264140159565</v>
      </c>
      <c r="AN210">
        <v>49.004131482390214</v>
      </c>
      <c r="AO210">
        <v>-0.1974778334551073</v>
      </c>
      <c r="AP210">
        <v>49.005306564345624</v>
      </c>
      <c r="AQ210">
        <v>15.817089058204154</v>
      </c>
      <c r="AR210">
        <v>16.594108753070735</v>
      </c>
      <c r="AS210">
        <v>-89.659068358061745</v>
      </c>
      <c r="AT210" s="23">
        <v>31.53047819009522</v>
      </c>
      <c r="AU210" s="23">
        <v>49.005306564345624</v>
      </c>
      <c r="AV210" s="23">
        <v>-1.2266427393634487</v>
      </c>
      <c r="AW210" s="23">
        <v>-4.2528178716748702E-4</v>
      </c>
      <c r="AX210" s="23">
        <v>2.7940780267110277E-3</v>
      </c>
      <c r="AY210" s="23">
        <v>-3.6456238370002344E-5</v>
      </c>
      <c r="AZ210">
        <v>1.4280525906529649E-3</v>
      </c>
      <c r="BA210">
        <v>2.3687962395435407E-3</v>
      </c>
      <c r="BB210">
        <v>3.2195662236599509E-3</v>
      </c>
      <c r="BC210">
        <v>19.446718686764953</v>
      </c>
      <c r="BD210">
        <v>15.839684372610144</v>
      </c>
      <c r="BE210">
        <v>49.00603563791563</v>
      </c>
      <c r="BF210">
        <v>-0.16666435174811109</v>
      </c>
      <c r="BG210">
        <v>49.006873122405295</v>
      </c>
      <c r="BH210">
        <v>15.838846888120486</v>
      </c>
      <c r="BI210">
        <v>16.584013117142405</v>
      </c>
      <c r="BJ210" s="7">
        <v>-89.712092464322822</v>
      </c>
      <c r="BK210" s="7">
        <v>31.516458705825354</v>
      </c>
      <c r="BL210" s="7">
        <v>49.006873122405295</v>
      </c>
      <c r="BM210" s="7">
        <v>-1.253416353474146</v>
      </c>
      <c r="BN210" s="7">
        <v>-4.2748826779855553E-4</v>
      </c>
      <c r="BO210" s="7">
        <v>2.7955901001496556E-3</v>
      </c>
      <c r="BP210" s="23">
        <v>-3.0836957547246261E-5</v>
      </c>
      <c r="BQ210" s="23">
        <v>1.429363913308684E-3</v>
      </c>
      <c r="BR210" s="23">
        <v>2.3681018323511E-3</v>
      </c>
      <c r="BS210" s="23">
        <v>3.2232258816109177E-3</v>
      </c>
      <c r="BT210" s="23">
        <v>19.453716003157709</v>
      </c>
    </row>
    <row r="211" spans="1:72">
      <c r="A211">
        <v>2</v>
      </c>
      <c r="B211">
        <v>210</v>
      </c>
      <c r="C211">
        <v>3.2352941176470584</v>
      </c>
      <c r="D211" s="23">
        <v>7.2222222222222223</v>
      </c>
      <c r="E211" s="23">
        <v>23.051190452014925</v>
      </c>
      <c r="F211" s="23">
        <v>61.815612378604072</v>
      </c>
      <c r="G211" s="23">
        <v>-0.22608074977607875</v>
      </c>
      <c r="H211" s="23">
        <v>61.816930875422685</v>
      </c>
      <c r="I211" s="23">
        <v>23.049871955196313</v>
      </c>
      <c r="J211" s="23">
        <v>19.383529460113188</v>
      </c>
      <c r="K211" s="23">
        <v>-89.665856351629131</v>
      </c>
      <c r="L211" s="23">
        <v>37.619923071437462</v>
      </c>
      <c r="M211">
        <v>61.816930875422685</v>
      </c>
      <c r="N211" s="7">
        <v>-1.3045048863124813</v>
      </c>
      <c r="O211" s="7">
        <v>-2.3734877352950802E-4</v>
      </c>
      <c r="P211" s="7">
        <v>3.383526948867034E-3</v>
      </c>
      <c r="Q211" s="7">
        <v>-4.1917628108703008E-5</v>
      </c>
      <c r="R211" s="7">
        <v>1.6538831640302868E-3</v>
      </c>
      <c r="S211" s="7">
        <v>3.1461781753375261E-3</v>
      </c>
      <c r="T211" s="23">
        <v>3.6211183472218823E-3</v>
      </c>
      <c r="U211" s="23">
        <v>25.460040849185724</v>
      </c>
      <c r="V211" s="23">
        <v>23.134994148727152</v>
      </c>
      <c r="W211" s="23">
        <v>61.879540520075452</v>
      </c>
      <c r="X211" s="23">
        <v>-0.22103836039044381</v>
      </c>
      <c r="Y211" s="23">
        <v>61.88080150700786</v>
      </c>
      <c r="Z211" s="23">
        <v>23.133733161794755</v>
      </c>
      <c r="AA211" s="23">
        <v>19.373534172606554</v>
      </c>
      <c r="AB211" s="23">
        <v>-89.673140692191268</v>
      </c>
      <c r="AC211" s="23">
        <v>37.617819224532191</v>
      </c>
      <c r="AD211" s="7">
        <v>61.88080150700786</v>
      </c>
      <c r="AE211" s="7">
        <v>-1.366186652612011</v>
      </c>
      <c r="AF211" s="7">
        <v>-2.2001258053483725E-4</v>
      </c>
      <c r="AG211" s="7">
        <v>3.3776952968046399E-3</v>
      </c>
      <c r="AH211" s="7">
        <v>-4.1049981215363199E-5</v>
      </c>
      <c r="AI211" s="7">
        <v>1.646655218440534E-3</v>
      </c>
      <c r="AJ211">
        <v>3.1576827162698028E-3</v>
      </c>
      <c r="AK211">
        <v>3.5979420606269226E-3</v>
      </c>
      <c r="AL211">
        <v>25.504360400640746</v>
      </c>
      <c r="AM211">
        <v>15.745073346864993</v>
      </c>
      <c r="AN211">
        <v>49.032665084742455</v>
      </c>
      <c r="AO211">
        <v>-0.27027135109126516</v>
      </c>
      <c r="AP211">
        <v>49.034859349470224</v>
      </c>
      <c r="AQ211">
        <v>15.742879082137218</v>
      </c>
      <c r="AR211">
        <v>16.645990133666501</v>
      </c>
      <c r="AS211">
        <v>-89.534840280507026</v>
      </c>
      <c r="AT211" s="23">
        <v>31.608751611585667</v>
      </c>
      <c r="AU211" s="23">
        <v>49.034859349470224</v>
      </c>
      <c r="AV211" s="23">
        <v>-1.1102773360280438</v>
      </c>
      <c r="AW211" s="23">
        <v>-4.1145646322584206E-4</v>
      </c>
      <c r="AX211" s="23">
        <v>2.7871234466609451E-3</v>
      </c>
      <c r="AY211" s="23">
        <v>-4.9706839859907872E-5</v>
      </c>
      <c r="AZ211">
        <v>1.4209532451015707E-3</v>
      </c>
      <c r="BA211">
        <v>2.3756669834351031E-3</v>
      </c>
      <c r="BB211">
        <v>3.1989661157724421E-3</v>
      </c>
      <c r="BC211">
        <v>19.433321529482182</v>
      </c>
      <c r="BD211">
        <v>15.809260062176442</v>
      </c>
      <c r="BE211">
        <v>49.039344719291513</v>
      </c>
      <c r="BF211">
        <v>-0.22326925631288413</v>
      </c>
      <c r="BG211">
        <v>49.040844772967809</v>
      </c>
      <c r="BH211">
        <v>15.807760008500146</v>
      </c>
      <c r="BI211">
        <v>16.616542382233831</v>
      </c>
      <c r="BJ211" s="7">
        <v>-89.615059175838326</v>
      </c>
      <c r="BK211" s="7">
        <v>31.568055117568449</v>
      </c>
      <c r="BL211" s="7">
        <v>49.040844772967809</v>
      </c>
      <c r="BM211" s="7">
        <v>-1.1891719303832102</v>
      </c>
      <c r="BN211" s="7">
        <v>-4.1609210163556776E-4</v>
      </c>
      <c r="BO211" s="7">
        <v>2.7905963781340629E-3</v>
      </c>
      <c r="BP211" s="23">
        <v>-4.1160041917126785E-5</v>
      </c>
      <c r="BQ211" s="23">
        <v>1.4238427274481018E-3</v>
      </c>
      <c r="BR211" s="23">
        <v>2.374504276498495E-3</v>
      </c>
      <c r="BS211" s="23">
        <v>3.2069526275481344E-3</v>
      </c>
      <c r="BT211" s="23">
        <v>19.454581434440424</v>
      </c>
    </row>
    <row r="212" spans="1:72">
      <c r="A212">
        <v>2</v>
      </c>
      <c r="B212">
        <v>211</v>
      </c>
      <c r="C212">
        <v>3.8235294117647056</v>
      </c>
      <c r="D212" s="23">
        <v>7.2222222222222223</v>
      </c>
      <c r="E212" s="23">
        <v>23.213791409141212</v>
      </c>
      <c r="F212" s="23">
        <v>61.879416156756747</v>
      </c>
      <c r="G212" s="23">
        <v>-0.23120194591242924</v>
      </c>
      <c r="H212" s="23">
        <v>61.880798584404985</v>
      </c>
      <c r="I212" s="23">
        <v>23.21240898149297</v>
      </c>
      <c r="J212" s="23">
        <v>19.334194801456007</v>
      </c>
      <c r="K212" s="23">
        <v>-89.657414969016941</v>
      </c>
      <c r="L212" s="23">
        <v>37.564177414340698</v>
      </c>
      <c r="M212">
        <v>61.880798584404985</v>
      </c>
      <c r="N212" s="7">
        <v>-1.4670675609605419</v>
      </c>
      <c r="O212" s="7">
        <v>-2.1488729420118566E-4</v>
      </c>
      <c r="P212" s="7">
        <v>3.3754921466488128E-3</v>
      </c>
      <c r="Q212" s="7">
        <v>-4.293750424083922E-5</v>
      </c>
      <c r="R212" s="7">
        <v>1.6443071406279611E-3</v>
      </c>
      <c r="S212" s="7">
        <v>3.1606048524476273E-3</v>
      </c>
      <c r="T212" s="23">
        <v>3.590636177413242E-3</v>
      </c>
      <c r="U212" s="23">
        <v>25.527962269769439</v>
      </c>
      <c r="V212" s="23">
        <v>23.391817981377727</v>
      </c>
      <c r="W212" s="23">
        <v>61.830378148837973</v>
      </c>
      <c r="X212" s="23">
        <v>-0.24313328175392365</v>
      </c>
      <c r="Y212" s="23">
        <v>61.831915964707278</v>
      </c>
      <c r="Z212" s="23">
        <v>23.390280165508425</v>
      </c>
      <c r="AA212" s="23">
        <v>19.220817899599425</v>
      </c>
      <c r="AB212" s="23">
        <v>-89.637609530849375</v>
      </c>
      <c r="AC212" s="23">
        <v>37.400968312584681</v>
      </c>
      <c r="AD212" s="7">
        <v>61.831915964707278</v>
      </c>
      <c r="AE212" s="7">
        <v>-1.7302230433831212</v>
      </c>
      <c r="AF212" s="7">
        <v>-2.2039526029399994E-4</v>
      </c>
      <c r="AG212" s="7">
        <v>3.3776647721258345E-3</v>
      </c>
      <c r="AH212" s="7">
        <v>-4.3831557172261122E-5</v>
      </c>
      <c r="AI212" s="7">
        <v>1.6467513874502248E-3</v>
      </c>
      <c r="AJ212">
        <v>3.1572695118318346E-3</v>
      </c>
      <c r="AK212">
        <v>3.5983270004685741E-3</v>
      </c>
      <c r="AL212">
        <v>25.566658839064708</v>
      </c>
      <c r="AM212">
        <v>15.648507168031236</v>
      </c>
      <c r="AN212">
        <v>49.269756659190094</v>
      </c>
      <c r="AO212">
        <v>-0.35381079045653635</v>
      </c>
      <c r="AP212">
        <v>49.27347954925002</v>
      </c>
      <c r="AQ212">
        <v>15.644784277971304</v>
      </c>
      <c r="AR212">
        <v>16.814347635639358</v>
      </c>
      <c r="AS212">
        <v>-89.397141008602262</v>
      </c>
      <c r="AT212" s="23">
        <v>31.886393624397535</v>
      </c>
      <c r="AU212" s="23">
        <v>49.27347954925002</v>
      </c>
      <c r="AV212" s="23">
        <v>-0.81321980349235146</v>
      </c>
      <c r="AW212" s="23">
        <v>-3.9550435709050449E-4</v>
      </c>
      <c r="AX212" s="23">
        <v>2.7890832308568002E-3</v>
      </c>
      <c r="AY212" s="23">
        <v>-6.5291343176659367E-5</v>
      </c>
      <c r="AZ212">
        <v>1.417486096724798E-3</v>
      </c>
      <c r="BA212">
        <v>2.3935788737662958E-3</v>
      </c>
      <c r="BB212">
        <v>3.1852568287034319E-3</v>
      </c>
      <c r="BC212">
        <v>19.47547914816646</v>
      </c>
      <c r="BD212">
        <v>15.709895965220806</v>
      </c>
      <c r="BE212">
        <v>49.11505983910812</v>
      </c>
      <c r="BF212">
        <v>-0.30829669734217685</v>
      </c>
      <c r="BG212">
        <v>49.117904871084136</v>
      </c>
      <c r="BH212">
        <v>15.707050933244791</v>
      </c>
      <c r="BI212">
        <v>16.705426968919674</v>
      </c>
      <c r="BJ212" s="7">
        <v>-89.471276535965771</v>
      </c>
      <c r="BK212" s="7">
        <v>31.706542959506862</v>
      </c>
      <c r="BL212" s="7">
        <v>49.117904871084136</v>
      </c>
      <c r="BM212" s="7">
        <v>-1.0047288129128813</v>
      </c>
      <c r="BN212" s="7">
        <v>-4.0286665861942407E-4</v>
      </c>
      <c r="BO212" s="7">
        <v>2.7860856154378255E-3</v>
      </c>
      <c r="BP212" s="23">
        <v>-5.6824040090445405E-5</v>
      </c>
      <c r="BQ212" s="23">
        <v>1.4180908396185328E-3</v>
      </c>
      <c r="BR212" s="23">
        <v>2.3832189568184013E-3</v>
      </c>
      <c r="BS212" s="23">
        <v>3.1894585085476667E-3</v>
      </c>
      <c r="BT212" s="23">
        <v>19.447486741298665</v>
      </c>
    </row>
    <row r="213" spans="1:72">
      <c r="A213">
        <v>2</v>
      </c>
      <c r="B213">
        <v>212</v>
      </c>
      <c r="C213">
        <v>4.4117647058823533</v>
      </c>
      <c r="D213" s="23">
        <v>7.2222222222222223</v>
      </c>
      <c r="E213" s="23">
        <v>23.729904651886361</v>
      </c>
      <c r="F213" s="23">
        <v>62.021043976619254</v>
      </c>
      <c r="G213" s="23">
        <v>-0.15740121542650129</v>
      </c>
      <c r="H213" s="23">
        <v>62.021690985938733</v>
      </c>
      <c r="I213" s="23">
        <v>23.729257642566875</v>
      </c>
      <c r="J213" s="23">
        <v>19.146216671685927</v>
      </c>
      <c r="K213" s="23">
        <v>-89.764482793730764</v>
      </c>
      <c r="L213" s="23">
        <v>37.334459231988028</v>
      </c>
      <c r="M213">
        <v>62.021690985938733</v>
      </c>
      <c r="N213" s="7">
        <v>-2.0286439873866091</v>
      </c>
      <c r="O213" s="7">
        <v>-2.3911430979998538E-4</v>
      </c>
      <c r="P213" s="7">
        <v>3.4004308727543257E-3</v>
      </c>
      <c r="Q213" s="7">
        <v>-2.4989474379915006E-5</v>
      </c>
      <c r="R213" s="7">
        <v>1.6622385047523128E-3</v>
      </c>
      <c r="S213" s="7">
        <v>3.1613165629543402E-3</v>
      </c>
      <c r="T213" s="23">
        <v>3.6396309716349097E-3</v>
      </c>
      <c r="U213" s="23">
        <v>25.725284588551709</v>
      </c>
      <c r="V213" s="23">
        <v>24.044542672672023</v>
      </c>
      <c r="W213" s="23">
        <v>62.042914659931654</v>
      </c>
      <c r="X213" s="23">
        <v>1.1976019044015474E-2</v>
      </c>
      <c r="Y213" s="23">
        <v>62.04291843443594</v>
      </c>
      <c r="Z213" s="23">
        <v>24.044538898167737</v>
      </c>
      <c r="AA213" s="23">
        <v>18.999189768134102</v>
      </c>
      <c r="AB213" s="23">
        <v>89.981941982779148</v>
      </c>
      <c r="AC213" s="23">
        <v>37.139596765937398</v>
      </c>
      <c r="AD213" s="7">
        <v>62.04291843443594</v>
      </c>
      <c r="AE213" s="7">
        <v>-2.4176634357801774</v>
      </c>
      <c r="AF213" s="7">
        <v>-3.1764012833559909E-4</v>
      </c>
      <c r="AG213" s="7">
        <v>3.4481074330122816E-3</v>
      </c>
      <c r="AH213" s="7">
        <v>1.4597435330005709E-5</v>
      </c>
      <c r="AI213" s="7">
        <v>1.7052700810591211E-3</v>
      </c>
      <c r="AJ213">
        <v>3.1304673046766824E-3</v>
      </c>
      <c r="AK213">
        <v>3.7657758537804295E-3</v>
      </c>
      <c r="AL213">
        <v>25.826237199781136</v>
      </c>
      <c r="AM213">
        <v>15.329425986638615</v>
      </c>
      <c r="AN213">
        <v>48.498755225395911</v>
      </c>
      <c r="AO213">
        <v>-0.84836192059000892</v>
      </c>
      <c r="AP213">
        <v>48.520439346350798</v>
      </c>
      <c r="AQ213">
        <v>15.307741865683727</v>
      </c>
      <c r="AR213">
        <v>16.606348740333537</v>
      </c>
      <c r="AS213">
        <v>-88.535839329354246</v>
      </c>
      <c r="AT213" s="23">
        <v>31.468618084215016</v>
      </c>
      <c r="AU213" s="23">
        <v>48.520439346350798</v>
      </c>
      <c r="AV213" s="23">
        <v>-0.92158693448209383</v>
      </c>
      <c r="AW213" s="23">
        <v>-4.2343435023645809E-4</v>
      </c>
      <c r="AX213" s="23">
        <v>2.7638908769828724E-3</v>
      </c>
      <c r="AY213" s="23">
        <v>-1.5510463140229683E-4</v>
      </c>
      <c r="AZ213">
        <v>1.4147444882349975E-3</v>
      </c>
      <c r="BA213">
        <v>2.3404565267464142E-3</v>
      </c>
      <c r="BB213">
        <v>3.1910969196737352E-3</v>
      </c>
      <c r="BC213">
        <v>19.148454363610348</v>
      </c>
      <c r="BD213">
        <v>15.662302439609796</v>
      </c>
      <c r="BE213">
        <v>49.244692009910324</v>
      </c>
      <c r="BF213">
        <v>-0.35856024646370549</v>
      </c>
      <c r="BG213">
        <v>49.24851993278881</v>
      </c>
      <c r="BH213">
        <v>15.658474516731303</v>
      </c>
      <c r="BI213">
        <v>16.795022708028753</v>
      </c>
      <c r="BJ213" s="7">
        <v>-89.388344091018411</v>
      </c>
      <c r="BK213" s="7">
        <v>31.854906693136058</v>
      </c>
      <c r="BL213" s="7">
        <v>49.24851993278881</v>
      </c>
      <c r="BM213" s="7">
        <v>-0.84868934371041005</v>
      </c>
      <c r="BN213" s="7">
        <v>-3.927933638503625E-4</v>
      </c>
      <c r="BO213" s="7">
        <v>2.7864450619016086E-3</v>
      </c>
      <c r="BP213" s="23">
        <v>-6.6176339236210274E-5</v>
      </c>
      <c r="BQ213" s="23">
        <v>1.4154971109225463E-3</v>
      </c>
      <c r="BR213" s="23">
        <v>2.3936516980512463E-3</v>
      </c>
      <c r="BS213" s="23">
        <v>3.1799270865308497E-3</v>
      </c>
      <c r="BT213" s="23">
        <v>19.472098334856089</v>
      </c>
    </row>
    <row r="214" spans="1:72">
      <c r="A214">
        <v>2</v>
      </c>
      <c r="B214">
        <v>213</v>
      </c>
      <c r="C214">
        <v>5</v>
      </c>
      <c r="D214" s="23">
        <v>7.2222222222222223</v>
      </c>
      <c r="E214" s="23">
        <v>24.000932737522263</v>
      </c>
      <c r="F214" s="23">
        <v>62.082560528613868</v>
      </c>
      <c r="G214" s="23">
        <v>0.19989164347930419</v>
      </c>
      <c r="H214" s="23">
        <v>62.083609737132832</v>
      </c>
      <c r="I214" s="23">
        <v>23.999883529003302</v>
      </c>
      <c r="J214" s="23">
        <v>19.041863104064767</v>
      </c>
      <c r="K214" s="23">
        <v>89.699263726816397</v>
      </c>
      <c r="L214" s="23">
        <v>37.204735772988144</v>
      </c>
      <c r="M214">
        <v>62.083609737132832</v>
      </c>
      <c r="N214" s="7">
        <v>-2.3311980703765394</v>
      </c>
      <c r="O214" s="7">
        <v>-4.0790126063018774E-4</v>
      </c>
      <c r="P214" s="7">
        <v>3.500169833988577E-3</v>
      </c>
      <c r="Q214" s="7">
        <v>5.7615065432037823E-5</v>
      </c>
      <c r="R214" s="7">
        <v>1.7542193968140909E-3</v>
      </c>
      <c r="S214" s="7">
        <v>3.0922685733583894E-3</v>
      </c>
      <c r="T214" s="23">
        <v>3.9084957690087695E-3</v>
      </c>
      <c r="U214" s="23">
        <v>25.825047979840889</v>
      </c>
      <c r="V214" s="23">
        <v>24.439264000533882</v>
      </c>
      <c r="W214" s="23">
        <v>62.704285329960314</v>
      </c>
      <c r="X214" s="23">
        <v>0.35276448745670885</v>
      </c>
      <c r="Y214" s="23">
        <v>62.707537182559427</v>
      </c>
      <c r="Z214" s="23">
        <v>24.436012147934768</v>
      </c>
      <c r="AA214" s="23">
        <v>19.13576251731233</v>
      </c>
      <c r="AB214" s="23">
        <v>89.471851167079961</v>
      </c>
      <c r="AC214" s="23">
        <v>37.447191469502464</v>
      </c>
      <c r="AD214" s="7">
        <v>62.707537182559427</v>
      </c>
      <c r="AE214" s="7">
        <v>-2.4425561534325144</v>
      </c>
      <c r="AF214" s="7">
        <v>-5.5224327866064838E-4</v>
      </c>
      <c r="AG214" s="7">
        <v>3.6153438808642583E-3</v>
      </c>
      <c r="AH214" s="7">
        <v>9.9727847232201729E-5</v>
      </c>
      <c r="AI214" s="7">
        <v>1.8487048082745129E-3</v>
      </c>
      <c r="AJ214">
        <v>3.0631006022036099E-3</v>
      </c>
      <c r="AK214">
        <v>4.1687802023794018E-3</v>
      </c>
      <c r="AL214">
        <v>26.143064799148249</v>
      </c>
      <c r="AM214">
        <v>15.030405956738198</v>
      </c>
      <c r="AN214">
        <v>48.616426837826403</v>
      </c>
      <c r="AO214">
        <v>-0.10690138505231173</v>
      </c>
      <c r="AP214">
        <v>48.61676709219573</v>
      </c>
      <c r="AQ214">
        <v>15.030065702368873</v>
      </c>
      <c r="AR214">
        <v>16.793350694913428</v>
      </c>
      <c r="AS214">
        <v>-89.817634977500092</v>
      </c>
      <c r="AT214" s="23">
        <v>31.750380402102547</v>
      </c>
      <c r="AU214" s="23">
        <v>48.61676709219573</v>
      </c>
      <c r="AV214" s="23">
        <v>-0.49640494715609434</v>
      </c>
      <c r="AW214" s="23">
        <v>-5.3361247917966517E-4</v>
      </c>
      <c r="AX214" s="23">
        <v>2.8286672443356251E-3</v>
      </c>
      <c r="AY214" s="23">
        <v>-1.2496646531607911E-6</v>
      </c>
      <c r="AZ214">
        <v>1.4753917724066919E-3</v>
      </c>
      <c r="BA214">
        <v>2.2950547651559598E-3</v>
      </c>
      <c r="BB214">
        <v>3.3622799557478556E-3</v>
      </c>
      <c r="BC214">
        <v>19.094049838369418</v>
      </c>
      <c r="BD214">
        <v>17.396557046632832</v>
      </c>
      <c r="BE214">
        <v>49.191762059429742</v>
      </c>
      <c r="BF214">
        <v>-0.21054119874953581</v>
      </c>
      <c r="BG214">
        <v>49.193156158094681</v>
      </c>
      <c r="BH214">
        <v>17.39516294796789</v>
      </c>
      <c r="BI214">
        <v>15.898996605063395</v>
      </c>
      <c r="BJ214" s="7">
        <v>-89.620621508459692</v>
      </c>
      <c r="BK214" s="7">
        <v>30.589123047225197</v>
      </c>
      <c r="BL214" s="7">
        <v>49.193156158094681</v>
      </c>
      <c r="BM214" s="7">
        <v>-3.1152257822349023</v>
      </c>
      <c r="BN214" s="7">
        <v>-3.4120452235971728E-4</v>
      </c>
      <c r="BO214" s="7">
        <v>2.7696809106804716E-3</v>
      </c>
      <c r="BP214" s="23">
        <v>-3.1326696545396053E-5</v>
      </c>
      <c r="BQ214" s="23">
        <v>1.393103373903939E-3</v>
      </c>
      <c r="BR214" s="23">
        <v>2.4284763883207542E-3</v>
      </c>
      <c r="BS214" s="23">
        <v>3.1110431593628033E-3</v>
      </c>
      <c r="BT214" s="23">
        <v>19.976495731818805</v>
      </c>
    </row>
    <row r="215" spans="1:72">
      <c r="A215">
        <v>2</v>
      </c>
      <c r="B215">
        <v>214</v>
      </c>
      <c r="C215">
        <v>5.5882352941176467</v>
      </c>
      <c r="D215" s="23">
        <v>7.2222222222222223</v>
      </c>
      <c r="E215" s="23">
        <v>24.527993552491978</v>
      </c>
      <c r="F215" s="23">
        <v>62.04358537875887</v>
      </c>
      <c r="G215" s="23">
        <v>-0.16533246774874696</v>
      </c>
      <c r="H215" s="23">
        <v>62.044313990322394</v>
      </c>
      <c r="I215" s="23">
        <v>24.527264940928458</v>
      </c>
      <c r="J215" s="23">
        <v>18.758524524696966</v>
      </c>
      <c r="K215" s="23">
        <v>-89.7475021221708</v>
      </c>
      <c r="L215" s="23">
        <v>36.816195596190603</v>
      </c>
      <c r="M215">
        <v>62.044313990322394</v>
      </c>
      <c r="N215" s="7">
        <v>-3.0356171883172212</v>
      </c>
      <c r="O215" s="7">
        <v>-6.5954148359678375E-4</v>
      </c>
      <c r="P215" s="7">
        <v>3.6434404994270119E-3</v>
      </c>
      <c r="Q215" s="7">
        <v>1.6088107372812744E-5</v>
      </c>
      <c r="R215" s="7">
        <v>1.8922560265013369E-3</v>
      </c>
      <c r="S215" s="7">
        <v>2.9838990158302281E-3</v>
      </c>
      <c r="T215" s="23">
        <v>4.3030120582478303E-3</v>
      </c>
      <c r="U215" s="23">
        <v>25.971473679375272</v>
      </c>
      <c r="V215" s="23">
        <v>24.445325776470796</v>
      </c>
      <c r="W215" s="23">
        <v>60.608939999027591</v>
      </c>
      <c r="X215" s="23">
        <v>-0.43090685520133598</v>
      </c>
      <c r="Y215" s="23">
        <v>60.614073732660955</v>
      </c>
      <c r="Z215" s="23">
        <v>24.440192042837424</v>
      </c>
      <c r="AA215" s="23">
        <v>18.086940844911766</v>
      </c>
      <c r="AB215" s="23">
        <v>-89.317422428245038</v>
      </c>
      <c r="AC215" s="23">
        <v>35.64802115751133</v>
      </c>
      <c r="AD215" s="7">
        <v>60.614073732660955</v>
      </c>
      <c r="AE215" s="7">
        <v>-3.9505857669382238</v>
      </c>
      <c r="AF215" s="7">
        <v>-7.6837595340189678E-4</v>
      </c>
      <c r="AG215" s="7">
        <v>3.6326794481485263E-3</v>
      </c>
      <c r="AH215" s="7">
        <v>-1.8647789012338313E-5</v>
      </c>
      <c r="AI215" s="7">
        <v>1.9193914497492772E-3</v>
      </c>
      <c r="AJ215">
        <v>2.8643034947466294E-3</v>
      </c>
      <c r="AK215">
        <v>4.4010949078100107E-3</v>
      </c>
      <c r="AL215">
        <v>25.516279732649569</v>
      </c>
      <c r="AM215">
        <v>17.223695274670732</v>
      </c>
      <c r="AN215">
        <v>53.059372756270697</v>
      </c>
      <c r="AO215">
        <v>0.42626830079670297</v>
      </c>
      <c r="AP215">
        <v>53.064442535171878</v>
      </c>
      <c r="AQ215">
        <v>17.21862549576954</v>
      </c>
      <c r="AR215">
        <v>17.922908519701167</v>
      </c>
      <c r="AS215">
        <v>89.318590572063798</v>
      </c>
      <c r="AT215" s="23">
        <v>34.07756352045152</v>
      </c>
      <c r="AU215" s="23">
        <v>53.064442535171878</v>
      </c>
      <c r="AV215" s="23">
        <v>-0.11009177578807844</v>
      </c>
      <c r="AW215" s="23">
        <v>-1.0091257432746482E-3</v>
      </c>
      <c r="AX215" s="23">
        <v>3.3325634762821845E-3</v>
      </c>
      <c r="AY215" s="23">
        <v>1.4771095002038455E-4</v>
      </c>
      <c r="AZ215">
        <v>1.8561401753680949E-3</v>
      </c>
      <c r="BA215">
        <v>2.323437733007536E-3</v>
      </c>
      <c r="BB215">
        <v>4.3442011698322566E-3</v>
      </c>
      <c r="BC215">
        <v>21.084920409282425</v>
      </c>
      <c r="BD215">
        <v>15.099432432632717</v>
      </c>
      <c r="BE215">
        <v>49.431211879759921</v>
      </c>
      <c r="BF215">
        <v>-0.11316899370297021</v>
      </c>
      <c r="BG215">
        <v>49.431584918448394</v>
      </c>
      <c r="BH215">
        <v>15.099059393944245</v>
      </c>
      <c r="BI215">
        <v>17.166262762252074</v>
      </c>
      <c r="BJ215" s="7">
        <v>-89.811136740429092</v>
      </c>
      <c r="BK215" s="7">
        <v>32.413112992783461</v>
      </c>
      <c r="BL215" s="7">
        <v>49.431584918448394</v>
      </c>
      <c r="BM215" s="7">
        <v>4.3888503942213219E-16</v>
      </c>
      <c r="BN215" s="7">
        <v>-7.1716314100598027E-4</v>
      </c>
      <c r="BO215" s="7">
        <v>2.9720819476778148E-3</v>
      </c>
      <c r="BP215" s="23">
        <v>1.401433195472081E-5</v>
      </c>
      <c r="BQ215" s="23">
        <v>1.5971647796836613E-3</v>
      </c>
      <c r="BR215" s="23">
        <v>2.2549188066718347E-3</v>
      </c>
      <c r="BS215" s="23">
        <v>3.6892717067027792E-3</v>
      </c>
      <c r="BT215" s="23">
        <v>19.359193293717791</v>
      </c>
    </row>
    <row r="216" spans="1:72">
      <c r="A216">
        <v>2</v>
      </c>
      <c r="B216">
        <v>215</v>
      </c>
      <c r="C216">
        <v>6.1764705882352944</v>
      </c>
      <c r="D216" s="23">
        <v>7.2222222222222223</v>
      </c>
      <c r="E216" s="23">
        <v>25.944794433812831</v>
      </c>
      <c r="F216" s="23">
        <v>61.7889841079026</v>
      </c>
      <c r="G216" s="23">
        <v>0.67234506365355617</v>
      </c>
      <c r="H216" s="23">
        <v>61.801591142721939</v>
      </c>
      <c r="I216" s="23">
        <v>25.932187398993484</v>
      </c>
      <c r="J216" s="23">
        <v>17.934701871864227</v>
      </c>
      <c r="K216" s="23">
        <v>88.925781881058938</v>
      </c>
      <c r="L216" s="23">
        <v>35.677012621381586</v>
      </c>
      <c r="M216">
        <v>61.801591142721939</v>
      </c>
      <c r="N216" s="7">
        <v>-5.0112451879533495</v>
      </c>
      <c r="O216" s="7">
        <v>-8.1011938001933727E-4</v>
      </c>
      <c r="P216" s="7">
        <v>3.7270625945314824E-3</v>
      </c>
      <c r="Q216" s="7">
        <v>1.9706475602715732E-4</v>
      </c>
      <c r="R216" s="7">
        <v>1.9774158512993558E-3</v>
      </c>
      <c r="S216" s="7">
        <v>2.916943214512145E-3</v>
      </c>
      <c r="T216" s="23">
        <v>4.5414595438313578E-3</v>
      </c>
      <c r="U216" s="23">
        <v>26.320133562514631</v>
      </c>
      <c r="V216" s="23">
        <v>28.028429402237457</v>
      </c>
      <c r="W216" s="23">
        <v>64.795043058007195</v>
      </c>
      <c r="X216" s="23">
        <v>1.2907350506634812</v>
      </c>
      <c r="Y216" s="23">
        <v>64.840300116089395</v>
      </c>
      <c r="Z216" s="23">
        <v>27.847041738073376</v>
      </c>
      <c r="AA216" s="23">
        <v>18.496629189008011</v>
      </c>
      <c r="AB216" s="23">
        <v>87.99186009305312</v>
      </c>
      <c r="AC216" s="23">
        <v>36.925381274681804</v>
      </c>
      <c r="AD216" s="7">
        <v>64.840300116089395</v>
      </c>
      <c r="AE216" s="7">
        <v>-5.2853285888723178</v>
      </c>
      <c r="AF216" s="7">
        <v>-8.4941831960842935E-4</v>
      </c>
      <c r="AG216" s="7">
        <v>3.9152031194732142E-3</v>
      </c>
      <c r="AH216" s="7">
        <v>3.2718990664875458E-4</v>
      </c>
      <c r="AI216" s="7">
        <v>2.0793301340868531E-3</v>
      </c>
      <c r="AJ216">
        <v>3.0657847998647849E-3</v>
      </c>
      <c r="AK216">
        <v>4.7758424066094611E-3</v>
      </c>
      <c r="AL216">
        <v>27.847041738073376</v>
      </c>
      <c r="AM216">
        <v>16.732821857454436</v>
      </c>
      <c r="AN216">
        <v>51.87400735196821</v>
      </c>
      <c r="AO216">
        <v>-2.4561364524794271</v>
      </c>
      <c r="AP216">
        <v>52.044844529132703</v>
      </c>
      <c r="AQ216">
        <v>16.561984680289935</v>
      </c>
      <c r="AR216">
        <v>17.741429924421382</v>
      </c>
      <c r="AS216">
        <v>-86.021186068379961</v>
      </c>
      <c r="AT216" s="23">
        <v>33.653393407742676</v>
      </c>
      <c r="AU216" s="23">
        <v>52.044844529132703</v>
      </c>
      <c r="AV216" s="23">
        <v>5.8009153036664429E-15</v>
      </c>
      <c r="AW216" s="23">
        <v>-1.4488040555257775E-3</v>
      </c>
      <c r="AX216" s="23">
        <v>3.5141745237104397E-3</v>
      </c>
      <c r="AY216" s="23">
        <v>-4.3464531447369057E-4</v>
      </c>
      <c r="AZ216">
        <v>2.0913309684518528E-3</v>
      </c>
      <c r="BA216">
        <v>2.0653704681846624E-3</v>
      </c>
      <c r="BB216">
        <v>4.9819748019587044E-3</v>
      </c>
      <c r="BC216">
        <v>20.582048762826826</v>
      </c>
      <c r="BD216">
        <v>12.042168519400594</v>
      </c>
      <c r="BE216">
        <v>43.965354723848087</v>
      </c>
      <c r="BF216">
        <v>-0.25399328797081044</v>
      </c>
      <c r="BG216">
        <v>43.967375465340652</v>
      </c>
      <c r="BH216">
        <v>12.040147777908036</v>
      </c>
      <c r="BI216">
        <v>15.963613843716308</v>
      </c>
      <c r="BJ216" s="7">
        <v>-89.544170961282973</v>
      </c>
      <c r="BK216" s="7">
        <v>29.832609796120661</v>
      </c>
      <c r="BL216" s="7">
        <v>43.967375465340652</v>
      </c>
      <c r="BM216" s="7">
        <v>5.7592819402429996E-16</v>
      </c>
      <c r="BN216" s="7">
        <v>-2.1893030628528432E-3</v>
      </c>
      <c r="BO216" s="7">
        <v>3.4993813160593881E-3</v>
      </c>
      <c r="BP216" s="23">
        <v>6.0100338856242854E-5</v>
      </c>
      <c r="BQ216" s="23">
        <v>2.3429626433968493E-3</v>
      </c>
      <c r="BR216" s="23">
        <v>1.3100782532065448E-3</v>
      </c>
      <c r="BS216" s="23">
        <v>5.6890018468630042E-3</v>
      </c>
      <c r="BT216" s="23">
        <v>16.8022569729746</v>
      </c>
    </row>
    <row r="217" spans="1:72">
      <c r="A217">
        <v>2</v>
      </c>
      <c r="B217">
        <v>216</v>
      </c>
      <c r="C217">
        <v>6.7647058823529402</v>
      </c>
      <c r="D217" s="23">
        <v>7.2222222222222223</v>
      </c>
      <c r="E217" s="23">
        <v>34.300434714160865</v>
      </c>
      <c r="F217" s="23">
        <v>65.072602315756299</v>
      </c>
      <c r="G217" s="23">
        <v>3.6404610042146275</v>
      </c>
      <c r="H217" s="23">
        <v>65.497417637031845</v>
      </c>
      <c r="I217" s="23">
        <v>29.811911108975188</v>
      </c>
      <c r="J217" s="23">
        <v>17.842753264028328</v>
      </c>
      <c r="K217" s="23">
        <v>83.344101874877325</v>
      </c>
      <c r="L217" s="23">
        <v>33.837163189119472</v>
      </c>
      <c r="M217">
        <v>65.497417637031845</v>
      </c>
      <c r="N217" s="7">
        <v>-7.3330276188165771</v>
      </c>
      <c r="O217" s="7">
        <v>-5.6590502186566771E-4</v>
      </c>
      <c r="P217" s="7">
        <v>3.8234291496276563E-3</v>
      </c>
      <c r="Q217" s="7">
        <v>7.8527039477996287E-4</v>
      </c>
      <c r="R217" s="7">
        <v>1.9756880043392774E-3</v>
      </c>
      <c r="S217" s="7">
        <v>3.2575241277619888E-3</v>
      </c>
      <c r="T217" s="23">
        <v>4.4590250124838795E-3</v>
      </c>
      <c r="U217" s="23">
        <v>29.811911108975188</v>
      </c>
      <c r="V217" s="23">
        <v>30.619592538352585</v>
      </c>
      <c r="W217" s="23">
        <v>73.762906667578363</v>
      </c>
      <c r="X217" s="23">
        <v>7.3502587466049683</v>
      </c>
      <c r="Y217" s="23">
        <v>74.980779921848878</v>
      </c>
      <c r="Z217" s="23">
        <v>29.401719284082063</v>
      </c>
      <c r="AA217" s="23">
        <v>22.789530318883408</v>
      </c>
      <c r="AB217" s="23">
        <v>80.592065485992237</v>
      </c>
      <c r="AC217" s="23">
        <v>44.653290159684353</v>
      </c>
      <c r="AD217" s="7">
        <v>74.980779921848878</v>
      </c>
      <c r="AE217" s="7">
        <v>1.5525775109992423E-15</v>
      </c>
      <c r="AF217" s="7">
        <v>-2.8168297563847867E-3</v>
      </c>
      <c r="AG217" s="7">
        <v>5.4581607597834047E-3</v>
      </c>
      <c r="AH217" s="7">
        <v>2.2002495894865217E-3</v>
      </c>
      <c r="AI217" s="7">
        <v>3.5506363151603785E-3</v>
      </c>
      <c r="AJ217">
        <v>2.641331003398618E-3</v>
      </c>
      <c r="AK217">
        <v>8.5625093459049204E-3</v>
      </c>
      <c r="AL217">
        <v>31.314749761779321</v>
      </c>
      <c r="AM217">
        <v>17.549913050177711</v>
      </c>
      <c r="AN217">
        <v>53.661586448424345</v>
      </c>
      <c r="AO217">
        <v>1.3860720842085656</v>
      </c>
      <c r="AP217">
        <v>53.714709816848547</v>
      </c>
      <c r="AQ217">
        <v>17.496789681753505</v>
      </c>
      <c r="AR217">
        <v>18.108960067547521</v>
      </c>
      <c r="AS217">
        <v>87.805124418194978</v>
      </c>
      <c r="AT217" s="23">
        <v>34.447734477287035</v>
      </c>
      <c r="AU217" s="23">
        <v>53.714709816848547</v>
      </c>
      <c r="AV217" s="23">
        <v>7.4090039658969431E-15</v>
      </c>
      <c r="AW217" s="23">
        <v>-9.7424699653829699E-3</v>
      </c>
      <c r="AX217" s="23">
        <v>8.2505944405268684E-3</v>
      </c>
      <c r="AY217" s="23">
        <v>8.2052828054893147E-4</v>
      </c>
      <c r="AZ217">
        <v>7.3616747517307691E-3</v>
      </c>
      <c r="BA217">
        <v>-1.4918755248561014E-3</v>
      </c>
      <c r="BB217">
        <v>1.8011763749683152E-2</v>
      </c>
      <c r="BC217">
        <v>21.363449849580565</v>
      </c>
      <c r="BD217">
        <v>13.910570135135611</v>
      </c>
      <c r="BE217">
        <v>47.227477679072749</v>
      </c>
      <c r="BF217">
        <v>-0.98505744221253466</v>
      </c>
      <c r="BG217">
        <v>47.256576760571704</v>
      </c>
      <c r="BH217">
        <v>13.881471053636659</v>
      </c>
      <c r="BI217">
        <v>16.687552853467523</v>
      </c>
      <c r="BJ217" s="7">
        <v>-88.307946553612169</v>
      </c>
      <c r="BK217" s="7">
        <v>31.38371705730718</v>
      </c>
      <c r="BL217" s="7">
        <v>47.256576760571704</v>
      </c>
      <c r="BM217" s="7">
        <v>-1.0243542125643046E-14</v>
      </c>
      <c r="BN217" s="7">
        <v>-3.1843038965512927E-3</v>
      </c>
      <c r="BO217" s="7">
        <v>4.2316379182106654E-3</v>
      </c>
      <c r="BP217" s="23">
        <v>-3.3759487419129458E-5</v>
      </c>
      <c r="BQ217" s="23">
        <v>3.0376243153500209E-3</v>
      </c>
      <c r="BR217" s="23">
        <v>1.0473340216593727E-3</v>
      </c>
      <c r="BS217" s="23">
        <v>7.4160186557832826E-3</v>
      </c>
      <c r="BT217" s="23">
        <v>18.341414344262496</v>
      </c>
    </row>
    <row r="218" spans="1:72">
      <c r="A218">
        <v>2</v>
      </c>
      <c r="B218">
        <v>217</v>
      </c>
      <c r="C218">
        <v>7.3529411764705888</v>
      </c>
      <c r="D218" s="23">
        <v>7.2222222222222223</v>
      </c>
      <c r="E218" s="23">
        <v>17.305185614753672</v>
      </c>
      <c r="F218" s="23">
        <v>52.095753725318687</v>
      </c>
      <c r="G218" s="23">
        <v>4.0188209374646569</v>
      </c>
      <c r="H218" s="23">
        <v>52.553951937968399</v>
      </c>
      <c r="I218" s="23">
        <v>16.846987402103956</v>
      </c>
      <c r="J218" s="23">
        <v>17.853482267932222</v>
      </c>
      <c r="K218" s="23">
        <v>83.495617281121085</v>
      </c>
      <c r="L218" s="23">
        <v>33.895428932608112</v>
      </c>
      <c r="M218">
        <v>52.553951937968399</v>
      </c>
      <c r="N218" s="7">
        <v>5.6031568274050869E-15</v>
      </c>
      <c r="O218" s="7">
        <v>-3.0358395207319071E-3</v>
      </c>
      <c r="P218" s="7">
        <v>4.4102572437651668E-3</v>
      </c>
      <c r="Q218" s="7">
        <v>1.3134560879726797E-3</v>
      </c>
      <c r="R218" s="7">
        <v>3.1037396425857237E-3</v>
      </c>
      <c r="S218" s="7">
        <v>1.3744177230332597E-3</v>
      </c>
      <c r="T218" s="23">
        <v>7.5610530960499344E-3</v>
      </c>
      <c r="U218" s="23">
        <v>20.820281802021697</v>
      </c>
      <c r="V218" s="23">
        <v>44.421822010237641</v>
      </c>
      <c r="W218" s="23">
        <v>101.58886144602825</v>
      </c>
      <c r="X218" s="23">
        <v>2.1390446554241045</v>
      </c>
      <c r="Y218" s="23">
        <v>101.6687872904028</v>
      </c>
      <c r="Z218" s="23">
        <v>44.341896165863076</v>
      </c>
      <c r="AA218" s="23">
        <v>28.663445562269864</v>
      </c>
      <c r="AB218" s="23">
        <v>87.860126887638231</v>
      </c>
      <c r="AC218" s="23">
        <v>57.326891124539728</v>
      </c>
      <c r="AD218" s="7">
        <v>101.6687872904028</v>
      </c>
      <c r="AE218" s="7">
        <v>-4.1234377023968705E-15</v>
      </c>
      <c r="AF218" s="7">
        <v>-2.5735858393912559E-2</v>
      </c>
      <c r="AG218" s="7">
        <v>1.9689062097473863E-2</v>
      </c>
      <c r="AH218" s="7">
        <v>6.3586429199885839E-3</v>
      </c>
      <c r="AI218" s="7">
        <v>1.8779615085613922E-2</v>
      </c>
      <c r="AJ218">
        <v>-6.0467962964386966E-3</v>
      </c>
      <c r="AK218">
        <v>4.5867807244653627E-2</v>
      </c>
      <c r="AL218">
        <v>44.341896165863076</v>
      </c>
      <c r="AM218">
        <v>28.590696634799258</v>
      </c>
      <c r="AN218">
        <v>68.333143984257163</v>
      </c>
      <c r="AO218">
        <v>8.8110831913643342</v>
      </c>
      <c r="AP218">
        <v>70.199001929107496</v>
      </c>
      <c r="AQ218">
        <v>26.724838689948928</v>
      </c>
      <c r="AR218">
        <v>21.737081619579286</v>
      </c>
      <c r="AS218">
        <v>78.043530866598218</v>
      </c>
      <c r="AT218" s="23">
        <v>42.347035164491572</v>
      </c>
      <c r="AU218" s="23">
        <v>70.199001929107496</v>
      </c>
      <c r="AV218" s="23">
        <v>6.456640777585676E-15</v>
      </c>
      <c r="AW218" s="23">
        <v>-8.654813101281654E-2</v>
      </c>
      <c r="AX218" s="23">
        <v>5.0398814261018728E-2</v>
      </c>
      <c r="AY218" s="23">
        <v>4.5424922320935576E-2</v>
      </c>
      <c r="AZ218">
        <v>5.9516776936664122E-2</v>
      </c>
      <c r="BA218">
        <v>-3.6149316751797812E-2</v>
      </c>
      <c r="BB218">
        <v>0.14428405798180846</v>
      </c>
      <c r="BC218">
        <v>29.077152185716891</v>
      </c>
      <c r="BD218">
        <v>16.214156046404884</v>
      </c>
      <c r="BE218">
        <v>51.381891024497378</v>
      </c>
      <c r="BF218">
        <v>-0.7249238007880866</v>
      </c>
      <c r="BG218">
        <v>51.396827767252979</v>
      </c>
      <c r="BH218">
        <v>16.199219303649279</v>
      </c>
      <c r="BI218">
        <v>17.59880423180185</v>
      </c>
      <c r="BJ218" s="7">
        <v>-88.819612160252674</v>
      </c>
      <c r="BK218" s="7">
        <v>33.345505759432179</v>
      </c>
      <c r="BL218" s="7">
        <v>51.396827767252979</v>
      </c>
      <c r="BM218" s="7">
        <v>7.1158356984568627E-15</v>
      </c>
      <c r="BN218" s="7">
        <v>-2.2611590978452806E-2</v>
      </c>
      <c r="BO218" s="7">
        <v>1.532196500635263E-2</v>
      </c>
      <c r="BP218" s="23">
        <v>-2.7479800381561041E-4</v>
      </c>
      <c r="BQ218" s="23">
        <v>1.5581736455790737E-2</v>
      </c>
      <c r="BR218" s="23">
        <v>-7.2896259721001756E-3</v>
      </c>
      <c r="BS218" s="23">
        <v>3.7934551316646276E-2</v>
      </c>
      <c r="BT218" s="23">
        <v>20.27881412127071</v>
      </c>
    </row>
    <row r="219" spans="1:72">
      <c r="A219">
        <v>2</v>
      </c>
      <c r="B219">
        <v>218</v>
      </c>
      <c r="C219">
        <v>7.9411764705882346</v>
      </c>
      <c r="D219" s="23">
        <v>7.2222222222222223</v>
      </c>
      <c r="E219" s="23">
        <v>0.83488673053896201</v>
      </c>
      <c r="F219" s="23">
        <v>23.757760791400646</v>
      </c>
      <c r="G219" s="23">
        <v>-1.2632249421768897</v>
      </c>
      <c r="H219" s="23">
        <v>23.827163975675283</v>
      </c>
      <c r="I219" s="23">
        <v>0.76548354626432236</v>
      </c>
      <c r="J219" s="23">
        <v>11.530840214705481</v>
      </c>
      <c r="K219" s="23">
        <v>-86.855258669124964</v>
      </c>
      <c r="L219" s="23">
        <v>20.568732597239482</v>
      </c>
      <c r="M219">
        <v>23.827163975675283</v>
      </c>
      <c r="N219" s="7">
        <v>1.2195106036116954E-15</v>
      </c>
      <c r="O219" s="7">
        <v>-6.0086838277294441E-2</v>
      </c>
      <c r="P219" s="7">
        <v>3.4713125964694454E-2</v>
      </c>
      <c r="Q219" s="7">
        <v>-9.106839134169438E-3</v>
      </c>
      <c r="R219" s="7">
        <v>3.9337378672211036E-2</v>
      </c>
      <c r="S219" s="7">
        <v>-2.5373712312599987E-2</v>
      </c>
      <c r="T219" s="23">
        <v>9.523637823488465E-2</v>
      </c>
      <c r="U219" s="23">
        <v>7.3777942565818702</v>
      </c>
      <c r="V219" s="23">
        <v>38.648472839148916</v>
      </c>
      <c r="W219" s="23">
        <v>89.403436253845797</v>
      </c>
      <c r="X219" s="23">
        <v>-6.2231993110689841</v>
      </c>
      <c r="Y219" s="23">
        <v>90.155340063039731</v>
      </c>
      <c r="Z219" s="23">
        <v>37.896569029954989</v>
      </c>
      <c r="AA219" s="23">
        <v>26.129385516542371</v>
      </c>
      <c r="AB219" s="23">
        <v>-83.11076242527983</v>
      </c>
      <c r="AC219" s="23">
        <v>52.001211710023668</v>
      </c>
      <c r="AD219" s="7">
        <v>90.155340063039731</v>
      </c>
      <c r="AE219" s="7">
        <v>3.2768926461201886E-15</v>
      </c>
      <c r="AF219" s="7">
        <v>-0.15489634157876284</v>
      </c>
      <c r="AG219" s="7">
        <v>9.0758121255674853E-2</v>
      </c>
      <c r="AH219" s="7">
        <v>-3.6352671296497344E-2</v>
      </c>
      <c r="AI219" s="7">
        <v>0.10250111293943619</v>
      </c>
      <c r="AJ219">
        <v>-6.4138220323087983E-2</v>
      </c>
      <c r="AK219">
        <v>0.24832968372884326</v>
      </c>
      <c r="AL219">
        <v>38.415572727898478</v>
      </c>
      <c r="AM219">
        <v>38.955937159072406</v>
      </c>
      <c r="AN219">
        <v>90.100808307289171</v>
      </c>
      <c r="AO219">
        <v>6.0187232427447075</v>
      </c>
      <c r="AP219">
        <v>90.799544969392088</v>
      </c>
      <c r="AQ219">
        <v>38.257200496969489</v>
      </c>
      <c r="AR219">
        <v>26.271172236211299</v>
      </c>
      <c r="AS219">
        <v>83.377957202163017</v>
      </c>
      <c r="AT219" s="23">
        <v>52.31394856067358</v>
      </c>
      <c r="AU219" s="23">
        <v>90.799544969392088</v>
      </c>
      <c r="AV219" s="23">
        <v>3.4746511223815446E-15</v>
      </c>
      <c r="AW219" s="23">
        <v>-0.39569266403095826</v>
      </c>
      <c r="AX219" s="23">
        <v>0.22250288399244769</v>
      </c>
      <c r="AY219" s="23">
        <v>0.14585743515086486</v>
      </c>
      <c r="AZ219">
        <v>0.26250027310716284</v>
      </c>
      <c r="BA219">
        <v>-0.17318978003851057</v>
      </c>
      <c r="BB219">
        <v>0.63516936873935281</v>
      </c>
      <c r="BC219">
        <v>38.717023639908589</v>
      </c>
      <c r="BD219">
        <v>6.5680058983880816</v>
      </c>
      <c r="BE219">
        <v>33.028589060329118</v>
      </c>
      <c r="BF219">
        <v>3.3505578925676067</v>
      </c>
      <c r="BG219">
        <v>33.446258994139711</v>
      </c>
      <c r="BH219">
        <v>6.1503359645774829</v>
      </c>
      <c r="BI219">
        <v>13.647961514781114</v>
      </c>
      <c r="BJ219" s="7">
        <v>82.894344027525264</v>
      </c>
      <c r="BK219" s="7">
        <v>24.930226108477804</v>
      </c>
      <c r="BL219" s="7">
        <v>33.446258994139711</v>
      </c>
      <c r="BM219" s="7">
        <v>4.1581321719164066E-15</v>
      </c>
      <c r="BN219" s="7">
        <v>-0.17310071358019841</v>
      </c>
      <c r="BO219" s="7">
        <v>9.7799997626550339E-2</v>
      </c>
      <c r="BP219" s="23">
        <v>3.9799051250878362E-2</v>
      </c>
      <c r="BQ219" s="23">
        <v>0.11318217303226712</v>
      </c>
      <c r="BR219" s="23">
        <v>-7.5300715953648067E-2</v>
      </c>
      <c r="BS219" s="23">
        <v>0.27380861895271363</v>
      </c>
      <c r="BT219" s="23">
        <v>11.878978487615123</v>
      </c>
    </row>
    <row r="220" spans="1:72">
      <c r="A220">
        <v>2</v>
      </c>
      <c r="B220">
        <v>219</v>
      </c>
      <c r="C220">
        <v>8.5294117647058822</v>
      </c>
      <c r="D220" s="23">
        <v>7.2222222222222223</v>
      </c>
      <c r="E220" s="23">
        <v>9.7675078837457345</v>
      </c>
      <c r="F220" s="23">
        <v>38.752206977348855</v>
      </c>
      <c r="G220" s="23">
        <v>-3.4917049485050415</v>
      </c>
      <c r="H220" s="23">
        <v>39.166909413890409</v>
      </c>
      <c r="I220" s="23">
        <v>9.3528054472041795</v>
      </c>
      <c r="J220" s="23">
        <v>14.907051983343115</v>
      </c>
      <c r="K220" s="23">
        <v>-83.226829149715712</v>
      </c>
      <c r="L220" s="23">
        <v>27.583094563706162</v>
      </c>
      <c r="M220">
        <v>39.166909413890409</v>
      </c>
      <c r="N220" s="7">
        <v>-3.6828179394987615E-15</v>
      </c>
      <c r="O220" s="7">
        <v>-0.30516882328247857</v>
      </c>
      <c r="P220" s="7">
        <v>0.1709438074186492</v>
      </c>
      <c r="Q220" s="7">
        <v>-8.9471893915939002E-2</v>
      </c>
      <c r="R220" s="7">
        <v>0.20028891987240802</v>
      </c>
      <c r="S220" s="7">
        <v>-0.13422501586382937</v>
      </c>
      <c r="T220" s="23">
        <v>0.48444654701427431</v>
      </c>
      <c r="U220" s="23">
        <v>14.555914458328498</v>
      </c>
      <c r="V220" s="23">
        <v>38.092313117347864</v>
      </c>
      <c r="W220" s="23">
        <v>87.083356156171078</v>
      </c>
      <c r="X220" s="23">
        <v>-7.8530068699717051</v>
      </c>
      <c r="Y220" s="23">
        <v>88.311370385325986</v>
      </c>
      <c r="Z220" s="23">
        <v>36.864298888192948</v>
      </c>
      <c r="AA220" s="23">
        <v>25.723535748566519</v>
      </c>
      <c r="AB220" s="23">
        <v>-81.112347702927309</v>
      </c>
      <c r="AC220" s="23">
        <v>51.106347955476771</v>
      </c>
      <c r="AD220" s="7">
        <v>88.311370385325986</v>
      </c>
      <c r="AE220" s="7">
        <v>-2.1182708365152791E-14</v>
      </c>
      <c r="AF220" s="7">
        <v>-0.51378699557482121</v>
      </c>
      <c r="AG220" s="7">
        <v>0.28447630962149284</v>
      </c>
      <c r="AH220" s="7">
        <v>-0.23985889891608428</v>
      </c>
      <c r="AI220" s="7">
        <v>0.34454907553439612</v>
      </c>
      <c r="AJ220">
        <v>-0.22931068595332837</v>
      </c>
      <c r="AK220">
        <v>0.83352060311199261</v>
      </c>
      <c r="AL220">
        <v>37.552700782055894</v>
      </c>
      <c r="AM220">
        <v>29.191565171565539</v>
      </c>
      <c r="AN220">
        <v>74.411494914087015</v>
      </c>
      <c r="AO220">
        <v>1.7752158598656593</v>
      </c>
      <c r="AP220">
        <v>74.481078160651805</v>
      </c>
      <c r="AQ220">
        <v>29.12198192500076</v>
      </c>
      <c r="AR220">
        <v>22.679548117825522</v>
      </c>
      <c r="AS220">
        <v>87.755322874426426</v>
      </c>
      <c r="AT220" s="23">
        <v>44.412041957680032</v>
      </c>
      <c r="AU220" s="23">
        <v>74.481078160651805</v>
      </c>
      <c r="AV220" s="23">
        <v>-5.9553056930283788E-15</v>
      </c>
      <c r="AW220" s="23">
        <v>-0.99402572042212345</v>
      </c>
      <c r="AX220" s="23">
        <v>0.55982805407009051</v>
      </c>
      <c r="AY220" s="23">
        <v>8.4857612444486058E-2</v>
      </c>
      <c r="AZ220">
        <v>0.6434937068735701</v>
      </c>
      <c r="BA220">
        <v>-0.43419766635203294</v>
      </c>
      <c r="BB220">
        <v>1.5561691318405846</v>
      </c>
      <c r="BC220">
        <v>31.080918025696029</v>
      </c>
      <c r="BD220">
        <v>-4.9644238319589222</v>
      </c>
      <c r="BE220">
        <v>13.062621941584091</v>
      </c>
      <c r="BF220">
        <v>1.8598457908346422</v>
      </c>
      <c r="BG220">
        <v>13.252501751426434</v>
      </c>
      <c r="BH220">
        <v>-5.1543036418012651</v>
      </c>
      <c r="BI220">
        <v>9.2034026966138498</v>
      </c>
      <c r="BJ220" s="7">
        <v>84.17062042896822</v>
      </c>
      <c r="BK220" s="7">
        <v>16.0228304644662</v>
      </c>
      <c r="BL220" s="7">
        <v>18.4068053932277</v>
      </c>
      <c r="BM220" s="7">
        <v>-2.3731017151362721E-15</v>
      </c>
      <c r="BN220" s="7">
        <v>-0.64688418797784353</v>
      </c>
      <c r="BO220" s="7">
        <v>0.35956477139835441</v>
      </c>
      <c r="BP220" s="23">
        <v>0.16276041979532285</v>
      </c>
      <c r="BQ220" s="23">
        <v>0.42169261009701015</v>
      </c>
      <c r="BR220" s="23">
        <v>-0.28731941657948912</v>
      </c>
      <c r="BS220" s="23">
        <v>1.0195246255394625</v>
      </c>
      <c r="BT220" s="23">
        <v>2.4294594328877226</v>
      </c>
    </row>
    <row r="221" spans="1:72">
      <c r="A221">
        <v>2</v>
      </c>
      <c r="B221">
        <v>220</v>
      </c>
      <c r="C221">
        <v>9.1176470588235308</v>
      </c>
      <c r="D221" s="23">
        <v>7.2222222222222223</v>
      </c>
      <c r="E221" s="23">
        <v>7.1980206917721157</v>
      </c>
      <c r="F221" s="23">
        <v>33.867619681243873</v>
      </c>
      <c r="G221" s="23">
        <v>-3.7617919033049287</v>
      </c>
      <c r="H221" s="23">
        <v>34.388070306537543</v>
      </c>
      <c r="I221" s="23">
        <v>6.677570066478447</v>
      </c>
      <c r="J221" s="23">
        <v>13.855250120029549</v>
      </c>
      <c r="K221" s="23">
        <v>-82.123030884285342</v>
      </c>
      <c r="L221" s="23">
        <v>25.364529178275095</v>
      </c>
      <c r="M221">
        <v>34.388070306537543</v>
      </c>
      <c r="N221" s="7">
        <v>7.7108458507169075E-15</v>
      </c>
      <c r="O221" s="7">
        <v>-0.72827666924727297</v>
      </c>
      <c r="P221" s="7">
        <v>0.40075657748103766</v>
      </c>
      <c r="Q221" s="7">
        <v>-0.29911977150424185</v>
      </c>
      <c r="R221" s="7">
        <v>0.48303643411458586</v>
      </c>
      <c r="S221" s="7">
        <v>-0.32752009176623531</v>
      </c>
      <c r="T221" s="23">
        <v>1.1679848928486276</v>
      </c>
      <c r="U221" s="23">
        <v>12.319692111904972</v>
      </c>
      <c r="V221" s="23">
        <v>35.381297128249571</v>
      </c>
      <c r="W221" s="23">
        <v>81.863674437150621</v>
      </c>
      <c r="X221" s="23">
        <v>-8.0763606312528484</v>
      </c>
      <c r="Y221" s="23">
        <v>83.22696608848608</v>
      </c>
      <c r="Z221" s="23">
        <v>34.018005476914105</v>
      </c>
      <c r="AA221" s="23">
        <v>24.604480305785987</v>
      </c>
      <c r="AB221" s="23">
        <v>-80.4187779997132</v>
      </c>
      <c r="AC221" s="23">
        <v>48.641511979463374</v>
      </c>
      <c r="AD221" s="7">
        <v>83.22696608848608</v>
      </c>
      <c r="AE221" s="7">
        <v>1.0330278299441886E-14</v>
      </c>
      <c r="AF221" s="7">
        <v>-1.0181663530105722</v>
      </c>
      <c r="AG221" s="7">
        <v>0.55833692880758889</v>
      </c>
      <c r="AH221" s="7">
        <v>-0.48299837956788522</v>
      </c>
      <c r="AI221" s="7">
        <v>0.68180288761605967</v>
      </c>
      <c r="AJ221">
        <v>-0.45982942420298334</v>
      </c>
      <c r="AK221">
        <v>1.6488329303627565</v>
      </c>
      <c r="AL221">
        <v>35.173491469620345</v>
      </c>
      <c r="AM221">
        <v>21.996608361298623</v>
      </c>
      <c r="AN221">
        <v>61.75279331492402</v>
      </c>
      <c r="AO221">
        <v>2.7724228812741787E-2</v>
      </c>
      <c r="AP221">
        <v>61.752812648582179</v>
      </c>
      <c r="AQ221">
        <v>21.996589027640471</v>
      </c>
      <c r="AR221">
        <v>19.878111810470855</v>
      </c>
      <c r="AS221">
        <v>89.96004444910659</v>
      </c>
      <c r="AT221" s="23">
        <v>38.288072277064828</v>
      </c>
      <c r="AU221" s="23">
        <v>61.752812648582179</v>
      </c>
      <c r="AV221" s="23">
        <v>-3.6047553830798051E-15</v>
      </c>
      <c r="AW221" s="23">
        <v>-1.3631346985710882</v>
      </c>
      <c r="AX221" s="23">
        <v>0.76607573496960746</v>
      </c>
      <c r="AY221" s="23">
        <v>-3.4957563690055232E-2</v>
      </c>
      <c r="AZ221">
        <v>0.88068018885310007</v>
      </c>
      <c r="BA221">
        <v>-0.5970589636014807</v>
      </c>
      <c r="BB221">
        <v>2.1294973823786916</v>
      </c>
      <c r="BC221">
        <v>25.124820502867191</v>
      </c>
      <c r="BD221">
        <v>3.3623893849312818</v>
      </c>
      <c r="BE221">
        <v>28.320247598030285</v>
      </c>
      <c r="BF221">
        <v>1.1441193333307191</v>
      </c>
      <c r="BG221">
        <v>28.372586611475242</v>
      </c>
      <c r="BH221">
        <v>3.3100503714863265</v>
      </c>
      <c r="BI221">
        <v>12.531268119994458</v>
      </c>
      <c r="BJ221" s="7">
        <v>87.380766816356896</v>
      </c>
      <c r="BK221" s="7">
        <v>22.61082974004556</v>
      </c>
      <c r="BL221" s="7">
        <v>28.372586611475242</v>
      </c>
      <c r="BM221" s="7">
        <v>-2.2915697117653622E-15</v>
      </c>
      <c r="BN221" s="7">
        <v>-1.2158173927508844</v>
      </c>
      <c r="BO221" s="7">
        <v>0.68123093230325382</v>
      </c>
      <c r="BP221" s="23">
        <v>0.10127876600097005</v>
      </c>
      <c r="BQ221" s="23">
        <v>0.7857385729997427</v>
      </c>
      <c r="BR221" s="23">
        <v>-0.53458646044763058</v>
      </c>
      <c r="BS221" s="23">
        <v>1.8997499140764265</v>
      </c>
      <c r="BT221" s="23">
        <v>9.5047910948888283</v>
      </c>
    </row>
    <row r="222" spans="1:72">
      <c r="A222">
        <v>2</v>
      </c>
      <c r="B222">
        <v>221</v>
      </c>
      <c r="C222">
        <v>9.7058823529411757</v>
      </c>
      <c r="D222" s="23">
        <v>7.2222222222222223</v>
      </c>
      <c r="E222" s="23">
        <v>15.597011650134494</v>
      </c>
      <c r="F222" s="23">
        <v>48.513596523611803</v>
      </c>
      <c r="G222" s="23">
        <v>-4.6662457157483992</v>
      </c>
      <c r="H222" s="23">
        <v>49.162297949412206</v>
      </c>
      <c r="I222" s="23">
        <v>14.94831022433409</v>
      </c>
      <c r="J222" s="23">
        <v>17.106993862539056</v>
      </c>
      <c r="K222" s="23">
        <v>-82.08546812830204</v>
      </c>
      <c r="L222" s="23">
        <v>32.285515641772626</v>
      </c>
      <c r="M222">
        <v>49.162297949412206</v>
      </c>
      <c r="N222" s="7">
        <v>-6.0038779503557294E-15</v>
      </c>
      <c r="O222" s="7">
        <v>-1.2022010792738176</v>
      </c>
      <c r="P222" s="7">
        <v>0.66044388679826393</v>
      </c>
      <c r="Q222" s="7">
        <v>-0.51009075232087564</v>
      </c>
      <c r="R222" s="7">
        <v>0.79869398225790456</v>
      </c>
      <c r="S222" s="7">
        <v>-0.54175719247555365</v>
      </c>
      <c r="T222" s="23">
        <v>1.9312272898954546</v>
      </c>
      <c r="U222" s="23">
        <v>19.233182452124176</v>
      </c>
      <c r="V222" s="23">
        <v>5.8187426455808744</v>
      </c>
      <c r="W222" s="23">
        <v>31.705212202493481</v>
      </c>
      <c r="X222" s="23">
        <v>-3.2927400145929431</v>
      </c>
      <c r="Y222" s="23">
        <v>32.117480534513483</v>
      </c>
      <c r="Z222" s="23">
        <v>5.406474313560869</v>
      </c>
      <c r="AA222" s="23">
        <v>13.355503110476306</v>
      </c>
      <c r="AB222" s="23">
        <v>-82.863404987835423</v>
      </c>
      <c r="AC222" s="23">
        <v>24.319339577781175</v>
      </c>
      <c r="AD222" s="7">
        <v>32.117480534513483</v>
      </c>
      <c r="AE222" s="7">
        <v>-9.2547497443362658E-15</v>
      </c>
      <c r="AF222" s="7">
        <v>-1.4319350833009021</v>
      </c>
      <c r="AG222" s="7">
        <v>0.78856744831133363</v>
      </c>
      <c r="AH222" s="7">
        <v>-0.54739367265498329</v>
      </c>
      <c r="AI222" s="7">
        <v>0.94588981890155932</v>
      </c>
      <c r="AJ222">
        <v>-0.6433676349895685</v>
      </c>
      <c r="AK222">
        <v>2.2869786456718519</v>
      </c>
      <c r="AL222">
        <v>11.257186454422705</v>
      </c>
      <c r="AM222">
        <v>31.302927887471743</v>
      </c>
      <c r="AN222">
        <v>78.376431391230525</v>
      </c>
      <c r="AO222">
        <v>-9.4130961244001929E-2</v>
      </c>
      <c r="AP222">
        <v>78.376619620314301</v>
      </c>
      <c r="AQ222">
        <v>31.302739658387964</v>
      </c>
      <c r="AR222">
        <v>23.536939980963169</v>
      </c>
      <c r="AS222">
        <v>-89.885428582001822</v>
      </c>
      <c r="AT222" s="23">
        <v>46.294115231569563</v>
      </c>
      <c r="AU222" s="23">
        <v>78.376619620314301</v>
      </c>
      <c r="AV222" s="23">
        <v>1.498454138548766E-14</v>
      </c>
      <c r="AW222" s="23">
        <v>-0.98168918398699689</v>
      </c>
      <c r="AX222" s="23">
        <v>0.55363916236997657</v>
      </c>
      <c r="AY222" s="23">
        <v>-1.0527541629813567E-2</v>
      </c>
      <c r="AZ222">
        <v>0.63487788422421798</v>
      </c>
      <c r="BA222">
        <v>-0.42805002161702033</v>
      </c>
      <c r="BB222">
        <v>1.5353644389069347</v>
      </c>
      <c r="BC222">
        <v>32.903807783610965</v>
      </c>
      <c r="BD222">
        <v>0.71661543315585452</v>
      </c>
      <c r="BE222">
        <v>23.693001682399423</v>
      </c>
      <c r="BF222">
        <v>-0.62190207013669296</v>
      </c>
      <c r="BG222">
        <v>23.709822397554085</v>
      </c>
      <c r="BH222">
        <v>0.69979471800119342</v>
      </c>
      <c r="BI222">
        <v>11.505013839776446</v>
      </c>
      <c r="BJ222" s="7">
        <v>-88.450686814305726</v>
      </c>
      <c r="BK222" s="7">
        <v>20.516559328246533</v>
      </c>
      <c r="BL222" s="7">
        <v>23.709822397554085</v>
      </c>
      <c r="BM222" s="7">
        <v>2.5084101462624631E-15</v>
      </c>
      <c r="BN222" s="7">
        <v>-1.302832907067655</v>
      </c>
      <c r="BO222" s="7">
        <v>0.73008097159511165</v>
      </c>
      <c r="BP222" s="23">
        <v>-8.4108742555955143E-2</v>
      </c>
      <c r="BQ222" s="23">
        <v>0.84154237153143907</v>
      </c>
      <c r="BR222" s="23">
        <v>-0.57275193547254333</v>
      </c>
      <c r="BS222" s="23">
        <v>2.0346530708290387</v>
      </c>
      <c r="BT222" s="23">
        <v>7.3228851346669073</v>
      </c>
    </row>
    <row r="223" spans="1:72">
      <c r="A223">
        <v>2</v>
      </c>
      <c r="B223">
        <v>222</v>
      </c>
      <c r="C223">
        <v>10.3</v>
      </c>
      <c r="D223" s="23">
        <v>7.0055555555555564</v>
      </c>
      <c r="E223" s="23">
        <v>34.97165686384259</v>
      </c>
      <c r="F223" s="23">
        <v>82.914598326545402</v>
      </c>
      <c r="G223" s="23">
        <v>-5.9338051958557267</v>
      </c>
      <c r="H223" s="23">
        <v>83.638095769427423</v>
      </c>
      <c r="I223" s="23">
        <v>34.248159420960576</v>
      </c>
      <c r="J223" s="23">
        <v>24.694968174233423</v>
      </c>
      <c r="K223" s="23">
        <v>-83.04834920542433</v>
      </c>
      <c r="L223" s="23">
        <v>48.840670817380413</v>
      </c>
      <c r="M223">
        <v>83.638095769427423</v>
      </c>
      <c r="N223" s="7">
        <v>5.341213582532589E-15</v>
      </c>
      <c r="O223" s="7">
        <v>-1.4580794363844376</v>
      </c>
      <c r="P223" s="7">
        <v>0.80495595999485181</v>
      </c>
      <c r="Q223" s="7">
        <v>-0.57270095298104939</v>
      </c>
      <c r="R223" s="7">
        <v>0.96535880018905484</v>
      </c>
      <c r="S223" s="7">
        <v>-0.65312347638958579</v>
      </c>
      <c r="T223" s="23">
        <v>2.3343769161836248</v>
      </c>
      <c r="U223" s="23">
        <v>35.365876557116849</v>
      </c>
      <c r="V223" s="23">
        <v>3.0626147860174493</v>
      </c>
      <c r="W223" s="23">
        <v>26.620404326591625</v>
      </c>
      <c r="X223" s="23">
        <v>-3.3613120523734836</v>
      </c>
      <c r="Y223" s="23">
        <v>27.090623023120319</v>
      </c>
      <c r="Z223" s="23">
        <v>2.592396089488755</v>
      </c>
      <c r="AA223" s="23">
        <v>12.249113466815782</v>
      </c>
      <c r="AB223" s="23">
        <v>-82.03649160800019</v>
      </c>
      <c r="AC223" s="23">
        <v>22.031014663749815</v>
      </c>
      <c r="AD223" s="7">
        <v>27.090623023120319</v>
      </c>
      <c r="AE223" s="7">
        <v>8.1046280797636427E-15</v>
      </c>
      <c r="AF223" s="7">
        <v>-1.341011288774643</v>
      </c>
      <c r="AG223" s="7">
        <v>0.73192813858185002</v>
      </c>
      <c r="AH223" s="7">
        <v>-0.62203966994859972</v>
      </c>
      <c r="AI223" s="7">
        <v>0.89514170030613538</v>
      </c>
      <c r="AJ223">
        <v>-0.60908315019279302</v>
      </c>
      <c r="AK223">
        <v>2.1642576603719874</v>
      </c>
      <c r="AL223">
        <v>8.9049057337831137</v>
      </c>
      <c r="AM223">
        <v>17.729107719520865</v>
      </c>
      <c r="AN223">
        <v>52.157369156141797</v>
      </c>
      <c r="AO223">
        <v>-4.9871396246494948</v>
      </c>
      <c r="AP223">
        <v>52.865232133367243</v>
      </c>
      <c r="AQ223">
        <v>17.021244742295419</v>
      </c>
      <c r="AR223">
        <v>17.92199369553591</v>
      </c>
      <c r="AS223">
        <v>-81.921532566401837</v>
      </c>
      <c r="AT223" s="23">
        <v>34.043477496756744</v>
      </c>
      <c r="AU223" s="23">
        <v>52.865232133367243</v>
      </c>
      <c r="AV223" s="23">
        <v>-8.8332119396739017E-15</v>
      </c>
      <c r="AW223" s="23">
        <v>-0.71352081416932822</v>
      </c>
      <c r="AX223" s="23">
        <v>0.39416918913568588</v>
      </c>
      <c r="AY223" s="23">
        <v>-0.28380953414001525</v>
      </c>
      <c r="AZ223">
        <v>0.47284954417537817</v>
      </c>
      <c r="BA223">
        <v>-0.31935162503364234</v>
      </c>
      <c r="BB223">
        <v>1.1434705921407138</v>
      </c>
      <c r="BC223">
        <v>20.965943062699008</v>
      </c>
      <c r="BD223">
        <v>-8.9443377291932364</v>
      </c>
      <c r="BE223">
        <v>6.2665886073722081</v>
      </c>
      <c r="BF223">
        <v>-1.0878542195292642</v>
      </c>
      <c r="BG223">
        <v>6.3439957885781899</v>
      </c>
      <c r="BH223">
        <v>-9.0217449103992173</v>
      </c>
      <c r="BI223">
        <v>7.6828703494887041</v>
      </c>
      <c r="BJ223" s="7">
        <v>-85.929930537259509</v>
      </c>
      <c r="BK223" s="7">
        <v>13.317894129160768</v>
      </c>
      <c r="BL223" s="7">
        <v>15.365740698977408</v>
      </c>
      <c r="BM223" s="7">
        <v>2.2516710718178956E-15</v>
      </c>
      <c r="BN223" s="7">
        <v>-0.82838122818602067</v>
      </c>
      <c r="BO223" s="7">
        <v>0.46078493380656699</v>
      </c>
      <c r="BP223" s="23">
        <v>-0.19279120349834813</v>
      </c>
      <c r="BQ223" s="23">
        <v>0.53915986908443581</v>
      </c>
      <c r="BR223" s="23">
        <v>-0.36759629437945368</v>
      </c>
      <c r="BS223" s="23">
        <v>1.3035021447519908</v>
      </c>
      <c r="BT223" s="23">
        <v>-0.80332473654607006</v>
      </c>
    </row>
    <row r="224" spans="1:72">
      <c r="A224">
        <v>2</v>
      </c>
      <c r="B224">
        <v>223</v>
      </c>
      <c r="C224">
        <v>10.899999999999999</v>
      </c>
      <c r="D224" s="23">
        <v>6.572222222222222</v>
      </c>
      <c r="E224" s="23">
        <v>31.88273467433763</v>
      </c>
      <c r="F224" s="23">
        <v>75.155782214020704</v>
      </c>
      <c r="G224" s="23">
        <v>-8.2732038727941486</v>
      </c>
      <c r="H224" s="23">
        <v>76.683564243484568</v>
      </c>
      <c r="I224" s="23">
        <v>30.354952644873759</v>
      </c>
      <c r="J224" s="23">
        <v>23.164305799305403</v>
      </c>
      <c r="K224" s="23">
        <v>-79.537269303360389</v>
      </c>
      <c r="L224" s="23">
        <v>45.475762262963329</v>
      </c>
      <c r="M224">
        <v>76.683564243484568</v>
      </c>
      <c r="N224" s="7">
        <v>2.4875934645507414E-14</v>
      </c>
      <c r="O224" s="7">
        <v>-1.24026090325364</v>
      </c>
      <c r="P224" s="7">
        <v>0.66866635857480294</v>
      </c>
      <c r="Q224" s="7">
        <v>-0.73010298516662575</v>
      </c>
      <c r="R224" s="7">
        <v>0.84517852496807422</v>
      </c>
      <c r="S224" s="7">
        <v>-0.57159454467883708</v>
      </c>
      <c r="T224" s="23">
        <v>2.0437841519840236</v>
      </c>
      <c r="U224" s="23">
        <v>32.111555066507897</v>
      </c>
      <c r="V224" s="23">
        <v>8.4518749026125306</v>
      </c>
      <c r="W224" s="23">
        <v>33.973744505307309</v>
      </c>
      <c r="X224" s="23">
        <v>-5.8720471548177144</v>
      </c>
      <c r="Y224" s="23">
        <v>35.259958695575328</v>
      </c>
      <c r="Z224" s="23">
        <v>7.1656607123445131</v>
      </c>
      <c r="AA224" s="23">
        <v>14.047148991615408</v>
      </c>
      <c r="AB224" s="23">
        <v>-77.645047549696372</v>
      </c>
      <c r="AC224" s="23">
        <v>25.767508836978124</v>
      </c>
      <c r="AD224" s="7">
        <v>35.259958695575328</v>
      </c>
      <c r="AE224" s="7">
        <v>-2.3713669916602953E-15</v>
      </c>
      <c r="AF224" s="7">
        <v>-1.116678391491263</v>
      </c>
      <c r="AG224" s="7">
        <v>0.58594470561124135</v>
      </c>
      <c r="AH224" s="7">
        <v>-0.81699208533258927</v>
      </c>
      <c r="AI224" s="7">
        <v>0.78105636018638391</v>
      </c>
      <c r="AJ224">
        <v>-0.53073368588002168</v>
      </c>
      <c r="AK224">
        <v>1.8884918528505801</v>
      </c>
      <c r="AL224">
        <v>12.727685822376319</v>
      </c>
      <c r="AM224">
        <v>4.6240817845297677</v>
      </c>
      <c r="AN224">
        <v>27.487674644239881</v>
      </c>
      <c r="AO224">
        <v>-5.2790083249212083</v>
      </c>
      <c r="AP224">
        <v>28.647696927669823</v>
      </c>
      <c r="AQ224">
        <v>3.464059501099829</v>
      </c>
      <c r="AR224">
        <v>12.591818713284997</v>
      </c>
      <c r="AS224">
        <v>-77.606656890495231</v>
      </c>
      <c r="AT224" s="23">
        <v>22.735617246125649</v>
      </c>
      <c r="AU224" s="23">
        <v>28.647696927669823</v>
      </c>
      <c r="AV224" s="23">
        <v>-1.3999218451132833E-15</v>
      </c>
      <c r="AW224" s="23">
        <v>-0.55827803624152572</v>
      </c>
      <c r="AX224" s="23">
        <v>0.29763284309424853</v>
      </c>
      <c r="AY224" s="23">
        <v>-0.36287792781200373</v>
      </c>
      <c r="AZ224">
        <v>0.38447131003251994</v>
      </c>
      <c r="BA224">
        <v>-0.26064519314727719</v>
      </c>
      <c r="BB224">
        <v>0.92965790689826977</v>
      </c>
      <c r="BC224">
        <v>9.6335269286310439</v>
      </c>
      <c r="BD224">
        <v>14.254407090463987</v>
      </c>
      <c r="BE224">
        <v>45.422403796960957</v>
      </c>
      <c r="BF224">
        <v>-5.3641795743551368</v>
      </c>
      <c r="BG224">
        <v>46.319771502992282</v>
      </c>
      <c r="BH224">
        <v>13.357039384432664</v>
      </c>
      <c r="BI224">
        <v>16.481366059279807</v>
      </c>
      <c r="BJ224" s="7">
        <v>-80.50299344336247</v>
      </c>
      <c r="BK224" s="7">
        <v>30.941220917211375</v>
      </c>
      <c r="BL224" s="7">
        <v>46.319771502992282</v>
      </c>
      <c r="BM224" s="7">
        <v>2.7044338990478423E-15</v>
      </c>
      <c r="BN224" s="7">
        <v>-0.6311433258010416</v>
      </c>
      <c r="BO224" s="7">
        <v>0.34549105151067672</v>
      </c>
      <c r="BP224" s="23">
        <v>-0.30329655615719853</v>
      </c>
      <c r="BQ224" s="23">
        <v>0.42288741249092471</v>
      </c>
      <c r="BR224" s="23">
        <v>-0.28565227429036488</v>
      </c>
      <c r="BS224" s="23">
        <v>1.0226453480673856</v>
      </c>
      <c r="BT224" s="23">
        <v>17.903043266227556</v>
      </c>
    </row>
    <row r="225" spans="1:72">
      <c r="A225">
        <v>2</v>
      </c>
      <c r="B225">
        <v>224</v>
      </c>
      <c r="C225">
        <v>11.5</v>
      </c>
      <c r="D225" s="23">
        <v>6.1388888888888893</v>
      </c>
      <c r="E225" s="23">
        <v>32.734413687626024</v>
      </c>
      <c r="F225" s="23">
        <v>71.803504974029053</v>
      </c>
      <c r="G225" s="23">
        <v>-11.779824465034922</v>
      </c>
      <c r="H225" s="23">
        <v>75.08042000114321</v>
      </c>
      <c r="I225" s="23">
        <v>29.457498660511874</v>
      </c>
      <c r="J225" s="23">
        <v>22.811460670315668</v>
      </c>
      <c r="K225" s="23">
        <v>-74.454480812232532</v>
      </c>
      <c r="L225" s="23">
        <v>44.701401222607068</v>
      </c>
      <c r="M225">
        <v>75.08042000114321</v>
      </c>
      <c r="N225" s="7">
        <v>-5.0671272733282535E-15</v>
      </c>
      <c r="O225" s="7">
        <v>-1.0443502010017391</v>
      </c>
      <c r="P225" s="7">
        <v>0.5303151021484368</v>
      </c>
      <c r="Q225" s="7">
        <v>-0.95076785032067457</v>
      </c>
      <c r="R225" s="7">
        <v>0.76065845194579873</v>
      </c>
      <c r="S225" s="7">
        <v>-0.51403509885330234</v>
      </c>
      <c r="T225" s="23">
        <v>1.8394375015608528</v>
      </c>
      <c r="U225" s="23">
        <v>31.361375598496799</v>
      </c>
      <c r="V225" s="23">
        <v>10.861492488380346</v>
      </c>
      <c r="W225" s="23">
        <v>33.961610213207223</v>
      </c>
      <c r="X225" s="23">
        <v>-8.5753801081611307</v>
      </c>
      <c r="Y225" s="23">
        <v>36.79699551232946</v>
      </c>
      <c r="Z225" s="23">
        <v>8.0261071892581128</v>
      </c>
      <c r="AA225" s="23">
        <v>14.385444161535673</v>
      </c>
      <c r="AB225" s="23">
        <v>-71.703917966081761</v>
      </c>
      <c r="AC225" s="23">
        <v>26.479943969084584</v>
      </c>
      <c r="AD225" s="7">
        <v>36.79699551232946</v>
      </c>
      <c r="AE225" s="7">
        <v>-5.5944832100252029E-15</v>
      </c>
      <c r="AF225" s="7">
        <v>-0.96010023115952936</v>
      </c>
      <c r="AG225" s="7">
        <v>0.45966614905775705</v>
      </c>
      <c r="AH225" s="7">
        <v>-1.0765222145751592</v>
      </c>
      <c r="AI225" s="7">
        <v>0.73689831309408504</v>
      </c>
      <c r="AJ225">
        <v>-0.50043408210177232</v>
      </c>
      <c r="AK225">
        <v>1.7817510075398024</v>
      </c>
      <c r="AL225">
        <v>13.446930810476609</v>
      </c>
      <c r="AM225">
        <v>-0.67013191215870616</v>
      </c>
      <c r="AN225">
        <v>16.520168258750118</v>
      </c>
      <c r="AO225">
        <v>-5.6706384951026498</v>
      </c>
      <c r="AP225">
        <v>18.222238474601639</v>
      </c>
      <c r="AQ225">
        <v>-2.3722021280102261</v>
      </c>
      <c r="AR225">
        <v>10.297220301305932</v>
      </c>
      <c r="AS225">
        <v>-73.292611159191679</v>
      </c>
      <c r="AT225" s="23">
        <v>18.114833255882065</v>
      </c>
      <c r="AU225" s="23">
        <v>20.594440602611865</v>
      </c>
      <c r="AV225" s="23">
        <v>-1.6618650899857812E-15</v>
      </c>
      <c r="AW225" s="23">
        <v>-0.5062943923855705</v>
      </c>
      <c r="AX225" s="23">
        <v>0.25182994309313067</v>
      </c>
      <c r="AY225" s="23">
        <v>-0.49533400481197382</v>
      </c>
      <c r="AZ225">
        <v>0.37454246229069471</v>
      </c>
      <c r="BA225">
        <v>-0.25446444929243983</v>
      </c>
      <c r="BB225">
        <v>0.90559830188008339</v>
      </c>
      <c r="BC225">
        <v>4.7550109039775927</v>
      </c>
      <c r="BD225">
        <v>28.013138142693784</v>
      </c>
      <c r="BE225">
        <v>65.935026242776146</v>
      </c>
      <c r="BF225">
        <v>-9.7419534468066846</v>
      </c>
      <c r="BG225">
        <v>68.291283140057786</v>
      </c>
      <c r="BH225">
        <v>25.656881245412155</v>
      </c>
      <c r="BI225">
        <v>21.317200947322817</v>
      </c>
      <c r="BJ225" s="7">
        <v>-76.403165277642202</v>
      </c>
      <c r="BK225" s="7">
        <v>41.42848624245871</v>
      </c>
      <c r="BL225" s="7">
        <v>68.291283140057786</v>
      </c>
      <c r="BM225" s="7">
        <v>-8.4272866462953289E-15</v>
      </c>
      <c r="BN225" s="7">
        <v>-0.51764472473630452</v>
      </c>
      <c r="BO225" s="7">
        <v>0.27269325190885296</v>
      </c>
      <c r="BP225" s="23">
        <v>-0.3960531457251763</v>
      </c>
      <c r="BQ225" s="23">
        <v>0.36548885518344126</v>
      </c>
      <c r="BR225" s="23">
        <v>-0.24495147282745156</v>
      </c>
      <c r="BS225" s="23">
        <v>0.88402048141791889</v>
      </c>
      <c r="BT225" s="23">
        <v>28.18444931564105</v>
      </c>
    </row>
    <row r="226" spans="1:72">
      <c r="A226">
        <v>2</v>
      </c>
      <c r="B226">
        <v>225</v>
      </c>
      <c r="C226">
        <v>12.1</v>
      </c>
      <c r="D226" s="23">
        <v>5.7055555555555557</v>
      </c>
      <c r="E226" s="23">
        <v>39.036038590240338</v>
      </c>
      <c r="F226" s="23">
        <v>73.571286274961608</v>
      </c>
      <c r="G226" s="23">
        <v>-16.59626177384423</v>
      </c>
      <c r="H226" s="23">
        <v>80.25375090899756</v>
      </c>
      <c r="I226" s="23">
        <v>32.353573956204386</v>
      </c>
      <c r="J226" s="23">
        <v>23.950088476396587</v>
      </c>
      <c r="K226" s="23">
        <v>-68.067878935253233</v>
      </c>
      <c r="L226" s="23">
        <v>47.202082566488087</v>
      </c>
      <c r="M226">
        <v>80.25375090899756</v>
      </c>
      <c r="N226" s="7">
        <v>-6.5364380574806091E-15</v>
      </c>
      <c r="O226" s="7">
        <v>-0.92819221014723186</v>
      </c>
      <c r="P226" s="7">
        <v>0.41308925701950794</v>
      </c>
      <c r="Q226" s="7">
        <v>-1.2659094979778263</v>
      </c>
      <c r="R226" s="7">
        <v>0.76267145780936818</v>
      </c>
      <c r="S226" s="7">
        <v>-0.51510295312772392</v>
      </c>
      <c r="T226" s="23">
        <v>1.8443326248904872</v>
      </c>
      <c r="U226" s="23">
        <v>33.782197459560599</v>
      </c>
      <c r="V226" s="23">
        <v>14.221044444530694</v>
      </c>
      <c r="W226" s="23">
        <v>32.895975282982484</v>
      </c>
      <c r="X226" s="23">
        <v>-11.365303252636572</v>
      </c>
      <c r="Y226" s="23">
        <v>38.267635550881266</v>
      </c>
      <c r="Z226" s="23">
        <v>8.8493841766319186</v>
      </c>
      <c r="AA226" s="23">
        <v>14.709125687124674</v>
      </c>
      <c r="AB226" s="23">
        <v>-64.702859612172801</v>
      </c>
      <c r="AC226" s="23">
        <v>27.163867128209244</v>
      </c>
      <c r="AD226" s="7">
        <v>38.267635550881266</v>
      </c>
      <c r="AE226" s="7">
        <v>5.3759080520521252E-15</v>
      </c>
      <c r="AF226" s="7">
        <v>-0.883410851128828</v>
      </c>
      <c r="AG226" s="7">
        <v>0.35009461890225724</v>
      </c>
      <c r="AH226" s="7">
        <v>-1.4428179179385412</v>
      </c>
      <c r="AI226" s="7">
        <v>0.78507621959483409</v>
      </c>
      <c r="AJ226">
        <v>-0.53331623222657076</v>
      </c>
      <c r="AK226">
        <v>1.8982252998316915</v>
      </c>
      <c r="AL226">
        <v>14.135105918253979</v>
      </c>
      <c r="AM226">
        <v>-6.1713897181384949</v>
      </c>
      <c r="AN226">
        <v>5.9061933955167687</v>
      </c>
      <c r="AO226">
        <v>-5.2826328005248122</v>
      </c>
      <c r="AP226">
        <v>7.8906937299263813</v>
      </c>
      <c r="AQ226">
        <v>-8.1558900525481075</v>
      </c>
      <c r="AR226">
        <v>8.0232918912372444</v>
      </c>
      <c r="AS226">
        <v>-69.410557068744822</v>
      </c>
      <c r="AT226" s="23">
        <v>13.896850415815852</v>
      </c>
      <c r="AU226" s="23">
        <v>16.046583782474489</v>
      </c>
      <c r="AV226" s="23">
        <v>-2.688821387764051E-15</v>
      </c>
      <c r="AW226" s="23">
        <v>-0.57210356103453408</v>
      </c>
      <c r="AX226" s="23">
        <v>0.25703107248173734</v>
      </c>
      <c r="AY226" s="23">
        <v>-0.74915837573397226</v>
      </c>
      <c r="AZ226">
        <v>0.46220355125855944</v>
      </c>
      <c r="BA226">
        <v>-0.31507248855279674</v>
      </c>
      <c r="BB226">
        <v>1.1174535840152491</v>
      </c>
      <c r="BC226">
        <v>-7.9558896786457056E-2</v>
      </c>
      <c r="BD226">
        <v>36.294994951527876</v>
      </c>
      <c r="BE226">
        <v>74.279218697846488</v>
      </c>
      <c r="BF226">
        <v>-14.115491082395565</v>
      </c>
      <c r="BG226">
        <v>78.950314593284148</v>
      </c>
      <c r="BH226">
        <v>31.623899056090227</v>
      </c>
      <c r="BI226">
        <v>23.663207768596962</v>
      </c>
      <c r="BJ226" s="7">
        <v>-71.689596408384986</v>
      </c>
      <c r="BK226" s="7">
        <v>46.57154146757928</v>
      </c>
      <c r="BL226" s="7">
        <v>78.950314593284148</v>
      </c>
      <c r="BM226" s="7">
        <v>1.8891138653387429E-15</v>
      </c>
      <c r="BN226" s="7">
        <v>-0.51459144294842429</v>
      </c>
      <c r="BO226" s="7">
        <v>0.24901816577128733</v>
      </c>
      <c r="BP226" s="23">
        <v>-0.58152682596591398</v>
      </c>
      <c r="BQ226" s="23">
        <v>0.39681708752212752</v>
      </c>
      <c r="BR226" s="23">
        <v>-0.26557327717713697</v>
      </c>
      <c r="BS226" s="23">
        <v>0.95982971606793954</v>
      </c>
      <c r="BT226" s="23">
        <v>33.172264094812434</v>
      </c>
    </row>
    <row r="227" spans="1:72">
      <c r="A227">
        <v>2</v>
      </c>
      <c r="B227">
        <v>226</v>
      </c>
      <c r="C227">
        <v>12.700000000000001</v>
      </c>
      <c r="D227" s="23">
        <v>5.2722222222222221</v>
      </c>
      <c r="E227" s="23">
        <v>47.605093908539473</v>
      </c>
      <c r="F227" s="23">
        <v>75.503627444829618</v>
      </c>
      <c r="G227" s="23">
        <v>-21.264959540666343</v>
      </c>
      <c r="H227" s="23">
        <v>86.986241213425302</v>
      </c>
      <c r="I227" s="23">
        <v>36.122480139943789</v>
      </c>
      <c r="J227" s="23">
        <v>25.431880536740756</v>
      </c>
      <c r="K227" s="23">
        <v>-61.631922454353216</v>
      </c>
      <c r="L227" s="23">
        <v>50.463570363536682</v>
      </c>
      <c r="M227">
        <v>86.986241213425302</v>
      </c>
      <c r="N227" s="7">
        <v>1.6589160600766206E-14</v>
      </c>
      <c r="O227" s="7">
        <v>-0.88477607432311245</v>
      </c>
      <c r="P227" s="7">
        <v>0.30171150012019904</v>
      </c>
      <c r="Q227" s="7">
        <v>-1.715962729207958</v>
      </c>
      <c r="R227" s="7">
        <v>0.86270913260714854</v>
      </c>
      <c r="S227" s="7">
        <v>-0.58306457420291347</v>
      </c>
      <c r="T227" s="23">
        <v>2.0862120823011252</v>
      </c>
      <c r="U227" s="23">
        <v>36.932616406010737</v>
      </c>
      <c r="V227" s="23">
        <v>9.7392776764375917</v>
      </c>
      <c r="W227" s="23">
        <v>21.271024002279518</v>
      </c>
      <c r="X227" s="23">
        <v>-11.019016287922481</v>
      </c>
      <c r="Y227" s="23">
        <v>27.941549565854629</v>
      </c>
      <c r="Z227" s="23">
        <v>3.068752112862482</v>
      </c>
      <c r="AA227" s="23">
        <v>12.436398726496073</v>
      </c>
      <c r="AB227" s="23">
        <v>-58.810759608375761</v>
      </c>
      <c r="AC227" s="23">
        <v>22.415565847450306</v>
      </c>
      <c r="AD227" s="7">
        <v>27.941549565854629</v>
      </c>
      <c r="AE227" s="7">
        <v>3.8094527532450684E-15</v>
      </c>
      <c r="AF227" s="7">
        <v>-0.87147351778761595</v>
      </c>
      <c r="AG227" s="7">
        <v>0.23785270060018296</v>
      </c>
      <c r="AH227" s="7">
        <v>-1.9576417818939205</v>
      </c>
      <c r="AI227" s="7">
        <v>0.93066205093863175</v>
      </c>
      <c r="AJ227">
        <v>-0.63362081718743302</v>
      </c>
      <c r="AK227">
        <v>2.2501035542879753</v>
      </c>
      <c r="AL227">
        <v>9.3030905036151896</v>
      </c>
      <c r="AM227">
        <v>0.60788604052399009</v>
      </c>
      <c r="AN227">
        <v>14.443728093941591</v>
      </c>
      <c r="AO227">
        <v>-7.4744645942871379</v>
      </c>
      <c r="AP227">
        <v>17.710366571847203</v>
      </c>
      <c r="AQ227">
        <v>-2.6587524373816205</v>
      </c>
      <c r="AR227">
        <v>10.184559504614413</v>
      </c>
      <c r="AS227">
        <v>-66.392757649155485</v>
      </c>
      <c r="AT227" s="23">
        <v>17.895189309733738</v>
      </c>
      <c r="AU227" s="23">
        <v>20.369119009228825</v>
      </c>
      <c r="AV227" s="23">
        <v>3.1728092375615802E-15</v>
      </c>
      <c r="AW227" s="23">
        <v>-0.73158872914605555</v>
      </c>
      <c r="AX227" s="23">
        <v>0.2895981496271956</v>
      </c>
      <c r="AY227" s="23">
        <v>-1.1914054320380041</v>
      </c>
      <c r="AZ227">
        <v>0.64902338200425636</v>
      </c>
      <c r="BA227">
        <v>-0.44199057951885995</v>
      </c>
      <c r="BB227">
        <v>1.5691620518188418</v>
      </c>
      <c r="BC227">
        <v>4.5154842403397364</v>
      </c>
      <c r="BD227">
        <v>40.58694929685776</v>
      </c>
      <c r="BE227">
        <v>75.770626557240618</v>
      </c>
      <c r="BF227">
        <v>-17.022386052843455</v>
      </c>
      <c r="BG227">
        <v>82.65805289401122</v>
      </c>
      <c r="BH227">
        <v>33.699522960087151</v>
      </c>
      <c r="BI227">
        <v>24.479264966962035</v>
      </c>
      <c r="BJ227" s="7">
        <v>-67.971255482190372</v>
      </c>
      <c r="BK227" s="7">
        <v>48.365965909034536</v>
      </c>
      <c r="BL227" s="7">
        <v>82.65805289401122</v>
      </c>
      <c r="BM227" s="7">
        <v>4.0540487633577982E-15</v>
      </c>
      <c r="BN227" s="7">
        <v>-0.62839109870254439</v>
      </c>
      <c r="BO227" s="7">
        <v>0.26620480390452433</v>
      </c>
      <c r="BP227" s="23">
        <v>-0.9463553942028593</v>
      </c>
      <c r="BQ227" s="23">
        <v>0.53845715786629844</v>
      </c>
      <c r="BR227" s="23">
        <v>-0.36218629479802006</v>
      </c>
      <c r="BS227" s="23">
        <v>1.3022635528564119</v>
      </c>
      <c r="BT227" s="23">
        <v>34.907272756229588</v>
      </c>
    </row>
    <row r="228" spans="1:72">
      <c r="A228">
        <v>2</v>
      </c>
      <c r="B228">
        <v>227</v>
      </c>
      <c r="C228">
        <v>13.299999999999999</v>
      </c>
      <c r="D228" s="23">
        <v>4.8388888888888886</v>
      </c>
      <c r="E228" s="23">
        <v>64.547925211910609</v>
      </c>
      <c r="F228" s="23">
        <v>89.027457576445599</v>
      </c>
      <c r="G228" s="23">
        <v>-27.094501022158912</v>
      </c>
      <c r="H228" s="23">
        <v>106.51854845946212</v>
      </c>
      <c r="I228" s="23">
        <v>47.05683432889407</v>
      </c>
      <c r="J228" s="23">
        <v>29.730857065284027</v>
      </c>
      <c r="K228" s="23">
        <v>-57.155383291058435</v>
      </c>
      <c r="L228" s="23">
        <v>59.461714130568055</v>
      </c>
      <c r="M228">
        <v>106.51854845946212</v>
      </c>
      <c r="N228" s="7">
        <v>-9.3484248120390134E-15</v>
      </c>
      <c r="O228" s="7">
        <v>-0.88838736235060367</v>
      </c>
      <c r="P228" s="7">
        <v>0.19074529747582875</v>
      </c>
      <c r="Q228" s="7">
        <v>-2.2518372806356877</v>
      </c>
      <c r="R228" s="7">
        <v>1.0325965050024013</v>
      </c>
      <c r="S228" s="7">
        <v>-0.69764206487477498</v>
      </c>
      <c r="T228" s="23">
        <v>2.4970579560684607</v>
      </c>
      <c r="U228" s="23">
        <v>47.056834328894077</v>
      </c>
      <c r="V228" s="23">
        <v>-4.1293849223659347</v>
      </c>
      <c r="W228" s="23">
        <v>1.1016516645477012</v>
      </c>
      <c r="X228" s="23">
        <v>-7.1714136616680717</v>
      </c>
      <c r="Y228" s="23">
        <v>6.1196194587291339</v>
      </c>
      <c r="Z228" s="23">
        <v>-9.1473527165473669</v>
      </c>
      <c r="AA228" s="23">
        <v>7.63348608763825</v>
      </c>
      <c r="AB228" s="23">
        <v>-55.018822081952671</v>
      </c>
      <c r="AC228" s="23">
        <v>13.235445451427776</v>
      </c>
      <c r="AD228" s="7">
        <v>15.2669721752765</v>
      </c>
      <c r="AE228" s="7">
        <v>9.5930208221517432E-16</v>
      </c>
      <c r="AF228" s="7">
        <v>-0.8931814028418219</v>
      </c>
      <c r="AG228" s="7">
        <v>0.11521148491008257</v>
      </c>
      <c r="AH228" s="7">
        <v>-2.5654851349259307</v>
      </c>
      <c r="AI228" s="7">
        <v>1.1401985152202994</v>
      </c>
      <c r="AJ228">
        <v>-0.77796991793173931</v>
      </c>
      <c r="AK228">
        <v>2.7565504155727942</v>
      </c>
      <c r="AL228">
        <v>-0.90831997734539638</v>
      </c>
      <c r="AM228">
        <v>31.182253258999882</v>
      </c>
      <c r="AN228">
        <v>54.701441815288071</v>
      </c>
      <c r="AO228">
        <v>-16.398624039114932</v>
      </c>
      <c r="AP228">
        <v>63.121117295061325</v>
      </c>
      <c r="AQ228">
        <v>22.762577779226635</v>
      </c>
      <c r="AR228">
        <v>20.179269757917346</v>
      </c>
      <c r="AS228">
        <v>-62.822316245394035</v>
      </c>
      <c r="AT228" s="23">
        <v>38.944179887024461</v>
      </c>
      <c r="AU228" s="23">
        <v>63.121117295061325</v>
      </c>
      <c r="AV228" s="23">
        <v>1.0966921815125374E-14</v>
      </c>
      <c r="AW228" s="23">
        <v>-0.93987914064026812</v>
      </c>
      <c r="AX228" s="23">
        <v>0.29527704694587587</v>
      </c>
      <c r="AY228" s="23">
        <v>-1.9376637306419324</v>
      </c>
      <c r="AZ228">
        <v>0.95032060325648471</v>
      </c>
      <c r="BA228">
        <v>-0.64460209369439225</v>
      </c>
      <c r="BB228">
        <v>2.2978580332077847</v>
      </c>
      <c r="BC228">
        <v>25.765108522286468</v>
      </c>
      <c r="BD228">
        <v>26.560979704688094</v>
      </c>
      <c r="BE228">
        <v>51.739832281785191</v>
      </c>
      <c r="BF228">
        <v>-14.376070521094743</v>
      </c>
      <c r="BG228">
        <v>58.259698442259619</v>
      </c>
      <c r="BH228">
        <v>20.041113544213669</v>
      </c>
      <c r="BI228">
        <v>19.109292449022973</v>
      </c>
      <c r="BJ228" s="7">
        <v>-65.604656247200381</v>
      </c>
      <c r="BK228" s="7">
        <v>36.616060137820675</v>
      </c>
      <c r="BL228" s="7">
        <v>58.259698442259619</v>
      </c>
      <c r="BM228" s="7">
        <v>-6.7394007041698956E-15</v>
      </c>
      <c r="BN228" s="7">
        <v>-0.82404312445549077</v>
      </c>
      <c r="BO228" s="7">
        <v>0.30056113334633533</v>
      </c>
      <c r="BP228" s="23">
        <v>-1.4886468527526449</v>
      </c>
      <c r="BQ228" s="23">
        <v>0.7715945236847257</v>
      </c>
      <c r="BR228" s="23">
        <v>-0.5234819911091555</v>
      </c>
      <c r="BS228" s="23">
        <v>1.865691343410359</v>
      </c>
      <c r="BT228" s="23">
        <v>23.490243595942012</v>
      </c>
    </row>
    <row r="229" spans="1:72">
      <c r="A229">
        <v>2</v>
      </c>
      <c r="B229">
        <v>228</v>
      </c>
      <c r="C229">
        <v>13.899999999999999</v>
      </c>
      <c r="D229" s="23">
        <v>4.405555555555555</v>
      </c>
      <c r="E229" s="23">
        <v>73.741529692644377</v>
      </c>
      <c r="F229" s="23">
        <v>94.088407505147458</v>
      </c>
      <c r="G229" s="23">
        <v>-30.067768028259138</v>
      </c>
      <c r="H229" s="23">
        <v>115.65720439570825</v>
      </c>
      <c r="I229" s="23">
        <v>52.172732802083566</v>
      </c>
      <c r="J229" s="23">
        <v>31.742235796812341</v>
      </c>
      <c r="K229" s="23">
        <v>-54.346632588621915</v>
      </c>
      <c r="L229" s="23">
        <v>63.48447159362469</v>
      </c>
      <c r="M229">
        <v>115.65720439570825</v>
      </c>
      <c r="N229" s="7">
        <v>-5.5910137630732493E-15</v>
      </c>
      <c r="O229" s="7">
        <v>-0.88043241002867023</v>
      </c>
      <c r="P229" s="7">
        <v>6.8999524452871885E-2</v>
      </c>
      <c r="Q229" s="7">
        <v>-2.7435236825139082</v>
      </c>
      <c r="R229" s="7">
        <v>1.2005427687318484</v>
      </c>
      <c r="S229" s="7">
        <v>-0.8114328855757984</v>
      </c>
      <c r="T229" s="23">
        <v>2.9031608971478033</v>
      </c>
      <c r="U229" s="23">
        <v>52.172732802083573</v>
      </c>
      <c r="V229" s="23">
        <v>21.601555982413533</v>
      </c>
      <c r="W229" s="23">
        <v>29.400672203119434</v>
      </c>
      <c r="X229" s="23">
        <v>-14.750594251666223</v>
      </c>
      <c r="Y229" s="23">
        <v>40.758459347866015</v>
      </c>
      <c r="Z229" s="23">
        <v>10.243768837666957</v>
      </c>
      <c r="AA229" s="23">
        <v>15.25734525509953</v>
      </c>
      <c r="AB229" s="23">
        <v>-52.404144448078348</v>
      </c>
      <c r="AC229" s="23">
        <v>28.326821987217183</v>
      </c>
      <c r="AD229" s="7">
        <v>40.758459347866015</v>
      </c>
      <c r="AE229" s="7">
        <v>-1.3860440573054689E-15</v>
      </c>
      <c r="AF229" s="7">
        <v>-0.86871185833460085</v>
      </c>
      <c r="AG229" s="7">
        <v>-3.7295403963700194E-2</v>
      </c>
      <c r="AH229" s="7">
        <v>-3.1107456934271673</v>
      </c>
      <c r="AI229" s="7">
        <v>1.3317662755541417</v>
      </c>
      <c r="AJ229">
        <v>-0.90600726229830109</v>
      </c>
      <c r="AK229">
        <v>3.2199366592798602</v>
      </c>
      <c r="AL229">
        <v>15.30066845565991</v>
      </c>
      <c r="AM229">
        <v>52.224058913449085</v>
      </c>
      <c r="AN229">
        <v>73.621089958504399</v>
      </c>
      <c r="AO229">
        <v>-23.497042424171806</v>
      </c>
      <c r="AP229">
        <v>88.74057662571046</v>
      </c>
      <c r="AQ229">
        <v>37.104572246243023</v>
      </c>
      <c r="AR229">
        <v>25.818002189733718</v>
      </c>
      <c r="AS229">
        <v>-57.240202224456262</v>
      </c>
      <c r="AT229" s="23">
        <v>51.314596081343588</v>
      </c>
      <c r="AU229" s="23">
        <v>88.74057662571046</v>
      </c>
      <c r="AV229" s="23">
        <v>1.0469056177520031E-14</v>
      </c>
      <c r="AW229" s="23">
        <v>-1.0891849283043145</v>
      </c>
      <c r="AX229" s="23">
        <v>0.17557207276988482</v>
      </c>
      <c r="AY229" s="23">
        <v>-3.0015970125709512</v>
      </c>
      <c r="AZ229">
        <v>1.3470600321259498</v>
      </c>
      <c r="BA229">
        <v>-0.91361285553442961</v>
      </c>
      <c r="BB229">
        <v>3.2571759083047791</v>
      </c>
      <c r="BC229">
        <v>37.75354466158619</v>
      </c>
      <c r="BD229">
        <v>1.322127765912311</v>
      </c>
      <c r="BE229">
        <v>12.576906475552054</v>
      </c>
      <c r="BF229">
        <v>-8.2928572035577446</v>
      </c>
      <c r="BG229">
        <v>16.971442661731754</v>
      </c>
      <c r="BH229">
        <v>-3.0724084202673891</v>
      </c>
      <c r="BI229">
        <v>10.021925540999572</v>
      </c>
      <c r="BJ229" s="7">
        <v>-62.080068186001618</v>
      </c>
      <c r="BK229" s="7">
        <v>17.579655877230216</v>
      </c>
      <c r="BL229" s="7">
        <v>20.043851081999144</v>
      </c>
      <c r="BM229" s="7">
        <v>-9.1090329723542141E-15</v>
      </c>
      <c r="BN229" s="7">
        <v>-0.99912050722252699</v>
      </c>
      <c r="BO229" s="7">
        <v>0.27799270086696337</v>
      </c>
      <c r="BP229" s="23">
        <v>-2.2132275706422089</v>
      </c>
      <c r="BQ229" s="23">
        <v>1.0569402534959507</v>
      </c>
      <c r="BR229" s="23">
        <v>-0.72112780635556362</v>
      </c>
      <c r="BS229" s="23">
        <v>2.5552679753261582</v>
      </c>
      <c r="BT229" s="23">
        <v>4.1697102724392838</v>
      </c>
    </row>
    <row r="230" spans="1:72">
      <c r="A230">
        <v>2</v>
      </c>
      <c r="B230">
        <v>229</v>
      </c>
      <c r="C230">
        <v>14.5</v>
      </c>
      <c r="D230" s="23">
        <v>3.9722222222222228</v>
      </c>
      <c r="E230" s="23">
        <v>36.025643969080981</v>
      </c>
      <c r="F230" s="23">
        <v>45.222657583009486</v>
      </c>
      <c r="G230" s="23">
        <v>-18.975958699898165</v>
      </c>
      <c r="H230" s="23">
        <v>60.149346637647682</v>
      </c>
      <c r="I230" s="23">
        <v>21.098954914442785</v>
      </c>
      <c r="J230" s="23">
        <v>19.525195861602448</v>
      </c>
      <c r="K230" s="23">
        <v>-51.811036847347808</v>
      </c>
      <c r="L230" s="23">
        <v>37.520011733817313</v>
      </c>
      <c r="M230">
        <v>60.149346637647682</v>
      </c>
      <c r="N230" s="7">
        <v>-2.3973878437999474E-15</v>
      </c>
      <c r="O230" s="7">
        <v>-0.71963066394797381</v>
      </c>
      <c r="P230" s="7">
        <v>-5.777868114491562E-2</v>
      </c>
      <c r="Q230" s="7">
        <v>-2.6887049039819706</v>
      </c>
      <c r="R230" s="7">
        <v>1.145181004939803</v>
      </c>
      <c r="S230" s="7">
        <v>-0.77740934509288939</v>
      </c>
      <c r="T230" s="23">
        <v>2.7689676971458224</v>
      </c>
      <c r="U230" s="23">
        <v>24.374490465627154</v>
      </c>
      <c r="V230" s="23">
        <v>66.746673404621973</v>
      </c>
      <c r="W230" s="23">
        <v>77.415427575218445</v>
      </c>
      <c r="X230" s="23">
        <v>-27.897172947098696</v>
      </c>
      <c r="Y230" s="23">
        <v>100.48365314053113</v>
      </c>
      <c r="Z230" s="23">
        <v>43.678447839309293</v>
      </c>
      <c r="AA230" s="23">
        <v>28.40260265061092</v>
      </c>
      <c r="AB230" s="23">
        <v>-50.412589454427945</v>
      </c>
      <c r="AC230" s="23">
        <v>56.805205301221832</v>
      </c>
      <c r="AD230" s="7">
        <v>100.48365314053113</v>
      </c>
      <c r="AE230" s="7">
        <v>5.9067334357010282E-15</v>
      </c>
      <c r="AF230" s="7">
        <v>-0.60848098157736386</v>
      </c>
      <c r="AG230" s="7">
        <v>-0.12140141220404045</v>
      </c>
      <c r="AH230" s="7">
        <v>-2.5629602725981075</v>
      </c>
      <c r="AI230" s="7">
        <v>1.0788564909766285</v>
      </c>
      <c r="AJ230">
        <v>-0.72988239378140429</v>
      </c>
      <c r="AK230">
        <v>2.6088334300635347</v>
      </c>
      <c r="AL230">
        <v>43.678447839309293</v>
      </c>
      <c r="AM230">
        <v>84.914158530062181</v>
      </c>
      <c r="AN230">
        <v>85.399086044365617</v>
      </c>
      <c r="AO230">
        <v>-32.091725178267495</v>
      </c>
      <c r="AP230">
        <v>117.24926339995157</v>
      </c>
      <c r="AQ230">
        <v>53.06398117447624</v>
      </c>
      <c r="AR230">
        <v>32.092641112737667</v>
      </c>
      <c r="AS230">
        <v>-45.216440306121115</v>
      </c>
      <c r="AT230" s="23">
        <v>64.097503718858775</v>
      </c>
      <c r="AU230" s="23">
        <v>117.24926339995157</v>
      </c>
      <c r="AV230" s="23">
        <v>-3.9395570139433289E-15</v>
      </c>
      <c r="AW230" s="23">
        <v>-0.55171292260735572</v>
      </c>
      <c r="AX230" s="23">
        <v>-0.48225152781453257</v>
      </c>
      <c r="AY230" s="23">
        <v>-3.6914786171619522</v>
      </c>
      <c r="AZ230">
        <v>1.52688135833447</v>
      </c>
      <c r="BA230">
        <v>-1.0339644504218883</v>
      </c>
      <c r="BB230">
        <v>3.6921320759596998</v>
      </c>
      <c r="BC230">
        <v>53.239900303022395</v>
      </c>
      <c r="BD230">
        <v>-5.5136377218524393</v>
      </c>
      <c r="BE230">
        <v>-1.27535555620431</v>
      </c>
      <c r="BF230">
        <v>-6.779261490791006</v>
      </c>
      <c r="BG230">
        <v>3.7082595365301421</v>
      </c>
      <c r="BH230">
        <v>-10.49725281458689</v>
      </c>
      <c r="BI230">
        <v>7.1027561755585165</v>
      </c>
      <c r="BJ230" s="7">
        <v>-53.679406350571362</v>
      </c>
      <c r="BK230" s="7">
        <v>12.377037329566557</v>
      </c>
      <c r="BL230" s="7">
        <v>14.205512351117033</v>
      </c>
      <c r="BM230" s="7">
        <v>-7.3725747729014302E-15</v>
      </c>
      <c r="BN230" s="7">
        <v>-0.84609658358096917</v>
      </c>
      <c r="BO230" s="7">
        <v>1.18962332709174E-2</v>
      </c>
      <c r="BP230" s="23">
        <v>-2.8285630408823494</v>
      </c>
      <c r="BQ230" s="23">
        <v>1.2226258597902786</v>
      </c>
      <c r="BR230" s="23">
        <v>-0.8342003503100518</v>
      </c>
      <c r="BS230" s="23">
        <v>2.9558282341866615</v>
      </c>
      <c r="BT230" s="23">
        <v>-2.0366979834169858</v>
      </c>
    </row>
    <row r="231" spans="1:72">
      <c r="A231">
        <v>2</v>
      </c>
      <c r="B231">
        <v>230</v>
      </c>
      <c r="C231">
        <v>15.1</v>
      </c>
      <c r="D231" s="23">
        <v>3.5388888888888888</v>
      </c>
      <c r="E231" s="23">
        <v>-6.5973984784558732</v>
      </c>
      <c r="F231" s="23">
        <v>-5.69592991284705</v>
      </c>
      <c r="G231" s="23">
        <v>-6.3099929941466613</v>
      </c>
      <c r="H231" s="23">
        <v>0.17940670024238337</v>
      </c>
      <c r="I231" s="23">
        <v>-12.472735091545307</v>
      </c>
      <c r="J231" s="23">
        <v>6.326070895893845</v>
      </c>
      <c r="K231" s="23">
        <v>-47.042900977959881</v>
      </c>
      <c r="L231" s="23">
        <v>11.229539432099724</v>
      </c>
      <c r="M231">
        <v>12.65214179178769</v>
      </c>
      <c r="N231" s="7">
        <v>1.8856444183867893E-15</v>
      </c>
      <c r="O231" s="7">
        <v>-0.33894261500463885</v>
      </c>
      <c r="P231" s="7">
        <v>-0.20212106887803155</v>
      </c>
      <c r="Q231" s="7">
        <v>-1.9110686514370874</v>
      </c>
      <c r="R231" s="7">
        <v>0.79251570219238543</v>
      </c>
      <c r="S231" s="7">
        <v>-0.54106368388267034</v>
      </c>
      <c r="T231" s="23">
        <v>1.9159602099182653</v>
      </c>
      <c r="U231" s="23">
        <v>-3.6879985173907683</v>
      </c>
      <c r="V231" s="23">
        <v>144.12667317306779</v>
      </c>
      <c r="W231" s="23">
        <v>139.02714729599521</v>
      </c>
      <c r="X231" s="23">
        <v>-47.947181560057992</v>
      </c>
      <c r="Y231" s="23">
        <v>189.59184031462115</v>
      </c>
      <c r="Z231" s="23">
        <v>93.561980154441855</v>
      </c>
      <c r="AA231" s="23">
        <v>48.014930080089648</v>
      </c>
      <c r="AB231" s="23">
        <v>-43.477979615429696</v>
      </c>
      <c r="AC231" s="23">
        <v>95.838056675303363</v>
      </c>
      <c r="AD231" s="7">
        <v>189.59184031462115</v>
      </c>
      <c r="AE231" s="7">
        <v>-3.9782413474576117E-14</v>
      </c>
      <c r="AF231" s="7">
        <v>-9.78937713469787E-2</v>
      </c>
      <c r="AG231" s="7">
        <v>-0.20695962046254376</v>
      </c>
      <c r="AH231" s="7">
        <v>-1.1211040547200526</v>
      </c>
      <c r="AI231" s="7">
        <v>0.46542958492110015</v>
      </c>
      <c r="AJ231">
        <v>-0.30485339180952248</v>
      </c>
      <c r="AK231">
        <v>1.1263967600064562</v>
      </c>
      <c r="AL231">
        <v>93.946745679798269</v>
      </c>
      <c r="AM231">
        <v>51.489291524254774</v>
      </c>
      <c r="AN231">
        <v>37.21606503401609</v>
      </c>
      <c r="AO231">
        <v>-19.300230434419419</v>
      </c>
      <c r="AP231">
        <v>64.930096567932068</v>
      </c>
      <c r="AQ231">
        <v>23.775259990338792</v>
      </c>
      <c r="AR231">
        <v>20.577418288796636</v>
      </c>
      <c r="AS231">
        <v>-34.853602218386335</v>
      </c>
      <c r="AT231" s="23">
        <v>39.812511118761478</v>
      </c>
      <c r="AU231" s="23">
        <v>64.930096567932068</v>
      </c>
      <c r="AV231" s="23">
        <v>2.8275992658421956E-16</v>
      </c>
      <c r="AW231" s="23">
        <v>2.1010609566496252E-2</v>
      </c>
      <c r="AX231" s="23">
        <v>-0.7069571755553079</v>
      </c>
      <c r="AY231" s="23">
        <v>-2.3309733302684226</v>
      </c>
      <c r="AZ231">
        <v>1.0099682057477866</v>
      </c>
      <c r="BA231">
        <v>-0.68594656598881165</v>
      </c>
      <c r="BB231">
        <v>2.4420019988930814</v>
      </c>
      <c r="BC231">
        <v>26.611606967481251</v>
      </c>
      <c r="BD231">
        <v>11.180945618370707</v>
      </c>
      <c r="BE231">
        <v>5.9206374883535418</v>
      </c>
      <c r="BF231">
        <v>-10.138203600238263</v>
      </c>
      <c r="BG231">
        <v>19.024610467471973</v>
      </c>
      <c r="BH231">
        <v>-1.9230273607477262</v>
      </c>
      <c r="BI231">
        <v>10.473818914109849</v>
      </c>
      <c r="BJ231" s="7">
        <v>-37.728189607251643</v>
      </c>
      <c r="BK231" s="7">
        <v>18.460802087854752</v>
      </c>
      <c r="BL231" s="7">
        <v>20.947637828219698</v>
      </c>
      <c r="BM231" s="7">
        <v>-9.6988389541863285E-15</v>
      </c>
      <c r="BN231" s="7">
        <v>-9.228881924728867E-2</v>
      </c>
      <c r="BO231" s="7">
        <v>-0.72671190287450993</v>
      </c>
      <c r="BP231" s="23">
        <v>-2.8346584890537248</v>
      </c>
      <c r="BQ231" s="23">
        <v>1.2014830275456865</v>
      </c>
      <c r="BR231" s="23">
        <v>-0.81900072212179864</v>
      </c>
      <c r="BS231" s="23">
        <v>2.9047859471230266</v>
      </c>
      <c r="BT231" s="23">
        <v>5.1304749320174485</v>
      </c>
    </row>
    <row r="232" spans="1:72">
      <c r="A232">
        <v>2</v>
      </c>
      <c r="B232">
        <v>231</v>
      </c>
      <c r="C232">
        <v>15.700000000000001</v>
      </c>
      <c r="D232" s="23">
        <v>3.1055555555555556</v>
      </c>
      <c r="E232" s="23">
        <v>-28.562960134842324</v>
      </c>
      <c r="F232" s="23">
        <v>-28.562960134842324</v>
      </c>
      <c r="G232" s="23">
        <v>0</v>
      </c>
      <c r="H232" s="23">
        <v>-28.562960134842324</v>
      </c>
      <c r="I232" s="23">
        <v>-28.562960134842324</v>
      </c>
      <c r="J232" s="23">
        <v>0</v>
      </c>
      <c r="K232" s="23">
        <v>0</v>
      </c>
      <c r="L232" s="23">
        <v>0</v>
      </c>
      <c r="M232">
        <v>28.562960134842324</v>
      </c>
      <c r="N232" s="7">
        <v>0</v>
      </c>
      <c r="O232" s="7">
        <v>-8.9980440292426501E-3</v>
      </c>
      <c r="P232" s="7">
        <v>-0.19713949309311102</v>
      </c>
      <c r="Q232" s="7">
        <v>-0.58233301649178826</v>
      </c>
      <c r="R232" s="7">
        <v>0.25451691987716896</v>
      </c>
      <c r="S232" s="7">
        <v>-0.20613753712235366</v>
      </c>
      <c r="T232" s="23">
        <v>0.61197136121903417</v>
      </c>
      <c r="U232" s="23">
        <v>-28.562960134842324</v>
      </c>
      <c r="V232" s="23">
        <v>123.35160513737999</v>
      </c>
      <c r="W232" s="23">
        <v>65.016375230006204</v>
      </c>
      <c r="X232" s="23">
        <v>-18.686802424609432</v>
      </c>
      <c r="Y232" s="23">
        <v>128.82423191124067</v>
      </c>
      <c r="Z232" s="23">
        <v>59.543748456145522</v>
      </c>
      <c r="AA232" s="23">
        <v>34.640241727547576</v>
      </c>
      <c r="AB232" s="23">
        <v>-16.323224719134302</v>
      </c>
      <c r="AC232" s="23">
        <v>69.280483455095151</v>
      </c>
      <c r="AD232" s="7">
        <v>128.82423191124067</v>
      </c>
      <c r="AE232" s="7">
        <v>1.2195106036116954E-15</v>
      </c>
      <c r="AF232" s="7">
        <v>3.5792543543277044E-2</v>
      </c>
      <c r="AG232" s="7">
        <v>-5.6333822788181269E-2</v>
      </c>
      <c r="AH232" s="7">
        <v>-4.3006981489394878E-2</v>
      </c>
      <c r="AI232" s="7">
        <v>4.1788187886995294E-2</v>
      </c>
      <c r="AJ232">
        <v>-2.0541279244904224E-2</v>
      </c>
      <c r="AK232">
        <v>0.10167038816817418</v>
      </c>
      <c r="AL232">
        <v>59.543748456145529</v>
      </c>
      <c r="AM232">
        <v>46.543242062234199</v>
      </c>
      <c r="AN232">
        <v>16.979502423053411</v>
      </c>
      <c r="AO232">
        <v>-8.4447848479537786</v>
      </c>
      <c r="AP232">
        <v>48.785416018772523</v>
      </c>
      <c r="AQ232">
        <v>14.737328466515084</v>
      </c>
      <c r="AR232">
        <v>17.024043776128721</v>
      </c>
      <c r="AS232">
        <v>-14.869521566139817</v>
      </c>
      <c r="AT232" s="23">
        <v>32.107004876698859</v>
      </c>
      <c r="AU232" s="23">
        <v>48.785416018772523</v>
      </c>
      <c r="AV232" s="23">
        <v>-1.2038980923279041E-15</v>
      </c>
      <c r="AW232" s="23">
        <v>0.1133553724923365</v>
      </c>
      <c r="AX232" s="23">
        <v>-0.23661814932663527</v>
      </c>
      <c r="AY232" s="23">
        <v>-0.27229179372495338</v>
      </c>
      <c r="AZ232">
        <v>0.18334341985372737</v>
      </c>
      <c r="BA232">
        <v>-0.12326277683429877</v>
      </c>
      <c r="BB232">
        <v>0.44342337207721344</v>
      </c>
      <c r="BC232">
        <v>19.056823345586373</v>
      </c>
      <c r="BD232">
        <v>80.25082894916477</v>
      </c>
      <c r="BE232">
        <v>53.973340667820253</v>
      </c>
      <c r="BF232">
        <v>-23.587932740869654</v>
      </c>
      <c r="BG232">
        <v>94.112402743321354</v>
      </c>
      <c r="BH232">
        <v>40.111766873663669</v>
      </c>
      <c r="BI232">
        <v>27.000317934828843</v>
      </c>
      <c r="BJ232" s="7">
        <v>-30.44085036125578</v>
      </c>
      <c r="BK232" s="7">
        <v>53.307773821344924</v>
      </c>
      <c r="BL232" s="7">
        <v>94.112402743321354</v>
      </c>
      <c r="BM232" s="7">
        <v>-1.6011497683265929E-15</v>
      </c>
      <c r="BN232" s="7">
        <v>0.16086457750724095</v>
      </c>
      <c r="BO232" s="7">
        <v>-0.61063064490670504</v>
      </c>
      <c r="BP232" s="23">
        <v>-1.4190435663502907</v>
      </c>
      <c r="BQ232" s="23">
        <v>0.66787216340018019</v>
      </c>
      <c r="BR232" s="23">
        <v>-0.44976606739946412</v>
      </c>
      <c r="BS232" s="23">
        <v>1.615205721079422</v>
      </c>
      <c r="BT232" s="23">
        <v>41.525618775799629</v>
      </c>
    </row>
    <row r="233" spans="1:72">
      <c r="A233">
        <v>2</v>
      </c>
      <c r="B233">
        <v>232</v>
      </c>
      <c r="C233">
        <v>16.285714285714285</v>
      </c>
      <c r="D233" s="23">
        <v>2.8888888888888888</v>
      </c>
      <c r="E233" s="23">
        <v>54.926426103433052</v>
      </c>
      <c r="F233" s="23">
        <v>46.720289420607962</v>
      </c>
      <c r="G233" s="23">
        <v>-22.02456856921043</v>
      </c>
      <c r="H233" s="23">
        <v>73.22685727602844</v>
      </c>
      <c r="I233" s="23">
        <v>28.41985824801257</v>
      </c>
      <c r="J233" s="23">
        <v>22.403499514007933</v>
      </c>
      <c r="K233" s="23">
        <v>-39.723526248688479</v>
      </c>
      <c r="L233" s="23">
        <v>43.80676388978619</v>
      </c>
      <c r="M233">
        <v>73.22685727602844</v>
      </c>
      <c r="N233" s="7">
        <v>-2.3731017151362721E-15</v>
      </c>
      <c r="O233" s="7">
        <v>-3.4184646615075822E-4</v>
      </c>
      <c r="P233" s="7">
        <v>-4.0128729300295306E-3</v>
      </c>
      <c r="Q233" s="7">
        <v>-3.2670525267828744E-2</v>
      </c>
      <c r="R233" s="7">
        <v>1.3460812569872908E-2</v>
      </c>
      <c r="S233" s="7">
        <v>-4.354719396180289E-3</v>
      </c>
      <c r="T233" s="23">
        <v>3.2876125936222092E-2</v>
      </c>
      <c r="U233" s="23">
        <v>30.494014657212276</v>
      </c>
      <c r="V233" s="23">
        <v>29.423517638927503</v>
      </c>
      <c r="W233" s="23">
        <v>10.05070115739475</v>
      </c>
      <c r="X233" s="23">
        <v>-9.5900629043528678</v>
      </c>
      <c r="Y233" s="23">
        <v>33.367803111843926</v>
      </c>
      <c r="Z233" s="23">
        <v>6.1064156844783302</v>
      </c>
      <c r="AA233" s="23">
        <v>13.630693713682799</v>
      </c>
      <c r="AB233" s="23">
        <v>-22.356816760048723</v>
      </c>
      <c r="AC233" s="23">
        <v>24.894095511423835</v>
      </c>
      <c r="AD233" s="7">
        <v>33.367803111843926</v>
      </c>
      <c r="AE233" s="7">
        <v>4.9960036108132044E-16</v>
      </c>
      <c r="AF233" s="7">
        <v>3.0463654628910763E-3</v>
      </c>
      <c r="AG233" s="7">
        <v>-4.0358081549083744E-3</v>
      </c>
      <c r="AH233" s="7">
        <v>-8.5696373744786752E-3</v>
      </c>
      <c r="AI233" s="7">
        <v>4.5446342016891832E-3</v>
      </c>
      <c r="AJ233">
        <v>-9.8944269201729817E-4</v>
      </c>
      <c r="AK233">
        <v>1.1117367848673369E-2</v>
      </c>
      <c r="AL233">
        <v>11.842265638896651</v>
      </c>
      <c r="AM233">
        <v>111.49573520893631</v>
      </c>
      <c r="AN233">
        <v>57.866393343921068</v>
      </c>
      <c r="AO233">
        <v>-17.387206866714955</v>
      </c>
      <c r="AP233">
        <v>116.63949884141651</v>
      </c>
      <c r="AQ233">
        <v>52.72262971144086</v>
      </c>
      <c r="AR233">
        <v>31.958434564987826</v>
      </c>
      <c r="AS233">
        <v>-16.480119537708283</v>
      </c>
      <c r="AT233" s="23">
        <v>63.916869129975659</v>
      </c>
      <c r="AU233" s="23">
        <v>116.63949884141651</v>
      </c>
      <c r="AV233" s="23">
        <v>-6.1114308058662914E-15</v>
      </c>
      <c r="AW233" s="23">
        <v>3.3202285095546159E-2</v>
      </c>
      <c r="AX233" s="23">
        <v>-5.3538182070780781E-2</v>
      </c>
      <c r="AY233" s="23">
        <v>-5.0221505169741935E-2</v>
      </c>
      <c r="AZ233">
        <v>4.1198620111080671E-2</v>
      </c>
      <c r="BA233">
        <v>-2.0335896975234621E-2</v>
      </c>
      <c r="BB233">
        <v>0.10023027599356922</v>
      </c>
      <c r="BC233">
        <v>52.722629711440867</v>
      </c>
      <c r="BD233">
        <v>82.48684338184863</v>
      </c>
      <c r="BE233">
        <v>50.144076128939787</v>
      </c>
      <c r="BF233">
        <v>-21.340429707361388</v>
      </c>
      <c r="BG233">
        <v>93.090963270525179</v>
      </c>
      <c r="BH233">
        <v>39.539956240263251</v>
      </c>
      <c r="BI233">
        <v>26.775503515130964</v>
      </c>
      <c r="BJ233" s="7">
        <v>-26.422911503853559</v>
      </c>
      <c r="BK233" s="7">
        <v>53.353121151633907</v>
      </c>
      <c r="BL233" s="7">
        <v>93.090963270525179</v>
      </c>
      <c r="BM233" s="7">
        <v>-9.1888302522491472E-15</v>
      </c>
      <c r="BN233" s="7">
        <v>3.287543514914662E-2</v>
      </c>
      <c r="BO233" s="7">
        <v>-7.9374340235588162E-2</v>
      </c>
      <c r="BP233" s="23">
        <v>-0.14971014616871345</v>
      </c>
      <c r="BQ233" s="23">
        <v>7.717281040826518E-2</v>
      </c>
      <c r="BR233" s="23">
        <v>-4.6498905086441542E-2</v>
      </c>
      <c r="BS233" s="23">
        <v>0.18711798400950391</v>
      </c>
      <c r="BT233" s="23">
        <v>39.937954733983375</v>
      </c>
    </row>
    <row r="234" spans="1:72">
      <c r="A234">
        <v>2</v>
      </c>
      <c r="B234">
        <v>233</v>
      </c>
      <c r="C234">
        <v>16.857142857142858</v>
      </c>
      <c r="D234" s="23">
        <v>2.8888888888888888</v>
      </c>
      <c r="E234" s="23">
        <v>79.878711616299626</v>
      </c>
      <c r="F234" s="23">
        <v>67.688413965904431</v>
      </c>
      <c r="G234" s="23">
        <v>-20.440713768109525</v>
      </c>
      <c r="H234" s="23">
        <v>95.113673399138975</v>
      </c>
      <c r="I234" s="23">
        <v>44.270137674661278</v>
      </c>
      <c r="J234" s="23">
        <v>25.421767862238848</v>
      </c>
      <c r="K234" s="23">
        <v>-36.698059838900456</v>
      </c>
      <c r="L234" s="23">
        <v>47.285971680372874</v>
      </c>
      <c r="M234">
        <v>95.113673399138975</v>
      </c>
      <c r="N234" s="7">
        <v>-4.6131951994989562</v>
      </c>
      <c r="O234" s="7">
        <v>3.3065104374378497E-3</v>
      </c>
      <c r="P234" s="7">
        <v>2.1745542270440168E-3</v>
      </c>
      <c r="Q234" s="7">
        <v>-3.7961325569346293E-3</v>
      </c>
      <c r="R234" s="7">
        <v>2.0698619332972746E-3</v>
      </c>
      <c r="S234" s="7">
        <v>5.4810646644818661E-3</v>
      </c>
      <c r="T234" s="23">
        <v>3.9613062557782904E-3</v>
      </c>
      <c r="U234" s="23">
        <v>44.270137674661278</v>
      </c>
      <c r="V234" s="23">
        <v>51.492861102195121</v>
      </c>
      <c r="W234" s="23">
        <v>29.280288103018329</v>
      </c>
      <c r="X234" s="23">
        <v>-14.96288784448622</v>
      </c>
      <c r="Y234" s="23">
        <v>59.020887373879319</v>
      </c>
      <c r="Z234" s="23">
        <v>21.752261831334135</v>
      </c>
      <c r="AA234" s="23">
        <v>18.63431277127259</v>
      </c>
      <c r="AB234" s="23">
        <v>-26.7075716357968</v>
      </c>
      <c r="AC234" s="23">
        <v>36.09272645110017</v>
      </c>
      <c r="AD234" s="7">
        <v>59.020887373879319</v>
      </c>
      <c r="AE234" s="7">
        <v>-1.6476741147426535</v>
      </c>
      <c r="AF234" s="7">
        <v>2.5313708030585977E-3</v>
      </c>
      <c r="AG234" s="7">
        <v>4.6877473884933114E-4</v>
      </c>
      <c r="AH234" s="7">
        <v>-2.77882202826173E-3</v>
      </c>
      <c r="AI234" s="7">
        <v>1.5798969101242474E-3</v>
      </c>
      <c r="AJ234">
        <v>3.0001455419079288E-3</v>
      </c>
      <c r="AK234">
        <v>3.4606580860934806E-3</v>
      </c>
      <c r="AL234">
        <v>24.231944761564037</v>
      </c>
      <c r="AM234">
        <v>101.40184145336369</v>
      </c>
      <c r="AN234">
        <v>47.695288980047138</v>
      </c>
      <c r="AO234">
        <v>-11.209407767277405</v>
      </c>
      <c r="AP234">
        <v>103.6475216779838</v>
      </c>
      <c r="AQ234">
        <v>45.449608755427022</v>
      </c>
      <c r="AR234">
        <v>29.098956461278391</v>
      </c>
      <c r="AS234">
        <v>-11.328600999120365</v>
      </c>
      <c r="AT234" s="23">
        <v>58.197912922556775</v>
      </c>
      <c r="AU234" s="23">
        <v>103.6475216779838</v>
      </c>
      <c r="AV234" s="23">
        <v>6.6804201059866841E-15</v>
      </c>
      <c r="AW234" s="23">
        <v>1.1514706103150852E-2</v>
      </c>
      <c r="AX234" s="23">
        <v>-1.1525788556119375E-2</v>
      </c>
      <c r="AY234" s="23">
        <v>-9.922806795952718E-3</v>
      </c>
      <c r="AZ234">
        <v>1.0241472304588502E-2</v>
      </c>
      <c r="BA234">
        <v>-1.1082452968522866E-5</v>
      </c>
      <c r="BB234">
        <v>2.5086380545101865E-2</v>
      </c>
      <c r="BC234">
        <v>45.449608755427022</v>
      </c>
      <c r="BD234">
        <v>11.449103046972962</v>
      </c>
      <c r="BE234">
        <v>-4.5553833752955795</v>
      </c>
      <c r="BF234">
        <v>-4.1913295581222458</v>
      </c>
      <c r="BG234">
        <v>12.48030546167459</v>
      </c>
      <c r="BH234">
        <v>-5.5865857899972085</v>
      </c>
      <c r="BI234">
        <v>9.0334456258358991</v>
      </c>
      <c r="BJ234" s="7">
        <v>-13.822084093145262</v>
      </c>
      <c r="BK234" s="7">
        <v>15.707016090310344</v>
      </c>
      <c r="BL234" s="7">
        <v>18.066891251671798</v>
      </c>
      <c r="BM234" s="7">
        <v>1.1952244749480201E-15</v>
      </c>
      <c r="BN234" s="7">
        <v>1.5939546095128758E-2</v>
      </c>
      <c r="BO234" s="7">
        <v>-3.0348708932858855E-2</v>
      </c>
      <c r="BP234" s="23">
        <v>-2.6643877887535038E-2</v>
      </c>
      <c r="BQ234" s="23">
        <v>2.2066969183412166E-2</v>
      </c>
      <c r="BR234" s="23">
        <v>-1.4409162837730097E-2</v>
      </c>
      <c r="BS234" s="23">
        <v>5.34087893742397E-2</v>
      </c>
      <c r="BT234" s="23">
        <v>2.068115901503242</v>
      </c>
    </row>
    <row r="235" spans="1:72">
      <c r="A235">
        <v>2</v>
      </c>
      <c r="B235">
        <v>234</v>
      </c>
      <c r="C235">
        <v>17.428571428571431</v>
      </c>
      <c r="D235" s="23">
        <v>2.8888888888888888</v>
      </c>
      <c r="E235" s="23">
        <v>58.027455591825699</v>
      </c>
      <c r="F235" s="23">
        <v>22.516954382099669</v>
      </c>
      <c r="G235" s="23">
        <v>-4.7429740184179803</v>
      </c>
      <c r="H235" s="23">
        <v>58.650037464729927</v>
      </c>
      <c r="I235" s="23">
        <v>21.894372509195442</v>
      </c>
      <c r="J235" s="23">
        <v>18.377832477767242</v>
      </c>
      <c r="K235" s="23">
        <v>-7.4781204218834265</v>
      </c>
      <c r="L235" s="23">
        <v>35.675345252212239</v>
      </c>
      <c r="M235">
        <v>58.650037464729927</v>
      </c>
      <c r="N235" s="7">
        <v>-2.0960825296315155</v>
      </c>
      <c r="O235" s="7">
        <v>3.1445265985387554E-3</v>
      </c>
      <c r="P235" s="7">
        <v>-1.5287708522152509E-4</v>
      </c>
      <c r="Q235" s="7">
        <v>-8.8083803199191248E-4</v>
      </c>
      <c r="R235" s="7">
        <v>1.5616267673197036E-3</v>
      </c>
      <c r="S235" s="7">
        <v>2.9916495133172302E-3</v>
      </c>
      <c r="T235" s="23">
        <v>3.4130260315853515E-3</v>
      </c>
      <c r="U235" s="23">
        <v>24.163322992177545</v>
      </c>
      <c r="V235" s="23">
        <v>52.072350912643479</v>
      </c>
      <c r="W235" s="23">
        <v>33.841707752755376</v>
      </c>
      <c r="X235" s="23">
        <v>-3.6603500200788388</v>
      </c>
      <c r="Y235" s="23">
        <v>52.779821694104861</v>
      </c>
      <c r="Z235" s="23">
        <v>25.774217599619671</v>
      </c>
      <c r="AA235" s="23">
        <v>13.502802047242595</v>
      </c>
      <c r="AB235" s="23">
        <v>-10.93921450189317</v>
      </c>
      <c r="AC235" s="23">
        <v>24.180793377809547</v>
      </c>
      <c r="AD235" s="7">
        <v>52.779821694104861</v>
      </c>
      <c r="AE235" s="7">
        <v>-11.284443720663274</v>
      </c>
      <c r="AF235" s="7">
        <v>2.4419695219236436E-3</v>
      </c>
      <c r="AG235" s="7">
        <v>7.4912408564830485E-4</v>
      </c>
      <c r="AH235" s="7">
        <v>-6.7977928944320501E-4</v>
      </c>
      <c r="AI235" s="7">
        <v>1.0584725649283764E-3</v>
      </c>
      <c r="AJ235">
        <v>3.1910936075719484E-3</v>
      </c>
      <c r="AK235">
        <v>1.8242328671181625E-3</v>
      </c>
      <c r="AL235">
        <v>25.774217599619671</v>
      </c>
      <c r="AM235">
        <v>65.97387761822408</v>
      </c>
      <c r="AN235">
        <v>25.773929547895349</v>
      </c>
      <c r="AO235">
        <v>-6.1051925147423347</v>
      </c>
      <c r="AP235">
        <v>66.880624694559899</v>
      </c>
      <c r="AQ235">
        <v>24.867182471559531</v>
      </c>
      <c r="AR235">
        <v>21.006721111500184</v>
      </c>
      <c r="AS235">
        <v>-8.4478515339840516</v>
      </c>
      <c r="AT235" s="23">
        <v>40.749888347831046</v>
      </c>
      <c r="AU235" s="23">
        <v>66.880624694559899</v>
      </c>
      <c r="AV235" s="23">
        <v>-5.0133508455729725E-16</v>
      </c>
      <c r="AW235" s="23">
        <v>3.6227977019555207E-3</v>
      </c>
      <c r="AX235" s="23">
        <v>-2.589306839678267E-4</v>
      </c>
      <c r="AY235" s="23">
        <v>-1.1790320211880563E-3</v>
      </c>
      <c r="AZ235">
        <v>1.8362007367556377E-3</v>
      </c>
      <c r="BA235">
        <v>3.3638670179876942E-3</v>
      </c>
      <c r="BB235">
        <v>4.0568376562379067E-3</v>
      </c>
      <c r="BC235">
        <v>27.52434214983592</v>
      </c>
      <c r="BD235">
        <v>26.872541685176309</v>
      </c>
      <c r="BE235">
        <v>2.5167325002446375</v>
      </c>
      <c r="BF235">
        <v>-0.85189175782467941</v>
      </c>
      <c r="BG235">
        <v>26.902301891116846</v>
      </c>
      <c r="BH235">
        <v>2.4869722943040991</v>
      </c>
      <c r="BI235">
        <v>12.207664798406373</v>
      </c>
      <c r="BJ235" s="7">
        <v>-2.0007718583175294</v>
      </c>
      <c r="BK235" s="7">
        <v>21.946079763287681</v>
      </c>
      <c r="BL235" s="7">
        <v>26.902301891116846</v>
      </c>
      <c r="BM235" s="7">
        <v>3.1710745140856034E-15</v>
      </c>
      <c r="BN235" s="7">
        <v>3.401582086756462E-3</v>
      </c>
      <c r="BO235" s="7">
        <v>-3.7029657429772057E-3</v>
      </c>
      <c r="BP235" s="23">
        <v>-9.8771347080685171E-4</v>
      </c>
      <c r="BQ235" s="23">
        <v>2.9291766515182789E-3</v>
      </c>
      <c r="BR235" s="23">
        <v>-3.0138365622074366E-4</v>
      </c>
      <c r="BS235" s="23">
        <v>7.1728779276791464E-3</v>
      </c>
      <c r="BT235" s="23">
        <v>8.8167822556262134</v>
      </c>
    </row>
    <row r="236" spans="1:72">
      <c r="A236">
        <v>2</v>
      </c>
      <c r="B236">
        <v>235</v>
      </c>
      <c r="C236">
        <v>18</v>
      </c>
      <c r="D236" s="23">
        <v>2.8888888888888888</v>
      </c>
      <c r="E236" s="23">
        <v>51.440158104966841</v>
      </c>
      <c r="F236" s="23">
        <v>22.638238686323074</v>
      </c>
      <c r="G236" s="23">
        <v>-4.2826798443721872</v>
      </c>
      <c r="H236" s="23">
        <v>52.063478318453377</v>
      </c>
      <c r="I236" s="23">
        <v>22.014918472836545</v>
      </c>
      <c r="J236" s="23">
        <v>15.024279922808416</v>
      </c>
      <c r="K236" s="23">
        <v>-8.2809362846131798</v>
      </c>
      <c r="L236" s="23">
        <v>29.944804498333635</v>
      </c>
      <c r="M236">
        <v>52.063478318453377</v>
      </c>
      <c r="N236" s="7">
        <v>-6.9784232842739531</v>
      </c>
      <c r="O236" s="7">
        <v>2.7129736277038477E-3</v>
      </c>
      <c r="P236" s="7">
        <v>3.8509681686929608E-5</v>
      </c>
      <c r="Q236" s="7">
        <v>-7.9535482824054577E-4</v>
      </c>
      <c r="R236" s="7">
        <v>1.3107822199381095E-3</v>
      </c>
      <c r="S236" s="7">
        <v>2.7514833093907772E-3</v>
      </c>
      <c r="T236" s="23">
        <v>2.7902234142358445E-3</v>
      </c>
      <c r="U236" s="23">
        <v>22.223519037387021</v>
      </c>
      <c r="V236" s="23">
        <v>49.241443593192344</v>
      </c>
      <c r="W236" s="23">
        <v>25.291998763635</v>
      </c>
      <c r="X236" s="23">
        <v>-1.6394766119040367</v>
      </c>
      <c r="Y236" s="23">
        <v>49.353154087753929</v>
      </c>
      <c r="Z236" s="23">
        <v>22.360032707048209</v>
      </c>
      <c r="AA236" s="23">
        <v>13.49656069035286</v>
      </c>
      <c r="AB236" s="23">
        <v>-3.8979890913412643</v>
      </c>
      <c r="AC236" s="23">
        <v>25.699317940332371</v>
      </c>
      <c r="AD236" s="7">
        <v>49.353154087753929</v>
      </c>
      <c r="AE236" s="7">
        <v>-9.3663792104976942</v>
      </c>
      <c r="AF236" s="7">
        <v>2.4961310108562442E-3</v>
      </c>
      <c r="AG236" s="7">
        <v>2.7225399096876866E-4</v>
      </c>
      <c r="AH236" s="7">
        <v>-3.044742279250348E-4</v>
      </c>
      <c r="AI236" s="7">
        <v>1.1249433611296002E-3</v>
      </c>
      <c r="AJ236">
        <v>2.7683850018250127E-3</v>
      </c>
      <c r="AK236">
        <v>2.244623254591769E-3</v>
      </c>
      <c r="AL236">
        <v>22.360032707048209</v>
      </c>
      <c r="AM236">
        <v>41.362225296437558</v>
      </c>
      <c r="AN236">
        <v>18.47132095647795</v>
      </c>
      <c r="AO236">
        <v>1.6221598081003528</v>
      </c>
      <c r="AP236">
        <v>41.476607805998441</v>
      </c>
      <c r="AQ236">
        <v>17.950063875874637</v>
      </c>
      <c r="AR236">
        <v>11.763271965061902</v>
      </c>
      <c r="AS236">
        <v>4.0333916078723497</v>
      </c>
      <c r="AT236" s="23">
        <v>23.325768234785457</v>
      </c>
      <c r="AU236" s="23">
        <v>41.476607805998441</v>
      </c>
      <c r="AV236" s="23">
        <v>-9.3655967601081223</v>
      </c>
      <c r="AW236" s="23">
        <v>2.1739864176237001E-3</v>
      </c>
      <c r="AX236" s="23">
        <v>4.8402443198879575E-5</v>
      </c>
      <c r="AY236" s="23">
        <v>3.0125825007578402E-4</v>
      </c>
      <c r="AZ236">
        <v>1.0210453125601589E-3</v>
      </c>
      <c r="BA236">
        <v>2.2223888608225795E-3</v>
      </c>
      <c r="BB236">
        <v>2.1468264404861286E-3</v>
      </c>
      <c r="BC236">
        <v>17.950063875874637</v>
      </c>
      <c r="BD236">
        <v>55.01883262667431</v>
      </c>
      <c r="BE236">
        <v>22.375152920194864</v>
      </c>
      <c r="BF236">
        <v>-2.2673481359976906</v>
      </c>
      <c r="BG236">
        <v>55.175564427695662</v>
      </c>
      <c r="BH236">
        <v>22.218421119173509</v>
      </c>
      <c r="BI236">
        <v>16.478571654261074</v>
      </c>
      <c r="BJ236" s="7">
        <v>-3.9543147949297008</v>
      </c>
      <c r="BK236" s="7">
        <v>32.468802430132996</v>
      </c>
      <c r="BL236" s="7">
        <v>55.175564427695662</v>
      </c>
      <c r="BM236" s="7">
        <v>-5.0055273937633382</v>
      </c>
      <c r="BN236" s="7">
        <v>2.9529162893855423E-3</v>
      </c>
      <c r="BO236" s="7">
        <v>-7.8282540501825853E-5</v>
      </c>
      <c r="BP236" s="23">
        <v>-4.2107893954243801E-4</v>
      </c>
      <c r="BQ236" s="23">
        <v>1.4212658803790109E-3</v>
      </c>
      <c r="BR236" s="23">
        <v>2.8746337488837165E-3</v>
      </c>
      <c r="BS236" s="23">
        <v>3.0603061643627643E-3</v>
      </c>
      <c r="BT236" s="23">
        <v>23.218195664060737</v>
      </c>
    </row>
    <row r="237" spans="1:72">
      <c r="A237">
        <v>2</v>
      </c>
      <c r="B237">
        <v>236</v>
      </c>
      <c r="C237">
        <v>18.571428571428569</v>
      </c>
      <c r="D237" s="23">
        <v>2.8888888888888888</v>
      </c>
      <c r="E237" s="23">
        <v>47.24744157626143</v>
      </c>
      <c r="F237" s="23">
        <v>26.059421675190553</v>
      </c>
      <c r="G237" s="23">
        <v>-1.9742241562133707</v>
      </c>
      <c r="H237" s="23">
        <v>47.429822851503772</v>
      </c>
      <c r="I237" s="23">
        <v>21.992058975435583</v>
      </c>
      <c r="J237" s="23">
        <v>12.718881938034095</v>
      </c>
      <c r="K237" s="23">
        <v>-5.2780742889287033</v>
      </c>
      <c r="L237" s="23">
        <v>23.734946208992017</v>
      </c>
      <c r="M237">
        <v>47.429822851503772</v>
      </c>
      <c r="N237" s="7">
        <v>-10.275110809136548</v>
      </c>
      <c r="O237" s="7">
        <v>2.3451426700766883E-3</v>
      </c>
      <c r="P237" s="7">
        <v>3.7768367926295157E-4</v>
      </c>
      <c r="Q237" s="7">
        <v>-3.6664162901105685E-4</v>
      </c>
      <c r="R237" s="7">
        <v>1.0389563733390055E-3</v>
      </c>
      <c r="S237" s="7">
        <v>2.7228263493396399E-3</v>
      </c>
      <c r="T237" s="23">
        <v>2.0013297990730287E-3</v>
      </c>
      <c r="U237" s="23">
        <v>21.992058975435583</v>
      </c>
      <c r="V237" s="23">
        <v>45.740260335381301</v>
      </c>
      <c r="W237" s="23">
        <v>24.997982037296506</v>
      </c>
      <c r="X237" s="23">
        <v>-1.432762762121379</v>
      </c>
      <c r="Y237" s="23">
        <v>45.838759975777705</v>
      </c>
      <c r="Z237" s="23">
        <v>21.221472711803333</v>
      </c>
      <c r="AA237" s="23">
        <v>12.308643631987186</v>
      </c>
      <c r="AB237" s="23">
        <v>-3.9327848476761114</v>
      </c>
      <c r="AC237" s="23">
        <v>22.999912315115317</v>
      </c>
      <c r="AD237" s="7">
        <v>45.838759975777705</v>
      </c>
      <c r="AE237" s="7">
        <v>-10.42910978695326</v>
      </c>
      <c r="AF237" s="7">
        <v>2.2767445650465254E-3</v>
      </c>
      <c r="AG237" s="7">
        <v>3.5067586593864625E-4</v>
      </c>
      <c r="AH237" s="7">
        <v>-2.6608451296539941E-4</v>
      </c>
      <c r="AI237" s="7">
        <v>1.0067815311489644E-3</v>
      </c>
      <c r="AJ237">
        <v>2.6274204309851717E-3</v>
      </c>
      <c r="AK237">
        <v>1.9443614894672113E-3</v>
      </c>
      <c r="AL237">
        <v>21.221472711803333</v>
      </c>
      <c r="AM237">
        <v>42.652822023047648</v>
      </c>
      <c r="AN237">
        <v>19.377901089412966</v>
      </c>
      <c r="AO237">
        <v>-0.22889263791153541</v>
      </c>
      <c r="AP237">
        <v>42.655072805072635</v>
      </c>
      <c r="AQ237">
        <v>18.609216933738196</v>
      </c>
      <c r="AR237">
        <v>12.022927935667219</v>
      </c>
      <c r="AS237">
        <v>-0.56339144611699554</v>
      </c>
      <c r="AT237" s="23">
        <v>23.671946651331183</v>
      </c>
      <c r="AU237" s="23">
        <v>42.655072805072635</v>
      </c>
      <c r="AV237" s="23">
        <v>-9.3648763890345883</v>
      </c>
      <c r="AW237" s="23">
        <v>2.2326204725787407E-3</v>
      </c>
      <c r="AX237" s="23">
        <v>7.1377814455514008E-5</v>
      </c>
      <c r="AY237" s="23">
        <v>-4.25086327549962E-5</v>
      </c>
      <c r="AZ237">
        <v>1.0361986762550126E-3</v>
      </c>
      <c r="BA237">
        <v>2.3039982870342547E-3</v>
      </c>
      <c r="BB237">
        <v>2.1616606604992956E-3</v>
      </c>
      <c r="BC237">
        <v>18.609216933738196</v>
      </c>
      <c r="BD237">
        <v>45.085084000404436</v>
      </c>
      <c r="BE237">
        <v>21.01893002300271</v>
      </c>
      <c r="BF237">
        <v>-1.4444865264439897</v>
      </c>
      <c r="BG237">
        <v>45.171474126270965</v>
      </c>
      <c r="BH237">
        <v>19.831204207022125</v>
      </c>
      <c r="BI237">
        <v>12.67013495962442</v>
      </c>
      <c r="BJ237" s="7">
        <v>-3.4226007567474146</v>
      </c>
      <c r="BK237" s="7">
        <v>24.807943812890137</v>
      </c>
      <c r="BL237" s="7">
        <v>45.171474126270965</v>
      </c>
      <c r="BM237" s="7">
        <v>-9.1254676528474086</v>
      </c>
      <c r="BN237" s="7">
        <v>2.3450031236712078E-3</v>
      </c>
      <c r="BO237" s="7">
        <v>1.1028882576962962E-4</v>
      </c>
      <c r="BP237" s="23">
        <v>-2.6826178348245621E-4</v>
      </c>
      <c r="BQ237" s="23">
        <v>1.0859249946002967E-3</v>
      </c>
      <c r="BR237" s="23">
        <v>2.4552919494408377E-3</v>
      </c>
      <c r="BS237" s="23">
        <v>2.2507581784196478E-3</v>
      </c>
      <c r="BT237" s="23">
        <v>19.831204207022125</v>
      </c>
    </row>
    <row r="238" spans="1:72">
      <c r="A238">
        <v>2</v>
      </c>
      <c r="B238">
        <v>237</v>
      </c>
      <c r="C238">
        <v>19.142857142857142</v>
      </c>
      <c r="D238" s="23">
        <v>2.8888888888888888</v>
      </c>
      <c r="E238" s="23">
        <v>45.041366977915146</v>
      </c>
      <c r="F238" s="23">
        <v>25.301861363716284</v>
      </c>
      <c r="G238" s="23">
        <v>-1.0454404257846621</v>
      </c>
      <c r="H238" s="23">
        <v>45.096580979682727</v>
      </c>
      <c r="I238" s="23">
        <v>21.1029685024895</v>
      </c>
      <c r="J238" s="23">
        <v>11.996806238596614</v>
      </c>
      <c r="K238" s="23">
        <v>-3.02321656092181</v>
      </c>
      <c r="L238" s="23">
        <v>22.213547429716169</v>
      </c>
      <c r="M238">
        <v>45.096580979682727</v>
      </c>
      <c r="N238" s="7">
        <v>-10.809892394264105</v>
      </c>
      <c r="O238" s="7">
        <v>2.2228512870038236E-3</v>
      </c>
      <c r="P238" s="7">
        <v>3.8989719425677711E-4</v>
      </c>
      <c r="Q238" s="7">
        <v>-1.9415322193143557E-4</v>
      </c>
      <c r="R238" s="7">
        <v>9.7235976325189572E-4</v>
      </c>
      <c r="S238" s="7">
        <v>2.6127484812606006E-3</v>
      </c>
      <c r="T238" s="23">
        <v>1.8432081216467407E-3</v>
      </c>
      <c r="U238" s="23">
        <v>21.1029685024895</v>
      </c>
      <c r="V238" s="23">
        <v>44.325686612652106</v>
      </c>
      <c r="W238" s="23">
        <v>24.80991438645496</v>
      </c>
      <c r="X238" s="23">
        <v>-0.75828176911090017</v>
      </c>
      <c r="Y238" s="23">
        <v>44.355105166190206</v>
      </c>
      <c r="Z238" s="23">
        <v>20.740680299732148</v>
      </c>
      <c r="AA238" s="23">
        <v>11.807212433229029</v>
      </c>
      <c r="AB238" s="23">
        <v>-2.2217520089126053</v>
      </c>
      <c r="AC238" s="23">
        <v>21.87608856566942</v>
      </c>
      <c r="AD238" s="7">
        <v>44.355105166190206</v>
      </c>
      <c r="AE238" s="7">
        <v>-10.87758833670248</v>
      </c>
      <c r="AF238" s="7">
        <v>2.1900363004854267E-3</v>
      </c>
      <c r="AG238" s="7">
        <v>3.7785745090997526E-4</v>
      </c>
      <c r="AH238" s="7">
        <v>-1.4082375712059537E-4</v>
      </c>
      <c r="AI238" s="7">
        <v>9.5758808294328873E-4</v>
      </c>
      <c r="AJ238">
        <v>2.567893751395402E-3</v>
      </c>
      <c r="AK238">
        <v>1.8176422952325265E-3</v>
      </c>
      <c r="AL238">
        <v>20.740680299732148</v>
      </c>
      <c r="AM238">
        <v>42.111481162491231</v>
      </c>
      <c r="AN238">
        <v>19.427136514355361</v>
      </c>
      <c r="AO238">
        <v>-0.19756617018775019</v>
      </c>
      <c r="AP238">
        <v>42.113201707295744</v>
      </c>
      <c r="AQ238">
        <v>18.461585303054012</v>
      </c>
      <c r="AR238">
        <v>11.825808202120866</v>
      </c>
      <c r="AS238">
        <v>-0.49895922784626634</v>
      </c>
      <c r="AT238" s="23">
        <v>23.184731503393539</v>
      </c>
      <c r="AU238" s="23">
        <v>42.113201707295744</v>
      </c>
      <c r="AV238" s="23">
        <v>-9.5645322748349404</v>
      </c>
      <c r="AW238" s="23">
        <v>2.1960617583763166E-3</v>
      </c>
      <c r="AX238" s="23">
        <v>8.9658326763704434E-5</v>
      </c>
      <c r="AY238" s="23">
        <v>-3.6690860177722314E-5</v>
      </c>
      <c r="AZ238">
        <v>1.014871672659554E-3</v>
      </c>
      <c r="BA238">
        <v>2.2857200851400211E-3</v>
      </c>
      <c r="BB238">
        <v>2.1067229613620226E-3</v>
      </c>
      <c r="BC238">
        <v>18.461585303054012</v>
      </c>
      <c r="BD238">
        <v>42.984678421265762</v>
      </c>
      <c r="BE238">
        <v>20.037768964658255</v>
      </c>
      <c r="BF238">
        <v>-0.75074955945020128</v>
      </c>
      <c r="BG238">
        <v>43.009214313216077</v>
      </c>
      <c r="BH238">
        <v>18.906734215777185</v>
      </c>
      <c r="BI238">
        <v>12.051240048719446</v>
      </c>
      <c r="BJ238" s="7">
        <v>-1.871866381486428</v>
      </c>
      <c r="BK238" s="7">
        <v>23.568719097371716</v>
      </c>
      <c r="BL238" s="7">
        <v>43.009214313216077</v>
      </c>
      <c r="BM238" s="7">
        <v>-9.4921558603924403</v>
      </c>
      <c r="BN238" s="7">
        <v>2.2358091047953712E-3</v>
      </c>
      <c r="BO238" s="7">
        <v>1.0502465525323104E-4</v>
      </c>
      <c r="BP238" s="23">
        <v>-1.3942491818360749E-4</v>
      </c>
      <c r="BQ238" s="23">
        <v>1.0316800679486778E-3</v>
      </c>
      <c r="BR238" s="23">
        <v>2.3408337600486022E-3</v>
      </c>
      <c r="BS238" s="23">
        <v>2.1353411151900548E-3</v>
      </c>
      <c r="BT238" s="23">
        <v>18.906734215777185</v>
      </c>
    </row>
    <row r="239" spans="1:72">
      <c r="A239">
        <v>2</v>
      </c>
      <c r="B239">
        <v>238</v>
      </c>
      <c r="C239">
        <v>19.714285714285715</v>
      </c>
      <c r="D239" s="23">
        <v>2.8888888888888888</v>
      </c>
      <c r="E239" s="23">
        <v>44.015059634290374</v>
      </c>
      <c r="F239" s="23">
        <v>24.86798575670732</v>
      </c>
      <c r="G239" s="23">
        <v>-0.44127517043084907</v>
      </c>
      <c r="H239" s="23">
        <v>44.025224135675529</v>
      </c>
      <c r="I239" s="23">
        <v>20.664913617299327</v>
      </c>
      <c r="J239" s="23">
        <v>11.680155259188101</v>
      </c>
      <c r="K239" s="23">
        <v>-1.3195396007104767</v>
      </c>
      <c r="L239" s="23">
        <v>21.571670254685039</v>
      </c>
      <c r="M239">
        <v>44.025224135675529</v>
      </c>
      <c r="N239" s="7">
        <v>-11.017225422446957</v>
      </c>
      <c r="O239" s="7">
        <v>2.168227844434887E-3</v>
      </c>
      <c r="P239" s="7">
        <v>3.9028527008788666E-4</v>
      </c>
      <c r="Q239" s="7">
        <v>-8.1951103080016069E-5</v>
      </c>
      <c r="R239" s="7">
        <v>9.4426269591382599E-4</v>
      </c>
      <c r="S239" s="7">
        <v>2.5585131145227737E-3</v>
      </c>
      <c r="T239" s="23">
        <v>1.7798302674613864E-3</v>
      </c>
      <c r="U239" s="23">
        <v>20.664913617299327</v>
      </c>
      <c r="V239" s="23">
        <v>43.714419423993476</v>
      </c>
      <c r="W239" s="23">
        <v>24.730214994827133</v>
      </c>
      <c r="X239" s="23">
        <v>-0.1266973575298882</v>
      </c>
      <c r="Y239" s="23">
        <v>43.715264942991261</v>
      </c>
      <c r="Z239" s="23">
        <v>20.533390325646199</v>
      </c>
      <c r="AA239" s="23">
        <v>11.590937308672531</v>
      </c>
      <c r="AB239" s="23">
        <v>-0.38235959973350286</v>
      </c>
      <c r="AC239" s="23">
        <v>21.394739756457405</v>
      </c>
      <c r="AD239" s="7">
        <v>43.715264942991261</v>
      </c>
      <c r="AE239" s="7">
        <v>-11.071071181431885</v>
      </c>
      <c r="AF239" s="7">
        <v>2.1525241305608211E-3</v>
      </c>
      <c r="AG239" s="7">
        <v>3.8970514785251854E-4</v>
      </c>
      <c r="AH239" s="7">
        <v>-2.3529509255549017E-5</v>
      </c>
      <c r="AI239" s="7">
        <v>9.3651786821743836E-4</v>
      </c>
      <c r="AJ239">
        <v>2.5422292784133397E-3</v>
      </c>
      <c r="AK239">
        <v>1.7629760076650338E-3</v>
      </c>
      <c r="AL239">
        <v>20.533390325646199</v>
      </c>
      <c r="AM239">
        <v>41.4895707008898</v>
      </c>
      <c r="AN239">
        <v>19.480027090539252</v>
      </c>
      <c r="AO239">
        <v>-3.1390645657298128E-3</v>
      </c>
      <c r="AP239">
        <v>41.489571148592233</v>
      </c>
      <c r="AQ239">
        <v>18.290879337428741</v>
      </c>
      <c r="AR239">
        <v>11.599345905581746</v>
      </c>
      <c r="AS239">
        <v>-8.1716890427852192E-3</v>
      </c>
      <c r="AT239" s="23">
        <v>22.627565295609369</v>
      </c>
      <c r="AU239" s="23">
        <v>41.489571148592233</v>
      </c>
      <c r="AV239" s="23">
        <v>-9.7932882906543295</v>
      </c>
      <c r="AW239" s="23">
        <v>2.1541641980356678E-3</v>
      </c>
      <c r="AX239" s="23">
        <v>1.1042086278883402E-4</v>
      </c>
      <c r="AY239" s="23">
        <v>-5.8296913363553381E-7</v>
      </c>
      <c r="AZ239">
        <v>9.9048268194984663E-4</v>
      </c>
      <c r="BA239">
        <v>2.2645850608245016E-3</v>
      </c>
      <c r="BB239">
        <v>2.0437434183915707E-3</v>
      </c>
      <c r="BC239">
        <v>18.290879337428741</v>
      </c>
      <c r="BD239">
        <v>41.692861084886154</v>
      </c>
      <c r="BE239">
        <v>19.461961560562148</v>
      </c>
      <c r="BF239">
        <v>-0.10194274273089285</v>
      </c>
      <c r="BG239">
        <v>41.693328547044544</v>
      </c>
      <c r="BH239">
        <v>18.346446793634488</v>
      </c>
      <c r="BI239">
        <v>11.673440876705028</v>
      </c>
      <c r="BJ239" s="7">
        <v>-0.26273004154288176</v>
      </c>
      <c r="BK239" s="7">
        <v>22.809807989671416</v>
      </c>
      <c r="BL239" s="7">
        <v>41.693328547044544</v>
      </c>
      <c r="BM239" s="7">
        <v>-9.7182820456646404</v>
      </c>
      <c r="BN239" s="7">
        <v>2.1678813270448009E-3</v>
      </c>
      <c r="BO239" s="7">
        <v>1.0358351407185244E-4</v>
      </c>
      <c r="BP239" s="23">
        <v>-1.8932223650024635E-5</v>
      </c>
      <c r="BQ239" s="23">
        <v>9.9846004186560566E-4</v>
      </c>
      <c r="BR239" s="23">
        <v>2.2714648411166533E-3</v>
      </c>
      <c r="BS239" s="23">
        <v>2.0643846273737929E-3</v>
      </c>
      <c r="BT239" s="23">
        <v>18.346446793634488</v>
      </c>
    </row>
    <row r="240" spans="1:72">
      <c r="A240">
        <v>2</v>
      </c>
      <c r="B240">
        <v>239</v>
      </c>
      <c r="C240">
        <v>0.29411764705882354</v>
      </c>
      <c r="D240" s="23">
        <v>8.3333333333333321</v>
      </c>
      <c r="E240" s="23">
        <v>10.591752598251933</v>
      </c>
      <c r="F240" s="23">
        <v>39.651986693705744</v>
      </c>
      <c r="G240" s="23">
        <v>-1.0152608472845367E-2</v>
      </c>
      <c r="H240" s="23">
        <v>39.651990240664311</v>
      </c>
      <c r="I240" s="23">
        <v>10.59174905129337</v>
      </c>
      <c r="J240" s="23">
        <v>14.530120594685471</v>
      </c>
      <c r="K240" s="23">
        <v>-89.979982903098247</v>
      </c>
      <c r="L240" s="23">
        <v>27.098903059161582</v>
      </c>
      <c r="M240">
        <v>39.651990240664311</v>
      </c>
      <c r="N240" s="7">
        <v>-1.2403972523007527</v>
      </c>
      <c r="O240" s="7">
        <v>-4.7845364275066969E-4</v>
      </c>
      <c r="P240" s="7">
        <v>2.3172140844945339E-3</v>
      </c>
      <c r="Q240" s="7">
        <v>-1.8893209283680226E-6</v>
      </c>
      <c r="R240" s="7">
        <v>1.220844989573567E-3</v>
      </c>
      <c r="S240" s="7">
        <v>1.8387604417438642E-3</v>
      </c>
      <c r="T240" s="23">
        <v>2.7956683656496051E-3</v>
      </c>
      <c r="U240" s="23">
        <v>15.073121787587308</v>
      </c>
      <c r="V240" s="23">
        <v>10.59104017404391</v>
      </c>
      <c r="W240" s="23">
        <v>39.651599373019415</v>
      </c>
      <c r="X240" s="23">
        <v>-3.2678685088672138E-2</v>
      </c>
      <c r="Y240" s="23">
        <v>39.651636120251339</v>
      </c>
      <c r="Z240" s="23">
        <v>10.591003426811985</v>
      </c>
      <c r="AA240" s="23">
        <v>14.530316346719676</v>
      </c>
      <c r="AB240" s="23">
        <v>-89.93557083447682</v>
      </c>
      <c r="AC240" s="23">
        <v>27.099136380215011</v>
      </c>
      <c r="AD240" s="7">
        <v>39.651636120251339</v>
      </c>
      <c r="AE240" s="7">
        <v>-1.2396953907946993</v>
      </c>
      <c r="AF240" s="7">
        <v>-4.7910912308096092E-4</v>
      </c>
      <c r="AG240" s="7">
        <v>2.3175558150858246E-3</v>
      </c>
      <c r="AH240" s="7">
        <v>-6.0708914712624962E-6</v>
      </c>
      <c r="AI240" s="7">
        <v>1.2212016198907369E-3</v>
      </c>
      <c r="AJ240">
        <v>1.8384466920048637E-3</v>
      </c>
      <c r="AK240">
        <v>2.7966715273865621E-3</v>
      </c>
      <c r="AL240">
        <v>15.072791864118988</v>
      </c>
      <c r="AM240">
        <v>3.4166487537614469</v>
      </c>
      <c r="AN240">
        <v>26.864212793545722</v>
      </c>
      <c r="AO240">
        <v>-3.0154506663436484E-2</v>
      </c>
      <c r="AP240">
        <v>26.86425157338514</v>
      </c>
      <c r="AQ240">
        <v>3.4166099739220268</v>
      </c>
      <c r="AR240">
        <v>11.723820799731556</v>
      </c>
      <c r="AS240">
        <v>-89.92631549476873</v>
      </c>
      <c r="AT240" s="23">
        <v>21.190119052863821</v>
      </c>
      <c r="AU240" s="23">
        <v>26.86425157338514</v>
      </c>
      <c r="AV240" s="23">
        <v>-1.2193015947287698</v>
      </c>
      <c r="AW240" s="23">
        <v>-6.1801796545084644E-4</v>
      </c>
      <c r="AX240" s="23">
        <v>1.7023525579458851E-3</v>
      </c>
      <c r="AY240" s="23">
        <v>-5.6089650427334501E-6</v>
      </c>
      <c r="AZ240">
        <v>9.8116240550269983E-4</v>
      </c>
      <c r="BA240">
        <v>1.0843345924950387E-3</v>
      </c>
      <c r="BB240">
        <v>2.3203773025819042E-3</v>
      </c>
      <c r="BC240">
        <v>9.0842584641921409</v>
      </c>
      <c r="BD240">
        <v>3.4197346996747466</v>
      </c>
      <c r="BE240">
        <v>26.86674013471421</v>
      </c>
      <c r="BF240">
        <v>-8.2707443485085744E-3</v>
      </c>
      <c r="BG240">
        <v>26.866743052153016</v>
      </c>
      <c r="BH240">
        <v>3.4197317822359388</v>
      </c>
      <c r="BI240">
        <v>11.723505634958538</v>
      </c>
      <c r="BJ240" s="7">
        <v>-89.979789373645318</v>
      </c>
      <c r="BK240" s="7">
        <v>21.189916834062291</v>
      </c>
      <c r="BL240" s="7">
        <v>26.866743052153016</v>
      </c>
      <c r="BM240" s="7">
        <v>-1.2215160420137365</v>
      </c>
      <c r="BN240" s="7">
        <v>-6.1539795964681476E-4</v>
      </c>
      <c r="BO240" s="7">
        <v>1.7010370453328769E-3</v>
      </c>
      <c r="BP240" s="23">
        <v>-1.5373226906578715E-6</v>
      </c>
      <c r="BQ240" s="23">
        <v>9.7968908648890084E-4</v>
      </c>
      <c r="BR240" s="23">
        <v>1.0856390856860622E-3</v>
      </c>
      <c r="BS240" s="23">
        <v>2.3164355151085729E-3</v>
      </c>
      <c r="BT240" s="23">
        <v>9.0859424503167165</v>
      </c>
    </row>
    <row r="241" spans="1:72">
      <c r="A241">
        <v>2</v>
      </c>
      <c r="B241">
        <v>240</v>
      </c>
      <c r="C241">
        <v>0.88235294117647056</v>
      </c>
      <c r="D241" s="23">
        <v>8.3333333333333321</v>
      </c>
      <c r="E241" s="23">
        <v>10.590976607797005</v>
      </c>
      <c r="F241" s="23">
        <v>39.650350484889479</v>
      </c>
      <c r="G241" s="23">
        <v>-5.056817784571397E-2</v>
      </c>
      <c r="H241" s="23">
        <v>39.650438481722375</v>
      </c>
      <c r="I241" s="23">
        <v>10.590888610964104</v>
      </c>
      <c r="J241" s="23">
        <v>14.529774935379136</v>
      </c>
      <c r="K241" s="23">
        <v>-89.900296149451847</v>
      </c>
      <c r="L241" s="23">
        <v>27.098168147306346</v>
      </c>
      <c r="M241">
        <v>39.650438481722375</v>
      </c>
      <c r="N241" s="7">
        <v>-1.2404078275985577</v>
      </c>
      <c r="O241" s="7">
        <v>-4.8073878474574395E-4</v>
      </c>
      <c r="P241" s="7">
        <v>2.3184058691007614E-3</v>
      </c>
      <c r="Q241" s="7">
        <v>-9.405404800761659E-6</v>
      </c>
      <c r="R241" s="7">
        <v>1.2220865144250608E-3</v>
      </c>
      <c r="S241" s="7">
        <v>1.8376670843550174E-3</v>
      </c>
      <c r="T241" s="23">
        <v>2.7991604553503071E-3</v>
      </c>
      <c r="U241" s="23">
        <v>15.072398127805917</v>
      </c>
      <c r="V241" s="23">
        <v>10.589569941343767</v>
      </c>
      <c r="W241" s="23">
        <v>39.647622616047236</v>
      </c>
      <c r="X241" s="23">
        <v>-7.7158792149981878E-2</v>
      </c>
      <c r="Y241" s="23">
        <v>39.64782749685245</v>
      </c>
      <c r="Z241" s="23">
        <v>10.589365060538556</v>
      </c>
      <c r="AA241" s="23">
        <v>14.529231218156948</v>
      </c>
      <c r="AB241" s="23">
        <v>-89.847862083813894</v>
      </c>
      <c r="AC241" s="23">
        <v>27.096986917624864</v>
      </c>
      <c r="AD241" s="7">
        <v>39.64782749685245</v>
      </c>
      <c r="AE241" s="7">
        <v>-1.2403284607359</v>
      </c>
      <c r="AF241" s="7">
        <v>-4.8627232379029958E-4</v>
      </c>
      <c r="AG241" s="7">
        <v>2.321356821556065E-3</v>
      </c>
      <c r="AH241" s="7">
        <v>-1.43383472351463E-5</v>
      </c>
      <c r="AI241" s="7">
        <v>1.2251189541323826E-3</v>
      </c>
      <c r="AJ241">
        <v>1.8350844977657655E-3</v>
      </c>
      <c r="AK241">
        <v>2.807665757528804E-3</v>
      </c>
      <c r="AL241">
        <v>15.07115776721737</v>
      </c>
      <c r="AM241">
        <v>3.4088564607492753</v>
      </c>
      <c r="AN241">
        <v>26.861498268174508</v>
      </c>
      <c r="AO241">
        <v>-6.8835563538926975E-2</v>
      </c>
      <c r="AP241">
        <v>26.861700304858807</v>
      </c>
      <c r="AQ241">
        <v>3.4086544240649754</v>
      </c>
      <c r="AR241">
        <v>11.726522940396915</v>
      </c>
      <c r="AS241">
        <v>-89.831833786461942</v>
      </c>
      <c r="AT241" s="23">
        <v>21.194003770679124</v>
      </c>
      <c r="AU241" s="23">
        <v>26.861700304858807</v>
      </c>
      <c r="AV241" s="23">
        <v>-1.2109321991720485</v>
      </c>
      <c r="AW241" s="23">
        <v>-6.2795408609249523E-4</v>
      </c>
      <c r="AX241" s="23">
        <v>1.7077142984953508E-3</v>
      </c>
      <c r="AY241" s="23">
        <v>-1.2819318396501063E-5</v>
      </c>
      <c r="AZ241">
        <v>9.8692607877383896E-4</v>
      </c>
      <c r="BA241">
        <v>1.0797602124028556E-3</v>
      </c>
      <c r="BB241">
        <v>2.3357035637441982E-3</v>
      </c>
      <c r="BC241">
        <v>9.0811064186771198</v>
      </c>
      <c r="BD241">
        <v>3.4156285038256606</v>
      </c>
      <c r="BE241">
        <v>26.865742293174662</v>
      </c>
      <c r="BF241">
        <v>-4.635370352547976E-2</v>
      </c>
      <c r="BG241">
        <v>26.865833919912781</v>
      </c>
      <c r="BH241">
        <v>3.4155368770875416</v>
      </c>
      <c r="BI241">
        <v>11.725148521412621</v>
      </c>
      <c r="BJ241" s="7">
        <v>-89.886744355940252</v>
      </c>
      <c r="BK241" s="7">
        <v>21.192351928027492</v>
      </c>
      <c r="BL241" s="7">
        <v>26.865833919912781</v>
      </c>
      <c r="BM241" s="7">
        <v>-1.2167898659960072</v>
      </c>
      <c r="BN241" s="7">
        <v>-6.2063013249453374E-4</v>
      </c>
      <c r="BO241" s="7">
        <v>1.7038817335032457E-3</v>
      </c>
      <c r="BP241" s="23">
        <v>-8.6228734019480921E-6</v>
      </c>
      <c r="BQ241" s="23">
        <v>9.8273211389977291E-4</v>
      </c>
      <c r="BR241" s="23">
        <v>1.0832516010087119E-3</v>
      </c>
      <c r="BS241" s="23">
        <v>2.324527859396438E-3</v>
      </c>
      <c r="BT241" s="23">
        <v>9.0844112391001044</v>
      </c>
    </row>
    <row r="242" spans="1:72">
      <c r="A242">
        <v>2</v>
      </c>
      <c r="B242">
        <v>241</v>
      </c>
      <c r="C242">
        <v>1.4705882352941175</v>
      </c>
      <c r="D242" s="23">
        <v>8.3333333333333321</v>
      </c>
      <c r="E242" s="23">
        <v>10.590743052929026</v>
      </c>
      <c r="F242" s="23">
        <v>39.646586998416858</v>
      </c>
      <c r="G242" s="23">
        <v>-9.232632426132531E-2</v>
      </c>
      <c r="H242" s="23">
        <v>39.646880366735559</v>
      </c>
      <c r="I242" s="23">
        <v>10.590449684610331</v>
      </c>
      <c r="J242" s="23">
        <v>14.528215341062614</v>
      </c>
      <c r="K242" s="23">
        <v>-89.817942390010899</v>
      </c>
      <c r="L242" s="23">
        <v>27.09536300211489</v>
      </c>
      <c r="M242">
        <v>39.646880366735559</v>
      </c>
      <c r="N242" s="7">
        <v>-1.2423990168974122</v>
      </c>
      <c r="O242" s="7">
        <v>-4.9318392435978859E-4</v>
      </c>
      <c r="P242" s="7">
        <v>2.3251848358554375E-3</v>
      </c>
      <c r="Q242" s="7">
        <v>-1.7169852474546345E-5</v>
      </c>
      <c r="R242" s="7">
        <v>1.2289724514789268E-3</v>
      </c>
      <c r="S242" s="7">
        <v>1.8320009114956488E-3</v>
      </c>
      <c r="T242" s="23">
        <v>2.8184210601666865E-3</v>
      </c>
      <c r="U242" s="23">
        <v>15.071199015403723</v>
      </c>
      <c r="V242" s="23">
        <v>10.58787335164528</v>
      </c>
      <c r="W242" s="23">
        <v>39.633081346132037</v>
      </c>
      <c r="X242" s="23">
        <v>-0.11557451335501259</v>
      </c>
      <c r="Y242" s="23">
        <v>39.633541224286532</v>
      </c>
      <c r="Z242" s="23">
        <v>10.587413473490788</v>
      </c>
      <c r="AA242" s="23">
        <v>14.523063875397872</v>
      </c>
      <c r="AB242" s="23">
        <v>-89.772017744068279</v>
      </c>
      <c r="AC242" s="23">
        <v>27.085862080002329</v>
      </c>
      <c r="AD242" s="7">
        <v>39.633541224286532</v>
      </c>
      <c r="AE242" s="7">
        <v>-1.2480806830588631</v>
      </c>
      <c r="AF242" s="7">
        <v>-5.0662204954317271E-4</v>
      </c>
      <c r="AG242" s="7">
        <v>2.332015879009905E-3</v>
      </c>
      <c r="AH242" s="7">
        <v>-2.1440504264563613E-5</v>
      </c>
      <c r="AI242" s="7">
        <v>1.2361912290621837E-3</v>
      </c>
      <c r="AJ242">
        <v>1.8253938294667323E-3</v>
      </c>
      <c r="AK242">
        <v>2.8387188984898152E-3</v>
      </c>
      <c r="AL242">
        <v>15.066286409333184</v>
      </c>
      <c r="AM242">
        <v>3.3954284779431316</v>
      </c>
      <c r="AN242">
        <v>26.851672019192179</v>
      </c>
      <c r="AO242">
        <v>-0.10847465007021315</v>
      </c>
      <c r="AP242">
        <v>26.852173655272502</v>
      </c>
      <c r="AQ242">
        <v>3.3949268418628105</v>
      </c>
      <c r="AR242">
        <v>11.728623406704845</v>
      </c>
      <c r="AS242">
        <v>-89.735040165121873</v>
      </c>
      <c r="AT242" s="23">
        <v>21.196162496741394</v>
      </c>
      <c r="AU242" s="23">
        <v>26.852173655272502</v>
      </c>
      <c r="AV242" s="23">
        <v>-1.2001687229797449</v>
      </c>
      <c r="AW242" s="23">
        <v>-6.4560143887089285E-4</v>
      </c>
      <c r="AX242" s="23">
        <v>1.7169934191232799E-3</v>
      </c>
      <c r="AY242" s="23">
        <v>-2.0197627402255196E-5</v>
      </c>
      <c r="AZ242">
        <v>9.9706981804097367E-4</v>
      </c>
      <c r="BA242">
        <v>1.0713919802523872E-3</v>
      </c>
      <c r="BB242">
        <v>2.3626811903371949E-3</v>
      </c>
      <c r="BC242">
        <v>9.0741301491406059</v>
      </c>
      <c r="BD242">
        <v>3.4032545169685782</v>
      </c>
      <c r="BE242">
        <v>26.856622301997152</v>
      </c>
      <c r="BF242">
        <v>-8.4353307166168415E-2</v>
      </c>
      <c r="BG242">
        <v>26.856925686502649</v>
      </c>
      <c r="BH242">
        <v>3.4029511324630786</v>
      </c>
      <c r="BI242">
        <v>11.726987277019784</v>
      </c>
      <c r="BJ242" s="7">
        <v>-89.793931294833214</v>
      </c>
      <c r="BK242" s="7">
        <v>21.194176029987844</v>
      </c>
      <c r="BL242" s="7">
        <v>26.856925686502649</v>
      </c>
      <c r="BM242" s="7">
        <v>-1.2070465699057766</v>
      </c>
      <c r="BN242" s="7">
        <v>-6.3506932748656677E-4</v>
      </c>
      <c r="BO242" s="7">
        <v>1.7114087872039043E-3</v>
      </c>
      <c r="BP242" s="23">
        <v>-1.5685205209147997E-5</v>
      </c>
      <c r="BQ242" s="23">
        <v>9.9099061935508672E-4</v>
      </c>
      <c r="BR242" s="23">
        <v>1.0763394597173375E-3</v>
      </c>
      <c r="BS242" s="23">
        <v>2.346530538557681E-3</v>
      </c>
      <c r="BT242" s="23">
        <v>9.0779630456896854</v>
      </c>
    </row>
    <row r="243" spans="1:72">
      <c r="A243">
        <v>2</v>
      </c>
      <c r="B243">
        <v>242</v>
      </c>
      <c r="C243">
        <v>2.0588235294117645</v>
      </c>
      <c r="D243" s="23">
        <v>8.3333333333333321</v>
      </c>
      <c r="E243" s="23">
        <v>10.59565839338206</v>
      </c>
      <c r="F243" s="23">
        <v>39.645115590291873</v>
      </c>
      <c r="G243" s="23">
        <v>-0.12953175741128081</v>
      </c>
      <c r="H243" s="23">
        <v>39.645693161930311</v>
      </c>
      <c r="I243" s="23">
        <v>10.595080821743618</v>
      </c>
      <c r="J243" s="23">
        <v>14.525306170093346</v>
      </c>
      <c r="K243" s="23">
        <v>-89.744524442506716</v>
      </c>
      <c r="L243" s="23">
        <v>27.090938943196495</v>
      </c>
      <c r="M243">
        <v>39.645693161930311</v>
      </c>
      <c r="N243" s="7">
        <v>-1.2491892660648201</v>
      </c>
      <c r="O243" s="7">
        <v>-5.1506734731927189E-4</v>
      </c>
      <c r="P243" s="7">
        <v>2.3374045854634234E-3</v>
      </c>
      <c r="Q243" s="7">
        <v>-2.4035896880658441E-5</v>
      </c>
      <c r="R243" s="7">
        <v>1.2412456683259443E-3</v>
      </c>
      <c r="S243" s="7">
        <v>1.8223372381441514E-3</v>
      </c>
      <c r="T243" s="23">
        <v>2.8525731982986698E-3</v>
      </c>
      <c r="U243" s="23">
        <v>15.072232195102151</v>
      </c>
      <c r="V243" s="23">
        <v>10.584219295791417</v>
      </c>
      <c r="W243" s="23">
        <v>39.631172600912357</v>
      </c>
      <c r="X243" s="23">
        <v>-0.14543921401737353</v>
      </c>
      <c r="Y243" s="23">
        <v>39.631900802403038</v>
      </c>
      <c r="Z243" s="23">
        <v>10.583491094300737</v>
      </c>
      <c r="AA243" s="23">
        <v>14.524204854051151</v>
      </c>
      <c r="AB243" s="23">
        <v>-89.713127414186815</v>
      </c>
      <c r="AC243" s="23">
        <v>27.087284900131852</v>
      </c>
      <c r="AD243" s="7">
        <v>39.631900802403038</v>
      </c>
      <c r="AE243" s="7">
        <v>-1.2442288555977332</v>
      </c>
      <c r="AF243" s="7">
        <v>-5.2992624244745567E-4</v>
      </c>
      <c r="AG243" s="7">
        <v>2.3449362528966612E-3</v>
      </c>
      <c r="AH243" s="7">
        <v>-2.6884894517682496E-5</v>
      </c>
      <c r="AI243" s="7">
        <v>1.2492427224367016E-3</v>
      </c>
      <c r="AJ243">
        <v>1.8150100104492055E-3</v>
      </c>
      <c r="AK243">
        <v>2.8749882025304783E-3</v>
      </c>
      <c r="AL243">
        <v>15.064617569011133</v>
      </c>
      <c r="AM243">
        <v>3.3860799759235896</v>
      </c>
      <c r="AN243">
        <v>26.83815247422503</v>
      </c>
      <c r="AO243">
        <v>-0.14363021197202311</v>
      </c>
      <c r="AP243">
        <v>26.839032092180538</v>
      </c>
      <c r="AQ243">
        <v>3.3852003579680812</v>
      </c>
      <c r="AR243">
        <v>11.726915867106229</v>
      </c>
      <c r="AS243">
        <v>-89.649114446869717</v>
      </c>
      <c r="AT243" s="23">
        <v>21.192022941441621</v>
      </c>
      <c r="AU243" s="23">
        <v>26.839032092180538</v>
      </c>
      <c r="AV243" s="23">
        <v>-1.1971302432624784</v>
      </c>
      <c r="AW243" s="23">
        <v>-6.7037760058547924E-4</v>
      </c>
      <c r="AX243" s="23">
        <v>1.7301156158533086E-3</v>
      </c>
      <c r="AY243" s="23">
        <v>-2.6652043332802897E-5</v>
      </c>
      <c r="AZ243">
        <v>1.0113873502864807E-3</v>
      </c>
      <c r="BA243">
        <v>1.0597380152678293E-3</v>
      </c>
      <c r="BB243">
        <v>2.4006411671848109E-3</v>
      </c>
      <c r="BC243">
        <v>9.0672697350445972</v>
      </c>
      <c r="BD243">
        <v>3.3907031735572364</v>
      </c>
      <c r="BE243">
        <v>26.844572789042367</v>
      </c>
      <c r="BF243">
        <v>-0.12488413699604933</v>
      </c>
      <c r="BG243">
        <v>26.845237737120144</v>
      </c>
      <c r="BH243">
        <v>3.3900382254794561</v>
      </c>
      <c r="BI243">
        <v>11.727599755820343</v>
      </c>
      <c r="BJ243" s="7">
        <v>-89.69493036237246</v>
      </c>
      <c r="BK243" s="7">
        <v>21.193788349408759</v>
      </c>
      <c r="BL243" s="7">
        <v>26.845237737120144</v>
      </c>
      <c r="BM243" s="7">
        <v>-1.1988790397273703</v>
      </c>
      <c r="BN243" s="7">
        <v>-6.5542597769343485E-4</v>
      </c>
      <c r="BO243" s="7">
        <v>1.7221022289608263E-3</v>
      </c>
      <c r="BP243" s="23">
        <v>-2.3200427107927393E-5</v>
      </c>
      <c r="BQ243" s="23">
        <v>1.0027000804711057E-3</v>
      </c>
      <c r="BR243" s="23">
        <v>1.0666762512673914E-3</v>
      </c>
      <c r="BS243" s="23">
        <v>2.3776414013165687E-3</v>
      </c>
      <c r="BT243" s="23">
        <v>9.0705827887798733</v>
      </c>
    </row>
    <row r="244" spans="1:72">
      <c r="A244">
        <v>2</v>
      </c>
      <c r="B244">
        <v>243</v>
      </c>
      <c r="C244">
        <v>2.6470588235294121</v>
      </c>
      <c r="D244" s="23">
        <v>8.3333333333333321</v>
      </c>
      <c r="E244" s="23">
        <v>10.587324846161978</v>
      </c>
      <c r="F244" s="23">
        <v>39.631958206807681</v>
      </c>
      <c r="G244" s="23">
        <v>-0.15409111112821958</v>
      </c>
      <c r="H244" s="23">
        <v>39.632775686648472</v>
      </c>
      <c r="I244" s="23">
        <v>10.586507366321188</v>
      </c>
      <c r="J244" s="23">
        <v>14.523134160163643</v>
      </c>
      <c r="K244" s="23">
        <v>-89.696038889192124</v>
      </c>
      <c r="L244" s="23">
        <v>27.085851161012226</v>
      </c>
      <c r="M244">
        <v>39.632775686648472</v>
      </c>
      <c r="N244" s="7">
        <v>-1.2474683610310722</v>
      </c>
      <c r="O244" s="7">
        <v>-5.3773665495147319E-4</v>
      </c>
      <c r="P244" s="7">
        <v>2.349373832773101E-3</v>
      </c>
      <c r="Q244" s="7">
        <v>-2.8432612595450578E-5</v>
      </c>
      <c r="R244" s="7">
        <v>1.2536762697813136E-3</v>
      </c>
      <c r="S244" s="7">
        <v>1.8116371778216277E-3</v>
      </c>
      <c r="T244" s="23">
        <v>2.8872504882306682E-3</v>
      </c>
      <c r="U244" s="23">
        <v>15.065784915890907</v>
      </c>
      <c r="V244" s="23">
        <v>10.587711291164759</v>
      </c>
      <c r="W244" s="23">
        <v>39.663350458775852</v>
      </c>
      <c r="X244" s="23">
        <v>-0.16923650309830485</v>
      </c>
      <c r="Y244" s="23">
        <v>39.664335476630683</v>
      </c>
      <c r="Z244" s="23">
        <v>10.586726273309926</v>
      </c>
      <c r="AA244" s="23">
        <v>14.538804601660377</v>
      </c>
      <c r="AB244" s="23">
        <v>-89.666521539359366</v>
      </c>
      <c r="AC244" s="23">
        <v>27.113415240718705</v>
      </c>
      <c r="AD244" s="7">
        <v>39.664335476630683</v>
      </c>
      <c r="AE244" s="7">
        <v>-1.2250956987714225</v>
      </c>
      <c r="AF244" s="7">
        <v>-5.437011823825257E-4</v>
      </c>
      <c r="AG244" s="7">
        <v>2.3542669480177232E-3</v>
      </c>
      <c r="AH244" s="7">
        <v>-3.1078929296176194E-5</v>
      </c>
      <c r="AI244" s="7">
        <v>1.2577692763529869E-3</v>
      </c>
      <c r="AJ244">
        <v>1.8105657656351975E-3</v>
      </c>
      <c r="AK244">
        <v>2.8981347768283153E-3</v>
      </c>
      <c r="AL244">
        <v>15.075318524982157</v>
      </c>
      <c r="AM244">
        <v>3.3978738262170221</v>
      </c>
      <c r="AN244">
        <v>26.83163185559085</v>
      </c>
      <c r="AO244">
        <v>-0.16828853411461503</v>
      </c>
      <c r="AP244">
        <v>26.832840350200197</v>
      </c>
      <c r="AQ244">
        <v>3.3966653316076751</v>
      </c>
      <c r="AR244">
        <v>11.718087509296261</v>
      </c>
      <c r="AS244">
        <v>-89.588561093225564</v>
      </c>
      <c r="AT244" s="23">
        <v>21.177668549139998</v>
      </c>
      <c r="AU244" s="23">
        <v>26.832840350200197</v>
      </c>
      <c r="AV244" s="23">
        <v>-1.2162751100657045</v>
      </c>
      <c r="AW244" s="23">
        <v>-7.0431927571511439E-4</v>
      </c>
      <c r="AX244" s="23">
        <v>1.7488947047468435E-3</v>
      </c>
      <c r="AY244" s="23">
        <v>-3.1007191100449927E-5</v>
      </c>
      <c r="AZ244">
        <v>1.0314175430617227E-3</v>
      </c>
      <c r="BA244">
        <v>1.0445754290317293E-3</v>
      </c>
      <c r="BB244">
        <v>2.4534099290240805E-3</v>
      </c>
      <c r="BC244">
        <v>9.0688517045423538</v>
      </c>
      <c r="BD244">
        <v>3.3895407681529663</v>
      </c>
      <c r="BE244">
        <v>26.833184368619314</v>
      </c>
      <c r="BF244">
        <v>-0.1612932134124235</v>
      </c>
      <c r="BG244">
        <v>26.834294019909457</v>
      </c>
      <c r="BH244">
        <v>3.3884311168628223</v>
      </c>
      <c r="BI244">
        <v>11.722931451523317</v>
      </c>
      <c r="BJ244" s="7">
        <v>-89.605827602565498</v>
      </c>
      <c r="BK244" s="7">
        <v>21.18532251439801</v>
      </c>
      <c r="BL244" s="7">
        <v>26.834294019909457</v>
      </c>
      <c r="BM244" s="7">
        <v>-1.2046736976708328</v>
      </c>
      <c r="BN244" s="7">
        <v>-6.8344335338441748E-4</v>
      </c>
      <c r="BO244" s="7">
        <v>1.7372139615508711E-3</v>
      </c>
      <c r="BP244" s="23">
        <v>-2.9826263804010262E-5</v>
      </c>
      <c r="BQ244" s="23">
        <v>1.019036768002078E-3</v>
      </c>
      <c r="BR244" s="23">
        <v>1.0537706081664537E-3</v>
      </c>
      <c r="BS244" s="23">
        <v>2.4208410609460147E-3</v>
      </c>
      <c r="BT244" s="23">
        <v>9.0668175410316962</v>
      </c>
    </row>
    <row r="245" spans="1:72">
      <c r="A245">
        <v>2</v>
      </c>
      <c r="B245">
        <v>244</v>
      </c>
      <c r="C245">
        <v>3.2352941176470584</v>
      </c>
      <c r="D245" s="23">
        <v>8.3333333333333321</v>
      </c>
      <c r="E245" s="23">
        <v>10.571633708033705</v>
      </c>
      <c r="F245" s="23">
        <v>39.655524779391577</v>
      </c>
      <c r="G245" s="23">
        <v>-0.17344063822484546</v>
      </c>
      <c r="H245" s="23">
        <v>39.656559049022157</v>
      </c>
      <c r="I245" s="23">
        <v>10.570599438403129</v>
      </c>
      <c r="J245" s="23">
        <v>14.542979805309514</v>
      </c>
      <c r="K245" s="23">
        <v>-89.658335077029264</v>
      </c>
      <c r="L245" s="23">
        <v>27.118360622311929</v>
      </c>
      <c r="M245">
        <v>39.656559049022157</v>
      </c>
      <c r="N245" s="7">
        <v>-1.2099995858612469</v>
      </c>
      <c r="O245" s="7">
        <v>-5.5293202992047681E-4</v>
      </c>
      <c r="P245" s="7">
        <v>2.3589103691221639E-3</v>
      </c>
      <c r="Q245" s="7">
        <v>-3.1591173748325179E-5</v>
      </c>
      <c r="R245" s="7">
        <v>1.2627357918211042E-3</v>
      </c>
      <c r="S245" s="7">
        <v>1.8059783392016871E-3</v>
      </c>
      <c r="T245" s="23">
        <v>2.9120137635528435E-3</v>
      </c>
      <c r="U245" s="23">
        <v>15.068147546227605</v>
      </c>
      <c r="V245" s="23">
        <v>10.547878796445922</v>
      </c>
      <c r="W245" s="23">
        <v>39.720861402378034</v>
      </c>
      <c r="X245" s="23">
        <v>-0.17113398149272666</v>
      </c>
      <c r="Y245" s="23">
        <v>39.721865270658</v>
      </c>
      <c r="Z245" s="23">
        <v>10.546874928165957</v>
      </c>
      <c r="AA245" s="23">
        <v>14.587495171246022</v>
      </c>
      <c r="AB245" s="23">
        <v>-89.663908036137542</v>
      </c>
      <c r="AC245" s="23">
        <v>27.193067053211408</v>
      </c>
      <c r="AD245" s="7">
        <v>39.721865270658</v>
      </c>
      <c r="AE245" s="7">
        <v>-1.1327035694378396</v>
      </c>
      <c r="AF245" s="7">
        <v>-5.5537907750143219E-4</v>
      </c>
      <c r="AG245" s="7">
        <v>2.3633050891744846E-3</v>
      </c>
      <c r="AH245" s="7">
        <v>-3.0855998606682956E-5</v>
      </c>
      <c r="AI245" s="7">
        <v>1.2655171217079634E-3</v>
      </c>
      <c r="AJ245">
        <v>1.8079260116730523E-3</v>
      </c>
      <c r="AK245">
        <v>2.9188472651810182E-3</v>
      </c>
      <c r="AL245">
        <v>15.08062205964721</v>
      </c>
      <c r="AM245">
        <v>3.4365898354953259</v>
      </c>
      <c r="AN245">
        <v>26.87762622122683</v>
      </c>
      <c r="AO245">
        <v>-0.15556299170807397</v>
      </c>
      <c r="AP245">
        <v>26.878658546687834</v>
      </c>
      <c r="AQ245">
        <v>3.4355575100343216</v>
      </c>
      <c r="AR245">
        <v>11.721550518326756</v>
      </c>
      <c r="AS245">
        <v>-89.619787308439712</v>
      </c>
      <c r="AT245" s="23">
        <v>21.188258717185899</v>
      </c>
      <c r="AU245" s="23">
        <v>26.878658546687834</v>
      </c>
      <c r="AV245" s="23">
        <v>-1.2332550860538292</v>
      </c>
      <c r="AW245" s="23">
        <v>-7.2853226761300299E-4</v>
      </c>
      <c r="AX245" s="23">
        <v>1.7650511395816523E-3</v>
      </c>
      <c r="AY245" s="23">
        <v>-2.7978355121930897E-5</v>
      </c>
      <c r="AZ245">
        <v>1.0469690211622699E-3</v>
      </c>
      <c r="BA245">
        <v>1.0365188719686494E-3</v>
      </c>
      <c r="BB245">
        <v>2.4937403627867585E-3</v>
      </c>
      <c r="BC245">
        <v>9.0942648170166258</v>
      </c>
      <c r="BD245">
        <v>3.3914348146783238</v>
      </c>
      <c r="BE245">
        <v>26.83087235653668</v>
      </c>
      <c r="BF245">
        <v>-0.16501508266798195</v>
      </c>
      <c r="BG245">
        <v>26.83203401530124</v>
      </c>
      <c r="BH245">
        <v>3.3902731559137642</v>
      </c>
      <c r="BI245">
        <v>11.720880429693738</v>
      </c>
      <c r="BJ245" s="7">
        <v>-89.596660839034072</v>
      </c>
      <c r="BK245" s="7">
        <v>21.181893875939988</v>
      </c>
      <c r="BL245" s="7">
        <v>26.83203401530124</v>
      </c>
      <c r="BM245" s="7">
        <v>-1.2086577878663807</v>
      </c>
      <c r="BN245" s="7">
        <v>-7.1943551663555838E-4</v>
      </c>
      <c r="BO245" s="7">
        <v>1.7572642063217888E-3</v>
      </c>
      <c r="BP245" s="23">
        <v>-3.0114663367864939E-5</v>
      </c>
      <c r="BQ245" s="23">
        <v>1.0403507320203799E-3</v>
      </c>
      <c r="BR245" s="23">
        <v>1.0378286896862304E-3</v>
      </c>
      <c r="BS245" s="23">
        <v>2.4768828011528443E-3</v>
      </c>
      <c r="BT245" s="23">
        <v>9.0666921513645029</v>
      </c>
    </row>
    <row r="246" spans="1:72">
      <c r="A246">
        <v>2</v>
      </c>
      <c r="B246">
        <v>245</v>
      </c>
      <c r="C246">
        <v>3.8235294117647056</v>
      </c>
      <c r="D246" s="23">
        <v>8.3333333333333321</v>
      </c>
      <c r="E246" s="23">
        <v>10.503982420216527</v>
      </c>
      <c r="F246" s="23">
        <v>39.763272672493478</v>
      </c>
      <c r="G246" s="23">
        <v>-0.17065378965825245</v>
      </c>
      <c r="H246" s="23">
        <v>39.764267970911675</v>
      </c>
      <c r="I246" s="23">
        <v>10.502987121798323</v>
      </c>
      <c r="J246" s="23">
        <v>14.630640424556676</v>
      </c>
      <c r="K246" s="23">
        <v>-89.665839520729762</v>
      </c>
      <c r="L246" s="23">
        <v>27.262406259907408</v>
      </c>
      <c r="M246">
        <v>39.764267970911675</v>
      </c>
      <c r="N246" s="7">
        <v>-1.0459939531388969</v>
      </c>
      <c r="O246" s="7">
        <v>-5.5414892962316379E-4</v>
      </c>
      <c r="P246" s="7">
        <v>2.3643362642154493E-3</v>
      </c>
      <c r="Q246" s="7">
        <v>-3.0353117837026312E-5</v>
      </c>
      <c r="R246" s="7">
        <v>1.2656181976842434E-3</v>
      </c>
      <c r="S246" s="7">
        <v>1.8101873345922855E-3</v>
      </c>
      <c r="T246" s="23">
        <v>2.9186430303169376E-3</v>
      </c>
      <c r="U246" s="23">
        <v>15.080176527813022</v>
      </c>
      <c r="V246" s="23">
        <v>10.403454452821171</v>
      </c>
      <c r="W246" s="23">
        <v>39.884149110950204</v>
      </c>
      <c r="X246" s="23">
        <v>-0.20224079219306101</v>
      </c>
      <c r="Y246" s="23">
        <v>39.885536439634969</v>
      </c>
      <c r="Z246" s="23">
        <v>10.402067124136408</v>
      </c>
      <c r="AA246" s="23">
        <v>14.74173465774928</v>
      </c>
      <c r="AB246" s="23">
        <v>-89.6069693418778</v>
      </c>
      <c r="AC246" s="23">
        <v>27.442848705007645</v>
      </c>
      <c r="AD246" s="7">
        <v>39.885536439634969</v>
      </c>
      <c r="AE246" s="7">
        <v>-0.82954799974095961</v>
      </c>
      <c r="AF246" s="7">
        <v>-5.4313567287051217E-4</v>
      </c>
      <c r="AG246" s="7">
        <v>2.3632846617080649E-3</v>
      </c>
      <c r="AH246" s="7">
        <v>-3.5966267644158248E-5</v>
      </c>
      <c r="AI246" s="7">
        <v>1.261803395113224E-3</v>
      </c>
      <c r="AJ246">
        <v>1.8201489888375528E-3</v>
      </c>
      <c r="AK246">
        <v>2.906642863108589E-3</v>
      </c>
      <c r="AL246">
        <v>15.086281069131433</v>
      </c>
      <c r="AM246">
        <v>3.4720809038702534</v>
      </c>
      <c r="AN246">
        <v>27.001460063920195</v>
      </c>
      <c r="AO246">
        <v>-8.8537283999592445E-2</v>
      </c>
      <c r="AP246">
        <v>27.001793210817858</v>
      </c>
      <c r="AQ246">
        <v>3.4717477569725883</v>
      </c>
      <c r="AR246">
        <v>11.765022726922634</v>
      </c>
      <c r="AS246">
        <v>-89.784409231378987</v>
      </c>
      <c r="AT246" s="23">
        <v>21.269526258467597</v>
      </c>
      <c r="AU246" s="23">
        <v>27.001793210817858</v>
      </c>
      <c r="AV246" s="23">
        <v>-1.1912735247073969</v>
      </c>
      <c r="AW246" s="23">
        <v>-7.2266549830502858E-4</v>
      </c>
      <c r="AX246" s="23">
        <v>1.76818583814322E-3</v>
      </c>
      <c r="AY246" s="23">
        <v>-1.4588831858289774E-5</v>
      </c>
      <c r="AZ246">
        <v>1.0463367957869443E-3</v>
      </c>
      <c r="BA246">
        <v>1.0455203398381913E-3</v>
      </c>
      <c r="BB246">
        <v>2.4908940592287374E-3</v>
      </c>
      <c r="BC246">
        <v>9.142062290337142</v>
      </c>
      <c r="BD246">
        <v>3.4403207724350411</v>
      </c>
      <c r="BE246">
        <v>26.90787538437645</v>
      </c>
      <c r="BF246">
        <v>-0.12951805766507415</v>
      </c>
      <c r="BG246">
        <v>26.908590176207611</v>
      </c>
      <c r="BH246">
        <v>3.4396059806038775</v>
      </c>
      <c r="BI246">
        <v>11.734492097801866</v>
      </c>
      <c r="BJ246" s="7">
        <v>-89.683795911498848</v>
      </c>
      <c r="BK246" s="7">
        <v>21.211681564152709</v>
      </c>
      <c r="BL246" s="7">
        <v>26.908590176207611</v>
      </c>
      <c r="BM246" s="7">
        <v>-1.21696140267075</v>
      </c>
      <c r="BN246" s="7">
        <v>-7.3078308260375244E-4</v>
      </c>
      <c r="BO246" s="7">
        <v>1.7678366688833338E-3</v>
      </c>
      <c r="BP246" s="23">
        <v>-2.2717901695200978E-5</v>
      </c>
      <c r="BQ246" s="23">
        <v>1.0489764968649681E-3</v>
      </c>
      <c r="BR246" s="23">
        <v>1.0370535862795813E-3</v>
      </c>
      <c r="BS246" s="23">
        <v>2.4987230269837473E-3</v>
      </c>
      <c r="BT246" s="23">
        <v>9.1044588470434302</v>
      </c>
    </row>
    <row r="247" spans="1:72">
      <c r="A247">
        <v>2</v>
      </c>
      <c r="B247">
        <v>246</v>
      </c>
      <c r="C247">
        <v>4.4117647058823533</v>
      </c>
      <c r="D247" s="23">
        <v>8.3333333333333321</v>
      </c>
      <c r="E247" s="23">
        <v>10.33353185959105</v>
      </c>
      <c r="F247" s="23">
        <v>39.971133592121234</v>
      </c>
      <c r="G247" s="23">
        <v>-0.23777467097092211</v>
      </c>
      <c r="H247" s="23">
        <v>39.97304107290131</v>
      </c>
      <c r="I247" s="23">
        <v>10.33162437881097</v>
      </c>
      <c r="J247" s="23">
        <v>14.820708347045169</v>
      </c>
      <c r="K247" s="23">
        <v>-89.540370497233837</v>
      </c>
      <c r="L247" s="23">
        <v>27.571408422002506</v>
      </c>
      <c r="M247">
        <v>39.97304107290131</v>
      </c>
      <c r="N247" s="7">
        <v>-0.67641563220295675</v>
      </c>
      <c r="O247" s="7">
        <v>-5.265315910138532E-4</v>
      </c>
      <c r="P247" s="7">
        <v>2.3576904335103547E-3</v>
      </c>
      <c r="Q247" s="7">
        <v>-4.2569298164703348E-5</v>
      </c>
      <c r="R247" s="7">
        <v>1.2542104466809077E-3</v>
      </c>
      <c r="S247" s="7">
        <v>1.8311588424965016E-3</v>
      </c>
      <c r="T247" s="23">
        <v>2.8845361554150706E-3</v>
      </c>
      <c r="U247" s="23">
        <v>15.091399635513699</v>
      </c>
      <c r="V247" s="23">
        <v>10.353631067345882</v>
      </c>
      <c r="W247" s="23">
        <v>40.10114686515449</v>
      </c>
      <c r="X247" s="23">
        <v>-0.26508506861005854</v>
      </c>
      <c r="Y247" s="23">
        <v>40.103508894807433</v>
      </c>
      <c r="Z247" s="23">
        <v>10.351269037692933</v>
      </c>
      <c r="AA247" s="23">
        <v>14.87611992855725</v>
      </c>
      <c r="AB247" s="23">
        <v>-89.489481812770663</v>
      </c>
      <c r="AC247" s="23">
        <v>27.671722335900444</v>
      </c>
      <c r="AD247" s="7">
        <v>40.103508894807433</v>
      </c>
      <c r="AE247" s="7">
        <v>-0.6079554982180283</v>
      </c>
      <c r="AF247" s="7">
        <v>-5.2428643022155673E-4</v>
      </c>
      <c r="AG247" s="7">
        <v>2.3630292888862908E-3</v>
      </c>
      <c r="AH247" s="7">
        <v>-4.788237090581664E-5</v>
      </c>
      <c r="AI247" s="7">
        <v>1.2560438255367755E-3</v>
      </c>
      <c r="AJ247">
        <v>1.8387428586647339E-3</v>
      </c>
      <c r="AK247">
        <v>2.8877127251946007E-3</v>
      </c>
      <c r="AL247">
        <v>15.136433379750125</v>
      </c>
      <c r="AM247">
        <v>3.7493407485700492</v>
      </c>
      <c r="AN247">
        <v>28.455392139898365</v>
      </c>
      <c r="AO247">
        <v>-0.42017189874430377</v>
      </c>
      <c r="AP247">
        <v>28.462535871156856</v>
      </c>
      <c r="AQ247">
        <v>3.7421970173115575</v>
      </c>
      <c r="AR247">
        <v>12.360169426922649</v>
      </c>
      <c r="AS247">
        <v>-89.025955280589841</v>
      </c>
      <c r="AT247" s="23">
        <v>22.356367272063768</v>
      </c>
      <c r="AU247" s="23">
        <v>28.462535871156856</v>
      </c>
      <c r="AV247" s="23">
        <v>-0.48953732676769973</v>
      </c>
      <c r="AW247" s="23">
        <v>-6.8059531785488357E-4</v>
      </c>
      <c r="AX247" s="23">
        <v>1.8188309065838505E-3</v>
      </c>
      <c r="AY247" s="23">
        <v>-7.583231679036834E-5</v>
      </c>
      <c r="AZ247">
        <v>1.0555205727374199E-3</v>
      </c>
      <c r="BA247">
        <v>1.1382355887289671E-3</v>
      </c>
      <c r="BB247">
        <v>2.5005763319046791E-3</v>
      </c>
      <c r="BC247">
        <v>9.6614198665405269</v>
      </c>
      <c r="BD247">
        <v>3.1043479887641463</v>
      </c>
      <c r="BE247">
        <v>27.2111753593095</v>
      </c>
      <c r="BF247">
        <v>-0.1421576987014633</v>
      </c>
      <c r="BG247">
        <v>27.212013632562446</v>
      </c>
      <c r="BH247">
        <v>3.103509715511203</v>
      </c>
      <c r="BI247">
        <v>12.054251958525622</v>
      </c>
      <c r="BJ247" s="7">
        <v>-89.662143076122234</v>
      </c>
      <c r="BK247" s="7">
        <v>21.741117935229557</v>
      </c>
      <c r="BL247" s="7">
        <v>27.212013632562446</v>
      </c>
      <c r="BM247" s="7">
        <v>-0.56822113448330425</v>
      </c>
      <c r="BN247" s="7">
        <v>-7.2480227145798562E-4</v>
      </c>
      <c r="BO247" s="7">
        <v>1.7766056777395395E-3</v>
      </c>
      <c r="BP247" s="23">
        <v>-2.4258640274999642E-5</v>
      </c>
      <c r="BQ247" s="23">
        <v>1.0509038711529117E-3</v>
      </c>
      <c r="BR247" s="23">
        <v>1.051803406281554E-3</v>
      </c>
      <c r="BS247" s="23">
        <v>2.5015255765105742E-3</v>
      </c>
      <c r="BT247" s="23">
        <v>9.0946570044220838</v>
      </c>
    </row>
    <row r="248" spans="1:72">
      <c r="A248">
        <v>2</v>
      </c>
      <c r="B248">
        <v>247</v>
      </c>
      <c r="C248">
        <v>5</v>
      </c>
      <c r="D248" s="23">
        <v>8.3333333333333321</v>
      </c>
      <c r="E248" s="23">
        <v>9.293993064319741</v>
      </c>
      <c r="F248" s="23">
        <v>38.825530320891438</v>
      </c>
      <c r="G248" s="23">
        <v>-0.37983694108097177</v>
      </c>
      <c r="H248" s="23">
        <v>38.830415005370071</v>
      </c>
      <c r="I248" s="23">
        <v>9.289108379841112</v>
      </c>
      <c r="J248" s="23">
        <v>14.77065331276448</v>
      </c>
      <c r="K248" s="23">
        <v>-89.263219692724149</v>
      </c>
      <c r="L248" s="23">
        <v>27.333791158389204</v>
      </c>
      <c r="M248">
        <v>38.830415005370071</v>
      </c>
      <c r="N248" s="7">
        <v>-0.15985987569739404</v>
      </c>
      <c r="O248" s="7">
        <v>-6.3772036619808589E-4</v>
      </c>
      <c r="P248" s="7">
        <v>2.3544662255048951E-3</v>
      </c>
      <c r="Q248" s="7">
        <v>-7.0107269989419369E-5</v>
      </c>
      <c r="R248" s="7">
        <v>1.2871480798879117E-3</v>
      </c>
      <c r="S248" s="7">
        <v>1.7167458593068093E-3</v>
      </c>
      <c r="T248" s="23">
        <v>2.993007789644469E-3</v>
      </c>
      <c r="U248" s="23">
        <v>14.435857015563377</v>
      </c>
      <c r="V248" s="23">
        <v>9.873734457705714</v>
      </c>
      <c r="W248" s="23">
        <v>39.675560342256283</v>
      </c>
      <c r="X248" s="23">
        <v>-1.0558949276239633</v>
      </c>
      <c r="Y248" s="23">
        <v>39.712924429526581</v>
      </c>
      <c r="Z248" s="23">
        <v>9.8363703704354215</v>
      </c>
      <c r="AA248" s="23">
        <v>14.93827702954558</v>
      </c>
      <c r="AB248" s="23">
        <v>-87.973366892890368</v>
      </c>
      <c r="AC248" s="23">
        <v>27.706707968311367</v>
      </c>
      <c r="AD248" s="7">
        <v>39.712924429526581</v>
      </c>
      <c r="AE248" s="7">
        <v>-0.22810619325144563</v>
      </c>
      <c r="AF248" s="7">
        <v>-6.0512658740135151E-4</v>
      </c>
      <c r="AG248" s="7">
        <v>2.3831323108062506E-3</v>
      </c>
      <c r="AH248" s="7">
        <v>-1.9184594299001897E-4</v>
      </c>
      <c r="AI248" s="7">
        <v>1.2923018369074039E-3</v>
      </c>
      <c r="AJ248">
        <v>1.778005723404899E-3</v>
      </c>
      <c r="AK248">
        <v>2.9944108115885905E-3</v>
      </c>
      <c r="AL248">
        <v>14.864788439988615</v>
      </c>
      <c r="AM248">
        <v>7.5136607183582118</v>
      </c>
      <c r="AN248">
        <v>33.597185428731883</v>
      </c>
      <c r="AO248">
        <v>0.6440802554470485</v>
      </c>
      <c r="AP248">
        <v>33.613080011320108</v>
      </c>
      <c r="AQ248">
        <v>7.4977661357699841</v>
      </c>
      <c r="AR248">
        <v>13.057656937775061</v>
      </c>
      <c r="AS248">
        <v>88.586344344123233</v>
      </c>
      <c r="AT248" s="23">
        <v>24.064731059188347</v>
      </c>
      <c r="AU248" s="23">
        <v>33.613080011320108</v>
      </c>
      <c r="AV248" s="23">
        <v>-1.6079438215157913</v>
      </c>
      <c r="AW248" s="23">
        <v>-6.357020062314389E-4</v>
      </c>
      <c r="AX248" s="23">
        <v>2.0798390664902278E-3</v>
      </c>
      <c r="AY248" s="23">
        <v>1.2352134735899598E-4</v>
      </c>
      <c r="AZ248">
        <v>1.1607898262124051E-3</v>
      </c>
      <c r="BA248">
        <v>1.4441370602587889E-3</v>
      </c>
      <c r="BB248">
        <v>2.7183489181655325E-3</v>
      </c>
      <c r="BC248">
        <v>12.333253844127029</v>
      </c>
      <c r="BD248">
        <v>0.31548187269492495</v>
      </c>
      <c r="BE248">
        <v>23.011229922640364</v>
      </c>
      <c r="BF248">
        <v>-0.31377625481430166</v>
      </c>
      <c r="BG248">
        <v>23.015567154719541</v>
      </c>
      <c r="BH248">
        <v>0.31114464061574587</v>
      </c>
      <c r="BI248">
        <v>11.352211257051898</v>
      </c>
      <c r="BJ248" s="7">
        <v>-89.208068603391538</v>
      </c>
      <c r="BK248" s="7">
        <v>20.208501196316185</v>
      </c>
      <c r="BL248" s="7">
        <v>23.015567154719541</v>
      </c>
      <c r="BM248" s="7">
        <v>9.6450625264310474E-16</v>
      </c>
      <c r="BN248" s="7">
        <v>-1.3310778973397138E-3</v>
      </c>
      <c r="BO248" s="7">
        <v>1.8847018543587011E-3</v>
      </c>
      <c r="BP248" s="23">
        <v>-5.8465478053431534E-5</v>
      </c>
      <c r="BQ248" s="23">
        <v>1.3195216379948279E-3</v>
      </c>
      <c r="BR248" s="23">
        <v>5.5362395701898733E-4</v>
      </c>
      <c r="BS248" s="23">
        <v>3.2163111826372668E-3</v>
      </c>
      <c r="BT248" s="23">
        <v>6.9980135386006248</v>
      </c>
    </row>
    <row r="249" spans="1:72">
      <c r="A249">
        <v>2</v>
      </c>
      <c r="B249">
        <v>248</v>
      </c>
      <c r="C249">
        <v>5.5882352941176467</v>
      </c>
      <c r="D249" s="23">
        <v>8.3333333333333321</v>
      </c>
      <c r="E249" s="23">
        <v>12.280672818693184</v>
      </c>
      <c r="F249" s="23">
        <v>39.608813560767864</v>
      </c>
      <c r="G249" s="23">
        <v>-0.74501535446425338</v>
      </c>
      <c r="H249" s="23">
        <v>39.629108976388231</v>
      </c>
      <c r="I249" s="23">
        <v>12.260377403072816</v>
      </c>
      <c r="J249" s="23">
        <v>13.684365786657708</v>
      </c>
      <c r="K249" s="23">
        <v>-88.43955681008255</v>
      </c>
      <c r="L249" s="23">
        <v>25.874434347790395</v>
      </c>
      <c r="M249">
        <v>39.629108976388231</v>
      </c>
      <c r="N249" s="7">
        <v>-3.3963508059496954</v>
      </c>
      <c r="O249" s="7">
        <v>-5.7327100981192447E-4</v>
      </c>
      <c r="P249" s="7">
        <v>2.3824228129555427E-3</v>
      </c>
      <c r="Q249" s="7">
        <v>-1.2560317616087306E-4</v>
      </c>
      <c r="R249" s="7">
        <v>1.2808143382291378E-3</v>
      </c>
      <c r="S249" s="7">
        <v>1.8091518031436182E-3</v>
      </c>
      <c r="T249" s="23">
        <v>2.9583613930362638E-3</v>
      </c>
      <c r="U249" s="23">
        <v>15.566845913838302</v>
      </c>
      <c r="V249" s="23">
        <v>9.1160870558720557</v>
      </c>
      <c r="W249" s="23">
        <v>38.692544715713922</v>
      </c>
      <c r="X249" s="23">
        <v>0.73966239561252767</v>
      </c>
      <c r="Y249" s="23">
        <v>38.711030997038563</v>
      </c>
      <c r="Z249" s="23">
        <v>9.0976007745474199</v>
      </c>
      <c r="AA249" s="23">
        <v>14.806715111245571</v>
      </c>
      <c r="AB249" s="23">
        <v>88.568312449130985</v>
      </c>
      <c r="AC249" s="23">
        <v>27.370477672697046</v>
      </c>
      <c r="AD249" s="7">
        <v>38.711030997038563</v>
      </c>
      <c r="AE249" s="7">
        <v>2.1666696214950321E-15</v>
      </c>
      <c r="AF249" s="7">
        <v>-1.0654897369941113E-3</v>
      </c>
      <c r="AG249" s="7">
        <v>2.585297535217702E-3</v>
      </c>
      <c r="AH249" s="7">
        <v>1.8149312422011924E-4</v>
      </c>
      <c r="AI249" s="7">
        <v>1.534662071503222E-3</v>
      </c>
      <c r="AJ249">
        <v>1.5198077982235907E-3</v>
      </c>
      <c r="AK249">
        <v>3.6552958103391515E-3</v>
      </c>
      <c r="AL249">
        <v>14.342589531475811</v>
      </c>
      <c r="AM249">
        <v>4.2719783708846055</v>
      </c>
      <c r="AN249">
        <v>29.724567437992377</v>
      </c>
      <c r="AO249">
        <v>-1.8340369640609371</v>
      </c>
      <c r="AP249">
        <v>29.856043478698453</v>
      </c>
      <c r="AQ249">
        <v>4.140502330178526</v>
      </c>
      <c r="AR249">
        <v>12.857770574259963</v>
      </c>
      <c r="AS249">
        <v>-85.899669413114893</v>
      </c>
      <c r="AT249" s="23">
        <v>23.285132541995953</v>
      </c>
      <c r="AU249" s="23">
        <v>29.856043478698453</v>
      </c>
      <c r="AV249" s="23">
        <v>-5.4817261840867104E-16</v>
      </c>
      <c r="AW249" s="23">
        <v>-3.3874227196819579E-3</v>
      </c>
      <c r="AX249" s="23">
        <v>3.3968143332748801E-3</v>
      </c>
      <c r="AY249" s="23">
        <v>-7.1486889762712054E-4</v>
      </c>
      <c r="AZ249">
        <v>2.784987711891175E-3</v>
      </c>
      <c r="BA249">
        <v>9.3916135929222183E-6</v>
      </c>
      <c r="BB249">
        <v>6.8217966791386487E-3</v>
      </c>
      <c r="BC249">
        <v>10.198963742663096</v>
      </c>
      <c r="BD249">
        <v>-1.0676040178563904</v>
      </c>
      <c r="BE249">
        <v>20.537400243579981</v>
      </c>
      <c r="BF249">
        <v>-0.34418671735612338</v>
      </c>
      <c r="BG249">
        <v>20.542882049775066</v>
      </c>
      <c r="BH249">
        <v>-1.0730858240514767</v>
      </c>
      <c r="BI249">
        <v>10.807983936913271</v>
      </c>
      <c r="BJ249" s="7">
        <v>-89.087536531845643</v>
      </c>
      <c r="BK249" s="7">
        <v>19.120681707109036</v>
      </c>
      <c r="BL249" s="7">
        <v>21.615967873826541</v>
      </c>
      <c r="BM249" s="7">
        <v>-4.4408920985006262E-16</v>
      </c>
      <c r="BN249" s="7">
        <v>-2.531222217149407E-3</v>
      </c>
      <c r="BO249" s="7">
        <v>2.4224478231940788E-3</v>
      </c>
      <c r="BP249" s="23">
        <v>-6.6188422850259755E-5</v>
      </c>
      <c r="BQ249" s="23">
        <v>2.0226703361388445E-3</v>
      </c>
      <c r="BR249" s="23">
        <v>-1.0877439395532828E-4</v>
      </c>
      <c r="BS249" s="23">
        <v>4.9541122086521252E-3</v>
      </c>
      <c r="BT249" s="23">
        <v>5.8409388677170666</v>
      </c>
    </row>
    <row r="250" spans="1:72">
      <c r="A250">
        <v>2</v>
      </c>
      <c r="B250">
        <v>249</v>
      </c>
      <c r="C250">
        <v>6.1764705882352944</v>
      </c>
      <c r="D250" s="23">
        <v>8.3333333333333321</v>
      </c>
      <c r="E250" s="23">
        <v>14.986547231886041</v>
      </c>
      <c r="F250" s="23">
        <v>41.580152793540456</v>
      </c>
      <c r="G250" s="23">
        <v>-0.88441523841416914</v>
      </c>
      <c r="H250" s="23">
        <v>41.609533056111431</v>
      </c>
      <c r="I250" s="23">
        <v>14.957166969315065</v>
      </c>
      <c r="J250" s="23">
        <v>13.326183043398183</v>
      </c>
      <c r="K250" s="23">
        <v>-88.09733465995815</v>
      </c>
      <c r="L250" s="23">
        <v>25.70511866514379</v>
      </c>
      <c r="M250">
        <v>41.609533056111431</v>
      </c>
      <c r="N250" s="7">
        <v>-5.4326660825627258</v>
      </c>
      <c r="O250" s="7">
        <v>-4.3520356907145554E-4</v>
      </c>
      <c r="P250" s="7">
        <v>2.4249434266059005E-3</v>
      </c>
      <c r="Q250" s="7">
        <v>-1.1366418826525823E-4</v>
      </c>
      <c r="R250" s="7">
        <v>1.2591696085204947E-3</v>
      </c>
      <c r="S250" s="7">
        <v>1.9897398575344448E-3</v>
      </c>
      <c r="T250" s="23">
        <v>2.8624046507396898E-3</v>
      </c>
      <c r="U250" s="23">
        <v>16.970010007627945</v>
      </c>
      <c r="V250" s="23">
        <v>10.392170794248287</v>
      </c>
      <c r="W250" s="23">
        <v>40.611611312211295</v>
      </c>
      <c r="X250" s="23">
        <v>2.1188744128405399</v>
      </c>
      <c r="Y250" s="23">
        <v>40.759455573233183</v>
      </c>
      <c r="Z250" s="23">
        <v>10.244326533226396</v>
      </c>
      <c r="AA250" s="23">
        <v>15.257564520003394</v>
      </c>
      <c r="AB250" s="23">
        <v>86.008661362404908</v>
      </c>
      <c r="AC250" s="23">
        <v>28.327288200827255</v>
      </c>
      <c r="AD250" s="7">
        <v>40.759455573233183</v>
      </c>
      <c r="AE250" s="7">
        <v>-6.1131655293422682E-15</v>
      </c>
      <c r="AF250" s="7">
        <v>-4.352463207328309E-3</v>
      </c>
      <c r="AG250" s="7">
        <v>4.5219788678591191E-3</v>
      </c>
      <c r="AH250" s="7">
        <v>1.1147195182277553E-3</v>
      </c>
      <c r="AI250" s="7">
        <v>3.6516640104180954E-3</v>
      </c>
      <c r="AJ250">
        <v>1.6951566053081003E-4</v>
      </c>
      <c r="AK250">
        <v>8.9441780924898236E-3</v>
      </c>
      <c r="AL250">
        <v>15.301134631937906</v>
      </c>
      <c r="AM250">
        <v>-0.77335811341515015</v>
      </c>
      <c r="AN250">
        <v>21.072260219150692</v>
      </c>
      <c r="AO250">
        <v>-0.21749492602762635</v>
      </c>
      <c r="AP250">
        <v>21.074425383541595</v>
      </c>
      <c r="AQ250">
        <v>-0.77552327780605168</v>
      </c>
      <c r="AR250">
        <v>10.924974330673823</v>
      </c>
      <c r="AS250">
        <v>-89.429638722961016</v>
      </c>
      <c r="AT250" s="23">
        <v>19.353217030911814</v>
      </c>
      <c r="AU250" s="23">
        <v>21.849948661347646</v>
      </c>
      <c r="AV250" s="23">
        <v>-4.1789488536281283E-15</v>
      </c>
      <c r="AW250" s="23">
        <v>-2.6120746338304635E-2</v>
      </c>
      <c r="AX250" s="23">
        <v>1.5631899264758199E-2</v>
      </c>
      <c r="AY250" s="23">
        <v>-2.8669905256299604E-3</v>
      </c>
      <c r="AZ250">
        <v>1.7263521369767085E-2</v>
      </c>
      <c r="BA250">
        <v>-1.0488847073546435E-2</v>
      </c>
      <c r="BB250">
        <v>4.1850962348899623E-2</v>
      </c>
      <c r="BC250">
        <v>6.0896706317206801</v>
      </c>
      <c r="BD250">
        <v>2.3949833444448934</v>
      </c>
      <c r="BE250">
        <v>26.671583255492823</v>
      </c>
      <c r="BF250">
        <v>-0.76096328301236982</v>
      </c>
      <c r="BG250">
        <v>26.695412674727461</v>
      </c>
      <c r="BH250">
        <v>2.3711539252102547</v>
      </c>
      <c r="BI250">
        <v>12.162129374758603</v>
      </c>
      <c r="BJ250" s="7">
        <v>-88.206379787111217</v>
      </c>
      <c r="BK250" s="7">
        <v>21.852843854781074</v>
      </c>
      <c r="BL250" s="7">
        <v>26.695412674727461</v>
      </c>
      <c r="BM250" s="7">
        <v>2.203098814490545E-16</v>
      </c>
      <c r="BN250" s="7">
        <v>-8.6984554834620073E-3</v>
      </c>
      <c r="BO250" s="7">
        <v>6.202629753723511E-3</v>
      </c>
      <c r="BP250" s="23">
        <v>-8.1935944750681565E-4</v>
      </c>
      <c r="BQ250" s="23">
        <v>6.1208669480514915E-3</v>
      </c>
      <c r="BR250" s="23">
        <v>-2.4958257297384963E-3</v>
      </c>
      <c r="BS250" s="23">
        <v>1.4923595114786749E-2</v>
      </c>
      <c r="BT250" s="23">
        <v>8.7199699799813004</v>
      </c>
    </row>
    <row r="251" spans="1:72">
      <c r="A251">
        <v>2</v>
      </c>
      <c r="B251">
        <v>250</v>
      </c>
      <c r="C251">
        <v>6.7647058823529402</v>
      </c>
      <c r="D251" s="23">
        <v>8.3333333333333321</v>
      </c>
      <c r="E251" s="23">
        <v>8.8854397647132757</v>
      </c>
      <c r="F251" s="23">
        <v>38.280430444208676</v>
      </c>
      <c r="G251" s="23">
        <v>-0.73813081554102422</v>
      </c>
      <c r="H251" s="23">
        <v>38.298953803917584</v>
      </c>
      <c r="I251" s="23">
        <v>8.8669164050043658</v>
      </c>
      <c r="J251" s="23">
        <v>14.716018699456608</v>
      </c>
      <c r="K251" s="23">
        <v>-88.562466697768926</v>
      </c>
      <c r="L251" s="23">
        <v>27.178454547506295</v>
      </c>
      <c r="M251">
        <v>38.298953803917584</v>
      </c>
      <c r="N251" s="7">
        <v>1.5699247457590104E-15</v>
      </c>
      <c r="O251" s="7">
        <v>-8.2544085835147378E-3</v>
      </c>
      <c r="P251" s="7">
        <v>6.5846041241233522E-3</v>
      </c>
      <c r="Q251" s="7">
        <v>-5.0327866338011648E-4</v>
      </c>
      <c r="R251" s="7">
        <v>6.0742489685921865E-3</v>
      </c>
      <c r="S251" s="7">
        <v>-1.6698044593913856E-3</v>
      </c>
      <c r="T251" s="23">
        <v>1.4847544832411127E-2</v>
      </c>
      <c r="U251" s="23">
        <v>14.149761062676539</v>
      </c>
      <c r="V251" s="23">
        <v>11.76255851330899</v>
      </c>
      <c r="W251" s="23">
        <v>43.470823273663946</v>
      </c>
      <c r="X251" s="23">
        <v>8.8460179990058382E-2</v>
      </c>
      <c r="Y251" s="23">
        <v>43.471070059244923</v>
      </c>
      <c r="Z251" s="23">
        <v>11.762311727728008</v>
      </c>
      <c r="AA251" s="23">
        <v>15.854379165758457</v>
      </c>
      <c r="AB251" s="23">
        <v>89.840157056501852</v>
      </c>
      <c r="AC251" s="23">
        <v>29.59920733296633</v>
      </c>
      <c r="AD251" s="7">
        <v>43.471070059244923</v>
      </c>
      <c r="AE251" s="7">
        <v>8.0629947163401994E-15</v>
      </c>
      <c r="AF251" s="7">
        <v>-3.3858981039984186E-2</v>
      </c>
      <c r="AG251" s="7">
        <v>2.1179812657254927E-2</v>
      </c>
      <c r="AH251" s="7">
        <v>2.5516681549998615E-3</v>
      </c>
      <c r="AI251" s="7">
        <v>2.269128660097805E-2</v>
      </c>
      <c r="AJ251">
        <v>-1.2679168382729259E-2</v>
      </c>
      <c r="AK251">
        <v>5.5097911231012098E-2</v>
      </c>
      <c r="AL251">
        <v>16.570014536091897</v>
      </c>
      <c r="AM251">
        <v>-4.0720340137541653</v>
      </c>
      <c r="AN251">
        <v>15.167505722677904</v>
      </c>
      <c r="AO251">
        <v>0.35534956235263465</v>
      </c>
      <c r="AP251">
        <v>15.174066704214612</v>
      </c>
      <c r="AQ251">
        <v>-4.0785949952908727</v>
      </c>
      <c r="AR251">
        <v>9.6263308497527422</v>
      </c>
      <c r="AS251">
        <v>88.942241996290008</v>
      </c>
      <c r="AT251" s="23">
        <v>16.820318563702799</v>
      </c>
      <c r="AU251" s="23">
        <v>19.252661699505484</v>
      </c>
      <c r="AV251" s="23">
        <v>-1.457167719820518E-15</v>
      </c>
      <c r="AW251" s="23">
        <v>-0.12285992751141464</v>
      </c>
      <c r="AX251" s="23">
        <v>6.9430988454628362E-2</v>
      </c>
      <c r="AY251" s="23">
        <v>9.8307871230233976E-3</v>
      </c>
      <c r="AZ251">
        <v>7.960736068155165E-2</v>
      </c>
      <c r="BA251">
        <v>-5.3428939056786279E-2</v>
      </c>
      <c r="BB251">
        <v>0.19254204927370544</v>
      </c>
      <c r="BC251">
        <v>3.3286415126771698</v>
      </c>
      <c r="BD251">
        <v>8.220798649169561</v>
      </c>
      <c r="BE251">
        <v>37.142741206783533</v>
      </c>
      <c r="BF251">
        <v>0.14539277100292727</v>
      </c>
      <c r="BG251">
        <v>37.143472088660829</v>
      </c>
      <c r="BH251">
        <v>8.220067767292262</v>
      </c>
      <c r="BI251">
        <v>14.461702160684283</v>
      </c>
      <c r="BJ251" s="7">
        <v>89.711979530577167</v>
      </c>
      <c r="BK251" s="7">
        <v>26.640880580107083</v>
      </c>
      <c r="BL251" s="7">
        <v>37.143472088660829</v>
      </c>
      <c r="BM251" s="7">
        <v>4.3177267317062729E-15</v>
      </c>
      <c r="BN251" s="7">
        <v>-4.9526846434414212E-2</v>
      </c>
      <c r="BO251" s="7">
        <v>2.9611160108800681E-2</v>
      </c>
      <c r="BP251" s="23">
        <v>-2.7611528523771981E-3</v>
      </c>
      <c r="BQ251" s="23">
        <v>3.2666648550968257E-2</v>
      </c>
      <c r="BR251" s="23">
        <v>-1.9915686325613531E-2</v>
      </c>
      <c r="BS251" s="23">
        <v>7.9186160689277738E-2</v>
      </c>
      <c r="BT251" s="23">
        <v>13.609061956785959</v>
      </c>
    </row>
    <row r="252" spans="1:72">
      <c r="A252">
        <v>2</v>
      </c>
      <c r="B252">
        <v>251</v>
      </c>
      <c r="C252">
        <v>7.3529411764705888</v>
      </c>
      <c r="D252" s="23">
        <v>8.3333333333333321</v>
      </c>
      <c r="E252" s="23">
        <v>13.973229225599299</v>
      </c>
      <c r="F252" s="23">
        <v>47.383345784310933</v>
      </c>
      <c r="G252" s="23">
        <v>-0.66747617980273677</v>
      </c>
      <c r="H252" s="23">
        <v>47.39667548248687</v>
      </c>
      <c r="I252" s="23">
        <v>13.959899527423357</v>
      </c>
      <c r="J252" s="23">
        <v>16.718387977531755</v>
      </c>
      <c r="K252" s="23">
        <v>-88.855938285287337</v>
      </c>
      <c r="L252" s="23">
        <v>31.449938975770745</v>
      </c>
      <c r="M252">
        <v>47.39667548248687</v>
      </c>
      <c r="N252" s="7">
        <v>-4.163336342344337E-16</v>
      </c>
      <c r="O252" s="7">
        <v>-8.1743606213335582E-2</v>
      </c>
      <c r="P252" s="7">
        <v>4.8192422198827974E-2</v>
      </c>
      <c r="Q252" s="7">
        <v>1.7138539284735632E-3</v>
      </c>
      <c r="R252" s="7">
        <v>5.3636952577915238E-2</v>
      </c>
      <c r="S252" s="7">
        <v>-3.3551184014507608E-2</v>
      </c>
      <c r="T252" s="23">
        <v>0.12994733077218137</v>
      </c>
      <c r="U252" s="23">
        <v>18.406972502973108</v>
      </c>
      <c r="V252" s="23">
        <v>-0.24988522616283976</v>
      </c>
      <c r="W252" s="23">
        <v>21.917608753567421</v>
      </c>
      <c r="X252" s="23">
        <v>0.87359317333478248</v>
      </c>
      <c r="Y252" s="23">
        <v>21.951982664638813</v>
      </c>
      <c r="Z252" s="23">
        <v>-0.28425913723422802</v>
      </c>
      <c r="AA252" s="23">
        <v>11.118120900936521</v>
      </c>
      <c r="AB252" s="23">
        <v>87.746703361433845</v>
      </c>
      <c r="AC252" s="23">
        <v>19.738729615097469</v>
      </c>
      <c r="AD252" s="7">
        <v>22.236241801873042</v>
      </c>
      <c r="AE252" s="7">
        <v>1.1813466871402056E-15</v>
      </c>
      <c r="AF252" s="7">
        <v>-0.18637430967815785</v>
      </c>
      <c r="AG252" s="7">
        <v>0.10505778911805061</v>
      </c>
      <c r="AH252" s="7">
        <v>3.0362324751263606E-2</v>
      </c>
      <c r="AI252" s="7">
        <v>0.12114637460416655</v>
      </c>
      <c r="AJ252">
        <v>-8.1316520560107242E-2</v>
      </c>
      <c r="AK252">
        <v>0.293009452020006</v>
      </c>
      <c r="AL252">
        <v>6.5003170582213867</v>
      </c>
      <c r="AM252">
        <v>-2.3236412752169868</v>
      </c>
      <c r="AN252">
        <v>17.903488470816388</v>
      </c>
      <c r="AO252">
        <v>1.7218725537556074</v>
      </c>
      <c r="AP252">
        <v>18.049019051692987</v>
      </c>
      <c r="AQ252">
        <v>-2.4691718560935856</v>
      </c>
      <c r="AR252">
        <v>10.259095453893286</v>
      </c>
      <c r="AS252">
        <v>85.168911847756448</v>
      </c>
      <c r="AT252" s="23">
        <v>18.040409755374458</v>
      </c>
      <c r="AU252" s="23">
        <v>20.518190907786572</v>
      </c>
      <c r="AV252" s="23">
        <v>2.3037127760971998E-15</v>
      </c>
      <c r="AW252" s="23">
        <v>-0.38628846311812021</v>
      </c>
      <c r="AX252" s="23">
        <v>0.21516670421738551</v>
      </c>
      <c r="AY252" s="23">
        <v>0.1018798532342803</v>
      </c>
      <c r="AZ252">
        <v>0.25228578644929867</v>
      </c>
      <c r="BA252">
        <v>-0.17112175890073469</v>
      </c>
      <c r="BB252">
        <v>0.61002280515536444</v>
      </c>
      <c r="BC252">
        <v>4.6739541586799529</v>
      </c>
      <c r="BD252">
        <v>10.88795059403993</v>
      </c>
      <c r="BE252">
        <v>41.285532294448288</v>
      </c>
      <c r="BF252">
        <v>2.6179742137899802</v>
      </c>
      <c r="BG252">
        <v>41.509355758695456</v>
      </c>
      <c r="BH252">
        <v>10.664127129792762</v>
      </c>
      <c r="BI252">
        <v>15.422614314451348</v>
      </c>
      <c r="BJ252" s="7">
        <v>85.113385529538263</v>
      </c>
      <c r="BK252" s="7">
        <v>28.678458632666665</v>
      </c>
      <c r="BL252" s="7">
        <v>41.509355758695456</v>
      </c>
      <c r="BM252" s="7">
        <v>4.6820186616614023E-15</v>
      </c>
      <c r="BN252" s="7">
        <v>-0.21171575874622914</v>
      </c>
      <c r="BO252" s="7">
        <v>0.11977724579524503</v>
      </c>
      <c r="BP252" s="23">
        <v>5.1052795111195287E-2</v>
      </c>
      <c r="BQ252" s="23">
        <v>0.13863114328827111</v>
      </c>
      <c r="BR252" s="23">
        <v>-9.1938512950984111E-2</v>
      </c>
      <c r="BS252" s="23">
        <v>0.33540125215717292</v>
      </c>
      <c r="BT252" s="23">
        <v>15.652044866546479</v>
      </c>
    </row>
    <row r="253" spans="1:72">
      <c r="A253">
        <v>2</v>
      </c>
      <c r="B253">
        <v>252</v>
      </c>
      <c r="C253">
        <v>7.9411764705882346</v>
      </c>
      <c r="D253" s="23">
        <v>8.3333333333333321</v>
      </c>
      <c r="E253" s="23">
        <v>30.066134739694832</v>
      </c>
      <c r="F253" s="23">
        <v>75.739948916747309</v>
      </c>
      <c r="G253" s="23">
        <v>2.6522366643788207</v>
      </c>
      <c r="H253" s="23">
        <v>75.893446015487015</v>
      </c>
      <c r="I253" s="23">
        <v>29.912637640955129</v>
      </c>
      <c r="J253" s="23">
        <v>22.990404187265945</v>
      </c>
      <c r="K253" s="23">
        <v>86.687725306818535</v>
      </c>
      <c r="L253" s="23">
        <v>45.094047807112254</v>
      </c>
      <c r="M253">
        <v>75.893446015487015</v>
      </c>
      <c r="N253" s="7">
        <v>2.2915697117653622E-15</v>
      </c>
      <c r="O253" s="7">
        <v>-0.3371009436133301</v>
      </c>
      <c r="P253" s="7">
        <v>0.19182956016678324</v>
      </c>
      <c r="Q253" s="7">
        <v>6.4677289203101743E-2</v>
      </c>
      <c r="R253" s="7">
        <v>0.22022156312219746</v>
      </c>
      <c r="S253" s="7">
        <v>-0.14527138344654686</v>
      </c>
      <c r="T253" s="23">
        <v>0.53287018078303661</v>
      </c>
      <c r="U253" s="23">
        <v>31.741825096932672</v>
      </c>
      <c r="V253" s="23">
        <v>-9.6358913632099501</v>
      </c>
      <c r="W253" s="23">
        <v>5.0877964431983518</v>
      </c>
      <c r="X253" s="23">
        <v>0.91878750799286035</v>
      </c>
      <c r="Y253" s="23">
        <v>5.1449090798310433</v>
      </c>
      <c r="Z253" s="23">
        <v>-9.6930039998426416</v>
      </c>
      <c r="AA253" s="23">
        <v>7.4189565398368424</v>
      </c>
      <c r="AB253" s="23">
        <v>86.443020785002417</v>
      </c>
      <c r="AC253" s="23">
        <v>12.882164224850623</v>
      </c>
      <c r="AD253" s="7">
        <v>14.837913079673685</v>
      </c>
      <c r="AE253" s="7">
        <v>-2.1909557501587074E-15</v>
      </c>
      <c r="AF253" s="7">
        <v>-0.62119748634566718</v>
      </c>
      <c r="AG253" s="7">
        <v>0.34580399897591513</v>
      </c>
      <c r="AH253" s="7">
        <v>0.13551103064358666</v>
      </c>
      <c r="AI253" s="7">
        <v>0.40388439689583167</v>
      </c>
      <c r="AJ253">
        <v>-0.27539348736975205</v>
      </c>
      <c r="AK253">
        <v>0.97645026091462195</v>
      </c>
      <c r="AL253">
        <v>-1.3644284760033318</v>
      </c>
      <c r="AM253">
        <v>-4.9685673259110015</v>
      </c>
      <c r="AN253">
        <v>12.423124131339257</v>
      </c>
      <c r="AO253">
        <v>2.7242284220978115</v>
      </c>
      <c r="AP253">
        <v>12.839860552237582</v>
      </c>
      <c r="AQ253">
        <v>-5.385303746809325</v>
      </c>
      <c r="AR253">
        <v>9.1125821495234529</v>
      </c>
      <c r="AS253">
        <v>81.302653255037654</v>
      </c>
      <c r="AT253" s="23">
        <v>15.853714926857178</v>
      </c>
      <c r="AU253" s="23">
        <v>18.225164299046906</v>
      </c>
      <c r="AV253" s="23">
        <v>4.4634435036883247E-15</v>
      </c>
      <c r="AW253" s="23">
        <v>-0.92373567516995192</v>
      </c>
      <c r="AX253" s="23">
        <v>0.50549788101508963</v>
      </c>
      <c r="AY253" s="23">
        <v>0.40091376449814381</v>
      </c>
      <c r="AZ253">
        <v>0.61396905760468656</v>
      </c>
      <c r="BA253">
        <v>-0.41823779415486229</v>
      </c>
      <c r="BB253">
        <v>1.4843990045433921</v>
      </c>
      <c r="BC253">
        <v>2.2363670416286636</v>
      </c>
      <c r="BD253">
        <v>12.32683096110593</v>
      </c>
      <c r="BE253">
        <v>42.247890853958182</v>
      </c>
      <c r="BF253">
        <v>4.9603947747186403</v>
      </c>
      <c r="BG253">
        <v>43.048800327806106</v>
      </c>
      <c r="BH253">
        <v>11.525921487258001</v>
      </c>
      <c r="BI253">
        <v>15.761439420274051</v>
      </c>
      <c r="BJ253" s="7">
        <v>80.828131371231095</v>
      </c>
      <c r="BK253" s="7">
        <v>29.400764075863208</v>
      </c>
      <c r="BL253" s="7">
        <v>43.048800327806106</v>
      </c>
      <c r="BM253" s="7">
        <v>-7.2025718722557031E-15</v>
      </c>
      <c r="BN253" s="7">
        <v>-0.59938790856768442</v>
      </c>
      <c r="BO253" s="7">
        <v>0.32554722632098798</v>
      </c>
      <c r="BP253" s="23">
        <v>0.32442058458215411</v>
      </c>
      <c r="BQ253" s="23">
        <v>0.40532907601998019</v>
      </c>
      <c r="BR253" s="23">
        <v>-0.27384068224669644</v>
      </c>
      <c r="BS253" s="23">
        <v>0.98018045249441355</v>
      </c>
      <c r="BT253" s="23">
        <v>16.372416544519393</v>
      </c>
    </row>
    <row r="254" spans="1:72">
      <c r="A254">
        <v>2</v>
      </c>
      <c r="B254">
        <v>253</v>
      </c>
      <c r="C254">
        <v>8.5294117647058822</v>
      </c>
      <c r="D254" s="23">
        <v>8.3333333333333321</v>
      </c>
      <c r="E254" s="23">
        <v>32.729682899357471</v>
      </c>
      <c r="F254" s="23">
        <v>80.054252524114091</v>
      </c>
      <c r="G254" s="23">
        <v>3.8597063624301708</v>
      </c>
      <c r="H254" s="23">
        <v>80.366976694972749</v>
      </c>
      <c r="I254" s="23">
        <v>32.416958728498813</v>
      </c>
      <c r="J254" s="23">
        <v>23.975008983236968</v>
      </c>
      <c r="K254" s="23">
        <v>85.36785471474542</v>
      </c>
      <c r="L254" s="23">
        <v>47.256870514488142</v>
      </c>
      <c r="M254">
        <v>80.366976694972749</v>
      </c>
      <c r="N254" s="7">
        <v>4.3801767768414379E-15</v>
      </c>
      <c r="O254" s="7">
        <v>-0.86988302039638332</v>
      </c>
      <c r="P254" s="7">
        <v>0.48727594464977059</v>
      </c>
      <c r="Q254" s="7">
        <v>0.21898705488791789</v>
      </c>
      <c r="R254" s="7">
        <v>0.56842352824145082</v>
      </c>
      <c r="S254" s="7">
        <v>-0.38260707574661273</v>
      </c>
      <c r="T254" s="23">
        <v>1.3747129833582106</v>
      </c>
      <c r="U254" s="23">
        <v>33.835180627041751</v>
      </c>
      <c r="V254" s="23">
        <v>-1.8295995723425837</v>
      </c>
      <c r="W254" s="23">
        <v>19.129879406863441</v>
      </c>
      <c r="X254" s="23">
        <v>0.681202636075246</v>
      </c>
      <c r="Y254" s="23">
        <v>19.151995791406705</v>
      </c>
      <c r="Z254" s="23">
        <v>-1.8517159568858492</v>
      </c>
      <c r="AA254" s="23">
        <v>10.501855874146276</v>
      </c>
      <c r="AB254" s="23">
        <v>88.140449743104938</v>
      </c>
      <c r="AC254" s="23">
        <v>18.515909853370129</v>
      </c>
      <c r="AD254" s="7">
        <v>21.003711748292552</v>
      </c>
      <c r="AE254" s="7">
        <v>-1.6341095143701523E-15</v>
      </c>
      <c r="AF254" s="7">
        <v>-1.1846319228166211</v>
      </c>
      <c r="AG254" s="7">
        <v>0.66282449916261088</v>
      </c>
      <c r="AH254" s="7">
        <v>0.14412425807919121</v>
      </c>
      <c r="AI254" s="7">
        <v>0.76644504354766163</v>
      </c>
      <c r="AJ254">
        <v>-0.52180742365401023</v>
      </c>
      <c r="AK254">
        <v>1.8530696244014102</v>
      </c>
      <c r="AL254">
        <v>5.190083950356561</v>
      </c>
      <c r="AM254">
        <v>-19.485494421171733</v>
      </c>
      <c r="AN254">
        <v>-12.560627200908218</v>
      </c>
      <c r="AO254">
        <v>0.73152842053928169</v>
      </c>
      <c r="AP254">
        <v>-12.484193713418655</v>
      </c>
      <c r="AQ254">
        <v>-19.561927908661293</v>
      </c>
      <c r="AR254">
        <v>3.5388670976213188</v>
      </c>
      <c r="AS254">
        <v>84.03511427293391</v>
      </c>
      <c r="AT254" s="23">
        <v>7.0777341952426376</v>
      </c>
      <c r="AU254" s="23">
        <v>19.561927908661293</v>
      </c>
      <c r="AV254" s="23">
        <v>-1.5213524884316598E-15</v>
      </c>
      <c r="AW254" s="23">
        <v>-1.210940911964232</v>
      </c>
      <c r="AX254" s="23">
        <v>0.6696216828414806</v>
      </c>
      <c r="AY254" s="23">
        <v>0.35562730506518075</v>
      </c>
      <c r="AZ254">
        <v>0.7916924861434872</v>
      </c>
      <c r="BA254">
        <v>-0.54131922912275143</v>
      </c>
      <c r="BB254">
        <v>1.9138930098337048</v>
      </c>
      <c r="BC254">
        <v>-12.484193713418655</v>
      </c>
      <c r="BD254">
        <v>21.22666859683731</v>
      </c>
      <c r="BE254">
        <v>57.479940759145656</v>
      </c>
      <c r="BF254">
        <v>6.227502510321953</v>
      </c>
      <c r="BG254">
        <v>58.519856875365598</v>
      </c>
      <c r="BH254">
        <v>20.186752480617365</v>
      </c>
      <c r="BI254">
        <v>19.166552197374116</v>
      </c>
      <c r="BJ254" s="7">
        <v>80.519783832781258</v>
      </c>
      <c r="BK254" s="7">
        <v>36.740432545856088</v>
      </c>
      <c r="BL254" s="7">
        <v>58.519856875365598</v>
      </c>
      <c r="BM254" s="7">
        <v>-1.1310397063368782E-15</v>
      </c>
      <c r="BN254" s="7">
        <v>-1.1232136807161448</v>
      </c>
      <c r="BO254" s="7">
        <v>0.61296158590777072</v>
      </c>
      <c r="BP254" s="23">
        <v>0.55175815835716724</v>
      </c>
      <c r="BQ254" s="23">
        <v>0.75338429272727903</v>
      </c>
      <c r="BR254" s="23">
        <v>-0.51025209480837408</v>
      </c>
      <c r="BS254" s="23">
        <v>1.8217413707083443</v>
      </c>
      <c r="BT254" s="23">
        <v>23.611982806795226</v>
      </c>
    </row>
    <row r="255" spans="1:72">
      <c r="A255">
        <v>2</v>
      </c>
      <c r="B255">
        <v>254</v>
      </c>
      <c r="C255">
        <v>9.1176470588235308</v>
      </c>
      <c r="D255" s="23">
        <v>8.3333333333333321</v>
      </c>
      <c r="E255" s="23">
        <v>18.06712008256811</v>
      </c>
      <c r="F255" s="23">
        <v>54.536662578592249</v>
      </c>
      <c r="G255" s="23">
        <v>1.6066785719079211</v>
      </c>
      <c r="H255" s="23">
        <v>54.607308520602253</v>
      </c>
      <c r="I255" s="23">
        <v>17.996474140558099</v>
      </c>
      <c r="J255" s="23">
        <v>18.305417190022077</v>
      </c>
      <c r="K255" s="23">
        <v>87.482316112121069</v>
      </c>
      <c r="L255" s="23">
        <v>34.872872921091833</v>
      </c>
      <c r="M255">
        <v>54.607308520602253</v>
      </c>
      <c r="N255" s="7">
        <v>2.9455604622086184E-15</v>
      </c>
      <c r="O255" s="7">
        <v>-1.2789333467215021</v>
      </c>
      <c r="P255" s="7">
        <v>0.71699778222528399</v>
      </c>
      <c r="Q255" s="7">
        <v>0.1794636124708969</v>
      </c>
      <c r="R255" s="7">
        <v>0.82877474347997504</v>
      </c>
      <c r="S255" s="7">
        <v>-0.56193556449621807</v>
      </c>
      <c r="T255" s="23">
        <v>2.0039830986562475</v>
      </c>
      <c r="U255" s="23">
        <v>21.781134798348376</v>
      </c>
      <c r="V255" s="23">
        <v>-0.19385522041136521</v>
      </c>
      <c r="W255" s="23">
        <v>21.918726760786885</v>
      </c>
      <c r="X255" s="23">
        <v>1.2451570942294403</v>
      </c>
      <c r="Y255" s="23">
        <v>21.988620500728292</v>
      </c>
      <c r="Z255" s="23">
        <v>-0.26374896035277118</v>
      </c>
      <c r="AA255" s="23">
        <v>11.126184730540531</v>
      </c>
      <c r="AB255" s="23">
        <v>86.787218031988687</v>
      </c>
      <c r="AC255" s="23">
        <v>19.754866785482751</v>
      </c>
      <c r="AD255" s="7">
        <v>22.252369461081063</v>
      </c>
      <c r="AE255" s="7">
        <v>-5.7853027923826517E-15</v>
      </c>
      <c r="AF255" s="7">
        <v>-1.2445734740544994</v>
      </c>
      <c r="AG255" s="7">
        <v>0.6948598391780596</v>
      </c>
      <c r="AH255" s="7">
        <v>0.22655034542017419</v>
      </c>
      <c r="AI255" s="7">
        <v>0.80761531639030182</v>
      </c>
      <c r="AJ255">
        <v>-0.54971363487643976</v>
      </c>
      <c r="AK255">
        <v>1.9526204535152809</v>
      </c>
      <c r="AL255">
        <v>6.5174614621129976</v>
      </c>
      <c r="AM255">
        <v>-14.091309175101653</v>
      </c>
      <c r="AN255">
        <v>-2.7928826540896083</v>
      </c>
      <c r="AO255">
        <v>0.57380978737555333</v>
      </c>
      <c r="AP255">
        <v>-2.763815529235548</v>
      </c>
      <c r="AQ255">
        <v>-14.120376299955716</v>
      </c>
      <c r="AR255">
        <v>5.6782803853600843</v>
      </c>
      <c r="AS255">
        <v>87.100082166175412</v>
      </c>
      <c r="AT255" s="23">
        <v>10.398636533377521</v>
      </c>
      <c r="AU255" s="23">
        <v>14.120376299955716</v>
      </c>
      <c r="AV255" s="23">
        <v>-9.1766871879173095E-16</v>
      </c>
      <c r="AW255" s="23">
        <v>-0.69471192630458289</v>
      </c>
      <c r="AX255" s="23">
        <v>0.38643409829141223</v>
      </c>
      <c r="AY255" s="23">
        <v>0.12968294930173979</v>
      </c>
      <c r="AZ255">
        <v>0.45043919313157782</v>
      </c>
      <c r="BA255">
        <v>-0.30827782801317066</v>
      </c>
      <c r="BB255">
        <v>1.0888959517967369</v>
      </c>
      <c r="BC255">
        <v>-5.0652575487571809</v>
      </c>
      <c r="BD255">
        <v>27.084063694402026</v>
      </c>
      <c r="BE255">
        <v>70.598432605398088</v>
      </c>
      <c r="BF255">
        <v>1.9470469788689828</v>
      </c>
      <c r="BG255">
        <v>70.685379338127433</v>
      </c>
      <c r="BH255">
        <v>26.997116961672678</v>
      </c>
      <c r="BI255">
        <v>21.844131188227379</v>
      </c>
      <c r="BJ255" s="7">
        <v>87.443115927044204</v>
      </c>
      <c r="BK255" s="7">
        <v>42.581369229275268</v>
      </c>
      <c r="BL255" s="7">
        <v>70.685379338127433</v>
      </c>
      <c r="BM255" s="7">
        <v>-9.8341473853125194E-15</v>
      </c>
      <c r="BN255" s="7">
        <v>-1.082850703252447</v>
      </c>
      <c r="BO255" s="7">
        <v>0.60747517163696074</v>
      </c>
      <c r="BP255" s="23">
        <v>0.18822260314053077</v>
      </c>
      <c r="BQ255" s="23">
        <v>0.70332029336330537</v>
      </c>
      <c r="BR255" s="23">
        <v>-0.47537553161548629</v>
      </c>
      <c r="BS255" s="23">
        <v>1.7007731511443962</v>
      </c>
      <c r="BT255" s="23">
        <v>29.304748889940342</v>
      </c>
    </row>
    <row r="256" spans="1:72">
      <c r="A256">
        <v>2</v>
      </c>
      <c r="B256">
        <v>255</v>
      </c>
      <c r="C256">
        <v>9.7058823529411757</v>
      </c>
      <c r="D256" s="23">
        <v>8.3333333333333321</v>
      </c>
      <c r="E256" s="23">
        <v>17.687896848368901</v>
      </c>
      <c r="F256" s="23">
        <v>54.037244131300831</v>
      </c>
      <c r="G256" s="23">
        <v>0.49587539253962476</v>
      </c>
      <c r="H256" s="23">
        <v>54.044007572164858</v>
      </c>
      <c r="I256" s="23">
        <v>17.681133407504877</v>
      </c>
      <c r="J256" s="23">
        <v>18.181437082329992</v>
      </c>
      <c r="K256" s="23">
        <v>89.218568626921922</v>
      </c>
      <c r="L256" s="23">
        <v>34.604534342746277</v>
      </c>
      <c r="M256">
        <v>54.044007572164858</v>
      </c>
      <c r="N256" s="7">
        <v>-6.8868521996279242E-16</v>
      </c>
      <c r="O256" s="7">
        <v>-1.0194466541849914</v>
      </c>
      <c r="P256" s="7">
        <v>0.57254211102873842</v>
      </c>
      <c r="Q256" s="7">
        <v>0.10444016896950056</v>
      </c>
      <c r="R256" s="7">
        <v>0.65978664914741114</v>
      </c>
      <c r="S256" s="7">
        <v>-0.44690454315625294</v>
      </c>
      <c r="T256" s="23">
        <v>1.5954109117907882</v>
      </c>
      <c r="U256" s="23">
        <v>21.517542293901109</v>
      </c>
      <c r="V256" s="23">
        <v>-9.0177029292784727</v>
      </c>
      <c r="W256" s="23">
        <v>5.9375808668825814</v>
      </c>
      <c r="X256" s="23">
        <v>1.4973905076011962</v>
      </c>
      <c r="Y256" s="23">
        <v>6.0860327715416673</v>
      </c>
      <c r="Z256" s="23">
        <v>-9.1661548339375578</v>
      </c>
      <c r="AA256" s="23">
        <v>7.6260938027396126</v>
      </c>
      <c r="AB256" s="23">
        <v>84.338174406799837</v>
      </c>
      <c r="AC256" s="23">
        <v>13.223139042652507</v>
      </c>
      <c r="AD256" s="7">
        <v>15.252187605479225</v>
      </c>
      <c r="AE256" s="7">
        <v>2.4650420593630429E-15</v>
      </c>
      <c r="AF256" s="7">
        <v>-0.5678740640006037</v>
      </c>
      <c r="AG256" s="7">
        <v>0.31345072830051995</v>
      </c>
      <c r="AH256" s="7">
        <v>0.1944018478739831</v>
      </c>
      <c r="AI256" s="7">
        <v>0.37329669743554089</v>
      </c>
      <c r="AJ256">
        <v>-0.25442333570008374</v>
      </c>
      <c r="AK256">
        <v>0.90251064701832628</v>
      </c>
      <c r="AL256">
        <v>-0.92403661871862308</v>
      </c>
      <c r="AM256">
        <v>-3.6682574124165299</v>
      </c>
      <c r="AN256">
        <v>15.176176715370152</v>
      </c>
      <c r="AO256">
        <v>2.2387333551336659</v>
      </c>
      <c r="AP256">
        <v>15.438488624767711</v>
      </c>
      <c r="AQ256">
        <v>-3.9305693218140894</v>
      </c>
      <c r="AR256">
        <v>9.6845289732909006</v>
      </c>
      <c r="AS256">
        <v>83.317137050277609</v>
      </c>
      <c r="AT256" s="23">
        <v>16.931260808659946</v>
      </c>
      <c r="AU256" s="23">
        <v>19.369057946581801</v>
      </c>
      <c r="AV256" s="23">
        <v>-1.6670692604137116E-15</v>
      </c>
      <c r="AW256" s="23">
        <v>-0.15498124654383616</v>
      </c>
      <c r="AX256" s="23">
        <v>8.6131164414147809E-2</v>
      </c>
      <c r="AY256" s="23">
        <v>5.4603854642999217E-2</v>
      </c>
      <c r="AZ256">
        <v>0.10222270371562969</v>
      </c>
      <c r="BA256">
        <v>-6.885008212968835E-2</v>
      </c>
      <c r="BB256">
        <v>0.24721807308496993</v>
      </c>
      <c r="BC256">
        <v>3.4523757908861339</v>
      </c>
      <c r="BD256">
        <v>10.097376446689928</v>
      </c>
      <c r="BE256">
        <v>40.483876041230737</v>
      </c>
      <c r="BF256">
        <v>-0.37769792862333218</v>
      </c>
      <c r="BG256">
        <v>40.488570023549187</v>
      </c>
      <c r="BH256">
        <v>10.092682464371478</v>
      </c>
      <c r="BI256">
        <v>15.197943779588854</v>
      </c>
      <c r="BJ256" s="7">
        <v>-89.287971920230731</v>
      </c>
      <c r="BK256" s="7">
        <v>28.200549808691658</v>
      </c>
      <c r="BL256" s="7">
        <v>40.488570023549187</v>
      </c>
      <c r="BM256" s="7">
        <v>1.5074747006238454E-15</v>
      </c>
      <c r="BN256" s="7">
        <v>-0.41201440133670536</v>
      </c>
      <c r="BO256" s="7">
        <v>0.23255277163601518</v>
      </c>
      <c r="BP256" s="23">
        <v>-5.7291269772661267E-3</v>
      </c>
      <c r="BQ256" s="23">
        <v>0.26653178533033123</v>
      </c>
      <c r="BR256" s="23">
        <v>-0.17946162970069018</v>
      </c>
      <c r="BS256" s="23">
        <v>0.64459263366095543</v>
      </c>
      <c r="BT256" s="23">
        <v>15.174375746376331</v>
      </c>
    </row>
    <row r="257" spans="1:72">
      <c r="A257">
        <v>2</v>
      </c>
      <c r="B257">
        <v>256</v>
      </c>
      <c r="C257">
        <v>10.3</v>
      </c>
      <c r="D257" s="23">
        <v>8.0833333333333321</v>
      </c>
      <c r="E257" s="23">
        <v>18.455157784761607</v>
      </c>
      <c r="F257" s="23">
        <v>55.397117545624056</v>
      </c>
      <c r="G257" s="23">
        <v>0.62600407501952582</v>
      </c>
      <c r="H257" s="23">
        <v>55.407722522699942</v>
      </c>
      <c r="I257" s="23">
        <v>18.444552807685724</v>
      </c>
      <c r="J257" s="23">
        <v>18.481584857507109</v>
      </c>
      <c r="K257" s="23">
        <v>89.029459494348899</v>
      </c>
      <c r="L257" s="23">
        <v>35.254407942762427</v>
      </c>
      <c r="M257">
        <v>55.407722522699942</v>
      </c>
      <c r="N257" s="7">
        <v>-4.9439619065339002E-15</v>
      </c>
      <c r="O257" s="7">
        <v>-0.32099809738455221</v>
      </c>
      <c r="P257" s="7">
        <v>0.18241293480923812</v>
      </c>
      <c r="Q257" s="7">
        <v>1.6391175962869674E-2</v>
      </c>
      <c r="R257" s="7">
        <v>0.20820394131684331</v>
      </c>
      <c r="S257" s="7">
        <v>-0.13858516257531409</v>
      </c>
      <c r="T257" s="23">
        <v>0.50367781168507231</v>
      </c>
      <c r="U257" s="23">
        <v>22.155682599115753</v>
      </c>
      <c r="V257" s="23">
        <v>5.0136208523183887</v>
      </c>
      <c r="W257" s="23">
        <v>30.519410875587489</v>
      </c>
      <c r="X257" s="23">
        <v>-2.8823928810051536</v>
      </c>
      <c r="Y257" s="23">
        <v>30.841091187772928</v>
      </c>
      <c r="Z257" s="23">
        <v>4.6919405401329506</v>
      </c>
      <c r="AA257" s="23">
        <v>13.074575323819989</v>
      </c>
      <c r="AB257" s="23">
        <v>-83.632036669600225</v>
      </c>
      <c r="AC257" s="23">
        <v>23.734730111079454</v>
      </c>
      <c r="AD257" s="7">
        <v>30.841091187772928</v>
      </c>
      <c r="AE257" s="7">
        <v>-2.8848451405494302E-15</v>
      </c>
      <c r="AF257" s="7">
        <v>-0.21951066749853912</v>
      </c>
      <c r="AG257" s="7">
        <v>0.12316404898078087</v>
      </c>
      <c r="AH257" s="7">
        <v>-6.066738982906987E-2</v>
      </c>
      <c r="AI257" s="7">
        <v>0.14387536106883364</v>
      </c>
      <c r="AJ257">
        <v>-9.6346618517758248E-2</v>
      </c>
      <c r="AK257">
        <v>0.34800358260060293</v>
      </c>
      <c r="AL257">
        <v>10.659909518371817</v>
      </c>
      <c r="AM257">
        <v>-3.9802492748212428</v>
      </c>
      <c r="AN257">
        <v>14.055192875914539</v>
      </c>
      <c r="AO257">
        <v>-1.9902379303918509</v>
      </c>
      <c r="AP257">
        <v>14.272207336159168</v>
      </c>
      <c r="AQ257">
        <v>-4.1972637350658726</v>
      </c>
      <c r="AR257">
        <v>9.2347355356125203</v>
      </c>
      <c r="AS257">
        <v>-83.777084353465668</v>
      </c>
      <c r="AT257" s="23">
        <v>16.121451571763703</v>
      </c>
      <c r="AU257" s="23">
        <v>18.469471071225041</v>
      </c>
      <c r="AV257" s="23">
        <v>-0.49518884694686</v>
      </c>
      <c r="AW257" s="23">
        <v>-6.5025371869223522E-4</v>
      </c>
      <c r="AX257" s="23">
        <v>1.0244659095903709E-3</v>
      </c>
      <c r="AY257" s="23">
        <v>-3.6961561564402491E-4</v>
      </c>
      <c r="AZ257">
        <v>7.0568876417399665E-4</v>
      </c>
      <c r="BA257">
        <v>3.7421219089813569E-4</v>
      </c>
      <c r="BB257">
        <v>1.7150223137565709E-3</v>
      </c>
      <c r="BC257">
        <v>3.0224830803279974</v>
      </c>
      <c r="BD257">
        <v>1.131129903572146</v>
      </c>
      <c r="BE257">
        <v>23.237669582467031</v>
      </c>
      <c r="BF257">
        <v>3.1714468701033693</v>
      </c>
      <c r="BG257">
        <v>23.683654040300215</v>
      </c>
      <c r="BH257">
        <v>0.68514544573896075</v>
      </c>
      <c r="BI257">
        <v>11.499254297280627</v>
      </c>
      <c r="BJ257" s="7">
        <v>81.995275718256153</v>
      </c>
      <c r="BK257" s="7">
        <v>20.504928278738561</v>
      </c>
      <c r="BL257" s="7">
        <v>23.683654040300215</v>
      </c>
      <c r="BM257" s="7">
        <v>1.2108369862318114E-15</v>
      </c>
      <c r="BN257" s="7">
        <v>-2.2489637392347443E-2</v>
      </c>
      <c r="BO257" s="7">
        <v>1.2864922401821244E-2</v>
      </c>
      <c r="BP257" s="23">
        <v>1.6501316469746823E-2</v>
      </c>
      <c r="BQ257" s="23">
        <v>1.6088902609271847E-2</v>
      </c>
      <c r="BR257" s="23">
        <v>-9.6247149905261987E-3</v>
      </c>
      <c r="BS257" s="23">
        <v>3.9015872968244429E-2</v>
      </c>
      <c r="BT257" s="23">
        <v>7.3106398458117461</v>
      </c>
    </row>
    <row r="258" spans="1:72">
      <c r="A258">
        <v>2</v>
      </c>
      <c r="B258">
        <v>257</v>
      </c>
      <c r="C258">
        <v>10.899999999999999</v>
      </c>
      <c r="D258" s="23">
        <v>7.5833333333333339</v>
      </c>
      <c r="E258" s="23">
        <v>2.0042403999065033</v>
      </c>
      <c r="F258" s="23">
        <v>25.664647870583106</v>
      </c>
      <c r="G258" s="23">
        <v>-1.7903558660066516</v>
      </c>
      <c r="H258" s="23">
        <v>25.799355106353481</v>
      </c>
      <c r="I258" s="23">
        <v>1.869533164136131</v>
      </c>
      <c r="J258" s="23">
        <v>11.964910971108676</v>
      </c>
      <c r="K258" s="23">
        <v>-85.697145465462512</v>
      </c>
      <c r="L258" s="23">
        <v>21.449941229865011</v>
      </c>
      <c r="M258">
        <v>25.799355106353481</v>
      </c>
      <c r="N258" s="7">
        <v>3.434752482434078E-16</v>
      </c>
      <c r="O258" s="7">
        <v>-0.17112879832474459</v>
      </c>
      <c r="P258" s="7">
        <v>9.6706701194213859E-2</v>
      </c>
      <c r="Q258" s="7">
        <v>-2.9121521823695054E-2</v>
      </c>
      <c r="R258" s="7">
        <v>0.11137783592822925</v>
      </c>
      <c r="S258" s="7">
        <v>-7.4422097130530732E-2</v>
      </c>
      <c r="T258" s="23">
        <v>0.26941402679871357</v>
      </c>
      <c r="U258" s="23">
        <v>8.3006664811469442</v>
      </c>
      <c r="V258" s="23">
        <v>18.884014189869315</v>
      </c>
      <c r="W258" s="23">
        <v>53.311090268328229</v>
      </c>
      <c r="X258" s="23">
        <v>-6.0559493620811864</v>
      </c>
      <c r="Y258" s="23">
        <v>54.34530317282033</v>
      </c>
      <c r="Z258" s="23">
        <v>17.849801285377218</v>
      </c>
      <c r="AA258" s="23">
        <v>18.247750943721556</v>
      </c>
      <c r="AB258" s="23">
        <v>-80.308728282785111</v>
      </c>
      <c r="AC258" s="23">
        <v>34.748044086271598</v>
      </c>
      <c r="AD258" s="7">
        <v>54.34530317282033</v>
      </c>
      <c r="AE258" s="7">
        <v>-9.9937419451023857E-15</v>
      </c>
      <c r="AF258" s="7">
        <v>-0.12298547956882028</v>
      </c>
      <c r="AG258" s="7">
        <v>6.9749452329862779E-2</v>
      </c>
      <c r="AH258" s="7">
        <v>-5.8363698380694475E-2</v>
      </c>
      <c r="AI258" s="7">
        <v>8.3164261950596924E-2</v>
      </c>
      <c r="AJ258">
        <v>-5.3236027238957498E-2</v>
      </c>
      <c r="AK258">
        <v>0.2013779413507415</v>
      </c>
      <c r="AL258">
        <v>21.658531337459277</v>
      </c>
      <c r="AM258">
        <v>4.4226874062597057</v>
      </c>
      <c r="AN258">
        <v>20.958496003092005</v>
      </c>
      <c r="AO258">
        <v>-1.1901025762918389</v>
      </c>
      <c r="AP258">
        <v>21.043710022397971</v>
      </c>
      <c r="AQ258">
        <v>4.3374733869537394</v>
      </c>
      <c r="AR258">
        <v>8.3531183177221155</v>
      </c>
      <c r="AS258">
        <v>-85.904482944423194</v>
      </c>
      <c r="AT258" s="23">
        <v>15.332708036741586</v>
      </c>
      <c r="AU258" s="23">
        <v>21.043710022397971</v>
      </c>
      <c r="AV258" s="23">
        <v>-6.5779753817570352</v>
      </c>
      <c r="AW258" s="23">
        <v>-2.9636913582207418E-4</v>
      </c>
      <c r="AX258" s="23">
        <v>1.2390988053123553E-3</v>
      </c>
      <c r="AY258" s="23">
        <v>-2.2101904988232335E-4</v>
      </c>
      <c r="AZ258">
        <v>6.7116287498824353E-4</v>
      </c>
      <c r="BA258">
        <v>9.4272966949028114E-4</v>
      </c>
      <c r="BB258">
        <v>1.5512934018626163E-3</v>
      </c>
      <c r="BC258">
        <v>7.6143550228055306</v>
      </c>
      <c r="BD258">
        <v>3.0660925493645537</v>
      </c>
      <c r="BE258">
        <v>17.923803287695875</v>
      </c>
      <c r="BF258">
        <v>8.1429169391675078</v>
      </c>
      <c r="BG258">
        <v>21.51742442674572</v>
      </c>
      <c r="BH258">
        <v>-0.52752858968528749</v>
      </c>
      <c r="BI258">
        <v>11.022476508215505</v>
      </c>
      <c r="BJ258" s="7">
        <v>66.187237628248468</v>
      </c>
      <c r="BK258" s="7">
        <v>19.547582822756208</v>
      </c>
      <c r="BL258" s="7">
        <v>22.044953016431009</v>
      </c>
      <c r="BM258" s="7">
        <v>4.8797771379227584E-15</v>
      </c>
      <c r="BN258" s="7">
        <v>-1.9321356276017399E-3</v>
      </c>
      <c r="BO258" s="7">
        <v>1.9251941591540828E-3</v>
      </c>
      <c r="BP258" s="23">
        <v>2.5026564220966422E-3</v>
      </c>
      <c r="BQ258" s="23">
        <v>1.8771564626753657E-3</v>
      </c>
      <c r="BR258" s="23">
        <v>-6.9414684476570756E-6</v>
      </c>
      <c r="BS258" s="23">
        <v>4.5980737543949079E-3</v>
      </c>
      <c r="BT258" s="23">
        <v>6.2969687511181487</v>
      </c>
    </row>
    <row r="259" spans="1:72">
      <c r="A259">
        <v>2</v>
      </c>
      <c r="B259">
        <v>258</v>
      </c>
      <c r="C259">
        <v>11.5</v>
      </c>
      <c r="D259" s="23">
        <v>7.083333333333333</v>
      </c>
      <c r="E259" s="23">
        <v>-7.1809549156846497</v>
      </c>
      <c r="F259" s="23">
        <v>9.1963578804531583</v>
      </c>
      <c r="G259" s="23">
        <v>-1.6082611880669153</v>
      </c>
      <c r="H259" s="23">
        <v>9.3527957092146021</v>
      </c>
      <c r="I259" s="23">
        <v>-7.3373927444460936</v>
      </c>
      <c r="J259" s="23">
        <v>8.3450942268303478</v>
      </c>
      <c r="K259" s="23">
        <v>-84.444237281368942</v>
      </c>
      <c r="L259" s="23">
        <v>14.459746433753514</v>
      </c>
      <c r="M259">
        <v>16.690188453660696</v>
      </c>
      <c r="N259" s="7">
        <v>-1.1449174941446927E-15</v>
      </c>
      <c r="O259" s="7">
        <v>-0.10358978870461699</v>
      </c>
      <c r="P259" s="7">
        <v>5.7627279262397101E-2</v>
      </c>
      <c r="Q259" s="7">
        <v>-3.3566717240819853E-2</v>
      </c>
      <c r="R259" s="7">
        <v>6.809533953903002E-2</v>
      </c>
      <c r="S259" s="7">
        <v>-4.5962509442219891E-2</v>
      </c>
      <c r="T259" s="23">
        <v>0.1646744288291476</v>
      </c>
      <c r="U259" s="23">
        <v>0.60462088943059455</v>
      </c>
      <c r="V259" s="23">
        <v>28.280510000797996</v>
      </c>
      <c r="W259" s="23">
        <v>65.678174056388357</v>
      </c>
      <c r="X259" s="23">
        <v>-10.239141784754811</v>
      </c>
      <c r="Y259" s="23">
        <v>68.298027346689395</v>
      </c>
      <c r="Z259" s="23">
        <v>25.660656710496973</v>
      </c>
      <c r="AA259" s="23">
        <v>21.318685318096211</v>
      </c>
      <c r="AB259" s="23">
        <v>-75.647842646408577</v>
      </c>
      <c r="AC259" s="23">
        <v>41.431731842470192</v>
      </c>
      <c r="AD259" s="7">
        <v>68.298027346689395</v>
      </c>
      <c r="AE259" s="7">
        <v>3.2959746043559335E-16</v>
      </c>
      <c r="AF259" s="7">
        <v>-8.374354809676017E-2</v>
      </c>
      <c r="AG259" s="7">
        <v>4.6822045672526354E-2</v>
      </c>
      <c r="AH259" s="7">
        <v>-6.7580291324444597E-2</v>
      </c>
      <c r="AI259" s="7">
        <v>6.064771109390333E-2</v>
      </c>
      <c r="AJ259">
        <v>-3.6921502424233817E-2</v>
      </c>
      <c r="AK259">
        <v>0.14701860444114942</v>
      </c>
      <c r="AL259">
        <v>28.187605217155923</v>
      </c>
      <c r="AM259">
        <v>6.5338950232855337</v>
      </c>
      <c r="AN259">
        <v>31.948506749730988</v>
      </c>
      <c r="AO259">
        <v>-4.530403241844585</v>
      </c>
      <c r="AP259">
        <v>32.731944966625214</v>
      </c>
      <c r="AQ259">
        <v>5.7504568063913055</v>
      </c>
      <c r="AR259">
        <v>13.490744080116954</v>
      </c>
      <c r="AS259">
        <v>-80.188927024606414</v>
      </c>
      <c r="AT259" s="23">
        <v>24.60155152331712</v>
      </c>
      <c r="AU259" s="23">
        <v>32.731944966625214</v>
      </c>
      <c r="AV259" s="23">
        <v>-2.2325891135821507E-15</v>
      </c>
      <c r="AW259" s="23">
        <v>-5.4839660949450482E-4</v>
      </c>
      <c r="AX259" s="23">
        <v>1.9393984605459446E-3</v>
      </c>
      <c r="AY259" s="23">
        <v>-8.8731143569777712E-4</v>
      </c>
      <c r="AZ259">
        <v>1.1270468745290198E-3</v>
      </c>
      <c r="BA259">
        <v>1.3910018510514398E-3</v>
      </c>
      <c r="BB259">
        <v>2.6412962526830672E-3</v>
      </c>
      <c r="BC259">
        <v>11.544720531904932</v>
      </c>
      <c r="BD259">
        <v>-0.95807986311472038</v>
      </c>
      <c r="BE259">
        <v>16.878802277030765</v>
      </c>
      <c r="BF259">
        <v>5.1671719008026002</v>
      </c>
      <c r="BG259">
        <v>18.267555615370245</v>
      </c>
      <c r="BH259">
        <v>-2.3468332014542002</v>
      </c>
      <c r="BI259">
        <v>10.307194408412222</v>
      </c>
      <c r="BJ259" s="7">
        <v>74.956414441091638</v>
      </c>
      <c r="BK259" s="7">
        <v>18.134319557282847</v>
      </c>
      <c r="BL259" s="7">
        <v>20.614388816824444</v>
      </c>
      <c r="BM259" s="7">
        <v>-4.8745729674948279E-16</v>
      </c>
      <c r="BN259" s="7">
        <v>-3.5042987629910856E-3</v>
      </c>
      <c r="BO259" s="7">
        <v>2.7213932292179657E-3</v>
      </c>
      <c r="BP259" s="23">
        <v>2.5070228268691515E-3</v>
      </c>
      <c r="BQ259" s="23">
        <v>2.7461706043113653E-3</v>
      </c>
      <c r="BR259" s="23">
        <v>-7.8290553377311986E-4</v>
      </c>
      <c r="BS259" s="23">
        <v>6.7115128127940649E-3</v>
      </c>
      <c r="BT259" s="23">
        <v>4.7762167241748354</v>
      </c>
    </row>
    <row r="260" spans="1:72">
      <c r="A260">
        <v>2</v>
      </c>
      <c r="B260">
        <v>259</v>
      </c>
      <c r="C260">
        <v>12.1</v>
      </c>
      <c r="D260" s="23">
        <v>6.5833333333333321</v>
      </c>
      <c r="E260" s="23">
        <v>-9.6482875173212008</v>
      </c>
      <c r="F260" s="23">
        <v>3.2840605564210179</v>
      </c>
      <c r="G260" s="23">
        <v>-3.0810318911814445</v>
      </c>
      <c r="H260" s="23">
        <v>3.9805790432858759</v>
      </c>
      <c r="I260" s="23">
        <v>-10.344806004186058</v>
      </c>
      <c r="J260" s="23">
        <v>7.1626925237359664</v>
      </c>
      <c r="K260" s="23">
        <v>-77.261461372642373</v>
      </c>
      <c r="L260" s="23">
        <v>12.471272106771764</v>
      </c>
      <c r="M260">
        <v>14.325385047471933</v>
      </c>
      <c r="N260" s="7">
        <v>-3.9274139496114913E-15</v>
      </c>
      <c r="O260" s="7">
        <v>-8.4182096609984186E-2</v>
      </c>
      <c r="P260" s="7">
        <v>4.4227697496377109E-2</v>
      </c>
      <c r="Q260" s="7">
        <v>-6.0215955595784292E-2</v>
      </c>
      <c r="R260" s="7">
        <v>5.8661677629145453E-2</v>
      </c>
      <c r="S260" s="7">
        <v>-3.9954399113607077E-2</v>
      </c>
      <c r="T260" s="23">
        <v>0.1418274886287971</v>
      </c>
      <c r="U260" s="23">
        <v>-1.9092680882700175</v>
      </c>
      <c r="V260" s="23">
        <v>37.680481110200013</v>
      </c>
      <c r="W260" s="23">
        <v>73.170928764170824</v>
      </c>
      <c r="X260" s="23">
        <v>-15.713276820363257</v>
      </c>
      <c r="Y260" s="23">
        <v>79.128026281373963</v>
      </c>
      <c r="Z260" s="23">
        <v>31.723383592996871</v>
      </c>
      <c r="AA260" s="23">
        <v>23.702321344188547</v>
      </c>
      <c r="AB260" s="23">
        <v>-69.237662671762706</v>
      </c>
      <c r="AC260" s="23">
        <v>46.657491511599225</v>
      </c>
      <c r="AD260" s="7">
        <v>79.128026281373963</v>
      </c>
      <c r="AE260" s="7">
        <v>3.8597597340483958E-15</v>
      </c>
      <c r="AF260" s="7">
        <v>-8.8473383632809724E-2</v>
      </c>
      <c r="AG260" s="7">
        <v>4.4043607660709243E-2</v>
      </c>
      <c r="AH260" s="7">
        <v>-0.11621544926260574</v>
      </c>
      <c r="AI260" s="7">
        <v>7.2714951801659766E-2</v>
      </c>
      <c r="AJ260">
        <v>-4.4429775972100481E-2</v>
      </c>
      <c r="AK260">
        <v>0.17625771934526974</v>
      </c>
      <c r="AL260">
        <v>33.255422962311343</v>
      </c>
      <c r="AM260">
        <v>6.3466749748095959</v>
      </c>
      <c r="AN260">
        <v>19.919000539211879</v>
      </c>
      <c r="AO260">
        <v>0.62775802668511016</v>
      </c>
      <c r="AP260">
        <v>19.947974252092809</v>
      </c>
      <c r="AQ260">
        <v>6.3177012619286659</v>
      </c>
      <c r="AR260">
        <v>6.8151364950820721</v>
      </c>
      <c r="AS260">
        <v>87.357430525544729</v>
      </c>
      <c r="AT260" s="23">
        <v>12.920281914420965</v>
      </c>
      <c r="AU260" s="23">
        <v>19.947974252092809</v>
      </c>
      <c r="AV260" s="23">
        <v>-9.9035502819999373</v>
      </c>
      <c r="AW260" s="23">
        <v>-1.4235257022927926E-4</v>
      </c>
      <c r="AX260" s="23">
        <v>1.1179348036078958E-3</v>
      </c>
      <c r="AY260" s="23">
        <v>1.1658363352724506E-4</v>
      </c>
      <c r="AZ260">
        <v>5.6556307826131534E-4</v>
      </c>
      <c r="BA260">
        <v>9.7558223337861657E-4</v>
      </c>
      <c r="BB260">
        <v>1.2656682062293493E-3</v>
      </c>
      <c r="BC260">
        <v>7.8797026542064232</v>
      </c>
      <c r="BD260">
        <v>-4.8992932456285931</v>
      </c>
      <c r="BE260">
        <v>5.0860063194902985</v>
      </c>
      <c r="BF260">
        <v>6.3619147428093221</v>
      </c>
      <c r="BG260">
        <v>8.1804147811915868</v>
      </c>
      <c r="BH260">
        <v>-7.9937017073298806</v>
      </c>
      <c r="BI260">
        <v>8.0870582442607333</v>
      </c>
      <c r="BJ260" s="7">
        <v>64.061907317267327</v>
      </c>
      <c r="BK260" s="7">
        <v>14.007245539686755</v>
      </c>
      <c r="BL260" s="7">
        <v>16.174116488521467</v>
      </c>
      <c r="BM260" s="7">
        <v>2.4563684419831588E-15</v>
      </c>
      <c r="BN260" s="7">
        <v>-5.1360881030344634E-3</v>
      </c>
      <c r="BO260" s="7">
        <v>2.7322411623474114E-3</v>
      </c>
      <c r="BP260" s="23">
        <v>5.8170778088449462E-3</v>
      </c>
      <c r="BQ260" s="23">
        <v>4.0347482304910658E-3</v>
      </c>
      <c r="BR260" s="23">
        <v>-2.403846940687052E-3</v>
      </c>
      <c r="BS260" s="23">
        <v>9.7851417804046756E-3</v>
      </c>
      <c r="BT260" s="23">
        <v>5.6013922158504419E-2</v>
      </c>
    </row>
    <row r="261" spans="1:72">
      <c r="A261">
        <v>2</v>
      </c>
      <c r="B261">
        <v>260</v>
      </c>
      <c r="C261">
        <v>12.700000000000001</v>
      </c>
      <c r="D261" s="23">
        <v>6.083333333333333</v>
      </c>
      <c r="E261" s="23">
        <v>-13.25090354217353</v>
      </c>
      <c r="F261" s="23">
        <v>-5.0710777148057931</v>
      </c>
      <c r="G261" s="23">
        <v>-3.6404176800492767</v>
      </c>
      <c r="H261" s="23">
        <v>-3.6855884946977131</v>
      </c>
      <c r="I261" s="23">
        <v>-14.636392762281611</v>
      </c>
      <c r="J261" s="23">
        <v>5.475402133791949</v>
      </c>
      <c r="K261" s="23">
        <v>-69.163914154337405</v>
      </c>
      <c r="L261" s="23">
        <v>10.166999826273457</v>
      </c>
      <c r="M261">
        <v>14.636392762281611</v>
      </c>
      <c r="N261" s="7">
        <v>2.0001361678012586E-15</v>
      </c>
      <c r="O261" s="7">
        <v>-0.12606084735358658</v>
      </c>
      <c r="P261" s="7">
        <v>5.5342016856646331E-2</v>
      </c>
      <c r="Q261" s="7">
        <v>-0.16964574637943888</v>
      </c>
      <c r="R261" s="7">
        <v>0.10275677544889796</v>
      </c>
      <c r="S261" s="7">
        <v>-7.0718830496940249E-2</v>
      </c>
      <c r="T261" s="23">
        <v>0.24836803016554507</v>
      </c>
      <c r="U261" s="23">
        <v>-5.4965943770937775</v>
      </c>
      <c r="V261" s="23">
        <v>38.823204461918074</v>
      </c>
      <c r="W261" s="23">
        <v>68.877891882206328</v>
      </c>
      <c r="X261" s="23">
        <v>-17.751172828037856</v>
      </c>
      <c r="Y261" s="23">
        <v>77.108346772825726</v>
      </c>
      <c r="Z261" s="23">
        <v>30.592749571298683</v>
      </c>
      <c r="AA261" s="23">
        <v>23.257798600763522</v>
      </c>
      <c r="AB261" s="23">
        <v>-65.124874635983332</v>
      </c>
      <c r="AC261" s="23">
        <v>45.681031439866686</v>
      </c>
      <c r="AD261" s="7">
        <v>77.108346772825726</v>
      </c>
      <c r="AE261" s="7">
        <v>-4.4079323524570668E-15</v>
      </c>
      <c r="AF261" s="7">
        <v>-0.16583440475305217</v>
      </c>
      <c r="AG261" s="7">
        <v>6.7277168523404915E-2</v>
      </c>
      <c r="AH261" s="7">
        <v>-0.28428427693363206</v>
      </c>
      <c r="AI261" s="7">
        <v>0.15187516729474745</v>
      </c>
      <c r="AJ261">
        <v>-9.8557236229647252E-2</v>
      </c>
      <c r="AK261">
        <v>0.36763916508868177</v>
      </c>
      <c r="AL261">
        <v>32.310328903237298</v>
      </c>
      <c r="AM261">
        <v>-2.1080074769099393</v>
      </c>
      <c r="AN261">
        <v>12.181399780772884</v>
      </c>
      <c r="AO261">
        <v>-5.0782314182291959</v>
      </c>
      <c r="AP261">
        <v>13.802266543016682</v>
      </c>
      <c r="AQ261">
        <v>-3.7288742391537388</v>
      </c>
      <c r="AR261">
        <v>8.7655703910852107</v>
      </c>
      <c r="AS261">
        <v>-72.297989098076442</v>
      </c>
      <c r="AT261" s="23">
        <v>15.315502020616568</v>
      </c>
      <c r="AU261" s="23">
        <v>17.531140782170421</v>
      </c>
      <c r="AV261" s="23">
        <v>-1.4330813466233223</v>
      </c>
      <c r="AW261" s="23">
        <v>-4.7635947989086661E-4</v>
      </c>
      <c r="AX261" s="23">
        <v>8.5051405117864132E-4</v>
      </c>
      <c r="AY261" s="23">
        <v>-9.4310012052874258E-4</v>
      </c>
      <c r="AZ261">
        <v>6.7040971127935872E-4</v>
      </c>
      <c r="BA261">
        <v>3.7415457128777471E-4</v>
      </c>
      <c r="BB261">
        <v>1.6278916440581029E-3</v>
      </c>
      <c r="BC261">
        <v>3.0220176911588892</v>
      </c>
      <c r="BD261">
        <v>7.688988432541663E-2</v>
      </c>
      <c r="BE261">
        <v>14.282654979288054</v>
      </c>
      <c r="BF261">
        <v>7.1620334661610103</v>
      </c>
      <c r="BG261">
        <v>17.266677995641711</v>
      </c>
      <c r="BH261">
        <v>-2.9071331320282416</v>
      </c>
      <c r="BI261">
        <v>10.086905563834977</v>
      </c>
      <c r="BJ261" s="7">
        <v>67.381209305149923</v>
      </c>
      <c r="BK261" s="7">
        <v>17.705503458212654</v>
      </c>
      <c r="BL261" s="7">
        <v>20.173811127669953</v>
      </c>
      <c r="BM261" s="7">
        <v>4.7878367936959876E-16</v>
      </c>
      <c r="BN261" s="7">
        <v>-1.089118894348973E-2</v>
      </c>
      <c r="BO261" s="7">
        <v>5.9971736302895139E-3</v>
      </c>
      <c r="BP261" s="23">
        <v>1.2228669569672532E-2</v>
      </c>
      <c r="BQ261" s="23">
        <v>8.5901197620962769E-3</v>
      </c>
      <c r="BR261" s="23">
        <v>-4.8940153132002165E-3</v>
      </c>
      <c r="BS261" s="23">
        <v>2.0850830915521389E-2</v>
      </c>
      <c r="BT261" s="23">
        <v>4.3078634590840172</v>
      </c>
    </row>
    <row r="262" spans="1:72">
      <c r="A262">
        <v>2</v>
      </c>
      <c r="B262">
        <v>261</v>
      </c>
      <c r="C262">
        <v>13.299999999999999</v>
      </c>
      <c r="D262" s="23">
        <v>5.5833333333333339</v>
      </c>
      <c r="E262" s="23">
        <v>-2.7974196857647833</v>
      </c>
      <c r="F262" s="23">
        <v>6.7966578185968505</v>
      </c>
      <c r="G262" s="23">
        <v>-7.1679440232787268</v>
      </c>
      <c r="H262" s="23">
        <v>10.624640939477093</v>
      </c>
      <c r="I262" s="23">
        <v>-6.6254028066450266</v>
      </c>
      <c r="J262" s="23">
        <v>8.6250218730610602</v>
      </c>
      <c r="K262" s="23">
        <v>-61.89591081644415</v>
      </c>
      <c r="L262" s="23">
        <v>14.960373095550427</v>
      </c>
      <c r="M262">
        <v>17.25004374612212</v>
      </c>
      <c r="N262" s="7">
        <v>-2.0573820425084932E-15</v>
      </c>
      <c r="O262" s="7">
        <v>-0.22355205442814338</v>
      </c>
      <c r="P262" s="7">
        <v>7.0364086210706486E-2</v>
      </c>
      <c r="Q262" s="7">
        <v>-0.45818976450313254</v>
      </c>
      <c r="R262" s="7">
        <v>0.22514689373791838</v>
      </c>
      <c r="S262" s="7">
        <v>-0.15318796821743691</v>
      </c>
      <c r="T262" s="23">
        <v>0.54435701338686937</v>
      </c>
      <c r="U262" s="23">
        <v>1.1997714398496135</v>
      </c>
      <c r="V262" s="23">
        <v>27.814546960386579</v>
      </c>
      <c r="W262" s="23">
        <v>42.579127301053902</v>
      </c>
      <c r="X262" s="23">
        <v>-16.409449852047874</v>
      </c>
      <c r="Y262" s="23">
        <v>53.190398551569615</v>
      </c>
      <c r="Z262" s="23">
        <v>17.203275709870866</v>
      </c>
      <c r="AA262" s="23">
        <v>17.993561420849375</v>
      </c>
      <c r="AB262" s="23">
        <v>-57.11102367374086</v>
      </c>
      <c r="AC262" s="23">
        <v>34.198180256538038</v>
      </c>
      <c r="AD262" s="7">
        <v>53.190398551569615</v>
      </c>
      <c r="AE262" s="7">
        <v>-4.4946685262559072E-15</v>
      </c>
      <c r="AF262" s="7">
        <v>-0.31297767642010837</v>
      </c>
      <c r="AG262" s="7">
        <v>6.3529028060070811E-2</v>
      </c>
      <c r="AH262" s="7">
        <v>-0.8132308445812565</v>
      </c>
      <c r="AI262" s="7">
        <v>0.37054987244628573</v>
      </c>
      <c r="AJ262">
        <v>-0.24944864836003755</v>
      </c>
      <c r="AK262">
        <v>0.89615941946557076</v>
      </c>
      <c r="AL262">
        <v>21.118102278432161</v>
      </c>
      <c r="AM262">
        <v>-20.313848020285732</v>
      </c>
      <c r="AN262">
        <v>-16.723089246898724</v>
      </c>
      <c r="AO262">
        <v>-2.1935829024873774</v>
      </c>
      <c r="AP262">
        <v>-15.683827017399999</v>
      </c>
      <c r="AQ262">
        <v>-21.353110249784457</v>
      </c>
      <c r="AR262">
        <v>2.8346416161922292</v>
      </c>
      <c r="AS262">
        <v>-64.649629179494568</v>
      </c>
      <c r="AT262" s="23">
        <v>5.3981795106161243</v>
      </c>
      <c r="AU262" s="23">
        <v>21.353110249784457</v>
      </c>
      <c r="AV262" s="23">
        <v>-2.7582103268031233E-16</v>
      </c>
      <c r="AW262" s="23">
        <v>-0.1068278758707611</v>
      </c>
      <c r="AX262" s="23">
        <v>4.2512935540667249E-2</v>
      </c>
      <c r="AY262" s="23">
        <v>-0.16424258179157175</v>
      </c>
      <c r="AZ262">
        <v>9.1884989231532266E-2</v>
      </c>
      <c r="BA262">
        <v>-6.4314940330093856E-2</v>
      </c>
      <c r="BB262">
        <v>0.22198716995940315</v>
      </c>
      <c r="BC262">
        <v>-16.274640932522232</v>
      </c>
      <c r="BD262">
        <v>30.497154818616313</v>
      </c>
      <c r="BE262">
        <v>54.188875205062025</v>
      </c>
      <c r="BF262">
        <v>-16.127202648054766</v>
      </c>
      <c r="BG262">
        <v>62.353289097138614</v>
      </c>
      <c r="BH262">
        <v>22.332740926539728</v>
      </c>
      <c r="BI262">
        <v>20.010274085299443</v>
      </c>
      <c r="BJ262" s="7">
        <v>-63.149137071044976</v>
      </c>
      <c r="BK262" s="7">
        <v>38.575927132776371</v>
      </c>
      <c r="BL262" s="7">
        <v>62.353289097138614</v>
      </c>
      <c r="BM262" s="7">
        <v>-4.8745729674948279E-16</v>
      </c>
      <c r="BN262" s="7">
        <v>-1.5464985706351197E-2</v>
      </c>
      <c r="BO262" s="7">
        <v>1.0515286636716924E-2</v>
      </c>
      <c r="BP262" s="23">
        <v>-1.1076343086200664E-2</v>
      </c>
      <c r="BQ262" s="23">
        <v>1.1588977767280966E-2</v>
      </c>
      <c r="BR262" s="23">
        <v>-4.9496990696342724E-3</v>
      </c>
      <c r="BS262" s="23">
        <v>2.8242873918622652E-2</v>
      </c>
      <c r="BT262" s="23">
        <v>25.405809007103539</v>
      </c>
    </row>
    <row r="263" spans="1:72">
      <c r="A263">
        <v>2</v>
      </c>
      <c r="B263">
        <v>262</v>
      </c>
      <c r="C263">
        <v>13.899999999999999</v>
      </c>
      <c r="D263" s="23">
        <v>5.083333333333333</v>
      </c>
      <c r="E263" s="23">
        <v>29.664822150759061</v>
      </c>
      <c r="F263" s="23">
        <v>41.211426458230086</v>
      </c>
      <c r="G263" s="23">
        <v>-17.11409810140314</v>
      </c>
      <c r="H263" s="23">
        <v>53.499779034412811</v>
      </c>
      <c r="I263" s="23">
        <v>17.376469574576337</v>
      </c>
      <c r="J263" s="23">
        <v>18.061654729918239</v>
      </c>
      <c r="K263" s="23">
        <v>-54.320702777270064</v>
      </c>
      <c r="L263" s="23">
        <v>34.345419191264241</v>
      </c>
      <c r="M263">
        <v>53.499779034412811</v>
      </c>
      <c r="N263" s="7">
        <v>5.6760152133961128E-15</v>
      </c>
      <c r="O263" s="7">
        <v>-0.34813718265230864</v>
      </c>
      <c r="P263" s="7">
        <v>2.42446643127609E-2</v>
      </c>
      <c r="Q263" s="7">
        <v>-1.0982936506598671</v>
      </c>
      <c r="R263" s="7">
        <v>0.47956333798588863</v>
      </c>
      <c r="S263" s="7">
        <v>-0.32389251833954774</v>
      </c>
      <c r="T263" s="23">
        <v>1.159705644993114</v>
      </c>
      <c r="U263" s="23">
        <v>21.262874582696753</v>
      </c>
      <c r="V263" s="23">
        <v>14.789265030110627</v>
      </c>
      <c r="W263" s="23">
        <v>19.648795265454432</v>
      </c>
      <c r="X263" s="23">
        <v>-12.689541143668881</v>
      </c>
      <c r="Y263" s="23">
        <v>30.139100308734463</v>
      </c>
      <c r="Z263" s="23">
        <v>4.2989599868305977</v>
      </c>
      <c r="AA263" s="23">
        <v>12.920070160951934</v>
      </c>
      <c r="AB263" s="23">
        <v>-50.419832562691383</v>
      </c>
      <c r="AC263" s="23">
        <v>23.41418029247658</v>
      </c>
      <c r="AD263" s="7">
        <v>30.139100308734463</v>
      </c>
      <c r="AE263" s="7">
        <v>-3.6914915568786455E-15</v>
      </c>
      <c r="AF263" s="7">
        <v>-0.50914210990248721</v>
      </c>
      <c r="AG263" s="7">
        <v>-6.0888072042425329E-2</v>
      </c>
      <c r="AH263" s="7">
        <v>-1.9752583168587727</v>
      </c>
      <c r="AI263" s="7">
        <v>0.83774385208331215</v>
      </c>
      <c r="AJ263">
        <v>-0.57003018194491251</v>
      </c>
      <c r="AK263">
        <v>2.0254819428416542</v>
      </c>
      <c r="AL263">
        <v>10.331418088669643</v>
      </c>
      <c r="AM263">
        <v>-23.845015055316448</v>
      </c>
      <c r="AN263">
        <v>-22.351229745623741</v>
      </c>
      <c r="AO263">
        <v>-1.3492984897997022</v>
      </c>
      <c r="AP263">
        <v>-21.555898340082244</v>
      </c>
      <c r="AQ263">
        <v>-24.640346460857948</v>
      </c>
      <c r="AR263">
        <v>1.5422240603878521</v>
      </c>
      <c r="AS263">
        <v>-59.483173139181439</v>
      </c>
      <c r="AT263" s="23">
        <v>3.0844481207757029</v>
      </c>
      <c r="AU263" s="23">
        <v>24.640346460857948</v>
      </c>
      <c r="AV263" s="23">
        <v>4.7756937293641499E-15</v>
      </c>
      <c r="AW263" s="23">
        <v>-0.45747010285087081</v>
      </c>
      <c r="AX263" s="23">
        <v>0.12837390240724325</v>
      </c>
      <c r="AY263" s="23">
        <v>-0.99762140451649473</v>
      </c>
      <c r="AZ263">
        <v>0.47863749359135332</v>
      </c>
      <c r="BA263">
        <v>-0.32909620044362753</v>
      </c>
      <c r="BB263">
        <v>1.1569190400569664</v>
      </c>
      <c r="BC263">
        <v>-21.555898340082244</v>
      </c>
      <c r="BD263">
        <v>39.511428442829875</v>
      </c>
      <c r="BE263">
        <v>70.008799441544468</v>
      </c>
      <c r="BF263">
        <v>-17.899961892659519</v>
      </c>
      <c r="BG263">
        <v>78.274599801269289</v>
      </c>
      <c r="BH263">
        <v>31.245628083105068</v>
      </c>
      <c r="BI263">
        <v>23.514485859082111</v>
      </c>
      <c r="BJ263" s="7">
        <v>-65.21356783107079</v>
      </c>
      <c r="BK263" s="7">
        <v>46.244787255265074</v>
      </c>
      <c r="BL263" s="7">
        <v>78.274599801269289</v>
      </c>
      <c r="BM263" s="7">
        <v>9.3484248120390134E-15</v>
      </c>
      <c r="BN263" s="7">
        <v>-0.1753971168338119</v>
      </c>
      <c r="BO263" s="7">
        <v>6.7861465321613482E-2</v>
      </c>
      <c r="BP263" s="23">
        <v>-0.31564954766707209</v>
      </c>
      <c r="BQ263" s="23">
        <v>0.16465317767798371</v>
      </c>
      <c r="BR263" s="23">
        <v>-0.10753565151219842</v>
      </c>
      <c r="BS263" s="23">
        <v>0.39850893934100784</v>
      </c>
      <c r="BT263" s="23">
        <v>32.856068365312353</v>
      </c>
    </row>
    <row r="264" spans="1:72">
      <c r="A264">
        <v>2</v>
      </c>
      <c r="B264">
        <v>263</v>
      </c>
      <c r="C264">
        <v>14.5</v>
      </c>
      <c r="D264" s="23">
        <v>4.583333333333333</v>
      </c>
      <c r="E264" s="23">
        <v>60.265711579287228</v>
      </c>
      <c r="F264" s="23">
        <v>63.564748228570835</v>
      </c>
      <c r="G264" s="23">
        <v>-25.480384487870531</v>
      </c>
      <c r="H264" s="23">
        <v>87.448950830441916</v>
      </c>
      <c r="I264" s="23">
        <v>36.381508977416146</v>
      </c>
      <c r="J264" s="23">
        <v>25.533720926512885</v>
      </c>
      <c r="K264" s="23">
        <v>-46.851988199878427</v>
      </c>
      <c r="L264" s="23">
        <v>50.687986980231742</v>
      </c>
      <c r="M264">
        <v>87.448950830441916</v>
      </c>
      <c r="N264" s="7">
        <v>-2.47423609378572E-14</v>
      </c>
      <c r="O264" s="7">
        <v>-0.40075792669906896</v>
      </c>
      <c r="P264" s="7">
        <v>-0.22206146756523373</v>
      </c>
      <c r="Q264" s="7">
        <v>-2.2198078043548701</v>
      </c>
      <c r="R264" s="7">
        <v>0.92093977774568936</v>
      </c>
      <c r="S264" s="7">
        <v>-0.62281939426430266</v>
      </c>
      <c r="T264" s="23">
        <v>2.2269887994288968</v>
      </c>
      <c r="U264" s="23">
        <v>37.149137942357548</v>
      </c>
      <c r="V264" s="23">
        <v>-28.562960134842324</v>
      </c>
      <c r="W264" s="23">
        <v>-28.562960134842324</v>
      </c>
      <c r="X264" s="23">
        <v>0</v>
      </c>
      <c r="Y264" s="23">
        <v>-28.562960134842324</v>
      </c>
      <c r="Z264" s="23">
        <v>-28.562960134842324</v>
      </c>
      <c r="AA264" s="23">
        <v>0</v>
      </c>
      <c r="AB264" s="23">
        <v>0</v>
      </c>
      <c r="AC264" s="23">
        <v>0</v>
      </c>
      <c r="AD264" s="7">
        <v>28.562960134842324</v>
      </c>
      <c r="AE264" s="7">
        <v>0</v>
      </c>
      <c r="AF264" s="7">
        <v>-0.63273591864922618</v>
      </c>
      <c r="AG264" s="7">
        <v>-0.46115958949092944</v>
      </c>
      <c r="AH264" s="7">
        <v>-3.7595085926890848</v>
      </c>
      <c r="AI264" s="7">
        <v>1.5578945419383017</v>
      </c>
      <c r="AJ264">
        <v>-1.0938955081401556</v>
      </c>
      <c r="AK264">
        <v>3.7634217535682204</v>
      </c>
      <c r="AL264">
        <v>-28.562960134842324</v>
      </c>
      <c r="AM264">
        <v>35.850201114758612</v>
      </c>
      <c r="AN264">
        <v>52.697247009121078</v>
      </c>
      <c r="AO264">
        <v>-18.749877525507006</v>
      </c>
      <c r="AP264">
        <v>64.828860793744909</v>
      </c>
      <c r="AQ264">
        <v>23.718587330134785</v>
      </c>
      <c r="AR264">
        <v>20.555136731805064</v>
      </c>
      <c r="AS264">
        <v>-57.096178517819311</v>
      </c>
      <c r="AT264" s="23">
        <v>39.763890163811304</v>
      </c>
      <c r="AU264" s="23">
        <v>64.828860793744909</v>
      </c>
      <c r="AV264" s="23">
        <v>-4.244868345715247E-15</v>
      </c>
      <c r="AW264" s="23">
        <v>-0.9148661694006871</v>
      </c>
      <c r="AX264" s="23">
        <v>0.16594524197464086</v>
      </c>
      <c r="AY264" s="23">
        <v>-2.4388728368822794</v>
      </c>
      <c r="AZ264">
        <v>1.103268996610143</v>
      </c>
      <c r="BA264">
        <v>-0.74892092742604621</v>
      </c>
      <c r="BB264">
        <v>2.6676307880666967</v>
      </c>
      <c r="BC264">
        <v>26.564234437163961</v>
      </c>
      <c r="BD264">
        <v>31.56793199300256</v>
      </c>
      <c r="BE264">
        <v>50.204064469399142</v>
      </c>
      <c r="BF264">
        <v>-17.24233242845035</v>
      </c>
      <c r="BG264">
        <v>60.485089689547621</v>
      </c>
      <c r="BH264">
        <v>21.286906772854078</v>
      </c>
      <c r="BI264">
        <v>19.59909145834677</v>
      </c>
      <c r="BJ264" s="7">
        <v>-59.193792101078458</v>
      </c>
      <c r="BK264" s="7">
        <v>37.680758142529527</v>
      </c>
      <c r="BL264" s="7">
        <v>60.485089689547621</v>
      </c>
      <c r="BM264" s="7">
        <v>2.5916768731093498E-15</v>
      </c>
      <c r="BN264" s="7">
        <v>-0.52509641422502429</v>
      </c>
      <c r="BO264" s="7">
        <v>0.12050937830955384</v>
      </c>
      <c r="BP264" s="23">
        <v>-1.2949295921230131</v>
      </c>
      <c r="BQ264" s="23">
        <v>0.59836068337496007</v>
      </c>
      <c r="BR264" s="23">
        <v>-0.40458703591547046</v>
      </c>
      <c r="BS264" s="23">
        <v>1.4469448807435872</v>
      </c>
      <c r="BT264" s="23">
        <v>24.531598938720524</v>
      </c>
    </row>
    <row r="265" spans="1:72">
      <c r="A265">
        <v>2</v>
      </c>
      <c r="B265">
        <v>264</v>
      </c>
      <c r="C265">
        <v>15.1</v>
      </c>
      <c r="D265" s="23">
        <v>4.083333333333333</v>
      </c>
      <c r="E265" s="23">
        <v>91.638277161804808</v>
      </c>
      <c r="F265" s="23">
        <v>98.324017631677776</v>
      </c>
      <c r="G265" s="23">
        <v>-34.704579392938356</v>
      </c>
      <c r="H265" s="23">
        <v>129.84635372408698</v>
      </c>
      <c r="I265" s="23">
        <v>60.115941069395603</v>
      </c>
      <c r="J265" s="23">
        <v>34.865206327345689</v>
      </c>
      <c r="K265" s="23">
        <v>-47.750980912793615</v>
      </c>
      <c r="L265" s="23">
        <v>69.730412654691378</v>
      </c>
      <c r="M265">
        <v>129.84635372408698</v>
      </c>
      <c r="N265" s="7">
        <v>1.1343356809412342E-14</v>
      </c>
      <c r="O265" s="7">
        <v>-0.50785977845727381</v>
      </c>
      <c r="P265" s="7">
        <v>-0.32030256789959755</v>
      </c>
      <c r="Q265" s="7">
        <v>-2.9592561423044961</v>
      </c>
      <c r="R265" s="7">
        <v>1.2261723809599194</v>
      </c>
      <c r="S265" s="7">
        <v>-0.82816234635687136</v>
      </c>
      <c r="T265" s="23">
        <v>2.9651938592609866</v>
      </c>
      <c r="U265" s="23">
        <v>60.11594106939561</v>
      </c>
      <c r="V265" s="23">
        <v>3.6516497987597938</v>
      </c>
      <c r="W265" s="23">
        <v>4.612816387231633</v>
      </c>
      <c r="X265" s="23">
        <v>-9.2143396901520518</v>
      </c>
      <c r="Y265" s="23">
        <v>13.359096927918719</v>
      </c>
      <c r="Z265" s="23">
        <v>-5.0946307419272916</v>
      </c>
      <c r="AA265" s="23">
        <v>9.2268638349230052</v>
      </c>
      <c r="AB265" s="23">
        <v>-46.492807316509591</v>
      </c>
      <c r="AC265" s="23">
        <v>16.066645721438089</v>
      </c>
      <c r="AD265" s="7">
        <v>18.45372766984601</v>
      </c>
      <c r="AE265" s="7">
        <v>-1.1626116735996561E-14</v>
      </c>
      <c r="AF265" s="7">
        <v>-0.53661435083775599</v>
      </c>
      <c r="AG265" s="7">
        <v>-0.47901144958492237</v>
      </c>
      <c r="AH265" s="7">
        <v>-3.5992649006773862</v>
      </c>
      <c r="AI265" s="7">
        <v>1.4889514118803173</v>
      </c>
      <c r="AJ265">
        <v>-1.0156258004226784</v>
      </c>
      <c r="AK265">
        <v>3.5997258117085722</v>
      </c>
      <c r="AL265">
        <v>2.4793398557977944</v>
      </c>
      <c r="AM265">
        <v>74.756365414014184</v>
      </c>
      <c r="AN265">
        <v>66.16951597621383</v>
      </c>
      <c r="AO265">
        <v>-27.614182652428472</v>
      </c>
      <c r="AP265">
        <v>98.40889888907374</v>
      </c>
      <c r="AQ265">
        <v>42.516982501154281</v>
      </c>
      <c r="AR265">
        <v>27.945958193959729</v>
      </c>
      <c r="AS265">
        <v>-40.581234880663743</v>
      </c>
      <c r="AT265" s="23">
        <v>55.891916387919451</v>
      </c>
      <c r="AU265" s="23">
        <v>98.40889888907374</v>
      </c>
      <c r="AV265" s="23">
        <v>2.149842803778057E-14</v>
      </c>
      <c r="AW265" s="23">
        <v>-0.33876148974450071</v>
      </c>
      <c r="AX265" s="23">
        <v>-1.1728000576977951</v>
      </c>
      <c r="AY265" s="23">
        <v>-5.3146653694612542</v>
      </c>
      <c r="AZ265">
        <v>2.2249679558024487</v>
      </c>
      <c r="BA265">
        <v>-1.5115615474422959</v>
      </c>
      <c r="BB265">
        <v>5.3797108028391554</v>
      </c>
      <c r="BC265">
        <v>42.516982501154281</v>
      </c>
      <c r="BD265">
        <v>-19.743268089798338</v>
      </c>
      <c r="BE265">
        <v>-17.736780489086328</v>
      </c>
      <c r="BF265">
        <v>-2.5842083767548787</v>
      </c>
      <c r="BG265">
        <v>-15.967907578796323</v>
      </c>
      <c r="BH265">
        <v>-21.512141000088342</v>
      </c>
      <c r="BI265">
        <v>2.7721167106460092</v>
      </c>
      <c r="BJ265" s="7">
        <v>-55.608627387569626</v>
      </c>
      <c r="BK265" s="7">
        <v>5.0658651581533789</v>
      </c>
      <c r="BL265" s="7">
        <v>21.512141000088342</v>
      </c>
      <c r="BM265" s="7">
        <v>-8.2919782151691379E-16</v>
      </c>
      <c r="BN265" s="7">
        <v>-0.73146628199328223</v>
      </c>
      <c r="BO265" s="7">
        <v>6.2294764053666754E-2</v>
      </c>
      <c r="BP265" s="23">
        <v>-2.2246827791244672</v>
      </c>
      <c r="BQ265" s="23">
        <v>0.97711595804197426</v>
      </c>
      <c r="BR265" s="23">
        <v>-0.66917151793961549</v>
      </c>
      <c r="BS265" s="23">
        <v>2.3620478542896861</v>
      </c>
      <c r="BT265" s="23">
        <v>-17.124754458032168</v>
      </c>
    </row>
    <row r="266" spans="1:72">
      <c r="A266">
        <v>2</v>
      </c>
      <c r="B266">
        <v>265</v>
      </c>
      <c r="C266">
        <v>15.700000000000001</v>
      </c>
      <c r="D266" s="23">
        <v>3.583333333333333</v>
      </c>
      <c r="E266" s="23">
        <v>51.751020787378948</v>
      </c>
      <c r="F266" s="23">
        <v>43.366328403154412</v>
      </c>
      <c r="G266" s="23">
        <v>-21.069129128786244</v>
      </c>
      <c r="H266" s="23">
        <v>69.040852530475831</v>
      </c>
      <c r="I266" s="23">
        <v>26.076496660057522</v>
      </c>
      <c r="J266" s="23">
        <v>21.482177935209155</v>
      </c>
      <c r="K266" s="23">
        <v>-39.373122007496633</v>
      </c>
      <c r="L266" s="23">
        <v>41.789284645723619</v>
      </c>
      <c r="M266">
        <v>69.040852530475831</v>
      </c>
      <c r="N266" s="7">
        <v>-8.5712686948014039E-15</v>
      </c>
      <c r="O266" s="7">
        <v>-4.3996943932918892E-2</v>
      </c>
      <c r="P266" s="7">
        <v>-0.66612432205771732</v>
      </c>
      <c r="Q266" s="7">
        <v>-2.453207980714192</v>
      </c>
      <c r="R266" s="7">
        <v>1.0466902286670872</v>
      </c>
      <c r="S266" s="7">
        <v>-0.71012126599063619</v>
      </c>
      <c r="T266" s="23">
        <v>2.5308638586957297</v>
      </c>
      <c r="U266" s="23">
        <v>28.535204757160123</v>
      </c>
      <c r="V266" s="23">
        <v>69.142301286679754</v>
      </c>
      <c r="W266" s="23">
        <v>47.50004564892933</v>
      </c>
      <c r="X266" s="23">
        <v>-22.002420160179817</v>
      </c>
      <c r="Y266" s="23">
        <v>82.840620855083117</v>
      </c>
      <c r="Z266" s="23">
        <v>33.801726080525967</v>
      </c>
      <c r="AA266" s="23">
        <v>24.519447387278575</v>
      </c>
      <c r="AB266" s="23">
        <v>-31.905666347940755</v>
      </c>
      <c r="AC266" s="23">
        <v>48.454384574344132</v>
      </c>
      <c r="AD266" s="7">
        <v>82.840620855083117</v>
      </c>
      <c r="AE266" s="7">
        <v>5.1868231931706532E-16</v>
      </c>
      <c r="AF266" s="7">
        <v>6.5142968440136506E-2</v>
      </c>
      <c r="AG266" s="7">
        <v>-0.36539339435286788</v>
      </c>
      <c r="AH266" s="7">
        <v>-0.99261778785067079</v>
      </c>
      <c r="AI266" s="7">
        <v>0.44734433764374293</v>
      </c>
      <c r="AJ266">
        <v>-0.30025042591273138</v>
      </c>
      <c r="AK266">
        <v>1.0819665579141478</v>
      </c>
      <c r="AL266">
        <v>34.992704080682898</v>
      </c>
      <c r="AM266">
        <v>63.158029814539482</v>
      </c>
      <c r="AN266">
        <v>35.500520724229496</v>
      </c>
      <c r="AO266">
        <v>-17.08705850717028</v>
      </c>
      <c r="AP266">
        <v>71.311131894738168</v>
      </c>
      <c r="AQ266">
        <v>27.347418644030817</v>
      </c>
      <c r="AR266">
        <v>21.981856625353675</v>
      </c>
      <c r="AS266">
        <v>-25.508176072654585</v>
      </c>
      <c r="AT266" s="23">
        <v>42.882938866981156</v>
      </c>
      <c r="AU266" s="23">
        <v>71.311131894738168</v>
      </c>
      <c r="AV266" s="23">
        <v>-6.7827687910693157E-16</v>
      </c>
      <c r="AW266" s="23">
        <v>0.38161759365099129</v>
      </c>
      <c r="AX266" s="23">
        <v>-1.0439553550272465</v>
      </c>
      <c r="AY266" s="23">
        <v>-1.8851839509978074</v>
      </c>
      <c r="AZ266">
        <v>0.97744626432162829</v>
      </c>
      <c r="BA266">
        <v>-0.66233776137625511</v>
      </c>
      <c r="BB266">
        <v>2.3635094163347161</v>
      </c>
      <c r="BC266">
        <v>29.597565161630836</v>
      </c>
      <c r="BD266">
        <v>0.92385376232976824</v>
      </c>
      <c r="BE266">
        <v>-7.2288657663148914</v>
      </c>
      <c r="BF266">
        <v>-5.8997644533254396</v>
      </c>
      <c r="BG266">
        <v>4.0185420059982109</v>
      </c>
      <c r="BH266">
        <v>-10.323554009983333</v>
      </c>
      <c r="BI266">
        <v>7.1710480079907715</v>
      </c>
      <c r="BJ266" s="7">
        <v>-27.679004079359601</v>
      </c>
      <c r="BK266" s="7">
        <v>12.484466975147212</v>
      </c>
      <c r="BL266" s="7">
        <v>14.342096015981543</v>
      </c>
      <c r="BM266" s="7">
        <v>-6.1669419570975492E-15</v>
      </c>
      <c r="BN266" s="7">
        <v>0.56856688360725516</v>
      </c>
      <c r="BO266" s="7">
        <v>-1.6832515813216493</v>
      </c>
      <c r="BP266" s="23">
        <v>-3.2345215368791509</v>
      </c>
      <c r="BQ266" s="23">
        <v>1.6302857603961494</v>
      </c>
      <c r="BR266" s="23">
        <v>-1.1146846977143943</v>
      </c>
      <c r="BS266" s="23">
        <v>3.9411693660041851</v>
      </c>
      <c r="BT266" s="23">
        <v>-1.8915036011954509</v>
      </c>
    </row>
    <row r="267" spans="1:72">
      <c r="A267">
        <v>2</v>
      </c>
      <c r="B267">
        <v>266</v>
      </c>
      <c r="C267">
        <v>16.285714285714285</v>
      </c>
      <c r="D267" s="23">
        <v>3.3333333333333335</v>
      </c>
      <c r="E267" s="23">
        <v>55.606404444334181</v>
      </c>
      <c r="F267" s="23">
        <v>32.672424255920596</v>
      </c>
      <c r="G267" s="23">
        <v>-17.013671083411189</v>
      </c>
      <c r="H267" s="23">
        <v>64.65664772978019</v>
      </c>
      <c r="I267" s="23">
        <v>23.622180970474595</v>
      </c>
      <c r="J267" s="23">
        <v>20.517233379652797</v>
      </c>
      <c r="K267" s="23">
        <v>-28.010274557313139</v>
      </c>
      <c r="L267" s="23">
        <v>39.681187740955743</v>
      </c>
      <c r="M267">
        <v>64.65664772978019</v>
      </c>
      <c r="N267" s="7">
        <v>6.8643007944402257E-15</v>
      </c>
      <c r="O267" s="7">
        <v>0.10617199556666641</v>
      </c>
      <c r="P267" s="7">
        <v>-0.315286609575743</v>
      </c>
      <c r="Q267" s="7">
        <v>-0.6272031378802968</v>
      </c>
      <c r="R267" s="7">
        <v>0.31240663652776085</v>
      </c>
      <c r="S267" s="7">
        <v>-0.2091146140090766</v>
      </c>
      <c r="T267" s="23">
        <v>0.75565278535546732</v>
      </c>
      <c r="U267" s="23">
        <v>26.483648610076354</v>
      </c>
      <c r="V267" s="23">
        <v>11.048458923991017</v>
      </c>
      <c r="W267" s="23">
        <v>-2.9981607151073471</v>
      </c>
      <c r="X267" s="23">
        <v>-5.9372869767188439</v>
      </c>
      <c r="Y267" s="23">
        <v>13.221792919730712</v>
      </c>
      <c r="Z267" s="23">
        <v>-5.1714947108470408</v>
      </c>
      <c r="AA267" s="23">
        <v>9.1966438152888763</v>
      </c>
      <c r="AB267" s="23">
        <v>-20.105067846288772</v>
      </c>
      <c r="AC267" s="23">
        <v>16.010217501519193</v>
      </c>
      <c r="AD267" s="7">
        <v>18.393287630577753</v>
      </c>
      <c r="AE267" s="7">
        <v>-3.7296554733501353E-16</v>
      </c>
      <c r="AF267" s="7">
        <v>0.12468779051761038</v>
      </c>
      <c r="AG267" s="7">
        <v>-0.26111258556216282</v>
      </c>
      <c r="AH267" s="7">
        <v>-0.29510603721238171</v>
      </c>
      <c r="AI267" s="7">
        <v>0.20088695478502583</v>
      </c>
      <c r="AJ267">
        <v>-0.13642479504455246</v>
      </c>
      <c r="AK267">
        <v>0.48572574914501909</v>
      </c>
      <c r="AL267">
        <v>2.4150894626651507</v>
      </c>
      <c r="AM267">
        <v>89.654023033945549</v>
      </c>
      <c r="AN267">
        <v>42.827107043867592</v>
      </c>
      <c r="AO267">
        <v>-12.946280142829103</v>
      </c>
      <c r="AP267">
        <v>92.994932622949094</v>
      </c>
      <c r="AQ267">
        <v>39.48619745486404</v>
      </c>
      <c r="AR267">
        <v>26.754367584042527</v>
      </c>
      <c r="AS267">
        <v>-14.470020527755594</v>
      </c>
      <c r="AT267" s="23">
        <v>53.380132517013919</v>
      </c>
      <c r="AU267" s="23">
        <v>92.994932622949094</v>
      </c>
      <c r="AV267" s="23">
        <v>-1.1724995974127239E-14</v>
      </c>
      <c r="AW267" s="23">
        <v>0.42436188684505466</v>
      </c>
      <c r="AX267" s="23">
        <v>-0.81420684750371575</v>
      </c>
      <c r="AY267" s="23">
        <v>-0.66057110353465154</v>
      </c>
      <c r="AZ267">
        <v>0.58038297561681251</v>
      </c>
      <c r="BA267">
        <v>-0.38984496065866109</v>
      </c>
      <c r="BB267">
        <v>1.4037117555008585</v>
      </c>
      <c r="BC267">
        <v>39.744339023344104</v>
      </c>
      <c r="BD267">
        <v>44.005059011203329</v>
      </c>
      <c r="BE267">
        <v>21.066670647657162</v>
      </c>
      <c r="BF267">
        <v>-12.874985869155124</v>
      </c>
      <c r="BG267">
        <v>49.778477053515132</v>
      </c>
      <c r="BH267">
        <v>15.293252605345355</v>
      </c>
      <c r="BI267">
        <v>17.242612224084887</v>
      </c>
      <c r="BJ267" s="7">
        <v>-24.152480756947352</v>
      </c>
      <c r="BK267" s="7">
        <v>32.577541788206119</v>
      </c>
      <c r="BL267" s="7">
        <v>49.778477053515132</v>
      </c>
      <c r="BM267" s="7">
        <v>-1.0892328705658372E-14</v>
      </c>
      <c r="BN267" s="7">
        <v>0.35309160802087269</v>
      </c>
      <c r="BO267" s="7">
        <v>-0.85877921343703389</v>
      </c>
      <c r="BP267" s="23">
        <v>-1.3357819888083651</v>
      </c>
      <c r="BQ267" s="23">
        <v>0.74589816041725487</v>
      </c>
      <c r="BR267" s="23">
        <v>-0.5056876054161612</v>
      </c>
      <c r="BS267" s="23">
        <v>1.8035920851250964</v>
      </c>
      <c r="BT267" s="23">
        <v>19.521518897658229</v>
      </c>
    </row>
    <row r="268" spans="1:72">
      <c r="A268">
        <v>2</v>
      </c>
      <c r="B268">
        <v>267</v>
      </c>
      <c r="C268">
        <v>16.857142857142858</v>
      </c>
      <c r="D268" s="23">
        <v>3.3333333333333335</v>
      </c>
      <c r="E268" s="23">
        <v>118.88163816701663</v>
      </c>
      <c r="F268" s="23">
        <v>61.007174193231592</v>
      </c>
      <c r="G268" s="23">
        <v>-16.766753229346349</v>
      </c>
      <c r="H268" s="23">
        <v>123.38820095459657</v>
      </c>
      <c r="I268" s="23">
        <v>56.50061140565164</v>
      </c>
      <c r="J268" s="23">
        <v>33.443794774472465</v>
      </c>
      <c r="K268" s="23">
        <v>-15.044387423512628</v>
      </c>
      <c r="L268" s="23">
        <v>66.887589548944931</v>
      </c>
      <c r="M268">
        <v>123.38820095459657</v>
      </c>
      <c r="N268" s="7">
        <v>4.3593600951297162E-15</v>
      </c>
      <c r="O268" s="7">
        <v>8.0249904079515683E-2</v>
      </c>
      <c r="P268" s="7">
        <v>-0.14402264319835348</v>
      </c>
      <c r="Q268" s="7">
        <v>-0.1231522162116933</v>
      </c>
      <c r="R268" s="7">
        <v>0.10553064160490873</v>
      </c>
      <c r="S268" s="7">
        <v>-6.3772739118837796E-2</v>
      </c>
      <c r="T268" s="23">
        <v>0.2558605945048118</v>
      </c>
      <c r="U268" s="23">
        <v>56.500611405651647</v>
      </c>
      <c r="V268" s="23">
        <v>1.8865596794262729</v>
      </c>
      <c r="W268" s="23">
        <v>-11.475892134509692</v>
      </c>
      <c r="X268" s="23">
        <v>-0.59442155952402231</v>
      </c>
      <c r="Y268" s="23">
        <v>1.9129500860504089</v>
      </c>
      <c r="Z268" s="23">
        <v>-11.502282541133827</v>
      </c>
      <c r="AA268" s="23">
        <v>6.7076163135921174</v>
      </c>
      <c r="AB268" s="23">
        <v>-2.5420791153062288</v>
      </c>
      <c r="AC268" s="23">
        <v>11.775167162654883</v>
      </c>
      <c r="AD268" s="7">
        <v>13.415232627184235</v>
      </c>
      <c r="AE268" s="7">
        <v>-2.0990154059319366E-15</v>
      </c>
      <c r="AF268" s="7">
        <v>2.3164197686348913E-2</v>
      </c>
      <c r="AG268" s="7">
        <v>-4.1926888851781162E-2</v>
      </c>
      <c r="AH268" s="7">
        <v>-1.1358619219865789E-2</v>
      </c>
      <c r="AI268" s="7">
        <v>2.7335001891813562E-2</v>
      </c>
      <c r="AJ268">
        <v>-1.8762691165432249E-2</v>
      </c>
      <c r="AK268">
        <v>6.6074713599804893E-2</v>
      </c>
      <c r="AL268">
        <v>-2.8767997365250619</v>
      </c>
      <c r="AM268">
        <v>69.205989182528825</v>
      </c>
      <c r="AN268">
        <v>26.201289137498172</v>
      </c>
      <c r="AO268">
        <v>0.94459951095855976</v>
      </c>
      <c r="AP268">
        <v>69.226727338220357</v>
      </c>
      <c r="AQ268">
        <v>26.180550981806633</v>
      </c>
      <c r="AR268">
        <v>21.523088178206862</v>
      </c>
      <c r="AS268">
        <v>1.2576948567544759</v>
      </c>
      <c r="AT268" s="23">
        <v>41.878776539412009</v>
      </c>
      <c r="AU268" s="23">
        <v>69.226727338220357</v>
      </c>
      <c r="AV268" s="23">
        <v>-3.4191399711502868E-15</v>
      </c>
      <c r="AW268" s="23">
        <v>0.13279154196155282</v>
      </c>
      <c r="AX268" s="23">
        <v>-0.23081642767216903</v>
      </c>
      <c r="AY268" s="23">
        <v>2.4389263863995843E-3</v>
      </c>
      <c r="AZ268">
        <v>0.15023296539556436</v>
      </c>
      <c r="BA268">
        <v>-9.8024885710616211E-2</v>
      </c>
      <c r="BB268">
        <v>0.36361614917805274</v>
      </c>
      <c r="BC268">
        <v>28.622183496008144</v>
      </c>
      <c r="BD268">
        <v>-2.3952446280544675</v>
      </c>
      <c r="BE268">
        <v>-13.593714183031594</v>
      </c>
      <c r="BF268">
        <v>-1.5303495227664172</v>
      </c>
      <c r="BG268">
        <v>-2.1898778037732072</v>
      </c>
      <c r="BH268">
        <v>-13.799081007312854</v>
      </c>
      <c r="BI268">
        <v>5.8046016017698232</v>
      </c>
      <c r="BJ268" s="7">
        <v>-7.643203132822733</v>
      </c>
      <c r="BK268" s="7">
        <v>10.550169260268378</v>
      </c>
      <c r="BL268" s="7">
        <v>13.799081007312854</v>
      </c>
      <c r="BM268" s="7">
        <v>1.3461454173580023E-15</v>
      </c>
      <c r="BN268" s="7">
        <v>0.33009971058187987</v>
      </c>
      <c r="BO268" s="7">
        <v>-0.60210130023155117</v>
      </c>
      <c r="BP268" s="23">
        <v>-0.24072835327032524</v>
      </c>
      <c r="BQ268" s="23">
        <v>0.39824834927895481</v>
      </c>
      <c r="BR268" s="23">
        <v>-0.2720015896496713</v>
      </c>
      <c r="BS268" s="23">
        <v>0.96278183646650972</v>
      </c>
      <c r="BT268" s="23">
        <v>-4.7966876433256402</v>
      </c>
    </row>
    <row r="269" spans="1:72">
      <c r="A269">
        <v>2</v>
      </c>
      <c r="B269">
        <v>268</v>
      </c>
      <c r="C269">
        <v>17.428571428571431</v>
      </c>
      <c r="D269" s="23">
        <v>3.3333333333333335</v>
      </c>
      <c r="E269" s="23">
        <v>76.126403069250358</v>
      </c>
      <c r="F269" s="23">
        <v>30.305051622854506</v>
      </c>
      <c r="G269" s="23">
        <v>2.7793654646369603</v>
      </c>
      <c r="H269" s="23">
        <v>76.294374067200266</v>
      </c>
      <c r="I269" s="23">
        <v>30.137080624904605</v>
      </c>
      <c r="J269" s="23">
        <v>23.07864672114783</v>
      </c>
      <c r="K269" s="23">
        <v>3.4584649225802195</v>
      </c>
      <c r="L269" s="23">
        <v>45.287724444420363</v>
      </c>
      <c r="M269">
        <v>76.294374067200266</v>
      </c>
      <c r="N269" s="7">
        <v>2.3245294578089215E-16</v>
      </c>
      <c r="O269" s="7">
        <v>9.1077984806275554E-3</v>
      </c>
      <c r="P269" s="7">
        <v>-9.141005093552727E-3</v>
      </c>
      <c r="Q269" s="7">
        <v>2.3413564115927648E-3</v>
      </c>
      <c r="R269" s="7">
        <v>7.5111156438844645E-3</v>
      </c>
      <c r="S269" s="7">
        <v>-3.3206612925171589E-5</v>
      </c>
      <c r="T269" s="23">
        <v>1.8398390737646635E-2</v>
      </c>
      <c r="U269" s="23">
        <v>31.92943640763135</v>
      </c>
      <c r="V269" s="23">
        <v>23.963327947079598</v>
      </c>
      <c r="W269" s="23">
        <v>22.213467259452507</v>
      </c>
      <c r="X269" s="23">
        <v>-3.6891672169672707</v>
      </c>
      <c r="Y269" s="23">
        <v>26.879895705767453</v>
      </c>
      <c r="Z269" s="23">
        <v>13.853038561959643</v>
      </c>
      <c r="AA269" s="23">
        <v>6.5134285719039049</v>
      </c>
      <c r="AB269" s="23">
        <v>-38.329056940520417</v>
      </c>
      <c r="AC269" s="23">
        <v>11.332176763784407</v>
      </c>
      <c r="AD269" s="7">
        <v>26.879895705767453</v>
      </c>
      <c r="AE269" s="7">
        <v>-14.589750580946172</v>
      </c>
      <c r="AF269" s="7">
        <v>9.3881258576113862E-4</v>
      </c>
      <c r="AG269" s="7">
        <v>7.7632552191005295E-4</v>
      </c>
      <c r="AH269" s="7">
        <v>-6.8513105457963807E-4</v>
      </c>
      <c r="AI269" s="7">
        <v>4.9604651170759837E-4</v>
      </c>
      <c r="AJ269">
        <v>1.7151381076711916E-3</v>
      </c>
      <c r="AK269">
        <v>7.0413536189311914E-4</v>
      </c>
      <c r="AL269">
        <v>13.853038561959643</v>
      </c>
      <c r="AM269">
        <v>53.263825194658665</v>
      </c>
      <c r="AN269">
        <v>17.381415198132917</v>
      </c>
      <c r="AO269">
        <v>-1.7776706383794691</v>
      </c>
      <c r="AP269">
        <v>53.351678676756023</v>
      </c>
      <c r="AQ269">
        <v>17.293561716035555</v>
      </c>
      <c r="AR269">
        <v>18.029058480360234</v>
      </c>
      <c r="AS269">
        <v>-2.8292877153696652</v>
      </c>
      <c r="AT269" s="23">
        <v>34.274930323356742</v>
      </c>
      <c r="AU269" s="23">
        <v>53.351678676756023</v>
      </c>
      <c r="AV269" s="23">
        <v>5.0862092315639984E-15</v>
      </c>
      <c r="AW269" s="23">
        <v>1.3634115888606401E-2</v>
      </c>
      <c r="AX269" s="23">
        <v>-1.9551350769602911E-2</v>
      </c>
      <c r="AY269" s="23">
        <v>-5.1183899199315477E-3</v>
      </c>
      <c r="AZ269">
        <v>1.3778874745871784E-2</v>
      </c>
      <c r="BA269">
        <v>-5.9172348809965105E-3</v>
      </c>
      <c r="BB269">
        <v>3.3577866410711366E-2</v>
      </c>
      <c r="BC269">
        <v>21.193572117837487</v>
      </c>
      <c r="BD269">
        <v>16.722920354669562</v>
      </c>
      <c r="BE269">
        <v>-2.7825508367959717</v>
      </c>
      <c r="BF269">
        <v>-2.3323982136609271</v>
      </c>
      <c r="BG269">
        <v>16.997942884627783</v>
      </c>
      <c r="BH269">
        <v>-3.0575733667541938</v>
      </c>
      <c r="BI269">
        <v>10.027758125690989</v>
      </c>
      <c r="BJ269" s="7">
        <v>-6.7249252196922278</v>
      </c>
      <c r="BK269" s="7">
        <v>17.590939576210229</v>
      </c>
      <c r="BL269" s="7">
        <v>20.055516251381977</v>
      </c>
      <c r="BM269" s="7">
        <v>2.8536201179818477E-15</v>
      </c>
      <c r="BN269" s="7">
        <v>4.5649331287500615E-2</v>
      </c>
      <c r="BO269" s="7">
        <v>-8.0735522141925711E-2</v>
      </c>
      <c r="BP269" s="23">
        <v>-1.8465606133186607E-2</v>
      </c>
      <c r="BQ269" s="23">
        <v>5.2795922689479961E-2</v>
      </c>
      <c r="BR269" s="23">
        <v>-3.5086190854425096E-2</v>
      </c>
      <c r="BS269" s="23">
        <v>0.12772669958252092</v>
      </c>
      <c r="BT269" s="23">
        <v>4.1821108553620707</v>
      </c>
    </row>
    <row r="270" spans="1:72">
      <c r="A270">
        <v>2</v>
      </c>
      <c r="B270">
        <v>269</v>
      </c>
      <c r="C270">
        <v>18</v>
      </c>
      <c r="D270" s="23">
        <v>3.3333333333333335</v>
      </c>
      <c r="E270" s="23">
        <v>34.427402898313673</v>
      </c>
      <c r="F270" s="23">
        <v>6.8350179179232295</v>
      </c>
      <c r="G270" s="23">
        <v>1.5502338612032724</v>
      </c>
      <c r="H270" s="23">
        <v>34.514227092216338</v>
      </c>
      <c r="I270" s="23">
        <v>6.7481937240205685</v>
      </c>
      <c r="J270" s="23">
        <v>13.883016684097885</v>
      </c>
      <c r="K270" s="23">
        <v>3.2056248124905191</v>
      </c>
      <c r="L270" s="23">
        <v>25.422784104371207</v>
      </c>
      <c r="M270">
        <v>34.514227092216338</v>
      </c>
      <c r="N270" s="7">
        <v>-3.6221026178395732E-15</v>
      </c>
      <c r="O270" s="7">
        <v>2.8867011993077372E-3</v>
      </c>
      <c r="P270" s="7">
        <v>-2.0171226485426576E-3</v>
      </c>
      <c r="Q270" s="7">
        <v>2.2469945667338541E-4</v>
      </c>
      <c r="R270" s="7">
        <v>2.0145319470961406E-3</v>
      </c>
      <c r="S270" s="7">
        <v>8.6957855076507957E-4</v>
      </c>
      <c r="T270" s="23">
        <v>4.9089691562053603E-3</v>
      </c>
      <c r="U270" s="23">
        <v>12.378726244871086</v>
      </c>
      <c r="V270" s="23">
        <v>40.073870948518135</v>
      </c>
      <c r="W270" s="23">
        <v>19.721102401197538</v>
      </c>
      <c r="X270" s="23">
        <v>-0.5301280247067901</v>
      </c>
      <c r="Y270" s="23">
        <v>40.087669823740896</v>
      </c>
      <c r="Z270" s="23">
        <v>17.938492004914711</v>
      </c>
      <c r="AA270" s="23">
        <v>11.074588909413093</v>
      </c>
      <c r="AB270" s="23">
        <v>-1.4910338511761192</v>
      </c>
      <c r="AC270" s="23">
        <v>21.319874561991881</v>
      </c>
      <c r="AD270" s="7">
        <v>40.087669823740896</v>
      </c>
      <c r="AE270" s="7">
        <v>-10.347726983822637</v>
      </c>
      <c r="AF270" s="7">
        <v>2.0554280447631747E-3</v>
      </c>
      <c r="AG270" s="7">
        <v>1.6552810822626486E-4</v>
      </c>
      <c r="AH270" s="7">
        <v>-9.8452347445548988E-5</v>
      </c>
      <c r="AI270" s="7">
        <v>9.3324077332763479E-4</v>
      </c>
      <c r="AJ270">
        <v>2.2209561529894398E-3</v>
      </c>
      <c r="AK270">
        <v>1.8924625847925646E-3</v>
      </c>
      <c r="AL270">
        <v>17.938492004914711</v>
      </c>
      <c r="AM270">
        <v>52.715489812473415</v>
      </c>
      <c r="AN270">
        <v>17.3314286457998</v>
      </c>
      <c r="AO270">
        <v>-3.0003160231589909</v>
      </c>
      <c r="AP270">
        <v>52.968091919736594</v>
      </c>
      <c r="AQ270">
        <v>17.078826538536621</v>
      </c>
      <c r="AR270">
        <v>17.944632690599988</v>
      </c>
      <c r="AS270">
        <v>-4.8124874178315737</v>
      </c>
      <c r="AT270" s="23">
        <v>34.092409105571392</v>
      </c>
      <c r="AU270" s="23">
        <v>52.968091919736594</v>
      </c>
      <c r="AV270" s="23">
        <v>1.7192844370406135E-14</v>
      </c>
      <c r="AW270" s="23">
        <v>3.1772937464995183E-3</v>
      </c>
      <c r="AX270" s="23">
        <v>-7.6262714584917756E-4</v>
      </c>
      <c r="AY270" s="23">
        <v>-6.6385133329288973E-4</v>
      </c>
      <c r="AZ270">
        <v>1.7275808468674365E-3</v>
      </c>
      <c r="BA270">
        <v>2.4146666006503409E-3</v>
      </c>
      <c r="BB270">
        <v>3.9954568237787896E-3</v>
      </c>
      <c r="BC270">
        <v>21.01407553748199</v>
      </c>
      <c r="BD270">
        <v>33.387038496739002</v>
      </c>
      <c r="BE270">
        <v>6.5304511504591236</v>
      </c>
      <c r="BF270">
        <v>2.6806308393032725</v>
      </c>
      <c r="BG270">
        <v>33.651985954489653</v>
      </c>
      <c r="BH270">
        <v>6.2655036927084691</v>
      </c>
      <c r="BI270">
        <v>13.693241130890591</v>
      </c>
      <c r="BJ270" s="7">
        <v>5.6446515525201226</v>
      </c>
      <c r="BK270" s="7">
        <v>25.025003440469476</v>
      </c>
      <c r="BL270" s="7">
        <v>33.651985954489653</v>
      </c>
      <c r="BM270" s="7">
        <v>-2.4112656316077619E-16</v>
      </c>
      <c r="BN270" s="7">
        <v>3.5894841541329893E-3</v>
      </c>
      <c r="BO270" s="7">
        <v>-3.4098043658174816E-3</v>
      </c>
      <c r="BP270" s="23">
        <v>1.5052312535419634E-3</v>
      </c>
      <c r="BQ270" s="23">
        <v>2.923084059714053E-3</v>
      </c>
      <c r="BR270" s="23">
        <v>1.7967978831550779E-4</v>
      </c>
      <c r="BS270" s="23">
        <v>7.1593128798893794E-3</v>
      </c>
      <c r="BT270" s="23">
        <v>11.975246894159401</v>
      </c>
    </row>
    <row r="271" spans="1:72">
      <c r="A271">
        <v>2</v>
      </c>
      <c r="B271">
        <v>270</v>
      </c>
      <c r="C271">
        <v>18.571428571428569</v>
      </c>
      <c r="D271" s="23">
        <v>3.3333333333333335</v>
      </c>
      <c r="E271" s="23">
        <v>42.534247305258326</v>
      </c>
      <c r="F271" s="23">
        <v>16.140027288117164</v>
      </c>
      <c r="G271" s="23">
        <v>-1.3097662113614714</v>
      </c>
      <c r="H271" s="23">
        <v>42.599082859339475</v>
      </c>
      <c r="I271" s="23">
        <v>16.075191734036011</v>
      </c>
      <c r="J271" s="23">
        <v>13.261945562651732</v>
      </c>
      <c r="K271" s="23">
        <v>-2.8339208688339053</v>
      </c>
      <c r="L271" s="23">
        <v>25.794271074844666</v>
      </c>
      <c r="M271">
        <v>42.599082859339475</v>
      </c>
      <c r="N271" s="7">
        <v>-6.1559166560209562</v>
      </c>
      <c r="O271" s="7">
        <v>2.3151110289585195E-3</v>
      </c>
      <c r="P271" s="7">
        <v>-1.3578082977600174E-4</v>
      </c>
      <c r="Q271" s="7">
        <v>-2.4324229639570446E-4</v>
      </c>
      <c r="R271" s="7">
        <v>1.129099770982026E-3</v>
      </c>
      <c r="S271" s="7">
        <v>2.1793301991825179E-3</v>
      </c>
      <c r="T271" s="23">
        <v>2.4629327473495925E-3</v>
      </c>
      <c r="U271" s="23">
        <v>17.602282378012603</v>
      </c>
      <c r="V271" s="23">
        <v>41.505231810559565</v>
      </c>
      <c r="W271" s="23">
        <v>16.49723339504823</v>
      </c>
      <c r="X271" s="23">
        <v>0.11809489616671191</v>
      </c>
      <c r="Y271" s="23">
        <v>41.505789475882402</v>
      </c>
      <c r="Z271" s="23">
        <v>16.496675729725389</v>
      </c>
      <c r="AA271" s="23">
        <v>12.504556873078506</v>
      </c>
      <c r="AB271" s="23">
        <v>0.2705589565840712</v>
      </c>
      <c r="AC271" s="23">
        <v>24.56955975538175</v>
      </c>
      <c r="AD271" s="7">
        <v>41.505789475882402</v>
      </c>
      <c r="AE271" s="7">
        <v>-7.4811036663092212</v>
      </c>
      <c r="AF271" s="7">
        <v>2.2382742802528862E-3</v>
      </c>
      <c r="AG271" s="7">
        <v>-8.3897001187455977E-5</v>
      </c>
      <c r="AH271" s="7">
        <v>2.1931909288113108E-5</v>
      </c>
      <c r="AI271" s="7">
        <v>1.0754901432351483E-3</v>
      </c>
      <c r="AJ271">
        <v>2.1543772790654303E-3</v>
      </c>
      <c r="AK271">
        <v>2.3222748478574414E-3</v>
      </c>
      <c r="AL271">
        <v>17.400739561682343</v>
      </c>
      <c r="AM271">
        <v>39.385350015040466</v>
      </c>
      <c r="AN271">
        <v>11.021878635255412</v>
      </c>
      <c r="AO271">
        <v>-0.10894135316175939</v>
      </c>
      <c r="AP271">
        <v>39.385768442079545</v>
      </c>
      <c r="AQ271">
        <v>11.021460208216331</v>
      </c>
      <c r="AR271">
        <v>14.182154116931606</v>
      </c>
      <c r="AS271">
        <v>-0.22006322474726867</v>
      </c>
      <c r="AT271" s="23">
        <v>26.552514649225397</v>
      </c>
      <c r="AU271" s="23">
        <v>39.385768442079545</v>
      </c>
      <c r="AV271" s="23">
        <v>-1.9824683063764696</v>
      </c>
      <c r="AW271" s="23">
        <v>2.2530097032812252E-3</v>
      </c>
      <c r="AX271" s="23">
        <v>-3.8074121055595562E-4</v>
      </c>
      <c r="AY271" s="23">
        <v>-2.0231965587184384E-5</v>
      </c>
      <c r="AZ271">
        <v>1.1622905769442431E-3</v>
      </c>
      <c r="BA271">
        <v>1.8722684927252695E-3</v>
      </c>
      <c r="BB271">
        <v>2.6338286217158675E-3</v>
      </c>
      <c r="BC271">
        <v>15.122168595088741</v>
      </c>
      <c r="BD271">
        <v>34.332082785089732</v>
      </c>
      <c r="BE271">
        <v>7.1908367942004663</v>
      </c>
      <c r="BF271">
        <v>1.5561683198660239</v>
      </c>
      <c r="BG271">
        <v>34.421015724017394</v>
      </c>
      <c r="BH271">
        <v>7.1019038552728055</v>
      </c>
      <c r="BI271">
        <v>13.659555934372294</v>
      </c>
      <c r="BJ271" s="7">
        <v>3.2708194931401509</v>
      </c>
      <c r="BK271" s="7">
        <v>25.074220206982787</v>
      </c>
      <c r="BL271" s="7">
        <v>34.421015724017394</v>
      </c>
      <c r="BM271" s="7">
        <v>-0.52043648372147444</v>
      </c>
      <c r="BN271" s="7">
        <v>2.1887486945989373E-3</v>
      </c>
      <c r="BO271" s="7">
        <v>-7.70307308581357E-4</v>
      </c>
      <c r="BP271" s="23">
        <v>2.9176506237045373E-4</v>
      </c>
      <c r="BQ271" s="23">
        <v>1.2590868342285831E-3</v>
      </c>
      <c r="BR271" s="23">
        <v>1.4184413860175802E-3</v>
      </c>
      <c r="BS271" s="23">
        <v>2.973405334221585E-3</v>
      </c>
      <c r="BT271" s="23">
        <v>12.456875873787061</v>
      </c>
    </row>
    <row r="272" spans="1:72">
      <c r="A272">
        <v>2</v>
      </c>
      <c r="B272">
        <v>271</v>
      </c>
      <c r="C272">
        <v>19.142857142857142</v>
      </c>
      <c r="D272" s="23">
        <v>3.3333333333333335</v>
      </c>
      <c r="E272" s="23">
        <v>40.398791956839084</v>
      </c>
      <c r="F272" s="23">
        <v>15.117228539715503</v>
      </c>
      <c r="G272" s="23">
        <v>0.23807942747320351</v>
      </c>
      <c r="H272" s="23">
        <v>40.401033779746982</v>
      </c>
      <c r="I272" s="23">
        <v>15.114986716807605</v>
      </c>
      <c r="J272" s="23">
        <v>12.643023531469687</v>
      </c>
      <c r="K272" s="23">
        <v>0.53949724381731423</v>
      </c>
      <c r="L272" s="23">
        <v>24.552378160228038</v>
      </c>
      <c r="M272">
        <v>40.401033779746982</v>
      </c>
      <c r="N272" s="7">
        <v>-6.5024743355707493</v>
      </c>
      <c r="O272" s="7">
        <v>2.2047986821596166E-3</v>
      </c>
      <c r="P272" s="7">
        <v>-1.4277506371615623E-4</v>
      </c>
      <c r="Q272" s="7">
        <v>4.4214750816447549E-5</v>
      </c>
      <c r="R272" s="7">
        <v>1.0747380485123797E-3</v>
      </c>
      <c r="S272" s="7">
        <v>2.0620236184434601E-3</v>
      </c>
      <c r="T272" s="23">
        <v>2.347990084415811E-3</v>
      </c>
      <c r="U272" s="23">
        <v>16.654806148966415</v>
      </c>
      <c r="V272" s="23">
        <v>40.004638804849819</v>
      </c>
      <c r="W272" s="23">
        <v>15.87407218039974</v>
      </c>
      <c r="X272" s="23">
        <v>0.12363380161274463</v>
      </c>
      <c r="Y272" s="23">
        <v>40.005272230326774</v>
      </c>
      <c r="Z272" s="23">
        <v>15.873438754922779</v>
      </c>
      <c r="AA272" s="23">
        <v>12.065916737701997</v>
      </c>
      <c r="AB272" s="23">
        <v>0.29354665509254579</v>
      </c>
      <c r="AC272" s="23">
        <v>23.699288044546709</v>
      </c>
      <c r="AD272" s="7">
        <v>40.005272230326774</v>
      </c>
      <c r="AE272" s="7">
        <v>-7.7590422884738439</v>
      </c>
      <c r="AF272" s="7">
        <v>2.1580952258612399E-3</v>
      </c>
      <c r="AG272" s="7">
        <v>-8.2600246409115052E-5</v>
      </c>
      <c r="AH272" s="7">
        <v>2.2960563156648695E-5</v>
      </c>
      <c r="AI272" s="7">
        <v>1.0373954986318968E-3</v>
      </c>
      <c r="AJ272">
        <v>2.0754949794521251E-3</v>
      </c>
      <c r="AK272">
        <v>2.2408131084303614E-3</v>
      </c>
      <c r="AL272">
        <v>16.763613295574828</v>
      </c>
      <c r="AM272">
        <v>36.984944899159231</v>
      </c>
      <c r="AN272">
        <v>10.796739327352388</v>
      </c>
      <c r="AO272">
        <v>0.26795368073746861</v>
      </c>
      <c r="AP272">
        <v>36.987686272931242</v>
      </c>
      <c r="AQ272">
        <v>10.793997953580375</v>
      </c>
      <c r="AR272">
        <v>13.096844159675435</v>
      </c>
      <c r="AS272">
        <v>0.58615976850435902</v>
      </c>
      <c r="AT272" s="23">
        <v>24.615148887003635</v>
      </c>
      <c r="AU272" s="23">
        <v>36.987686272931242</v>
      </c>
      <c r="AV272" s="23">
        <v>-3.4121370748906297</v>
      </c>
      <c r="AW272" s="23">
        <v>2.1032551086119602E-3</v>
      </c>
      <c r="AX272" s="23">
        <v>-3.2850683734152739E-4</v>
      </c>
      <c r="AY272" s="23">
        <v>4.9762826422672885E-5</v>
      </c>
      <c r="AZ272">
        <v>1.0774857289186552E-3</v>
      </c>
      <c r="BA272">
        <v>1.7747482712704328E-3</v>
      </c>
      <c r="BB272">
        <v>2.4322710582254329E-3</v>
      </c>
      <c r="BC272">
        <v>14.334505267953485</v>
      </c>
      <c r="BD272">
        <v>38.036244320467269</v>
      </c>
      <c r="BE272">
        <v>11.139880058688789</v>
      </c>
      <c r="BF272">
        <v>0.31739437137141246</v>
      </c>
      <c r="BG272">
        <v>38.039989256453872</v>
      </c>
      <c r="BH272">
        <v>11.136135122702186</v>
      </c>
      <c r="BI272">
        <v>13.451927066875843</v>
      </c>
      <c r="BJ272" s="7">
        <v>0.67600149715556768</v>
      </c>
      <c r="BK272" s="7">
        <v>25.290209050061431</v>
      </c>
      <c r="BL272" s="7">
        <v>38.039989256453872</v>
      </c>
      <c r="BM272" s="7">
        <v>-3.0954942265337797</v>
      </c>
      <c r="BN272" s="7">
        <v>2.1620306506240461E-3</v>
      </c>
      <c r="BO272" s="7">
        <v>-3.3548888796967863E-4</v>
      </c>
      <c r="BP272" s="23">
        <v>5.8944668968979085E-5</v>
      </c>
      <c r="BQ272" s="23">
        <v>1.1070353243810031E-3</v>
      </c>
      <c r="BR272" s="23">
        <v>1.8265417626543675E-3</v>
      </c>
      <c r="BS272" s="23">
        <v>2.4982150267055226E-3</v>
      </c>
      <c r="BT272" s="23">
        <v>14.752837313746854</v>
      </c>
    </row>
    <row r="273" spans="1:72">
      <c r="A273">
        <v>2</v>
      </c>
      <c r="B273">
        <v>272</v>
      </c>
      <c r="C273">
        <v>19.714285714285715</v>
      </c>
      <c r="D273" s="23">
        <v>3.3333333333333335</v>
      </c>
      <c r="E273" s="23">
        <v>39.854586316221308</v>
      </c>
      <c r="F273" s="23">
        <v>15.776394386259865</v>
      </c>
      <c r="G273" s="23">
        <v>-9.9789504194247911E-2</v>
      </c>
      <c r="H273" s="23">
        <v>39.854999876099249</v>
      </c>
      <c r="I273" s="23">
        <v>15.775980826381927</v>
      </c>
      <c r="J273" s="23">
        <v>12.039509524858662</v>
      </c>
      <c r="K273" s="23">
        <v>-0.23745082327206102</v>
      </c>
      <c r="L273" s="23">
        <v>23.63560046527865</v>
      </c>
      <c r="M273">
        <v>39.854999876099249</v>
      </c>
      <c r="N273" s="7">
        <v>-7.7419451044947705</v>
      </c>
      <c r="O273" s="7">
        <v>2.151062838365718E-3</v>
      </c>
      <c r="P273" s="7">
        <v>-8.4769269416415014E-5</v>
      </c>
      <c r="Q273" s="7">
        <v>-1.853233649322216E-5</v>
      </c>
      <c r="R273" s="7">
        <v>1.0346076845875614E-3</v>
      </c>
      <c r="S273" s="7">
        <v>2.0662935689493029E-3</v>
      </c>
      <c r="T273" s="23">
        <v>2.2359089117594648E-3</v>
      </c>
      <c r="U273" s="23">
        <v>16.689294210744361</v>
      </c>
      <c r="V273" s="23">
        <v>39.689896351720662</v>
      </c>
      <c r="W273" s="23">
        <v>15.659568712132263</v>
      </c>
      <c r="X273" s="23">
        <v>-1.7858399771176224E-2</v>
      </c>
      <c r="Y273" s="23">
        <v>39.689909623377673</v>
      </c>
      <c r="Z273" s="23">
        <v>15.659555440475254</v>
      </c>
      <c r="AA273" s="23">
        <v>12.015177091451211</v>
      </c>
      <c r="AB273" s="23">
        <v>-4.257995136881957E-2</v>
      </c>
      <c r="AC273" s="23">
        <v>23.571931887967715</v>
      </c>
      <c r="AD273" s="7">
        <v>39.689909623377673</v>
      </c>
      <c r="AE273" s="7">
        <v>-7.7111638445679409</v>
      </c>
      <c r="AF273" s="7">
        <v>2.1436124201667304E-3</v>
      </c>
      <c r="AG273" s="7">
        <v>-8.7775146366483745E-5</v>
      </c>
      <c r="AH273" s="7">
        <v>-3.3165599575056228E-6</v>
      </c>
      <c r="AI273" s="7">
        <v>1.0318207023211538E-3</v>
      </c>
      <c r="AJ273">
        <v>2.0558372738002468E-3</v>
      </c>
      <c r="AK273">
        <v>2.2313900312695158E-3</v>
      </c>
      <c r="AL273">
        <v>16.60483951915586</v>
      </c>
      <c r="AM273">
        <v>37.090733335044604</v>
      </c>
      <c r="AN273">
        <v>10.623394590286495</v>
      </c>
      <c r="AO273">
        <v>4.6681390170906875E-2</v>
      </c>
      <c r="AP273">
        <v>37.090815668422756</v>
      </c>
      <c r="AQ273">
        <v>10.623312256908344</v>
      </c>
      <c r="AR273">
        <v>13.233751705757207</v>
      </c>
      <c r="AS273">
        <v>0.10105419252314281</v>
      </c>
      <c r="AT273" s="23">
        <v>24.828654268322513</v>
      </c>
      <c r="AU273" s="23">
        <v>37.090815668422756</v>
      </c>
      <c r="AV273" s="23">
        <v>-3.1192570153528303</v>
      </c>
      <c r="AW273" s="23">
        <v>2.1149602460484875E-3</v>
      </c>
      <c r="AX273" s="23">
        <v>-3.427212088219003E-4</v>
      </c>
      <c r="AY273" s="23">
        <v>8.6694010317418192E-6</v>
      </c>
      <c r="AZ273">
        <v>1.0868315591012979E-3</v>
      </c>
      <c r="BA273">
        <v>1.7722390372265872E-3</v>
      </c>
      <c r="BB273">
        <v>2.4576967453549012E-3</v>
      </c>
      <c r="BC273">
        <v>14.31423837759932</v>
      </c>
      <c r="BD273">
        <v>36.908526099095759</v>
      </c>
      <c r="BE273">
        <v>10.47407916725246</v>
      </c>
      <c r="BF273">
        <v>0.24727659407850147</v>
      </c>
      <c r="BG273">
        <v>36.910839004094569</v>
      </c>
      <c r="BH273">
        <v>10.471766262253649</v>
      </c>
      <c r="BI273">
        <v>13.21953637092046</v>
      </c>
      <c r="BJ273" s="7">
        <v>0.53590122795935258</v>
      </c>
      <c r="BK273" s="7">
        <v>24.780493878438527</v>
      </c>
      <c r="BL273" s="7">
        <v>36.910839004094569</v>
      </c>
      <c r="BM273" s="7">
        <v>-3.0541291484148245</v>
      </c>
      <c r="BN273" s="7">
        <v>2.1072762767820508E-3</v>
      </c>
      <c r="BO273" s="7">
        <v>-3.4735093831768756E-4</v>
      </c>
      <c r="BP273" s="23">
        <v>4.5922796043154224E-5</v>
      </c>
      <c r="BQ273" s="23">
        <v>1.0847234210178253E-3</v>
      </c>
      <c r="BR273" s="23">
        <v>1.7599253384643632E-3</v>
      </c>
      <c r="BS273" s="23">
        <v>2.455056754599518E-3</v>
      </c>
      <c r="BT273" s="23">
        <v>14.214781579904482</v>
      </c>
    </row>
    <row r="274" spans="1:72">
      <c r="A274">
        <v>2</v>
      </c>
      <c r="B274">
        <v>273</v>
      </c>
      <c r="C274">
        <v>0.29411764705882354</v>
      </c>
      <c r="D274" s="23">
        <v>9.4444444444444446</v>
      </c>
      <c r="E274" s="23">
        <v>-1.8197220043906541</v>
      </c>
      <c r="F274" s="23">
        <v>17.502187941141187</v>
      </c>
      <c r="G274" s="23">
        <v>-5.6553466113585553E-3</v>
      </c>
      <c r="H274" s="23">
        <v>17.502189596409359</v>
      </c>
      <c r="I274" s="23">
        <v>-1.819723659658826</v>
      </c>
      <c r="J274" s="23">
        <v>9.6609566280340928</v>
      </c>
      <c r="K274" s="23">
        <v>-89.983230050423785</v>
      </c>
      <c r="L274" s="23">
        <v>17.024683210578729</v>
      </c>
      <c r="M274">
        <v>19.321913256068186</v>
      </c>
      <c r="N274" s="7">
        <v>-1.2252375402535147</v>
      </c>
      <c r="O274" s="7">
        <v>-7.1786192624294528E-4</v>
      </c>
      <c r="P274" s="7">
        <v>1.2510437005002798E-3</v>
      </c>
      <c r="Q274" s="7">
        <v>-1.056677495659381E-6</v>
      </c>
      <c r="R274" s="7">
        <v>8.135673930687947E-4</v>
      </c>
      <c r="S274" s="7">
        <v>5.3318177425733455E-4</v>
      </c>
      <c r="T274" s="23">
        <v>1.9689059102934456E-3</v>
      </c>
      <c r="U274" s="23">
        <v>4.7047397810251601</v>
      </c>
      <c r="V274" s="23">
        <v>-1.8227548702621377</v>
      </c>
      <c r="W274" s="23">
        <v>17.5030983058464</v>
      </c>
      <c r="X274" s="23">
        <v>-2.4136087465252178E-2</v>
      </c>
      <c r="Y274" s="23">
        <v>17.503128449395781</v>
      </c>
      <c r="Z274" s="23">
        <v>-1.8227850138115169</v>
      </c>
      <c r="AA274" s="23">
        <v>9.66295673160365</v>
      </c>
      <c r="AB274" s="23">
        <v>-89.928443362517839</v>
      </c>
      <c r="AC274" s="23">
        <v>17.028010018814516</v>
      </c>
      <c r="AD274" s="7">
        <v>19.3259134632073</v>
      </c>
      <c r="AE274" s="7">
        <v>-1.22063834508842</v>
      </c>
      <c r="AF274" s="7">
        <v>-7.2128811126265875E-4</v>
      </c>
      <c r="AG274" s="7">
        <v>1.2529808138821445E-3</v>
      </c>
      <c r="AH274" s="7">
        <v>-4.4838569593904303E-6</v>
      </c>
      <c r="AI274" s="7">
        <v>8.1567868167542815E-4</v>
      </c>
      <c r="AJ274">
        <v>5.3169270261948576E-4</v>
      </c>
      <c r="AK274">
        <v>1.974274016889664E-3</v>
      </c>
      <c r="AL274">
        <v>4.7041030306752853</v>
      </c>
      <c r="AM274">
        <v>-8.947120817181343</v>
      </c>
      <c r="AN274">
        <v>4.6933476854227347</v>
      </c>
      <c r="AO274">
        <v>-7.3526520140970936E-3</v>
      </c>
      <c r="AP274">
        <v>4.6933516487379183</v>
      </c>
      <c r="AQ274">
        <v>-8.9471247804965266</v>
      </c>
      <c r="AR274">
        <v>6.8202382146172225</v>
      </c>
      <c r="AS274">
        <v>-89.969115740756976</v>
      </c>
      <c r="AT274" s="23">
        <v>11.843594528125076</v>
      </c>
      <c r="AU274" s="23">
        <v>13.640476429234445</v>
      </c>
      <c r="AV274" s="23">
        <v>-1.280496782396167</v>
      </c>
      <c r="AW274" s="23">
        <v>-8.6548021200208002E-4</v>
      </c>
      <c r="AX274" s="23">
        <v>6.4005700612790881E-4</v>
      </c>
      <c r="AY274" s="23">
        <v>-1.3779044401062137E-6</v>
      </c>
      <c r="AZ274">
        <v>6.1692554310027671E-4</v>
      </c>
      <c r="BA274">
        <v>-2.2542320587417121E-4</v>
      </c>
      <c r="BB274">
        <v>1.5055378486757587E-3</v>
      </c>
      <c r="BC274">
        <v>-1.2761319395275834</v>
      </c>
      <c r="BD274">
        <v>-8.940319768607436</v>
      </c>
      <c r="BE274">
        <v>4.6939194906336628</v>
      </c>
      <c r="BF274">
        <v>-2.1467335448182106E-3</v>
      </c>
      <c r="BG274">
        <v>4.6939198286404054</v>
      </c>
      <c r="BH274">
        <v>-8.9403201066141786</v>
      </c>
      <c r="BI274">
        <v>6.817119967627292</v>
      </c>
      <c r="BJ274" s="7">
        <v>-89.990978684952424</v>
      </c>
      <c r="BK274" s="7">
        <v>11.838101645614437</v>
      </c>
      <c r="BL274" s="7">
        <v>13.634239935254584</v>
      </c>
      <c r="BM274" s="7">
        <v>-1.2888139589238694</v>
      </c>
      <c r="BN274" s="7">
        <v>-8.6181602987876705E-4</v>
      </c>
      <c r="BO274" s="7">
        <v>6.3809203186488144E-4</v>
      </c>
      <c r="BP274" s="23">
        <v>-3.9950238885493061E-7</v>
      </c>
      <c r="BQ274" s="23">
        <v>6.1460129294186228E-4</v>
      </c>
      <c r="BR274" s="23">
        <v>-2.2372399801388562E-4</v>
      </c>
      <c r="BS274" s="23">
        <v>1.4999081149476281E-3</v>
      </c>
      <c r="BT274" s="23">
        <v>-1.2739200833921347</v>
      </c>
    </row>
    <row r="275" spans="1:72">
      <c r="A275">
        <v>2</v>
      </c>
      <c r="B275">
        <v>274</v>
      </c>
      <c r="C275">
        <v>0.88235294117647056</v>
      </c>
      <c r="D275" s="23">
        <v>9.4444444444444446</v>
      </c>
      <c r="E275" s="23">
        <v>-1.830428340567223</v>
      </c>
      <c r="F275" s="23">
        <v>17.499889416707539</v>
      </c>
      <c r="G275" s="23">
        <v>-3.6930315307736543E-2</v>
      </c>
      <c r="H275" s="23">
        <v>17.499959971326863</v>
      </c>
      <c r="I275" s="23">
        <v>-1.8304988951865475</v>
      </c>
      <c r="J275" s="23">
        <v>9.6652294332567052</v>
      </c>
      <c r="K275" s="23">
        <v>-89.890537707017273</v>
      </c>
      <c r="L275" s="23">
        <v>17.031478515065629</v>
      </c>
      <c r="M275">
        <v>19.33045886651341</v>
      </c>
      <c r="N275" s="7">
        <v>-1.2130218466493843</v>
      </c>
      <c r="O275" s="7">
        <v>-7.2671331712121962E-4</v>
      </c>
      <c r="P275" s="7">
        <v>1.255793896336749E-3</v>
      </c>
      <c r="Q275" s="7">
        <v>-6.8685269938878925E-6</v>
      </c>
      <c r="R275" s="7">
        <v>8.1891094155357334E-4</v>
      </c>
      <c r="S275" s="7">
        <v>5.290805792155294E-4</v>
      </c>
      <c r="T275" s="23">
        <v>1.9825191116546511E-3</v>
      </c>
      <c r="U275" s="23">
        <v>4.7008383228421087</v>
      </c>
      <c r="V275" s="23">
        <v>-1.8414516932924243</v>
      </c>
      <c r="W275" s="23">
        <v>17.498256117521773</v>
      </c>
      <c r="X275" s="23">
        <v>-5.3748039820517179E-2</v>
      </c>
      <c r="Y275" s="23">
        <v>17.498405490485446</v>
      </c>
      <c r="Z275" s="23">
        <v>-1.8416010662560964</v>
      </c>
      <c r="AA275" s="23">
        <v>9.6700032783707712</v>
      </c>
      <c r="AB275" s="23">
        <v>-89.840767804992495</v>
      </c>
      <c r="AC275" s="23">
        <v>17.039140565247035</v>
      </c>
      <c r="AD275" s="7">
        <v>19.340006556741542</v>
      </c>
      <c r="AE275" s="7">
        <v>-1.1999023407425773</v>
      </c>
      <c r="AF275" s="7">
        <v>-7.3470182947971792E-4</v>
      </c>
      <c r="AG275" s="7">
        <v>1.2600912066215342E-3</v>
      </c>
      <c r="AH275" s="7">
        <v>-9.9661120458733551E-6</v>
      </c>
      <c r="AI275" s="7">
        <v>8.2374246711833254E-4</v>
      </c>
      <c r="AJ275">
        <v>5.2538937714181628E-4</v>
      </c>
      <c r="AK275">
        <v>1.9948179316086373E-3</v>
      </c>
      <c r="AL275">
        <v>4.6970413272688054</v>
      </c>
      <c r="AM275">
        <v>-8.976869704878661</v>
      </c>
      <c r="AN275">
        <v>4.6930390486387674</v>
      </c>
      <c r="AO275">
        <v>-1.8597422505241833E-2</v>
      </c>
      <c r="AP275">
        <v>4.6930643497208688</v>
      </c>
      <c r="AQ275">
        <v>-8.9768950059607633</v>
      </c>
      <c r="AR275">
        <v>6.8349796778408161</v>
      </c>
      <c r="AS275">
        <v>-89.922051331211904</v>
      </c>
      <c r="AT275" s="23">
        <v>11.869494083285289</v>
      </c>
      <c r="AU275" s="23">
        <v>13.669959355681632</v>
      </c>
      <c r="AV275" s="23">
        <v>-1.2425313648478855</v>
      </c>
      <c r="AW275" s="23">
        <v>-8.7865437289771529E-4</v>
      </c>
      <c r="AX275" s="23">
        <v>6.4716299548848891E-4</v>
      </c>
      <c r="AY275" s="23">
        <v>-3.4845415287695999E-6</v>
      </c>
      <c r="AZ275">
        <v>6.2529906662113922E-4</v>
      </c>
      <c r="BA275">
        <v>-2.3149137740922639E-4</v>
      </c>
      <c r="BB275">
        <v>1.5258213472417626E-3</v>
      </c>
      <c r="BC275">
        <v>-1.2851491968719573</v>
      </c>
      <c r="BD275">
        <v>-8.9564068574913769</v>
      </c>
      <c r="BE275">
        <v>4.6935443352279584</v>
      </c>
      <c r="BF275">
        <v>-1.1566253582814167E-2</v>
      </c>
      <c r="BG275">
        <v>4.6935541358583057</v>
      </c>
      <c r="BH275">
        <v>-8.956416658121725</v>
      </c>
      <c r="BI275">
        <v>6.8249853969900158</v>
      </c>
      <c r="BJ275" s="7">
        <v>-89.951450604379644</v>
      </c>
      <c r="BK275" s="7">
        <v>11.85192629418229</v>
      </c>
      <c r="BL275" s="7">
        <v>13.649970793980032</v>
      </c>
      <c r="BM275" s="7">
        <v>-1.2684373137239608</v>
      </c>
      <c r="BN275" s="7">
        <v>-8.706406667941493E-4</v>
      </c>
      <c r="BO275" s="7">
        <v>6.428763740013181E-4</v>
      </c>
      <c r="BP275" s="23">
        <v>-2.1666736837011327E-6</v>
      </c>
      <c r="BQ275" s="23">
        <v>6.2021914383505431E-4</v>
      </c>
      <c r="BR275" s="23">
        <v>-2.277642927928312E-4</v>
      </c>
      <c r="BS275" s="23">
        <v>1.5135185916443578E-3</v>
      </c>
      <c r="BT275" s="23">
        <v>-1.278858756679027</v>
      </c>
    </row>
    <row r="276" spans="1:72">
      <c r="A276">
        <v>2</v>
      </c>
      <c r="B276">
        <v>275</v>
      </c>
      <c r="C276">
        <v>1.4705882352941175</v>
      </c>
      <c r="D276" s="23">
        <v>9.4444444444444446</v>
      </c>
      <c r="E276" s="23">
        <v>-1.853355271180029</v>
      </c>
      <c r="F276" s="23">
        <v>17.497028071526202</v>
      </c>
      <c r="G276" s="23">
        <v>-6.9092839085303628E-2</v>
      </c>
      <c r="H276" s="23">
        <v>17.497274772558782</v>
      </c>
      <c r="I276" s="23">
        <v>-1.8536019722126085</v>
      </c>
      <c r="J276" s="23">
        <v>9.6754383723856954</v>
      </c>
      <c r="K276" s="23">
        <v>-89.795422100361563</v>
      </c>
      <c r="L276" s="23">
        <v>17.047911984781955</v>
      </c>
      <c r="M276">
        <v>19.350876744771391</v>
      </c>
      <c r="N276" s="7">
        <v>-1.1853262958714144</v>
      </c>
      <c r="O276" s="7">
        <v>-7.4073937111411256E-4</v>
      </c>
      <c r="P276" s="7">
        <v>1.2633088577916373E-3</v>
      </c>
      <c r="Q276" s="7">
        <v>-1.2852124384413043E-5</v>
      </c>
      <c r="R276" s="7">
        <v>8.2738551779589322E-4</v>
      </c>
      <c r="S276" s="7">
        <v>5.2256948667752474E-4</v>
      </c>
      <c r="T276" s="23">
        <v>2.0040894393418334E-3</v>
      </c>
      <c r="U276" s="23">
        <v>4.6931018401038553</v>
      </c>
      <c r="V276" s="23">
        <v>-1.8711350712693149</v>
      </c>
      <c r="W276" s="23">
        <v>17.492986838228656</v>
      </c>
      <c r="X276" s="23">
        <v>-8.9860286312377718E-2</v>
      </c>
      <c r="Y276" s="23">
        <v>17.493403830912911</v>
      </c>
      <c r="Z276" s="23">
        <v>-1.8715520639535672</v>
      </c>
      <c r="AA276" s="23">
        <v>9.6824779474332381</v>
      </c>
      <c r="AB276" s="23">
        <v>-89.7341233777084</v>
      </c>
      <c r="AC276" s="23">
        <v>17.059098092007879</v>
      </c>
      <c r="AD276" s="7">
        <v>19.364955894866476</v>
      </c>
      <c r="AE276" s="7">
        <v>-1.16508906307608</v>
      </c>
      <c r="AF276" s="7">
        <v>-7.5130003537539184E-4</v>
      </c>
      <c r="AG276" s="7">
        <v>1.2688694803525181E-3</v>
      </c>
      <c r="AH276" s="7">
        <v>-1.6685280178000033E-5</v>
      </c>
      <c r="AI276" s="7">
        <v>8.3373216932213911E-4</v>
      </c>
      <c r="AJ276">
        <v>5.1756944497712628E-4</v>
      </c>
      <c r="AK276">
        <v>2.0202384193087103E-3</v>
      </c>
      <c r="AL276">
        <v>4.6865555300878139</v>
      </c>
      <c r="AM276">
        <v>-9.0336150106291129</v>
      </c>
      <c r="AN276">
        <v>4.6913426481471117</v>
      </c>
      <c r="AO276">
        <v>-3.1547871506304677E-2</v>
      </c>
      <c r="AP276">
        <v>4.6914151629746925</v>
      </c>
      <c r="AQ276">
        <v>-9.0336875254566937</v>
      </c>
      <c r="AR276">
        <v>6.8625513442156931</v>
      </c>
      <c r="AS276">
        <v>-89.86830216883132</v>
      </c>
      <c r="AT276" s="23">
        <v>11.917971556720081</v>
      </c>
      <c r="AU276" s="23">
        <v>13.725102688431386</v>
      </c>
      <c r="AV276" s="23">
        <v>-1.1708952815577442</v>
      </c>
      <c r="AW276" s="23">
        <v>-8.9935750833743176E-4</v>
      </c>
      <c r="AX276" s="23">
        <v>6.5818491616010332E-4</v>
      </c>
      <c r="AY276" s="23">
        <v>-5.8948213588226389E-6</v>
      </c>
      <c r="AZ276">
        <v>6.3840442068501565E-4</v>
      </c>
      <c r="BA276">
        <v>-2.4117259217732844E-4</v>
      </c>
      <c r="BB276">
        <v>1.5575535795048952E-3</v>
      </c>
      <c r="BC276">
        <v>-1.3026817087446008</v>
      </c>
      <c r="BD276">
        <v>-8.996930867098099</v>
      </c>
      <c r="BE276">
        <v>4.6926289952124156</v>
      </c>
      <c r="BF276">
        <v>-2.3394251607878197E-2</v>
      </c>
      <c r="BG276">
        <v>4.6926689738103757</v>
      </c>
      <c r="BH276">
        <v>-8.99697084569606</v>
      </c>
      <c r="BI276">
        <v>6.8448199097532179</v>
      </c>
      <c r="BJ276" s="7">
        <v>-89.902086942440405</v>
      </c>
      <c r="BK276" s="7">
        <v>11.886789279491536</v>
      </c>
      <c r="BL276" s="7">
        <v>13.689639819506436</v>
      </c>
      <c r="BM276" s="7">
        <v>-1.2170737484617622</v>
      </c>
      <c r="BN276" s="7">
        <v>-8.8581282236655824E-4</v>
      </c>
      <c r="BO276" s="7">
        <v>6.5097896598970291E-4</v>
      </c>
      <c r="BP276" s="23">
        <v>-4.3758916996760843E-6</v>
      </c>
      <c r="BQ276" s="23">
        <v>6.2983204937961366E-4</v>
      </c>
      <c r="BR276" s="23">
        <v>-2.3483385637685533E-4</v>
      </c>
      <c r="BS276" s="23">
        <v>1.5367980183444414E-3</v>
      </c>
      <c r="BT276" s="23">
        <v>-1.2912905615657111</v>
      </c>
    </row>
    <row r="277" spans="1:72">
      <c r="A277">
        <v>2</v>
      </c>
      <c r="B277">
        <v>276</v>
      </c>
      <c r="C277">
        <v>2.0588235294117645</v>
      </c>
      <c r="D277" s="23">
        <v>9.4444444444444446</v>
      </c>
      <c r="E277" s="23">
        <v>-1.8903979942958613</v>
      </c>
      <c r="F277" s="23">
        <v>17.485943345451471</v>
      </c>
      <c r="G277" s="23">
        <v>-0.10709222389737336</v>
      </c>
      <c r="H277" s="23">
        <v>17.486535221590565</v>
      </c>
      <c r="I277" s="23">
        <v>-1.8909898704349546</v>
      </c>
      <c r="J277" s="23">
        <v>9.6887625460127591</v>
      </c>
      <c r="K277" s="23">
        <v>-89.683341532638877</v>
      </c>
      <c r="L277" s="23">
        <v>17.068837113613128</v>
      </c>
      <c r="M277">
        <v>19.377525092025518</v>
      </c>
      <c r="N277" s="7">
        <v>-1.1450959698441674</v>
      </c>
      <c r="O277" s="7">
        <v>-7.612930402186752E-4</v>
      </c>
      <c r="P277" s="7">
        <v>1.2739513344347923E-3</v>
      </c>
      <c r="Q277" s="7">
        <v>-1.9919776289120429E-5</v>
      </c>
      <c r="R277" s="7">
        <v>8.3966487735572741E-4</v>
      </c>
      <c r="S277" s="7">
        <v>5.1265829421611711E-4</v>
      </c>
      <c r="T277" s="23">
        <v>2.0353418538530555E-3</v>
      </c>
      <c r="U277" s="23">
        <v>4.6786636053466975</v>
      </c>
      <c r="V277" s="23">
        <v>-1.9081591154489956</v>
      </c>
      <c r="W277" s="23">
        <v>17.483257629217679</v>
      </c>
      <c r="X277" s="23">
        <v>-0.13507302596081852</v>
      </c>
      <c r="Y277" s="23">
        <v>17.484198449449629</v>
      </c>
      <c r="Z277" s="23">
        <v>-1.9090999356809437</v>
      </c>
      <c r="AA277" s="23">
        <v>9.6966491925652853</v>
      </c>
      <c r="AB277" s="23">
        <v>-89.600925821577817</v>
      </c>
      <c r="AC277" s="23">
        <v>17.081521139511402</v>
      </c>
      <c r="AD277" s="7">
        <v>19.393298385130571</v>
      </c>
      <c r="AE277" s="7">
        <v>-1.1235524039314484</v>
      </c>
      <c r="AF277" s="7">
        <v>-7.7850111335868184E-4</v>
      </c>
      <c r="AG277" s="7">
        <v>1.2833003714028226E-3</v>
      </c>
      <c r="AH277" s="7">
        <v>-2.5070915612415956E-5</v>
      </c>
      <c r="AI277" s="7">
        <v>8.5015632650854548E-4</v>
      </c>
      <c r="AJ277">
        <v>5.0479925804414075E-4</v>
      </c>
      <c r="AK277">
        <v>2.0619539067046068E-3</v>
      </c>
      <c r="AL277">
        <v>4.6725295541305982</v>
      </c>
      <c r="AM277">
        <v>-9.125295636317805</v>
      </c>
      <c r="AN277">
        <v>4.6880572306596386</v>
      </c>
      <c r="AO277">
        <v>-4.960620470179835E-2</v>
      </c>
      <c r="AP277">
        <v>4.6882353730580775</v>
      </c>
      <c r="AQ277">
        <v>-9.125473778716243</v>
      </c>
      <c r="AR277">
        <v>6.9068545758871602</v>
      </c>
      <c r="AS277">
        <v>-89.794244212631455</v>
      </c>
      <c r="AT277" s="23">
        <v>11.995894455358723</v>
      </c>
      <c r="AU277" s="23">
        <v>13.81370915177432</v>
      </c>
      <c r="AV277" s="23">
        <v>-1.0554885866571686</v>
      </c>
      <c r="AW277" s="23">
        <v>-9.3519871838804549E-4</v>
      </c>
      <c r="AX277" s="23">
        <v>6.7730474133187717E-4</v>
      </c>
      <c r="AY277" s="23">
        <v>-9.2631927455124515E-6</v>
      </c>
      <c r="AZ277">
        <v>6.6111307431094028E-4</v>
      </c>
      <c r="BA277">
        <v>-2.5789397705616832E-4</v>
      </c>
      <c r="BB277">
        <v>1.6125300661843677E-3</v>
      </c>
      <c r="BC277">
        <v>-1.3311715216974425</v>
      </c>
      <c r="BD277">
        <v>-9.0660605429460528</v>
      </c>
      <c r="BE277">
        <v>4.6918297994603995</v>
      </c>
      <c r="BF277">
        <v>-3.8473053456715985E-2</v>
      </c>
      <c r="BG277">
        <v>4.6919373860329454</v>
      </c>
      <c r="BH277">
        <v>-9.0661681295185996</v>
      </c>
      <c r="BI277">
        <v>6.8790527577757725</v>
      </c>
      <c r="BJ277" s="7">
        <v>-89.839777716676508</v>
      </c>
      <c r="BK277" s="7">
        <v>11.946943388025138</v>
      </c>
      <c r="BL277" s="7">
        <v>13.758105515551545</v>
      </c>
      <c r="BM277" s="7">
        <v>-1.128873525329247</v>
      </c>
      <c r="BN277" s="7">
        <v>-9.1191863628944643E-4</v>
      </c>
      <c r="BO277" s="7">
        <v>6.6496403055781982E-4</v>
      </c>
      <c r="BP277" s="23">
        <v>-7.1935724323594486E-6</v>
      </c>
      <c r="BQ277" s="23">
        <v>6.4639249577753196E-4</v>
      </c>
      <c r="BR277" s="23">
        <v>-2.4695460573162661E-4</v>
      </c>
      <c r="BS277" s="23">
        <v>1.5768990749213108E-3</v>
      </c>
      <c r="BT277" s="23">
        <v>-1.3122692230457094</v>
      </c>
    </row>
    <row r="278" spans="1:72">
      <c r="A278">
        <v>2</v>
      </c>
      <c r="B278">
        <v>277</v>
      </c>
      <c r="C278">
        <v>2.6470588235294121</v>
      </c>
      <c r="D278" s="23">
        <v>9.4444444444444446</v>
      </c>
      <c r="E278" s="23">
        <v>-1.9284807834811837</v>
      </c>
      <c r="F278" s="23">
        <v>17.474001167681774</v>
      </c>
      <c r="G278" s="23">
        <v>-0.15491439522559458</v>
      </c>
      <c r="H278" s="23">
        <v>17.475237965130709</v>
      </c>
      <c r="I278" s="23">
        <v>-1.9297175809301184</v>
      </c>
      <c r="J278" s="23">
        <v>9.702477773030413</v>
      </c>
      <c r="K278" s="23">
        <v>-89.542574669854901</v>
      </c>
      <c r="L278" s="23">
        <v>17.090370182329913</v>
      </c>
      <c r="M278">
        <v>19.404955546060826</v>
      </c>
      <c r="N278" s="7">
        <v>-1.1035480412546028</v>
      </c>
      <c r="O278" s="7">
        <v>-7.9666316587076696E-4</v>
      </c>
      <c r="P278" s="7">
        <v>1.2928369267348292E-3</v>
      </c>
      <c r="Q278" s="7">
        <v>-2.8755335620745834E-5</v>
      </c>
      <c r="R278" s="7">
        <v>8.6109429474446307E-4</v>
      </c>
      <c r="S278" s="7">
        <v>4.9617376086406222E-4</v>
      </c>
      <c r="T278" s="23">
        <v>2.0896979461935299E-3</v>
      </c>
      <c r="U278" s="23">
        <v>4.6636561152601796</v>
      </c>
      <c r="V278" s="23">
        <v>-1.9475024145333362</v>
      </c>
      <c r="W278" s="23">
        <v>17.457757194583262</v>
      </c>
      <c r="X278" s="23">
        <v>-0.18244444729200926</v>
      </c>
      <c r="Y278" s="23">
        <v>17.459472349920539</v>
      </c>
      <c r="Z278" s="23">
        <v>-1.9492175698706138</v>
      </c>
      <c r="AA278" s="23">
        <v>9.7043449598955753</v>
      </c>
      <c r="AB278" s="23">
        <v>-89.461379786368312</v>
      </c>
      <c r="AC278" s="23">
        <v>17.092268820599408</v>
      </c>
      <c r="AD278" s="7">
        <v>19.408689919791151</v>
      </c>
      <c r="AE278" s="7">
        <v>-1.0898614116900034</v>
      </c>
      <c r="AF278" s="7">
        <v>-8.2202386561575915E-4</v>
      </c>
      <c r="AG278" s="7">
        <v>1.3060692384005547E-3</v>
      </c>
      <c r="AH278" s="7">
        <v>-3.3664506614526543E-5</v>
      </c>
      <c r="AI278" s="7">
        <v>8.7635737883888629E-4</v>
      </c>
      <c r="AJ278">
        <v>4.8404537278479555E-4</v>
      </c>
      <c r="AK278">
        <v>2.1283593583714638E-3</v>
      </c>
      <c r="AL278">
        <v>4.653076434014964</v>
      </c>
      <c r="AM278">
        <v>-9.2636558381419079</v>
      </c>
      <c r="AN278">
        <v>4.6786826798361778</v>
      </c>
      <c r="AO278">
        <v>-8.04352019115539E-2</v>
      </c>
      <c r="AP278">
        <v>4.6791467057510676</v>
      </c>
      <c r="AQ278">
        <v>-9.2641198640567985</v>
      </c>
      <c r="AR278">
        <v>6.9716332849039331</v>
      </c>
      <c r="AS278">
        <v>-89.669467708907348</v>
      </c>
      <c r="AT278" s="23">
        <v>12.10999137621644</v>
      </c>
      <c r="AU278" s="23">
        <v>13.943266569807866</v>
      </c>
      <c r="AV278" s="23">
        <v>-0.88423915485064752</v>
      </c>
      <c r="AW278" s="23">
        <v>-9.7658204853765841E-4</v>
      </c>
      <c r="AX278" s="23">
        <v>6.9882805534040118E-4</v>
      </c>
      <c r="AY278" s="23">
        <v>-1.5038319917765379E-5</v>
      </c>
      <c r="AZ278">
        <v>6.8713668309009109E-4</v>
      </c>
      <c r="BA278">
        <v>-2.7775399319725723E-4</v>
      </c>
      <c r="BB278">
        <v>1.6754775937751719E-3</v>
      </c>
      <c r="BC278">
        <v>-1.3754919474917167</v>
      </c>
      <c r="BD278">
        <v>-9.1762408880138118</v>
      </c>
      <c r="BE278">
        <v>4.6876732223313944</v>
      </c>
      <c r="BF278">
        <v>-5.9616739244606323E-2</v>
      </c>
      <c r="BG278">
        <v>4.687929577777032</v>
      </c>
      <c r="BH278">
        <v>-9.1764972434594494</v>
      </c>
      <c r="BI278">
        <v>6.9322134106182407</v>
      </c>
      <c r="BJ278" s="7">
        <v>-89.753626334694673</v>
      </c>
      <c r="BK278" s="7">
        <v>12.040458375769692</v>
      </c>
      <c r="BL278" s="7">
        <v>13.864426821236481</v>
      </c>
      <c r="BM278" s="7">
        <v>-0.99028535995450551</v>
      </c>
      <c r="BN278" s="7">
        <v>-9.5388010393530247E-4</v>
      </c>
      <c r="BO278" s="7">
        <v>6.8730916832663279E-4</v>
      </c>
      <c r="BP278" s="23">
        <v>-1.1157465357720445E-5</v>
      </c>
      <c r="BQ278" s="23">
        <v>6.7296773131216199E-4</v>
      </c>
      <c r="BR278" s="23">
        <v>-2.6657093560866969E-4</v>
      </c>
      <c r="BS278" s="23">
        <v>1.641227198294273E-3</v>
      </c>
      <c r="BT278" s="23">
        <v>-1.3465702997047226</v>
      </c>
    </row>
    <row r="279" spans="1:72">
      <c r="A279">
        <v>2</v>
      </c>
      <c r="B279">
        <v>278</v>
      </c>
      <c r="C279">
        <v>3.2352941176470584</v>
      </c>
      <c r="D279" s="23">
        <v>9.4444444444444446</v>
      </c>
      <c r="E279" s="23">
        <v>-1.9298979510256222</v>
      </c>
      <c r="F279" s="23">
        <v>17.461207416361418</v>
      </c>
      <c r="G279" s="23">
        <v>-0.20564189734467919</v>
      </c>
      <c r="H279" s="23">
        <v>17.463387995251487</v>
      </c>
      <c r="I279" s="23">
        <v>-1.9320785299156924</v>
      </c>
      <c r="J279" s="23">
        <v>9.6977332625835899</v>
      </c>
      <c r="K279" s="23">
        <v>-89.392471638537657</v>
      </c>
      <c r="L279" s="23">
        <v>17.081772573271824</v>
      </c>
      <c r="M279">
        <v>19.39546652516718</v>
      </c>
      <c r="N279" s="7">
        <v>-1.1090266190099924</v>
      </c>
      <c r="O279" s="7">
        <v>-8.3474245460221175E-4</v>
      </c>
      <c r="P279" s="7">
        <v>1.3135096905387367E-3</v>
      </c>
      <c r="Q279" s="7">
        <v>-3.7977945028753242E-5</v>
      </c>
      <c r="R279" s="7">
        <v>8.8438638100851784E-4</v>
      </c>
      <c r="S279" s="7">
        <v>4.7876723593652493E-4</v>
      </c>
      <c r="T279" s="23">
        <v>2.1485878160809003E-3</v>
      </c>
      <c r="U279" s="23">
        <v>4.6593928396007502</v>
      </c>
      <c r="V279" s="23">
        <v>-1.936599169592051</v>
      </c>
      <c r="W279" s="23">
        <v>17.445205604695754</v>
      </c>
      <c r="X279" s="23">
        <v>-0.22280850575923844</v>
      </c>
      <c r="Y279" s="23">
        <v>17.447766618596393</v>
      </c>
      <c r="Z279" s="23">
        <v>-1.9391601834926915</v>
      </c>
      <c r="AA279" s="23">
        <v>9.6934634010445428</v>
      </c>
      <c r="AB279" s="23">
        <v>-89.341457698423071</v>
      </c>
      <c r="AC279" s="23">
        <v>17.073674855300712</v>
      </c>
      <c r="AD279" s="7">
        <v>19.386926802089086</v>
      </c>
      <c r="AE279" s="7">
        <v>-1.1111593523164747</v>
      </c>
      <c r="AF279" s="7">
        <v>-8.4951194151976922E-4</v>
      </c>
      <c r="AG279" s="7">
        <v>1.3209298782132324E-3</v>
      </c>
      <c r="AH279" s="7">
        <v>-4.0763845870118065E-5</v>
      </c>
      <c r="AI279" s="7">
        <v>8.9317389817823896E-4</v>
      </c>
      <c r="AJ279">
        <v>4.7141793669346315E-4</v>
      </c>
      <c r="AK279">
        <v>2.1708245861828692E-3</v>
      </c>
      <c r="AL279">
        <v>4.6525819305311034</v>
      </c>
      <c r="AM279">
        <v>-9.4746511857199955</v>
      </c>
      <c r="AN279">
        <v>4.696020607093244</v>
      </c>
      <c r="AO279">
        <v>-0.12859208777487438</v>
      </c>
      <c r="AP279">
        <v>4.6971874228815826</v>
      </c>
      <c r="AQ279">
        <v>-9.4758180015083333</v>
      </c>
      <c r="AR279">
        <v>7.0865027121949584</v>
      </c>
      <c r="AS279">
        <v>-89.480125203453127</v>
      </c>
      <c r="AT279" s="23">
        <v>12.311335202898139</v>
      </c>
      <c r="AU279" s="23">
        <v>14.173005424389917</v>
      </c>
      <c r="AV279" s="23">
        <v>-0.59984851596890731</v>
      </c>
      <c r="AW279" s="23">
        <v>-1.0182307681340064E-3</v>
      </c>
      <c r="AX279" s="23">
        <v>7.2120004783270608E-4</v>
      </c>
      <c r="AY279" s="23">
        <v>-2.3970545260796579E-5</v>
      </c>
      <c r="AZ279">
        <v>7.1362959971180194E-4</v>
      </c>
      <c r="BA279">
        <v>-2.9703072030130037E-4</v>
      </c>
      <c r="BB279">
        <v>1.7395959733727609E-3</v>
      </c>
      <c r="BC279">
        <v>-1.4335891735880315</v>
      </c>
      <c r="BD279">
        <v>-9.3491058014607216</v>
      </c>
      <c r="BE279">
        <v>4.6711776645650103</v>
      </c>
      <c r="BF279">
        <v>-0.10010573310000474</v>
      </c>
      <c r="BG279">
        <v>4.6718923895555537</v>
      </c>
      <c r="BH279">
        <v>-9.3498205264512642</v>
      </c>
      <c r="BI279">
        <v>7.010856458003409</v>
      </c>
      <c r="BJ279" s="7">
        <v>-89.590932223377266</v>
      </c>
      <c r="BK279" s="7">
        <v>12.179147970623509</v>
      </c>
      <c r="BL279" s="7">
        <v>14.021712916006818</v>
      </c>
      <c r="BM279" s="7">
        <v>-0.77956011676175585</v>
      </c>
      <c r="BN279" s="7">
        <v>-9.9461278180598082E-4</v>
      </c>
      <c r="BO279" s="7">
        <v>7.0782205761137605E-4</v>
      </c>
      <c r="BP279" s="23">
        <v>-1.8688113496810323E-5</v>
      </c>
      <c r="BQ279" s="23">
        <v>6.9833730323566416E-4</v>
      </c>
      <c r="BR279" s="23">
        <v>-2.8679072419460477E-4</v>
      </c>
      <c r="BS279" s="23">
        <v>1.7025374087073892E-3</v>
      </c>
      <c r="BT279" s="23">
        <v>-1.403378441068716</v>
      </c>
    </row>
    <row r="280" spans="1:72">
      <c r="A280">
        <v>2</v>
      </c>
      <c r="B280">
        <v>279</v>
      </c>
      <c r="C280">
        <v>3.8235294117647056</v>
      </c>
      <c r="D280" s="23">
        <v>9.4444444444444446</v>
      </c>
      <c r="E280" s="23">
        <v>-1.8796959113146978</v>
      </c>
      <c r="F280" s="23">
        <v>17.496487207303371</v>
      </c>
      <c r="G280" s="23">
        <v>-0.23099070651848191</v>
      </c>
      <c r="H280" s="23">
        <v>17.499240542432226</v>
      </c>
      <c r="I280" s="23">
        <v>-1.8824492464435512</v>
      </c>
      <c r="J280" s="23">
        <v>9.6908448944378875</v>
      </c>
      <c r="K280" s="23">
        <v>-89.317085027808858</v>
      </c>
      <c r="L280" s="23">
        <v>17.073159962920084</v>
      </c>
      <c r="M280">
        <v>19.381689788875775</v>
      </c>
      <c r="N280" s="7">
        <v>-1.1469270607738717</v>
      </c>
      <c r="O280" s="7">
        <v>-8.5233146177313699E-4</v>
      </c>
      <c r="P280" s="7">
        <v>1.3255270084427343E-3</v>
      </c>
      <c r="Q280" s="7">
        <v>-4.2172282375996665E-5</v>
      </c>
      <c r="R280" s="7">
        <v>8.96240669514841E-4</v>
      </c>
      <c r="S280" s="7">
        <v>4.7319554666959732E-4</v>
      </c>
      <c r="T280" s="23">
        <v>2.178266746220907E-3</v>
      </c>
      <c r="U280" s="23">
        <v>4.6850373887966077</v>
      </c>
      <c r="V280" s="23">
        <v>-1.8085986055765746</v>
      </c>
      <c r="W280" s="23">
        <v>17.705122467911224</v>
      </c>
      <c r="X280" s="23">
        <v>-0.26307323425723095</v>
      </c>
      <c r="Y280" s="23">
        <v>17.708668431926043</v>
      </c>
      <c r="Z280" s="23">
        <v>-1.8121445695913909</v>
      </c>
      <c r="AA280" s="23">
        <v>9.760406500758716</v>
      </c>
      <c r="AB280" s="23">
        <v>-89.227756977497705</v>
      </c>
      <c r="AC280" s="23">
        <v>17.201877339883282</v>
      </c>
      <c r="AD280" s="7">
        <v>19.520813001517432</v>
      </c>
      <c r="AE280" s="7">
        <v>-1.0867467765890586</v>
      </c>
      <c r="AF280" s="7">
        <v>-8.5331250894007048E-4</v>
      </c>
      <c r="AG280" s="7">
        <v>1.3369902172872053E-3</v>
      </c>
      <c r="AH280" s="7">
        <v>-4.7952027427519082E-5</v>
      </c>
      <c r="AI280" s="7">
        <v>9.0163802831633643E-4</v>
      </c>
      <c r="AJ280">
        <v>4.8367770834713481E-4</v>
      </c>
      <c r="AK280">
        <v>2.1908275672569591E-3</v>
      </c>
      <c r="AL280">
        <v>4.768957158700398</v>
      </c>
      <c r="AM280">
        <v>-9.7605202454406044</v>
      </c>
      <c r="AN280">
        <v>4.7306356698528385</v>
      </c>
      <c r="AO280">
        <v>-0.10956590636814637</v>
      </c>
      <c r="AP280">
        <v>4.7314640372871448</v>
      </c>
      <c r="AQ280">
        <v>-9.7613486128749098</v>
      </c>
      <c r="AR280">
        <v>7.2464063250810273</v>
      </c>
      <c r="AS280">
        <v>-89.566826441167976</v>
      </c>
      <c r="AT280" s="23">
        <v>12.5913940228345</v>
      </c>
      <c r="AU280" s="23">
        <v>14.492812650162055</v>
      </c>
      <c r="AV280" s="23">
        <v>-0.20913525817596518</v>
      </c>
      <c r="AW280" s="23">
        <v>-1.0580517181080502E-3</v>
      </c>
      <c r="AX280" s="23">
        <v>7.4276370953209108E-4</v>
      </c>
      <c r="AY280" s="23">
        <v>-2.0328940930697221E-5</v>
      </c>
      <c r="AZ280">
        <v>7.3897282084849677E-4</v>
      </c>
      <c r="BA280">
        <v>-3.1528800857595911E-4</v>
      </c>
      <c r="BB280">
        <v>1.8009301680704081E-3</v>
      </c>
      <c r="BC280">
        <v>-1.5089653726763324</v>
      </c>
      <c r="BD280">
        <v>-9.5953048706917894</v>
      </c>
      <c r="BE280">
        <v>4.6808241157162911</v>
      </c>
      <c r="BF280">
        <v>-0.15066007341414203</v>
      </c>
      <c r="BG280">
        <v>4.6824138975357554</v>
      </c>
      <c r="BH280">
        <v>-9.5968946525112528</v>
      </c>
      <c r="BI280">
        <v>7.1396542750235046</v>
      </c>
      <c r="BJ280" s="7">
        <v>-89.395431012488672</v>
      </c>
      <c r="BK280" s="7">
        <v>12.405243824456864</v>
      </c>
      <c r="BL280" s="7">
        <v>14.279308550047009</v>
      </c>
      <c r="BM280" s="7">
        <v>-0.45520730586052299</v>
      </c>
      <c r="BN280" s="7">
        <v>-1.0351084199504879E-3</v>
      </c>
      <c r="BO280" s="7">
        <v>7.2886817729639439E-4</v>
      </c>
      <c r="BP280" s="23">
        <v>-2.8037556805607992E-5</v>
      </c>
      <c r="BQ280" s="23">
        <v>7.2383936626927066E-4</v>
      </c>
      <c r="BR280" s="23">
        <v>-3.0624024265409348E-4</v>
      </c>
      <c r="BS280" s="23">
        <v>1.7641994048934256E-3</v>
      </c>
      <c r="BT280" s="23">
        <v>-1.4743442264926481</v>
      </c>
    </row>
    <row r="281" spans="1:72">
      <c r="A281">
        <v>2</v>
      </c>
      <c r="B281">
        <v>280</v>
      </c>
      <c r="C281">
        <v>4.4117647058823533</v>
      </c>
      <c r="D281" s="23">
        <v>9.4444444444444446</v>
      </c>
      <c r="E281" s="23">
        <v>-1.3420890648925723</v>
      </c>
      <c r="F281" s="23">
        <v>17.762748343969651</v>
      </c>
      <c r="G281" s="23">
        <v>-0.1658026367753129</v>
      </c>
      <c r="H281" s="23">
        <v>17.764187165120916</v>
      </c>
      <c r="I281" s="23">
        <v>-1.3435278860438373</v>
      </c>
      <c r="J281" s="23">
        <v>9.5538575255823766</v>
      </c>
      <c r="K281" s="23">
        <v>-89.502804588849855</v>
      </c>
      <c r="L281" s="23">
        <v>16.87050985903398</v>
      </c>
      <c r="M281">
        <v>19.107715051164753</v>
      </c>
      <c r="N281" s="7">
        <v>-1.6477602351218628</v>
      </c>
      <c r="O281" s="7">
        <v>-8.2428311391775444E-4</v>
      </c>
      <c r="P281" s="7">
        <v>1.3275652403369872E-3</v>
      </c>
      <c r="Q281" s="7">
        <v>-2.9478678704243134E-5</v>
      </c>
      <c r="R281" s="7">
        <v>8.8654303321616175E-4</v>
      </c>
      <c r="S281" s="7">
        <v>5.032821264192328E-4</v>
      </c>
      <c r="T281" s="23">
        <v>2.1520502624722748E-3</v>
      </c>
      <c r="U281" s="23">
        <v>4.9261977837231186</v>
      </c>
      <c r="V281" s="23">
        <v>-2.2819186629076449</v>
      </c>
      <c r="W281" s="23">
        <v>18.299038284420526</v>
      </c>
      <c r="X281" s="23">
        <v>0.30822108549262428</v>
      </c>
      <c r="Y281" s="23">
        <v>18.303653178690809</v>
      </c>
      <c r="Z281" s="23">
        <v>-2.2865335571779273</v>
      </c>
      <c r="AA281" s="23">
        <v>10.295093367934367</v>
      </c>
      <c r="AB281" s="23">
        <v>89.14219298800468</v>
      </c>
      <c r="AC281" s="23">
        <v>18.117084953221713</v>
      </c>
      <c r="AD281" s="7">
        <v>20.590186735868734</v>
      </c>
      <c r="AE281" s="7">
        <v>-5.1406199382681247E-2</v>
      </c>
      <c r="AF281" s="7">
        <v>-8.7192113818522986E-4</v>
      </c>
      <c r="AG281" s="7">
        <v>1.372711629061287E-3</v>
      </c>
      <c r="AH281" s="7">
        <v>5.9022366770662118E-5</v>
      </c>
      <c r="AI281" s="7">
        <v>9.2425257534218131E-4</v>
      </c>
      <c r="AJ281">
        <v>5.0079049087605712E-4</v>
      </c>
      <c r="AK281">
        <v>2.2454086264143479E-3</v>
      </c>
      <c r="AL281">
        <v>4.8051358864538809</v>
      </c>
      <c r="AM281">
        <v>-9.7267237574317491</v>
      </c>
      <c r="AN281">
        <v>5.0846103875383308</v>
      </c>
      <c r="AO281">
        <v>1.8481488890541981E-2</v>
      </c>
      <c r="AP281">
        <v>5.0846334485871498</v>
      </c>
      <c r="AQ281">
        <v>-9.7267468184805672</v>
      </c>
      <c r="AR281">
        <v>7.4056901335338585</v>
      </c>
      <c r="AS281">
        <v>89.92850683781046</v>
      </c>
      <c r="AT281" s="23">
        <v>12.860587378627772</v>
      </c>
      <c r="AU281" s="23">
        <v>14.811380267067717</v>
      </c>
      <c r="AV281" s="23">
        <v>-3.956904248703097E-15</v>
      </c>
      <c r="AW281" s="23">
        <v>-1.5092884680616345E-3</v>
      </c>
      <c r="AX281" s="23">
        <v>1.0131440780531986E-3</v>
      </c>
      <c r="AY281" s="23">
        <v>6.8453995913258007E-6</v>
      </c>
      <c r="AZ281">
        <v>1.0364012973136528E-3</v>
      </c>
      <c r="BA281">
        <v>-4.9614439000843593E-4</v>
      </c>
      <c r="BB281">
        <v>2.5224418346504887E-3</v>
      </c>
      <c r="BC281">
        <v>-1.3926340109680269</v>
      </c>
      <c r="BD281">
        <v>-9.9908253722002058</v>
      </c>
      <c r="BE281">
        <v>4.611087490150414</v>
      </c>
      <c r="BF281">
        <v>-9.7554133520309061E-2</v>
      </c>
      <c r="BG281">
        <v>4.611739211901897</v>
      </c>
      <c r="BH281">
        <v>-9.9914770939516888</v>
      </c>
      <c r="BI281">
        <v>7.3016081529267929</v>
      </c>
      <c r="BJ281" s="7">
        <v>-89.617234565792799</v>
      </c>
      <c r="BK281" s="7">
        <v>12.692442950190618</v>
      </c>
      <c r="BL281" s="7">
        <v>14.603216305853586</v>
      </c>
      <c r="BM281" s="7">
        <v>1.4259426972529354E-15</v>
      </c>
      <c r="BN281" s="7">
        <v>-1.1687635050102372E-3</v>
      </c>
      <c r="BO281" s="7">
        <v>7.9686714962538395E-4</v>
      </c>
      <c r="BP281" s="23">
        <v>-1.9943013815263361E-5</v>
      </c>
      <c r="BQ281" s="23">
        <v>8.072797835900797E-4</v>
      </c>
      <c r="BR281" s="23">
        <v>-3.718963553848532E-4</v>
      </c>
      <c r="BS281" s="23">
        <v>1.9657318215472058E-3</v>
      </c>
      <c r="BT281" s="23">
        <v>-1.6139213646149382</v>
      </c>
    </row>
    <row r="282" spans="1:72">
      <c r="A282">
        <v>2</v>
      </c>
      <c r="B282">
        <v>281</v>
      </c>
      <c r="C282">
        <v>5</v>
      </c>
      <c r="D282" s="23">
        <v>9.4444444444444446</v>
      </c>
      <c r="E282" s="23">
        <v>1.4517426838323033</v>
      </c>
      <c r="F282" s="23">
        <v>17.314827914120233</v>
      </c>
      <c r="G282" s="23">
        <v>-0.68834495706627308</v>
      </c>
      <c r="H282" s="23">
        <v>17.344641153085753</v>
      </c>
      <c r="I282" s="23">
        <v>1.4219294448667856</v>
      </c>
      <c r="J282" s="23">
        <v>7.9613558541094838</v>
      </c>
      <c r="K282" s="23">
        <v>-87.51998494664889</v>
      </c>
      <c r="L282" s="23">
        <v>14.29114858881565</v>
      </c>
      <c r="M282">
        <v>17.344641153085753</v>
      </c>
      <c r="N282" s="7">
        <v>-5.494799864479277</v>
      </c>
      <c r="O282" s="7">
        <v>-5.8392751592071027E-4</v>
      </c>
      <c r="P282" s="7">
        <v>1.1947146480140191E-3</v>
      </c>
      <c r="Q282" s="7">
        <v>-1.262138512719735E-4</v>
      </c>
      <c r="R282" s="7">
        <v>7.4205250531020502E-4</v>
      </c>
      <c r="S282" s="7">
        <v>6.1078713209330884E-4</v>
      </c>
      <c r="T282" s="23">
        <v>1.783114658001364E-3</v>
      </c>
      <c r="U282" s="23">
        <v>5.6299711793857501</v>
      </c>
      <c r="V282" s="23">
        <v>-6.4699149265819331</v>
      </c>
      <c r="W282" s="23">
        <v>10.803888718819964</v>
      </c>
      <c r="X282" s="23">
        <v>0.78225646853188968</v>
      </c>
      <c r="Y282" s="23">
        <v>10.839241405618546</v>
      </c>
      <c r="Z282" s="23">
        <v>-6.5052676133805161</v>
      </c>
      <c r="AA282" s="23">
        <v>8.6722545094995311</v>
      </c>
      <c r="AB282" s="23">
        <v>87.41238008549621</v>
      </c>
      <c r="AC282" s="23">
        <v>15.045774422936066</v>
      </c>
      <c r="AD282" s="7">
        <v>17.344509018999062</v>
      </c>
      <c r="AE282" s="7">
        <v>9.8185348740287282E-16</v>
      </c>
      <c r="AF282" s="7">
        <v>-1.5627054234269167E-3</v>
      </c>
      <c r="AG282" s="7">
        <v>1.3524239710917417E-3</v>
      </c>
      <c r="AH282" s="7">
        <v>2.3797189446425878E-4</v>
      </c>
      <c r="AI282" s="7">
        <v>1.1950836399651206E-3</v>
      </c>
      <c r="AJ282">
        <v>-2.1028145233517506E-4</v>
      </c>
      <c r="AK282">
        <v>2.9248264921772076E-3</v>
      </c>
      <c r="AL282">
        <v>1.3001921376714038</v>
      </c>
      <c r="AM282">
        <v>-8.7413657624088561</v>
      </c>
      <c r="AN282">
        <v>6.4946453978147947</v>
      </c>
      <c r="AO282">
        <v>-1.3895075719423642</v>
      </c>
      <c r="AP282">
        <v>6.6203301725079751</v>
      </c>
      <c r="AQ282">
        <v>-8.8670505371020365</v>
      </c>
      <c r="AR282">
        <v>7.7436903548050058</v>
      </c>
      <c r="AS282">
        <v>-84.831504509910673</v>
      </c>
      <c r="AT282" s="23">
        <v>13.419989978728282</v>
      </c>
      <c r="AU282" s="23">
        <v>15.487380709610012</v>
      </c>
      <c r="AV282" s="23">
        <v>1.2958384365546749E-15</v>
      </c>
      <c r="AW282" s="23">
        <v>-9.9619334084375174E-3</v>
      </c>
      <c r="AX282" s="23">
        <v>5.8016095917772289E-3</v>
      </c>
      <c r="AY282" s="23">
        <v>-1.7523525184138652E-3</v>
      </c>
      <c r="AZ282">
        <v>6.5489115977165032E-3</v>
      </c>
      <c r="BA282">
        <v>-4.1603238166602885E-3</v>
      </c>
      <c r="BB282">
        <v>1.5860643973950452E-2</v>
      </c>
      <c r="BC282">
        <v>-0.67401610937820466</v>
      </c>
      <c r="BD282">
        <v>-10.694544579429698</v>
      </c>
      <c r="BE282">
        <v>3.3205799450102416</v>
      </c>
      <c r="BF282">
        <v>0.42128219741097195</v>
      </c>
      <c r="BG282">
        <v>3.3332318923956219</v>
      </c>
      <c r="BH282">
        <v>-10.707196526815078</v>
      </c>
      <c r="BI282">
        <v>7.0202142096053501</v>
      </c>
      <c r="BJ282" s="7">
        <v>88.279810124992082</v>
      </c>
      <c r="BK282" s="7">
        <v>12.24847895958602</v>
      </c>
      <c r="BL282" s="7">
        <v>14.0404284192107</v>
      </c>
      <c r="BM282" s="7">
        <v>-2.3783058855642025E-15</v>
      </c>
      <c r="BN282" s="7">
        <v>-3.7465001509261529E-3</v>
      </c>
      <c r="BO282" s="7">
        <v>2.169502915834128E-3</v>
      </c>
      <c r="BP282" s="23">
        <v>2.0901286191966716E-4</v>
      </c>
      <c r="BQ282" s="23">
        <v>2.4451227674993086E-3</v>
      </c>
      <c r="BR282" s="23">
        <v>-1.576997235092025E-3</v>
      </c>
      <c r="BS282" s="23">
        <v>5.9196941358793951E-3</v>
      </c>
      <c r="BT282" s="23">
        <v>-2.212189390325825</v>
      </c>
    </row>
    <row r="283" spans="1:72">
      <c r="A283">
        <v>2</v>
      </c>
      <c r="B283">
        <v>282</v>
      </c>
      <c r="C283">
        <v>5.5882352941176467</v>
      </c>
      <c r="D283" s="23">
        <v>9.4444444444444446</v>
      </c>
      <c r="E283" s="23">
        <v>1.9518577790214957</v>
      </c>
      <c r="F283" s="23">
        <v>25.107706328848945</v>
      </c>
      <c r="G283" s="23">
        <v>0.99416098208008286</v>
      </c>
      <c r="H283" s="23">
        <v>25.150310724091625</v>
      </c>
      <c r="I283" s="23">
        <v>1.9092533837788164</v>
      </c>
      <c r="J283" s="23">
        <v>11.620528670156403</v>
      </c>
      <c r="K283" s="23">
        <v>87.546112371566807</v>
      </c>
      <c r="L283" s="23">
        <v>20.842237406528568</v>
      </c>
      <c r="M283">
        <v>25.150310724091625</v>
      </c>
      <c r="N283" s="7">
        <v>-0.51680809928847316</v>
      </c>
      <c r="O283" s="7">
        <v>-6.3322062258371785E-4</v>
      </c>
      <c r="P283" s="7">
        <v>1.6115848782399407E-3</v>
      </c>
      <c r="Q283" s="7">
        <v>1.8599913762963057E-4</v>
      </c>
      <c r="R283" s="7">
        <v>9.4805177026735337E-4</v>
      </c>
      <c r="S283" s="7">
        <v>9.7836425565622298E-4</v>
      </c>
      <c r="T283" s="23">
        <v>2.2524980390062769E-3</v>
      </c>
      <c r="U283" s="23">
        <v>8.1178692323611426</v>
      </c>
      <c r="V283" s="23">
        <v>-3.4735782421960417</v>
      </c>
      <c r="W283" s="23">
        <v>16.100491327257998</v>
      </c>
      <c r="X283" s="23">
        <v>1.0427157989539404</v>
      </c>
      <c r="Y283" s="23">
        <v>16.155880335217656</v>
      </c>
      <c r="Z283" s="23">
        <v>-3.5289672501556986</v>
      </c>
      <c r="AA283" s="23">
        <v>9.8424237926866773</v>
      </c>
      <c r="AB283" s="23">
        <v>86.959309082680065</v>
      </c>
      <c r="AC283" s="23">
        <v>17.233614702285845</v>
      </c>
      <c r="AD283" s="7">
        <v>19.684847585373355</v>
      </c>
      <c r="AE283" s="7">
        <v>-3.9794556538907955E-15</v>
      </c>
      <c r="AF283" s="7">
        <v>-1.0447722509580277E-2</v>
      </c>
      <c r="AG283" s="7">
        <v>6.6036492487990478E-3</v>
      </c>
      <c r="AH283" s="7">
        <v>1.3945212588527187E-3</v>
      </c>
      <c r="AI283" s="7">
        <v>7.0429586758919789E-3</v>
      </c>
      <c r="AJ283">
        <v>-3.844073260781229E-3</v>
      </c>
      <c r="AK283">
        <v>1.7108301154230603E-2</v>
      </c>
      <c r="AL283">
        <v>3.7880739255185842</v>
      </c>
      <c r="AM283">
        <v>-9.5167249001216305</v>
      </c>
      <c r="AN283">
        <v>5.3533400524088774</v>
      </c>
      <c r="AO283">
        <v>-0.75473163117166264</v>
      </c>
      <c r="AP283">
        <v>5.3915483563011897</v>
      </c>
      <c r="AQ283">
        <v>-9.5549332040139436</v>
      </c>
      <c r="AR283">
        <v>7.4732407801575667</v>
      </c>
      <c r="AS283">
        <v>-87.101874190485759</v>
      </c>
      <c r="AT283" s="23">
        <v>12.970787725124362</v>
      </c>
      <c r="AU283" s="23">
        <v>14.946481560315133</v>
      </c>
      <c r="AV283" s="23">
        <v>1.6445178552260131E-15</v>
      </c>
      <c r="AW283" s="23">
        <v>-5.6166282594799062E-2</v>
      </c>
      <c r="AX283" s="23">
        <v>3.1500454327471068E-2</v>
      </c>
      <c r="AY283" s="23">
        <v>-9.8966901157846125E-3</v>
      </c>
      <c r="AZ283">
        <v>3.6483334702034763E-2</v>
      </c>
      <c r="BA283">
        <v>-2.4665828267327994E-2</v>
      </c>
      <c r="BB283">
        <v>8.8223586629916542E-2</v>
      </c>
      <c r="BC283">
        <v>-1.2490154543138163</v>
      </c>
      <c r="BD283">
        <v>-11.066009080496407</v>
      </c>
      <c r="BE283">
        <v>2.5654240881502144</v>
      </c>
      <c r="BF283">
        <v>-0.78909210227003868</v>
      </c>
      <c r="BG283">
        <v>2.6109507514959995</v>
      </c>
      <c r="BH283">
        <v>-11.111535743842193</v>
      </c>
      <c r="BI283">
        <v>6.8612432476690959</v>
      </c>
      <c r="BJ283" s="7">
        <v>-86.697980977093906</v>
      </c>
      <c r="BK283" s="7">
        <v>12.005014557239752</v>
      </c>
      <c r="BL283" s="7">
        <v>13.722486495338192</v>
      </c>
      <c r="BM283" s="7">
        <v>-1.753805434212552E-15</v>
      </c>
      <c r="BN283" s="7">
        <v>-2.2241227950242165E-2</v>
      </c>
      <c r="BO283" s="7">
        <v>1.2470655584517466E-2</v>
      </c>
      <c r="BP283" s="23">
        <v>-1.4436024884624376E-3</v>
      </c>
      <c r="BQ283" s="23">
        <v>1.4369065198814543E-2</v>
      </c>
      <c r="BR283" s="23">
        <v>-9.7705723657246987E-3</v>
      </c>
      <c r="BS283" s="23">
        <v>3.4741888933611707E-2</v>
      </c>
      <c r="BT283" s="23">
        <v>-2.5501754977038589</v>
      </c>
    </row>
    <row r="284" spans="1:72">
      <c r="A284">
        <v>2</v>
      </c>
      <c r="B284">
        <v>283</v>
      </c>
      <c r="C284">
        <v>6.1764705882352944</v>
      </c>
      <c r="D284" s="23">
        <v>9.4444444444444446</v>
      </c>
      <c r="E284" s="23">
        <v>-3.918123669743649</v>
      </c>
      <c r="F284" s="23">
        <v>15.417837197499095</v>
      </c>
      <c r="G284" s="23">
        <v>0.54573826884606957</v>
      </c>
      <c r="H284" s="23">
        <v>15.433227867112835</v>
      </c>
      <c r="I284" s="23">
        <v>-3.933514339357389</v>
      </c>
      <c r="J284" s="23">
        <v>9.6833711032351122</v>
      </c>
      <c r="K284" s="23">
        <v>88.38459790016752</v>
      </c>
      <c r="L284" s="23">
        <v>16.929050895361026</v>
      </c>
      <c r="M284">
        <v>19.366742206470224</v>
      </c>
      <c r="N284" s="7">
        <v>2.0920765120280294E-15</v>
      </c>
      <c r="O284" s="7">
        <v>-2.4575364775051511E-2</v>
      </c>
      <c r="P284" s="7">
        <v>1.4472360623632947E-2</v>
      </c>
      <c r="Q284" s="7">
        <v>2.2236514921755517E-3</v>
      </c>
      <c r="R284" s="7">
        <v>1.6143590312485471E-2</v>
      </c>
      <c r="S284" s="7">
        <v>-1.0103004151418564E-2</v>
      </c>
      <c r="T284" s="23">
        <v>3.9110989309524273E-2</v>
      </c>
      <c r="U284" s="23">
        <v>3.4499140583266521</v>
      </c>
      <c r="V284" s="23">
        <v>1.0363399687172048</v>
      </c>
      <c r="W284" s="23">
        <v>24.196113450499432</v>
      </c>
      <c r="X284" s="23">
        <v>-0.97808134391713497</v>
      </c>
      <c r="Y284" s="23">
        <v>24.237346279046736</v>
      </c>
      <c r="Z284" s="23">
        <v>0.99510714016989965</v>
      </c>
      <c r="AA284" s="23">
        <v>11.621119569438418</v>
      </c>
      <c r="AB284" s="23">
        <v>-87.586019779648765</v>
      </c>
      <c r="AC284" s="23">
        <v>20.751345218170101</v>
      </c>
      <c r="AD284" s="7">
        <v>24.237346279046736</v>
      </c>
      <c r="AE284" s="7">
        <v>6.0541849311590568E-16</v>
      </c>
      <c r="AF284" s="7">
        <v>-6.980156054132261E-2</v>
      </c>
      <c r="AG284" s="7">
        <v>4.0240775634815547E-2</v>
      </c>
      <c r="AH284" s="7">
        <v>-3.4961659842259163E-3</v>
      </c>
      <c r="AI284" s="7">
        <v>4.5484097823893455E-2</v>
      </c>
      <c r="AJ284">
        <v>-2.9560784906507064E-2</v>
      </c>
      <c r="AK284">
        <v>0.11009786068626157</v>
      </c>
      <c r="AL284">
        <v>7.5697360257650015</v>
      </c>
      <c r="AM284">
        <v>-10.657299648708859</v>
      </c>
      <c r="AN284">
        <v>3.4060067252243362</v>
      </c>
      <c r="AO284">
        <v>-0.28739081665756255</v>
      </c>
      <c r="AP284">
        <v>3.4118772521273129</v>
      </c>
      <c r="AQ284">
        <v>-10.663170175611835</v>
      </c>
      <c r="AR284">
        <v>7.0375237138695743</v>
      </c>
      <c r="AS284">
        <v>-88.829782914395821</v>
      </c>
      <c r="AT284" s="23">
        <v>12.275319549091872</v>
      </c>
      <c r="AU284" s="23">
        <v>14.075047427739149</v>
      </c>
      <c r="AV284" s="23">
        <v>8.2746309804093698E-16</v>
      </c>
      <c r="AW284" s="23">
        <v>-0.20926625558247616</v>
      </c>
      <c r="AX284" s="23">
        <v>0.1171689318626333</v>
      </c>
      <c r="AY284" s="23">
        <v>-1.2733483173931553E-2</v>
      </c>
      <c r="AZ284">
        <v>0.1351230173304129</v>
      </c>
      <c r="BA284">
        <v>-9.2097323719842861E-2</v>
      </c>
      <c r="BB284">
        <v>0.32668344493724283</v>
      </c>
      <c r="BC284">
        <v>-2.1753878770452899</v>
      </c>
      <c r="BD284">
        <v>-9.2116581824636192</v>
      </c>
      <c r="BE284">
        <v>6.0025213728910485</v>
      </c>
      <c r="BF284">
        <v>0.11029162145730907</v>
      </c>
      <c r="BG284">
        <v>6.0033208640849871</v>
      </c>
      <c r="BH284">
        <v>-9.2124576736575587</v>
      </c>
      <c r="BI284">
        <v>7.6078892688712729</v>
      </c>
      <c r="BJ284" s="7">
        <v>89.584676802711087</v>
      </c>
      <c r="BK284" s="7">
        <v>13.192872308361141</v>
      </c>
      <c r="BL284" s="7">
        <v>15.215778537742546</v>
      </c>
      <c r="BM284" s="7">
        <v>4.9699827586735523E-15</v>
      </c>
      <c r="BN284" s="7">
        <v>-0.10158341016272561</v>
      </c>
      <c r="BO284" s="7">
        <v>5.7072323811913725E-2</v>
      </c>
      <c r="BP284" s="23">
        <v>-2.8885920501569248E-3</v>
      </c>
      <c r="BQ284" s="23">
        <v>6.5625704004401916E-2</v>
      </c>
      <c r="BR284" s="23">
        <v>-4.4511086350811885E-2</v>
      </c>
      <c r="BS284" s="23">
        <v>0.15868202761202593</v>
      </c>
      <c r="BT284" s="23">
        <v>-0.96274104287174167</v>
      </c>
    </row>
    <row r="285" spans="1:72">
      <c r="A285">
        <v>2</v>
      </c>
      <c r="B285">
        <v>284</v>
      </c>
      <c r="C285">
        <v>6.7647058823529402</v>
      </c>
      <c r="D285" s="23">
        <v>9.4444444444444446</v>
      </c>
      <c r="E285" s="23">
        <v>-7.7434918875084708</v>
      </c>
      <c r="F285" s="23">
        <v>8.6133562397144807</v>
      </c>
      <c r="G285" s="23">
        <v>-0.28687319186037247</v>
      </c>
      <c r="H285" s="23">
        <v>8.6183859941719625</v>
      </c>
      <c r="I285" s="23">
        <v>-7.7485216419659535</v>
      </c>
      <c r="J285" s="23">
        <v>8.1834538180689584</v>
      </c>
      <c r="K285" s="23">
        <v>-88.995534660838771</v>
      </c>
      <c r="L285" s="23">
        <v>14.175225421031293</v>
      </c>
      <c r="M285">
        <v>16.366907636137917</v>
      </c>
      <c r="N285" s="7">
        <v>1.268082860939046E-15</v>
      </c>
      <c r="O285" s="7">
        <v>-0.13619492885614226</v>
      </c>
      <c r="P285" s="7">
        <v>7.6586697140447496E-2</v>
      </c>
      <c r="Q285" s="7">
        <v>-4.9317804553259325E-3</v>
      </c>
      <c r="R285" s="7">
        <v>8.8019622101775427E-2</v>
      </c>
      <c r="S285" s="7">
        <v>-5.9608231715694765E-2</v>
      </c>
      <c r="T285" s="23">
        <v>0.21283877189133593</v>
      </c>
      <c r="U285" s="23">
        <v>0.2609593056618324</v>
      </c>
      <c r="V285" s="23">
        <v>4.7770171081367883</v>
      </c>
      <c r="W285" s="23">
        <v>30.865649510896645</v>
      </c>
      <c r="X285" s="23">
        <v>-1.0932063804994523</v>
      </c>
      <c r="Y285" s="23">
        <v>30.91137858644176</v>
      </c>
      <c r="Z285" s="23">
        <v>4.7312880325916744</v>
      </c>
      <c r="AA285" s="23">
        <v>13.090045276925043</v>
      </c>
      <c r="AB285" s="23">
        <v>-87.604700723028671</v>
      </c>
      <c r="AC285" s="23">
        <v>23.766864399925893</v>
      </c>
      <c r="AD285" s="7">
        <v>30.91137858644176</v>
      </c>
      <c r="AE285" s="7">
        <v>1.6479873021779667E-16</v>
      </c>
      <c r="AF285" s="7">
        <v>-0.26520929638545471</v>
      </c>
      <c r="AG285" s="7">
        <v>0.14977037072964017</v>
      </c>
      <c r="AH285" s="7">
        <v>-3.1268052396123618E-2</v>
      </c>
      <c r="AI285" s="7">
        <v>0.17206000103571328</v>
      </c>
      <c r="AJ285">
        <v>-0.11543892565581454</v>
      </c>
      <c r="AK285">
        <v>0.41615599865867808</v>
      </c>
      <c r="AL285">
        <v>10.692799985710058</v>
      </c>
      <c r="AM285">
        <v>-11.910945735410543</v>
      </c>
      <c r="AN285">
        <v>1.1716525388170458</v>
      </c>
      <c r="AO285">
        <v>0.23029850411748881</v>
      </c>
      <c r="AP285">
        <v>1.1757053251833351</v>
      </c>
      <c r="AQ285">
        <v>-11.914998521776832</v>
      </c>
      <c r="AR285">
        <v>6.5453519234800837</v>
      </c>
      <c r="AS285">
        <v>88.991814607204972</v>
      </c>
      <c r="AT285" s="23">
        <v>11.538552428320889</v>
      </c>
      <c r="AU285" s="23">
        <v>13.090703846960167</v>
      </c>
      <c r="AV285" s="23">
        <v>9.4368957093138306E-16</v>
      </c>
      <c r="AW285" s="23">
        <v>-0.56739573730155901</v>
      </c>
      <c r="AX285" s="23">
        <v>0.31754295551510331</v>
      </c>
      <c r="AY285" s="23">
        <v>1.1440724380936655E-2</v>
      </c>
      <c r="AZ285">
        <v>0.36607289447304381</v>
      </c>
      <c r="BA285">
        <v>-0.2498527817864557</v>
      </c>
      <c r="BB285">
        <v>0.88501264410087577</v>
      </c>
      <c r="BC285">
        <v>-3.221787958977905</v>
      </c>
      <c r="BD285">
        <v>-8.4547216149066085</v>
      </c>
      <c r="BE285">
        <v>7.2874817351452776</v>
      </c>
      <c r="BF285">
        <v>0.62667955572122824</v>
      </c>
      <c r="BG285">
        <v>7.312389738694657</v>
      </c>
      <c r="BH285">
        <v>-8.4796296184559878</v>
      </c>
      <c r="BI285">
        <v>7.8960096785753224</v>
      </c>
      <c r="BJ285" s="7">
        <v>87.723920173795292</v>
      </c>
      <c r="BK285" s="7">
        <v>13.678282219999035</v>
      </c>
      <c r="BL285" s="7">
        <v>15.792019357150645</v>
      </c>
      <c r="BM285" s="7">
        <v>4.4755865680201623E-16</v>
      </c>
      <c r="BN285" s="7">
        <v>-0.33398577476780289</v>
      </c>
      <c r="BO285" s="7">
        <v>0.18705475623867318</v>
      </c>
      <c r="BP285" s="23">
        <v>2.9922122159110765E-2</v>
      </c>
      <c r="BQ285" s="23">
        <v>0.21586060693111567</v>
      </c>
      <c r="BR285" s="23">
        <v>-0.14693101852912971</v>
      </c>
      <c r="BS285" s="23">
        <v>0.52189900205500994</v>
      </c>
      <c r="BT285" s="23">
        <v>-0.35017196392832028</v>
      </c>
    </row>
    <row r="286" spans="1:72">
      <c r="A286">
        <v>2</v>
      </c>
      <c r="B286">
        <v>285</v>
      </c>
      <c r="C286">
        <v>7.3529411764705888</v>
      </c>
      <c r="D286" s="23">
        <v>9.4444444444444446</v>
      </c>
      <c r="E286" s="23">
        <v>-11.508873319441173</v>
      </c>
      <c r="F286" s="23">
        <v>1.9006214752923329</v>
      </c>
      <c r="G286" s="23">
        <v>-5.1697941078409318E-2</v>
      </c>
      <c r="H286" s="23">
        <v>1.9008207846196754</v>
      </c>
      <c r="I286" s="23">
        <v>-11.509072628768516</v>
      </c>
      <c r="J286" s="23">
        <v>6.7049467066940958</v>
      </c>
      <c r="K286" s="23">
        <v>-89.779110609438533</v>
      </c>
      <c r="L286" s="23">
        <v>11.771222160797402</v>
      </c>
      <c r="M286">
        <v>13.409893413388192</v>
      </c>
      <c r="N286" s="7">
        <v>3.5648567431323386E-15</v>
      </c>
      <c r="O286" s="7">
        <v>-0.39277136679599384</v>
      </c>
      <c r="P286" s="7">
        <v>0.21981594896609527</v>
      </c>
      <c r="Q286" s="7">
        <v>-1.546124924627048E-2</v>
      </c>
      <c r="R286" s="7">
        <v>0.25346711221459234</v>
      </c>
      <c r="S286" s="7">
        <v>-0.17295541782989857</v>
      </c>
      <c r="T286" s="23">
        <v>0.61278239992745942</v>
      </c>
      <c r="U286" s="23">
        <v>-2.8824755532445718</v>
      </c>
      <c r="V286" s="23">
        <v>7.7586219773116509</v>
      </c>
      <c r="W286" s="23">
        <v>36.270142029426495</v>
      </c>
      <c r="X286" s="23">
        <v>-0.70858972470437431</v>
      </c>
      <c r="Y286" s="23">
        <v>36.287741570005558</v>
      </c>
      <c r="Z286" s="23">
        <v>7.7410224367325835</v>
      </c>
      <c r="AA286" s="23">
        <v>14.273359566636486</v>
      </c>
      <c r="AB286" s="23">
        <v>-88.577213184775218</v>
      </c>
      <c r="AC286" s="23">
        <v>26.243621365084497</v>
      </c>
      <c r="AD286" s="7">
        <v>36.287741570005558</v>
      </c>
      <c r="AE286" s="7">
        <v>8.9633162003721623E-15</v>
      </c>
      <c r="AF286" s="7">
        <v>-0.61788703740580508</v>
      </c>
      <c r="AG286" s="7">
        <v>0.34754289815751394</v>
      </c>
      <c r="AH286" s="7">
        <v>-4.1539144034415311E-2</v>
      </c>
      <c r="AI286" s="7">
        <v>0.39961282209802212</v>
      </c>
      <c r="AJ286">
        <v>-0.27034413924829115</v>
      </c>
      <c r="AK286">
        <v>0.96632316590719602</v>
      </c>
      <c r="AL286">
        <v>13.208629202021566</v>
      </c>
      <c r="AM286">
        <v>-12.762302101599975</v>
      </c>
      <c r="AN286">
        <v>-0.36286906041281242</v>
      </c>
      <c r="AO286">
        <v>0.33376662944111335</v>
      </c>
      <c r="AP286">
        <v>-0.35389126588268471</v>
      </c>
      <c r="AQ286">
        <v>-12.771279896130103</v>
      </c>
      <c r="AR286">
        <v>6.2086943151237097</v>
      </c>
      <c r="AS286">
        <v>88.459205665141454</v>
      </c>
      <c r="AT286" s="23">
        <v>11.069528446019516</v>
      </c>
      <c r="AU286" s="23">
        <v>12.771279896130103</v>
      </c>
      <c r="AV286" s="23">
        <v>5.6378512969246231E-16</v>
      </c>
      <c r="AW286" s="23">
        <v>-1.0461603052670243</v>
      </c>
      <c r="AX286" s="23">
        <v>0.58508022679800353</v>
      </c>
      <c r="AY286" s="23">
        <v>7.6243175487507489E-2</v>
      </c>
      <c r="AZ286">
        <v>0.6754780580588684</v>
      </c>
      <c r="BA286">
        <v>-0.46108007846902077</v>
      </c>
      <c r="BB286">
        <v>1.6330213394993385</v>
      </c>
      <c r="BC286">
        <v>-3.937551348603535</v>
      </c>
      <c r="BD286">
        <v>-7.6149062159908931</v>
      </c>
      <c r="BE286">
        <v>8.8137741001550136</v>
      </c>
      <c r="BF286">
        <v>0.50547158060339115</v>
      </c>
      <c r="BG286">
        <v>8.8293115688349442</v>
      </c>
      <c r="BH286">
        <v>-7.6304436846708246</v>
      </c>
      <c r="BI286">
        <v>8.2298776267528844</v>
      </c>
      <c r="BJ286" s="7">
        <v>88.239364602083839</v>
      </c>
      <c r="BK286" s="7">
        <v>14.256582641787974</v>
      </c>
      <c r="BL286" s="7">
        <v>16.459755253505769</v>
      </c>
      <c r="BM286" s="7">
        <v>3.9707820365109114E-15</v>
      </c>
      <c r="BN286" s="7">
        <v>-0.75290068383118791</v>
      </c>
      <c r="BO286" s="7">
        <v>0.4216366419071616</v>
      </c>
      <c r="BP286" s="23">
        <v>4.3668610015451477E-2</v>
      </c>
      <c r="BQ286" s="23">
        <v>0.4861452970181554</v>
      </c>
      <c r="BR286" s="23">
        <v>-0.33126404192402631</v>
      </c>
      <c r="BS286" s="23">
        <v>1.175348832072111</v>
      </c>
      <c r="BT286" s="23">
        <v>0.35966036524942152</v>
      </c>
    </row>
    <row r="287" spans="1:72">
      <c r="A287">
        <v>2</v>
      </c>
      <c r="B287">
        <v>286</v>
      </c>
      <c r="C287">
        <v>7.9411764705882346</v>
      </c>
      <c r="D287" s="23">
        <v>9.4444444444444446</v>
      </c>
      <c r="E287" s="23">
        <v>-14.857277454031836</v>
      </c>
      <c r="F287" s="23">
        <v>-4.1233230151688733</v>
      </c>
      <c r="G287" s="23">
        <v>0.40806715220790285</v>
      </c>
      <c r="H287" s="23">
        <v>-4.1078320949261826</v>
      </c>
      <c r="I287" s="23">
        <v>-14.872768374274527</v>
      </c>
      <c r="J287" s="23">
        <v>5.382468139674172</v>
      </c>
      <c r="K287" s="23">
        <v>87.825999077055698</v>
      </c>
      <c r="L287" s="23">
        <v>10.065953387070744</v>
      </c>
      <c r="M287">
        <v>14.872768374274527</v>
      </c>
      <c r="N287" s="7">
        <v>2.7044338990478423E-15</v>
      </c>
      <c r="O287" s="7">
        <v>-0.78069243673707378</v>
      </c>
      <c r="P287" s="7">
        <v>0.43402739264240769</v>
      </c>
      <c r="Q287" s="7">
        <v>0.16381287476021036</v>
      </c>
      <c r="R287" s="7">
        <v>0.50702363621607749</v>
      </c>
      <c r="S287" s="7">
        <v>-0.34666504409466609</v>
      </c>
      <c r="T287" s="23">
        <v>1.2257156774003182</v>
      </c>
      <c r="U287" s="23">
        <v>-5.6941801407600199</v>
      </c>
      <c r="V287" s="23">
        <v>16.55131273739002</v>
      </c>
      <c r="W287" s="23">
        <v>51.217785488895622</v>
      </c>
      <c r="X287" s="23">
        <v>3.1838479442369247</v>
      </c>
      <c r="Y287" s="23">
        <v>51.507771604779869</v>
      </c>
      <c r="Z287" s="23">
        <v>16.261326621505781</v>
      </c>
      <c r="AA287" s="23">
        <v>17.623222491637044</v>
      </c>
      <c r="AB287" s="23">
        <v>84.795836915159072</v>
      </c>
      <c r="AC287" s="23">
        <v>33.398202645432526</v>
      </c>
      <c r="AD287" s="7">
        <v>51.507771604779869</v>
      </c>
      <c r="AE287" s="7">
        <v>1.1223660889569942E-15</v>
      </c>
      <c r="AF287" s="7">
        <v>-0.9564994972136992</v>
      </c>
      <c r="AG287" s="7">
        <v>0.52983968217025912</v>
      </c>
      <c r="AH287" s="7">
        <v>0.32859457501201239</v>
      </c>
      <c r="AI287" s="7">
        <v>0.62953131818971364</v>
      </c>
      <c r="AJ287">
        <v>-0.42665981504344008</v>
      </c>
      <c r="AK287">
        <v>1.5222281533656852</v>
      </c>
      <c r="AL287">
        <v>20.330729467885959</v>
      </c>
      <c r="AM287">
        <v>-14.528807818874469</v>
      </c>
      <c r="AN287">
        <v>-3.6135585395937233</v>
      </c>
      <c r="AO287">
        <v>0.68741986824620893</v>
      </c>
      <c r="AP287">
        <v>-3.5704366133151257</v>
      </c>
      <c r="AQ287">
        <v>-14.571929745153065</v>
      </c>
      <c r="AR287">
        <v>5.5007465659189698</v>
      </c>
      <c r="AS287">
        <v>86.410532589230769</v>
      </c>
      <c r="AT287" s="23">
        <v>10.19511925534982</v>
      </c>
      <c r="AU287" s="23">
        <v>14.571929745153065</v>
      </c>
      <c r="AV287" s="23">
        <v>-3.9083319913757464E-15</v>
      </c>
      <c r="AW287" s="23">
        <v>-0.79074178148844254</v>
      </c>
      <c r="AX287" s="23">
        <v>0.44122117286197693</v>
      </c>
      <c r="AY287" s="23">
        <v>0.11002078499445604</v>
      </c>
      <c r="AZ287">
        <v>0.51162467460273853</v>
      </c>
      <c r="BA287">
        <v>-0.34952060862646561</v>
      </c>
      <c r="BB287">
        <v>1.2368659159434421</v>
      </c>
      <c r="BC287">
        <v>-5.4427099075402534</v>
      </c>
      <c r="BD287">
        <v>-6.8708363707606575</v>
      </c>
      <c r="BE287">
        <v>10.164087708551115</v>
      </c>
      <c r="BF287">
        <v>-0.36790710936935922</v>
      </c>
      <c r="BG287">
        <v>10.172029778854094</v>
      </c>
      <c r="BH287">
        <v>-6.8787784410636359</v>
      </c>
      <c r="BI287">
        <v>8.5254041099588651</v>
      </c>
      <c r="BJ287" s="7">
        <v>-88.763338809442757</v>
      </c>
      <c r="BK287" s="7">
        <v>14.781115177457503</v>
      </c>
      <c r="BL287" s="7">
        <v>17.05080821991773</v>
      </c>
      <c r="BM287" s="7">
        <v>1.663599813461758E-15</v>
      </c>
      <c r="BN287" s="7">
        <v>-1.061006701026433</v>
      </c>
      <c r="BO287" s="7">
        <v>0.5937417715922676</v>
      </c>
      <c r="BP287" s="23">
        <v>-9.4019262319648106E-2</v>
      </c>
      <c r="BQ287" s="23">
        <v>0.68554248195791301</v>
      </c>
      <c r="BR287" s="23">
        <v>-0.46726492943416542</v>
      </c>
      <c r="BS287" s="23">
        <v>1.6574173069330047</v>
      </c>
      <c r="BT287" s="23">
        <v>0.98797540133739947</v>
      </c>
    </row>
    <row r="288" spans="1:72">
      <c r="A288">
        <v>2</v>
      </c>
      <c r="B288">
        <v>287</v>
      </c>
      <c r="C288">
        <v>8.5294117647058822</v>
      </c>
      <c r="D288" s="23">
        <v>9.4444444444444446</v>
      </c>
      <c r="E288" s="23">
        <v>-22.453251098467444</v>
      </c>
      <c r="F288" s="23">
        <v>-17.910179786809465</v>
      </c>
      <c r="G288" s="23">
        <v>0.65922409562173345</v>
      </c>
      <c r="H288" s="23">
        <v>-17.816456335489573</v>
      </c>
      <c r="I288" s="23">
        <v>-22.54697454978734</v>
      </c>
      <c r="J288" s="23">
        <v>2.3652591071488835</v>
      </c>
      <c r="K288" s="23">
        <v>81.908351290270062</v>
      </c>
      <c r="L288" s="23">
        <v>4.7305182142977635</v>
      </c>
      <c r="M288">
        <v>22.54697454978734</v>
      </c>
      <c r="N288" s="7">
        <v>7.148795444500422E-15</v>
      </c>
      <c r="O288" s="7">
        <v>-1.0178370403112356</v>
      </c>
      <c r="P288" s="7">
        <v>0.54986439554861555</v>
      </c>
      <c r="Q288" s="7">
        <v>0.51811802556030517</v>
      </c>
      <c r="R288" s="7">
        <v>0.68302434629898334</v>
      </c>
      <c r="S288" s="7">
        <v>-0.46797264476262002</v>
      </c>
      <c r="T288" s="23">
        <v>1.6511008692407463</v>
      </c>
      <c r="U288" s="23">
        <v>-17.816456335489576</v>
      </c>
      <c r="V288" s="23">
        <v>30.512865906596495</v>
      </c>
      <c r="W288" s="23">
        <v>72.598131234360366</v>
      </c>
      <c r="X288" s="23">
        <v>8.2719376693996818</v>
      </c>
      <c r="Y288" s="23">
        <v>74.165614497503327</v>
      </c>
      <c r="Z288" s="23">
        <v>28.945382643453549</v>
      </c>
      <c r="AA288" s="23">
        <v>22.610115927024889</v>
      </c>
      <c r="AB288" s="23">
        <v>79.270012313786864</v>
      </c>
      <c r="AC288" s="23">
        <v>44.259768819511471</v>
      </c>
      <c r="AD288" s="7">
        <v>74.165614497503327</v>
      </c>
      <c r="AE288" s="7">
        <v>1.6955187254197313E-14</v>
      </c>
      <c r="AF288" s="7">
        <v>-0.92088569408816889</v>
      </c>
      <c r="AG288" s="7">
        <v>0.49319088130968403</v>
      </c>
      <c r="AH288" s="7">
        <v>0.59147023520999809</v>
      </c>
      <c r="AI288" s="7">
        <v>0.63382751130477544</v>
      </c>
      <c r="AJ288">
        <v>-0.42769481277848487</v>
      </c>
      <c r="AK288">
        <v>1.5327914405516134</v>
      </c>
      <c r="AL288">
        <v>30.933299142287296</v>
      </c>
      <c r="AM288">
        <v>-15.300904936504363</v>
      </c>
      <c r="AN288">
        <v>-7.390646289490479</v>
      </c>
      <c r="AO288">
        <v>2.8222774150454626</v>
      </c>
      <c r="AP288">
        <v>-6.4869385326725233</v>
      </c>
      <c r="AQ288">
        <v>-16.204612693322318</v>
      </c>
      <c r="AR288">
        <v>4.8588370803248973</v>
      </c>
      <c r="AS288">
        <v>72.244666724827965</v>
      </c>
      <c r="AT288" s="23">
        <v>9.5614409584067896</v>
      </c>
      <c r="AU288" s="23">
        <v>16.204612693322318</v>
      </c>
      <c r="AV288" s="23">
        <v>-2.7772922850388682E-15</v>
      </c>
      <c r="AW288" s="23">
        <v>-0.18110414773307304</v>
      </c>
      <c r="AX288" s="23">
        <v>9.043213628611721E-2</v>
      </c>
      <c r="AY288" s="23">
        <v>0.16746261012812336</v>
      </c>
      <c r="AZ288">
        <v>0.13198241710534769</v>
      </c>
      <c r="BA288">
        <v>-9.067201144695583E-2</v>
      </c>
      <c r="BB288">
        <v>0.3190230075243386</v>
      </c>
      <c r="BC288">
        <v>-6.8074653677983976</v>
      </c>
      <c r="BD288">
        <v>-3.5041374071471005</v>
      </c>
      <c r="BE288">
        <v>16.147725536676155</v>
      </c>
      <c r="BF288">
        <v>0.60885075097673091</v>
      </c>
      <c r="BG288">
        <v>16.166570777705676</v>
      </c>
      <c r="BH288">
        <v>-3.5229826481766215</v>
      </c>
      <c r="BI288">
        <v>9.8447767129411492</v>
      </c>
      <c r="BJ288" s="7">
        <v>88.227138330158098</v>
      </c>
      <c r="BK288" s="7">
        <v>17.238135003954778</v>
      </c>
      <c r="BL288" s="7">
        <v>19.689553425882298</v>
      </c>
      <c r="BM288" s="7">
        <v>-1.3860440573054689E-15</v>
      </c>
      <c r="BN288" s="7">
        <v>-0.55558507952618275</v>
      </c>
      <c r="BO288" s="7">
        <v>0.31053166691213457</v>
      </c>
      <c r="BP288" s="23">
        <v>9.1818068171252279E-2</v>
      </c>
      <c r="BQ288" s="23">
        <v>0.36023275680412387</v>
      </c>
      <c r="BR288" s="23">
        <v>-0.24505341261404817</v>
      </c>
      <c r="BS288" s="23">
        <v>0.87097002020941983</v>
      </c>
      <c r="BT288" s="23">
        <v>3.7930764388588725</v>
      </c>
    </row>
    <row r="289" spans="1:72">
      <c r="A289">
        <v>2</v>
      </c>
      <c r="B289">
        <v>288</v>
      </c>
      <c r="C289">
        <v>9.1176470588235308</v>
      </c>
      <c r="D289" s="23">
        <v>9.4444444444444446</v>
      </c>
      <c r="E289" s="23">
        <v>-28.310579358578828</v>
      </c>
      <c r="F289" s="23">
        <v>-28.118581641813712</v>
      </c>
      <c r="G289" s="23">
        <v>2.1217915124745582E-2</v>
      </c>
      <c r="H289" s="23">
        <v>-28.11626478053255</v>
      </c>
      <c r="I289" s="23">
        <v>-28.31289621985999</v>
      </c>
      <c r="J289" s="23">
        <v>9.8315719663720103E-2</v>
      </c>
      <c r="K289" s="23">
        <v>83.768354456407707</v>
      </c>
      <c r="L289" s="23">
        <v>0.19663143932743907</v>
      </c>
      <c r="M289">
        <v>28.31289621985999</v>
      </c>
      <c r="N289" s="7">
        <v>-4.5016074201598144E-15</v>
      </c>
      <c r="O289" s="7">
        <v>-0.71883170276730346</v>
      </c>
      <c r="P289" s="7">
        <v>0.38606313189189795</v>
      </c>
      <c r="Q289" s="7">
        <v>0.37320295122087194</v>
      </c>
      <c r="R289" s="7">
        <v>0.48252541885446115</v>
      </c>
      <c r="S289" s="7">
        <v>-0.33276857087540551</v>
      </c>
      <c r="T289" s="23">
        <v>1.1662216935285299</v>
      </c>
      <c r="U289" s="23">
        <v>-28.116264780532553</v>
      </c>
      <c r="V289" s="23">
        <v>17.638402950437804</v>
      </c>
      <c r="W289" s="23">
        <v>49.24053172186111</v>
      </c>
      <c r="X289" s="23">
        <v>7.5161792754889438</v>
      </c>
      <c r="Y289" s="23">
        <v>50.937083934494922</v>
      </c>
      <c r="Z289" s="23">
        <v>15.941850737803993</v>
      </c>
      <c r="AA289" s="23">
        <v>17.497616598345466</v>
      </c>
      <c r="AB289" s="23">
        <v>77.280355762024101</v>
      </c>
      <c r="AC289" s="23">
        <v>33.12720084740252</v>
      </c>
      <c r="AD289" s="7">
        <v>50.937083934494922</v>
      </c>
      <c r="AE289" s="7">
        <v>-5.9501015226004483E-16</v>
      </c>
      <c r="AF289" s="7">
        <v>-0.34032141808025668</v>
      </c>
      <c r="AG289" s="7">
        <v>0.17451326267940789</v>
      </c>
      <c r="AH289" s="7">
        <v>0.30417225953304383</v>
      </c>
      <c r="AI289" s="7">
        <v>0.24723120986284852</v>
      </c>
      <c r="AJ289">
        <v>-0.16580815540084878</v>
      </c>
      <c r="AK289">
        <v>0.59797618011283948</v>
      </c>
      <c r="AL289">
        <v>20.063680401689791</v>
      </c>
      <c r="AM289">
        <v>-5.7916521476036822</v>
      </c>
      <c r="AN289">
        <v>8.4592143612171515</v>
      </c>
      <c r="AO289">
        <v>4.5180901959260584</v>
      </c>
      <c r="AP289">
        <v>9.770897799230811</v>
      </c>
      <c r="AQ289">
        <v>-7.1033355856173426</v>
      </c>
      <c r="AR289">
        <v>8.4371166924240768</v>
      </c>
      <c r="AS289">
        <v>73.811029611892465</v>
      </c>
      <c r="AT289" s="23">
        <v>14.623250314867859</v>
      </c>
      <c r="AU289" s="23">
        <v>16.874233384848154</v>
      </c>
      <c r="AV289" s="23">
        <v>-1.9359513991901167E-15</v>
      </c>
      <c r="AW289" s="23">
        <v>-1.8562643679500665E-3</v>
      </c>
      <c r="AX289" s="23">
        <v>1.3339074877334596E-3</v>
      </c>
      <c r="AY289" s="23">
        <v>2.0068507736627993E-3</v>
      </c>
      <c r="AZ289">
        <v>1.5435672284957404E-3</v>
      </c>
      <c r="BA289">
        <v>-5.2235688021660693E-4</v>
      </c>
      <c r="BB289">
        <v>3.7689052119343953E-3</v>
      </c>
      <c r="BC289">
        <v>0.80026866408404351</v>
      </c>
      <c r="BD289">
        <v>3.0035022857891129</v>
      </c>
      <c r="BE289">
        <v>17.135366940914086</v>
      </c>
      <c r="BF289">
        <v>6.0947481810882618</v>
      </c>
      <c r="BG289">
        <v>19.400745081263988</v>
      </c>
      <c r="BH289">
        <v>0.73812414543921179</v>
      </c>
      <c r="BI289">
        <v>9.3313104679123882</v>
      </c>
      <c r="BJ289" s="7">
        <v>69.610228073178817</v>
      </c>
      <c r="BK289" s="7">
        <v>16.656621124793705</v>
      </c>
      <c r="BL289" s="7">
        <v>19.400745081263988</v>
      </c>
      <c r="BM289" s="7">
        <v>-3.1421650750484647</v>
      </c>
      <c r="BN289" s="7">
        <v>-2.8211471620661558E-4</v>
      </c>
      <c r="BO289" s="7">
        <v>1.030129858912284E-3</v>
      </c>
      <c r="BP289" s="23">
        <v>1.1318818050581772E-3</v>
      </c>
      <c r="BQ289" s="23">
        <v>7.2911488922334979E-4</v>
      </c>
      <c r="BR289" s="23">
        <v>7.4801514270566845E-4</v>
      </c>
      <c r="BS289" s="23">
        <v>1.7329576583260016E-3</v>
      </c>
      <c r="BT289" s="23">
        <v>6.04166076801096</v>
      </c>
    </row>
    <row r="290" spans="1:72">
      <c r="A290">
        <v>2</v>
      </c>
      <c r="B290">
        <v>289</v>
      </c>
      <c r="C290">
        <v>9.7058823529411757</v>
      </c>
      <c r="D290" s="23">
        <v>9.4444444444444446</v>
      </c>
      <c r="E290" s="23">
        <v>-17.754646649254557</v>
      </c>
      <c r="F290" s="23">
        <v>-11.405894990860764</v>
      </c>
      <c r="G290" s="23">
        <v>2.3440411169696054</v>
      </c>
      <c r="H290" s="23">
        <v>-10.634236017495269</v>
      </c>
      <c r="I290" s="23">
        <v>-18.52630562262005</v>
      </c>
      <c r="J290" s="23">
        <v>3.9460348025623908</v>
      </c>
      <c r="K290" s="23">
        <v>71.77844104971561</v>
      </c>
      <c r="L290" s="23">
        <v>7.8920696051247798</v>
      </c>
      <c r="M290">
        <v>18.52630562262005</v>
      </c>
      <c r="N290" s="7">
        <v>3.4069969068184491E-15</v>
      </c>
      <c r="O290" s="7">
        <v>-0.15996281626541653</v>
      </c>
      <c r="P290" s="7">
        <v>7.0493524421940984E-2</v>
      </c>
      <c r="Q290" s="7">
        <v>0.21191953885794304</v>
      </c>
      <c r="R290" s="7">
        <v>0.12954295768012952</v>
      </c>
      <c r="S290" s="7">
        <v>-8.9469291843475546E-2</v>
      </c>
      <c r="T290" s="23">
        <v>0.31308148446174622</v>
      </c>
      <c r="U290" s="23">
        <v>-10.634236017495271</v>
      </c>
      <c r="V290" s="23">
        <v>2.3929634962069977</v>
      </c>
      <c r="W290" s="23">
        <v>15.486990234419249</v>
      </c>
      <c r="X290" s="23">
        <v>8.3156641698551876</v>
      </c>
      <c r="Y290" s="23">
        <v>19.523627211061878</v>
      </c>
      <c r="Z290" s="23">
        <v>-1.6436734804356306</v>
      </c>
      <c r="AA290" s="23">
        <v>10.583650345748755</v>
      </c>
      <c r="AB290" s="23">
        <v>64.106872716771178</v>
      </c>
      <c r="AC290" s="23">
        <v>18.676955687144957</v>
      </c>
      <c r="AD290" s="7">
        <v>21.167300691497509</v>
      </c>
      <c r="AE290" s="7">
        <v>1.8561541192951836E-16</v>
      </c>
      <c r="AF290" s="7">
        <v>-2.3320630994539234E-2</v>
      </c>
      <c r="AG290" s="7">
        <v>1.0776304082052037E-2</v>
      </c>
      <c r="AH290" s="7">
        <v>3.4446558759996776E-2</v>
      </c>
      <c r="AI290" s="7">
        <v>2.0006747908527876E-2</v>
      </c>
      <c r="AJ290">
        <v>-1.2544326912487197E-2</v>
      </c>
      <c r="AK290">
        <v>4.846819980175858E-2</v>
      </c>
      <c r="AL290">
        <v>5.3639861191878948</v>
      </c>
      <c r="AM290">
        <v>3.7942418419053952</v>
      </c>
      <c r="AN290">
        <v>-8.0169157947855769</v>
      </c>
      <c r="AO290">
        <v>-4.5660152317578548</v>
      </c>
      <c r="AP290">
        <v>5.3535378568264118</v>
      </c>
      <c r="AQ290">
        <v>-9.576211809706594</v>
      </c>
      <c r="AR290">
        <v>7.4648748332665029</v>
      </c>
      <c r="AS290">
        <v>-18.855056419650381</v>
      </c>
      <c r="AT290" s="23">
        <v>12.957094884328821</v>
      </c>
      <c r="AU290" s="23">
        <v>14.929749666533006</v>
      </c>
      <c r="AV290" s="23">
        <v>7.6501305290577193E-16</v>
      </c>
      <c r="AW290" s="23">
        <v>4.9319240426511255E-3</v>
      </c>
      <c r="AX290" s="23">
        <v>-9.8212422739222364E-3</v>
      </c>
      <c r="AY290" s="23">
        <v>-1.0525487996355866E-2</v>
      </c>
      <c r="AZ290">
        <v>7.4878823387611428E-3</v>
      </c>
      <c r="BA290">
        <v>-4.8893182312711109E-3</v>
      </c>
      <c r="BB290">
        <v>1.8122963718054125E-2</v>
      </c>
      <c r="BC290">
        <v>-1.2668021858640515</v>
      </c>
      <c r="BD290">
        <v>6.8526815822826199</v>
      </c>
      <c r="BE290">
        <v>-4.7892724961521136</v>
      </c>
      <c r="BF290">
        <v>5.9825567947126856</v>
      </c>
      <c r="BG290">
        <v>9.3788453405514609</v>
      </c>
      <c r="BH290">
        <v>-7.3154362544209555</v>
      </c>
      <c r="BI290">
        <v>8.3471407974862082</v>
      </c>
      <c r="BJ290" s="7">
        <v>22.892139335556806</v>
      </c>
      <c r="BK290" s="7">
        <v>14.463560583806641</v>
      </c>
      <c r="BL290" s="7">
        <v>16.694281594972416</v>
      </c>
      <c r="BM290" s="7">
        <v>-9.4545977079964257E-3</v>
      </c>
      <c r="BN290" s="7">
        <v>2.6645489008042403E-3</v>
      </c>
      <c r="BO290" s="7">
        <v>-5.0356447308476E-3</v>
      </c>
      <c r="BP290" s="23">
        <v>6.6973943364225129E-3</v>
      </c>
      <c r="BQ290" s="23">
        <v>4.203611635134435E-3</v>
      </c>
      <c r="BR290" s="23">
        <v>-2.3710958300433597E-3</v>
      </c>
      <c r="BS290" s="23">
        <v>1.0205296314290728E-2</v>
      </c>
      <c r="BT290" s="23">
        <v>0.6190227258391624</v>
      </c>
    </row>
    <row r="291" spans="1:72">
      <c r="A291">
        <v>2</v>
      </c>
      <c r="B291">
        <v>290</v>
      </c>
      <c r="C291">
        <v>10.3</v>
      </c>
      <c r="D291" s="23">
        <v>9.1611111111111114</v>
      </c>
      <c r="E291" s="23">
        <v>-5.7151758844350535</v>
      </c>
      <c r="F291" s="23">
        <v>6.5295446634166474</v>
      </c>
      <c r="G291" s="23">
        <v>5.2301688700572315</v>
      </c>
      <c r="H291" s="23">
        <v>8.4593866803588753</v>
      </c>
      <c r="I291" s="23">
        <v>-7.6450179013772823</v>
      </c>
      <c r="J291" s="23">
        <v>8.0522022908680793</v>
      </c>
      <c r="K291" s="23">
        <v>69.746809822347984</v>
      </c>
      <c r="L291" s="23">
        <v>13.947774484107157</v>
      </c>
      <c r="M291">
        <v>16.104404581736159</v>
      </c>
      <c r="N291" s="7">
        <v>-0.24684172785707389</v>
      </c>
      <c r="O291" s="7">
        <v>-2.4864102347186565E-3</v>
      </c>
      <c r="P291" s="7">
        <v>1.656226486524122E-3</v>
      </c>
      <c r="Q291" s="7">
        <v>1.410285393164318E-3</v>
      </c>
      <c r="R291" s="7">
        <v>1.7972237345857697E-3</v>
      </c>
      <c r="S291" s="7">
        <v>-8.301837481945345E-4</v>
      </c>
      <c r="T291" s="23">
        <v>4.3761105898230861E-3</v>
      </c>
      <c r="U291" s="23">
        <v>0.2443106336944787</v>
      </c>
      <c r="V291" s="23">
        <v>1.8817728117203747</v>
      </c>
      <c r="W291" s="23">
        <v>10.579395769765254</v>
      </c>
      <c r="X291" s="23">
        <v>8.8034832396759626</v>
      </c>
      <c r="Y291" s="23">
        <v>16.04962082348537</v>
      </c>
      <c r="Z291" s="23">
        <v>-3.5884522419997404</v>
      </c>
      <c r="AA291" s="23">
        <v>9.8190365327425546</v>
      </c>
      <c r="AB291" s="23">
        <v>58.144400208351087</v>
      </c>
      <c r="AC291" s="23">
        <v>17.188707461314447</v>
      </c>
      <c r="AD291" s="7">
        <v>19.638073065485109</v>
      </c>
      <c r="AE291" s="7">
        <v>1.6063539387545234E-15</v>
      </c>
      <c r="AF291" s="7">
        <v>-2.9348205403600049E-3</v>
      </c>
      <c r="AG291" s="7">
        <v>1.0493777851290176E-3</v>
      </c>
      <c r="AH291" s="7">
        <v>9.203848310937587E-3</v>
      </c>
      <c r="AI291" s="7">
        <v>4.1184468112383478E-3</v>
      </c>
      <c r="AJ291">
        <v>-1.8854427552309873E-3</v>
      </c>
      <c r="AK291">
        <v>1.002919039741385E-2</v>
      </c>
      <c r="AL291">
        <v>3.7383505744456844</v>
      </c>
      <c r="AM291">
        <v>6.7579367658101956</v>
      </c>
      <c r="AN291">
        <v>3.9965142068145152</v>
      </c>
      <c r="AO291">
        <v>-6.9126504096943204</v>
      </c>
      <c r="AP291">
        <v>12.426416881357579</v>
      </c>
      <c r="AQ291">
        <v>-1.6719659087328687</v>
      </c>
      <c r="AR291">
        <v>7.0491913950452236</v>
      </c>
      <c r="AS291">
        <v>-39.35228182996466</v>
      </c>
      <c r="AT291" s="23">
        <v>12.397565349730664</v>
      </c>
      <c r="AU291" s="23">
        <v>14.098382790090447</v>
      </c>
      <c r="AV291" s="23">
        <v>-5.0580399339549631</v>
      </c>
      <c r="AW291" s="23">
        <v>3.2793442258741861E-4</v>
      </c>
      <c r="AX291" s="23">
        <v>7.1516613537991934E-5</v>
      </c>
      <c r="AY291" s="23">
        <v>-1.2837779332283558E-3</v>
      </c>
      <c r="AZ291">
        <v>5.4268206131864651E-4</v>
      </c>
      <c r="BA291">
        <v>3.9945103612541055E-4</v>
      </c>
      <c r="BB291">
        <v>1.309135544793501E-3</v>
      </c>
      <c r="BC291">
        <v>3.2263352917874117</v>
      </c>
      <c r="BD291">
        <v>6.2949421015717695</v>
      </c>
      <c r="BE291">
        <v>18.685806653519034</v>
      </c>
      <c r="BF291">
        <v>-5.3359373267635704</v>
      </c>
      <c r="BG291">
        <v>20.666902261759127</v>
      </c>
      <c r="BH291">
        <v>4.3138464933316776</v>
      </c>
      <c r="BI291">
        <v>8.1765278842137246</v>
      </c>
      <c r="BJ291" s="7">
        <v>-69.63134011307416</v>
      </c>
      <c r="BK291" s="7">
        <v>15.017600908885965</v>
      </c>
      <c r="BL291" s="7">
        <v>20.666902261759127</v>
      </c>
      <c r="BM291" s="7">
        <v>-6.8181501562909625</v>
      </c>
      <c r="BN291" s="7">
        <v>-1.1136194874637002E-4</v>
      </c>
      <c r="BO291" s="7">
        <v>1.0392183310775642E-3</v>
      </c>
      <c r="BP291" s="23">
        <v>-9.9095978925546526E-4</v>
      </c>
      <c r="BQ291" s="23">
        <v>6.573696034176921E-4</v>
      </c>
      <c r="BR291" s="23">
        <v>9.2785638233119417E-4</v>
      </c>
      <c r="BS291" s="23">
        <v>1.5184980356394797E-3</v>
      </c>
      <c r="BT291" s="23">
        <v>7.4942246265272399</v>
      </c>
    </row>
    <row r="292" spans="1:72">
      <c r="A292">
        <v>2</v>
      </c>
      <c r="B292">
        <v>291</v>
      </c>
      <c r="C292">
        <v>10.899999999999999</v>
      </c>
      <c r="D292" s="23">
        <v>8.594444444444445</v>
      </c>
      <c r="E292" s="23">
        <v>-4.0320736899256602</v>
      </c>
      <c r="F292" s="23">
        <v>11.01571141188524</v>
      </c>
      <c r="G292" s="23">
        <v>-5.0223073626253774</v>
      </c>
      <c r="H292" s="23">
        <v>12.537952309158165</v>
      </c>
      <c r="I292" s="23">
        <v>-5.5543145871985855</v>
      </c>
      <c r="J292" s="23">
        <v>9.0461334481783755</v>
      </c>
      <c r="K292" s="23">
        <v>-73.138157637252462</v>
      </c>
      <c r="L292" s="23">
        <v>15.730493918501667</v>
      </c>
      <c r="M292">
        <v>18.092266896356751</v>
      </c>
      <c r="N292" s="7">
        <v>-2.8813756935974766E-15</v>
      </c>
      <c r="O292" s="7">
        <v>-2.4622639209013978E-3</v>
      </c>
      <c r="P292" s="7">
        <v>1.7958835665293396E-3</v>
      </c>
      <c r="Q292" s="7">
        <v>-2.5296106973022557E-3</v>
      </c>
      <c r="R292" s="7">
        <v>2.0280849435770293E-3</v>
      </c>
      <c r="S292" s="7">
        <v>-6.6638035437205823E-4</v>
      </c>
      <c r="T292" s="23">
        <v>4.9528527440878666E-3</v>
      </c>
      <c r="U292" s="23">
        <v>2.0950913165878622</v>
      </c>
      <c r="V292" s="23">
        <v>-4.9033077541259873</v>
      </c>
      <c r="W292" s="23">
        <v>3.5011326139456909</v>
      </c>
      <c r="X292" s="23">
        <v>6.6457431484121097</v>
      </c>
      <c r="Y292" s="23">
        <v>7.1617717361536499</v>
      </c>
      <c r="Z292" s="23">
        <v>-8.5639468763339472</v>
      </c>
      <c r="AA292" s="23">
        <v>7.8628593062437986</v>
      </c>
      <c r="AB292" s="23">
        <v>61.152943435035667</v>
      </c>
      <c r="AC292" s="23">
        <v>13.621758815010038</v>
      </c>
      <c r="AD292" s="7">
        <v>15.725718612487597</v>
      </c>
      <c r="AE292" s="7">
        <v>3.0704605524789486E-15</v>
      </c>
      <c r="AF292" s="7">
        <v>-5.2826087004329472E-3</v>
      </c>
      <c r="AG292" s="7">
        <v>2.4040632534233172E-3</v>
      </c>
      <c r="AH292" s="7">
        <v>8.0504301500481778E-3</v>
      </c>
      <c r="AI292" s="7">
        <v>4.5944959696450046E-3</v>
      </c>
      <c r="AJ292">
        <v>-2.87854544700963E-3</v>
      </c>
      <c r="AK292">
        <v>1.1130783949345401E-2</v>
      </c>
      <c r="AL292">
        <v>-0.42065254205409541</v>
      </c>
      <c r="AM292">
        <v>8.8991762844627864</v>
      </c>
      <c r="AN292">
        <v>18.158532790800528</v>
      </c>
      <c r="AO292">
        <v>-10.939328279578891</v>
      </c>
      <c r="AP292">
        <v>25.407525504379546</v>
      </c>
      <c r="AQ292">
        <v>1.6501835708837689</v>
      </c>
      <c r="AR292">
        <v>11.878670966747888</v>
      </c>
      <c r="AS292">
        <v>-56.469383883529844</v>
      </c>
      <c r="AT292" s="23">
        <v>21.274239272529609</v>
      </c>
      <c r="AU292" s="23">
        <v>25.407525504379546</v>
      </c>
      <c r="AV292" s="23">
        <v>-4.1147640850169864E-15</v>
      </c>
      <c r="AW292" s="23">
        <v>1.7005852553010235E-5</v>
      </c>
      <c r="AX292" s="23">
        <v>9.4132514236278781E-4</v>
      </c>
      <c r="AY292" s="23">
        <v>-2.183856054756469E-3</v>
      </c>
      <c r="AZ292">
        <v>9.9412660014398585E-4</v>
      </c>
      <c r="BA292">
        <v>9.5833099491579804E-4</v>
      </c>
      <c r="BB292">
        <v>2.3714116929396591E-3</v>
      </c>
      <c r="BC292">
        <v>8.1173127225789994</v>
      </c>
      <c r="BD292">
        <v>9.3746667318457515</v>
      </c>
      <c r="BE292">
        <v>13.094745300550532</v>
      </c>
      <c r="BF292">
        <v>-5.6055101891952299</v>
      </c>
      <c r="BG292">
        <v>17.140761435892891</v>
      </c>
      <c r="BH292">
        <v>5.3286505965033957</v>
      </c>
      <c r="BI292">
        <v>5.9060554196947477</v>
      </c>
      <c r="BJ292" s="7">
        <v>-54.178525268020934</v>
      </c>
      <c r="BK292" s="7">
        <v>11.173157608517878</v>
      </c>
      <c r="BL292" s="7">
        <v>17.140761435892891</v>
      </c>
      <c r="BM292" s="7">
        <v>-10.65037433171628</v>
      </c>
      <c r="BN292" s="7">
        <v>2.4457114705517995E-4</v>
      </c>
      <c r="BO292" s="7">
        <v>5.9000701414839364E-4</v>
      </c>
      <c r="BP292" s="23">
        <v>-1.0410233208495631E-3</v>
      </c>
      <c r="BQ292" s="23">
        <v>4.8908572218643142E-4</v>
      </c>
      <c r="BR292" s="23">
        <v>8.3457816120357359E-4</v>
      </c>
      <c r="BS292" s="23">
        <v>1.0968388636564137E-3</v>
      </c>
      <c r="BT292" s="23">
        <v>6.7408236097188778</v>
      </c>
    </row>
    <row r="293" spans="1:72">
      <c r="A293">
        <v>2</v>
      </c>
      <c r="B293">
        <v>292</v>
      </c>
      <c r="C293">
        <v>11.5</v>
      </c>
      <c r="D293" s="23">
        <v>8.0277777777777786</v>
      </c>
      <c r="E293" s="23">
        <v>10.119849219452433</v>
      </c>
      <c r="F293" s="23">
        <v>30.363692434713954</v>
      </c>
      <c r="G293" s="23">
        <v>-5.9728986119046041</v>
      </c>
      <c r="H293" s="23">
        <v>31.994592397204745</v>
      </c>
      <c r="I293" s="23">
        <v>8.4889492569616429</v>
      </c>
      <c r="J293" s="23">
        <v>11.752821570121551</v>
      </c>
      <c r="K293" s="23">
        <v>-74.727671967764607</v>
      </c>
      <c r="L293" s="23">
        <v>21.907604396006612</v>
      </c>
      <c r="M293">
        <v>31.994592397204745</v>
      </c>
      <c r="N293" s="7">
        <v>-4.0405838508438601</v>
      </c>
      <c r="O293" s="7">
        <v>-1.8805551856018417E-4</v>
      </c>
      <c r="P293" s="7">
        <v>1.6917299228571565E-3</v>
      </c>
      <c r="Q293" s="7">
        <v>-1.1092525993531359E-3</v>
      </c>
      <c r="R293" s="7">
        <v>9.5896763411223399E-4</v>
      </c>
      <c r="S293" s="7">
        <v>1.5036744042969722E-3</v>
      </c>
      <c r="T293" s="23">
        <v>2.1826668630224528E-3</v>
      </c>
      <c r="U293" s="23">
        <v>12.145062496249917</v>
      </c>
      <c r="V293" s="23">
        <v>-6.3129137433197915</v>
      </c>
      <c r="W293" s="23">
        <v>6.24634795588549</v>
      </c>
      <c r="X293" s="23">
        <v>5.0388473150467883</v>
      </c>
      <c r="Y293" s="23">
        <v>8.0180366174956177</v>
      </c>
      <c r="Z293" s="23">
        <v>-8.0846024049299174</v>
      </c>
      <c r="AA293" s="23">
        <v>8.0513195112127676</v>
      </c>
      <c r="AB293" s="23">
        <v>70.628022699401498</v>
      </c>
      <c r="AC293" s="23">
        <v>13.945300816227254</v>
      </c>
      <c r="AD293" s="7">
        <v>16.102639022425535</v>
      </c>
      <c r="AE293" s="7">
        <v>-2.1267709815475655E-15</v>
      </c>
      <c r="AF293" s="7">
        <v>-2.7024381868270904E-3</v>
      </c>
      <c r="AG293" s="7">
        <v>1.6639584790911904E-3</v>
      </c>
      <c r="AH293" s="7">
        <v>2.68310647538646E-3</v>
      </c>
      <c r="AI293" s="7">
        <v>2.1064963104985008E-3</v>
      </c>
      <c r="AJ293">
        <v>-1.0384797077359E-3</v>
      </c>
      <c r="AK293">
        <v>5.1248883112125507E-3</v>
      </c>
      <c r="AL293">
        <v>-1.9969736230291069E-2</v>
      </c>
      <c r="AM293">
        <v>10.619694930652633</v>
      </c>
      <c r="AN293">
        <v>16.186100341155655</v>
      </c>
      <c r="AO293">
        <v>-9.215122035455888</v>
      </c>
      <c r="AP293">
        <v>23.029147758712298</v>
      </c>
      <c r="AQ293">
        <v>3.7766475130959893</v>
      </c>
      <c r="AR293">
        <v>9.6262501228081554</v>
      </c>
      <c r="AS293">
        <v>-53.402829997366098</v>
      </c>
      <c r="AT293" s="23">
        <v>17.513883084192265</v>
      </c>
      <c r="AU293" s="23">
        <v>23.029147758712298</v>
      </c>
      <c r="AV293" s="23">
        <v>-4.4337494528093329</v>
      </c>
      <c r="AW293" s="23">
        <v>2.3938166099032724E-4</v>
      </c>
      <c r="AX293" s="23">
        <v>7.5626216339254662E-4</v>
      </c>
      <c r="AY293" s="23">
        <v>-1.7113798065849463E-3</v>
      </c>
      <c r="AZ293">
        <v>7.6664005437444924E-4</v>
      </c>
      <c r="BA293">
        <v>9.9564382438287386E-4</v>
      </c>
      <c r="BB293">
        <v>1.7877321656641686E-3</v>
      </c>
      <c r="BC293">
        <v>8.0417385815424893</v>
      </c>
      <c r="BD293">
        <v>5.3646740732981293</v>
      </c>
      <c r="BE293">
        <v>6.8866484032006916</v>
      </c>
      <c r="BF293">
        <v>-7.1997840247819251</v>
      </c>
      <c r="BG293">
        <v>13.365550150983196</v>
      </c>
      <c r="BH293">
        <v>-1.1142276744843755</v>
      </c>
      <c r="BI293">
        <v>7.239888912733786</v>
      </c>
      <c r="BJ293" s="7">
        <v>-48.016761796835198</v>
      </c>
      <c r="BK293" s="7">
        <v>12.777001624133238</v>
      </c>
      <c r="BL293" s="7">
        <v>14.479777825467572</v>
      </c>
      <c r="BM293" s="7">
        <v>-5.0990748701145483</v>
      </c>
      <c r="BN293" s="7">
        <v>1.5686146638929557E-4</v>
      </c>
      <c r="BO293" s="7">
        <v>2.98187654166305E-4</v>
      </c>
      <c r="BP293" s="23">
        <v>-1.3371027474588502E-3</v>
      </c>
      <c r="BQ293" s="23">
        <v>5.5929123043560881E-4</v>
      </c>
      <c r="BR293" s="23">
        <v>4.5504912055560056E-4</v>
      </c>
      <c r="BS293" s="23">
        <v>1.3445507980785211E-3</v>
      </c>
      <c r="BT293" s="23">
        <v>3.6753967429496566</v>
      </c>
    </row>
    <row r="294" spans="1:72">
      <c r="A294">
        <v>2</v>
      </c>
      <c r="B294">
        <v>293</v>
      </c>
      <c r="C294">
        <v>12.1</v>
      </c>
      <c r="D294" s="23">
        <v>7.4611111111111104</v>
      </c>
      <c r="E294" s="23">
        <v>16.272780600340418</v>
      </c>
      <c r="F294" s="23">
        <v>20.131988948641418</v>
      </c>
      <c r="G294" s="23">
        <v>-9.379301041420165</v>
      </c>
      <c r="H294" s="23">
        <v>27.778117659992915</v>
      </c>
      <c r="I294" s="23">
        <v>8.6266518889889188</v>
      </c>
      <c r="J294" s="23">
        <v>9.5757328855019992</v>
      </c>
      <c r="K294" s="23">
        <v>-50.812631437434234</v>
      </c>
      <c r="L294" s="23">
        <v>18.113427911911991</v>
      </c>
      <c r="M294">
        <v>27.778117659992915</v>
      </c>
      <c r="N294" s="7">
        <v>-7.2436967634221991</v>
      </c>
      <c r="O294" s="7">
        <v>4.9691104688065599E-4</v>
      </c>
      <c r="P294" s="7">
        <v>8.5526610779488557E-4</v>
      </c>
      <c r="Q294" s="7">
        <v>-1.7418701934070668E-3</v>
      </c>
      <c r="R294" s="7">
        <v>7.9288409615063194E-4</v>
      </c>
      <c r="S294" s="7">
        <v>1.3521771546755415E-3</v>
      </c>
      <c r="T294" s="23">
        <v>1.7783503930223687E-3</v>
      </c>
      <c r="U294" s="23">
        <v>10.921430864694541</v>
      </c>
      <c r="V294" s="23">
        <v>-4.5861067502084527</v>
      </c>
      <c r="W294" s="23">
        <v>13.329617798671539</v>
      </c>
      <c r="X294" s="23">
        <v>-2.4786435358808063</v>
      </c>
      <c r="Y294" s="23">
        <v>13.66621464274936</v>
      </c>
      <c r="Z294" s="23">
        <v>-4.9227035942862747</v>
      </c>
      <c r="AA294" s="23">
        <v>9.2944591185178176</v>
      </c>
      <c r="AB294" s="23">
        <v>-82.266607723803062</v>
      </c>
      <c r="AC294" s="23">
        <v>16.193173572082184</v>
      </c>
      <c r="AD294" s="7">
        <v>18.588918237035635</v>
      </c>
      <c r="AE294" s="7">
        <v>-3.9551695252271202E-16</v>
      </c>
      <c r="AF294" s="7">
        <v>-8.266140584256102E-4</v>
      </c>
      <c r="AG294" s="7">
        <v>1.0802018804064201E-3</v>
      </c>
      <c r="AH294" s="7">
        <v>-5.2701994990248598E-4</v>
      </c>
      <c r="AI294" s="7">
        <v>8.0984902365242872E-4</v>
      </c>
      <c r="AJ294">
        <v>2.5358782198080991E-4</v>
      </c>
      <c r="AK294">
        <v>1.9783066122770498E-3</v>
      </c>
      <c r="AL294">
        <v>2.6230533145389243</v>
      </c>
      <c r="AM294">
        <v>11.472611709320248</v>
      </c>
      <c r="AN294">
        <v>22.007955525290175</v>
      </c>
      <c r="AO294">
        <v>-9.648261873757459</v>
      </c>
      <c r="AP294">
        <v>27.732886790110811</v>
      </c>
      <c r="AQ294">
        <v>5.7476804444996095</v>
      </c>
      <c r="AR294">
        <v>10.992603172805602</v>
      </c>
      <c r="AS294">
        <v>-59.316631786991429</v>
      </c>
      <c r="AT294" s="23">
        <v>20.182911307300994</v>
      </c>
      <c r="AU294" s="23">
        <v>27.732886790110811</v>
      </c>
      <c r="AV294" s="23">
        <v>-3.5847212256064314</v>
      </c>
      <c r="AW294" s="23">
        <v>1.326410000454907E-4</v>
      </c>
      <c r="AX294" s="23">
        <v>1.1109229258128611E-3</v>
      </c>
      <c r="AY294" s="23">
        <v>-1.7918200622686351E-3</v>
      </c>
      <c r="AZ294">
        <v>8.8347216591980941E-4</v>
      </c>
      <c r="BA294">
        <v>1.2435639258583518E-3</v>
      </c>
      <c r="BB294">
        <v>2.0414834463770432E-3</v>
      </c>
      <c r="BC294">
        <v>10.044170170383101</v>
      </c>
      <c r="BD294">
        <v>5.8210797914528296</v>
      </c>
      <c r="BE294">
        <v>7.5422226255092371</v>
      </c>
      <c r="BF294">
        <v>-7.4161270349854318</v>
      </c>
      <c r="BG294">
        <v>14.147541869537338</v>
      </c>
      <c r="BH294">
        <v>-0.78423945257527095</v>
      </c>
      <c r="BI294">
        <v>7.4658906610563047</v>
      </c>
      <c r="BJ294" s="7">
        <v>-48.309515027823451</v>
      </c>
      <c r="BK294" s="7">
        <v>13.204608443571152</v>
      </c>
      <c r="BL294" s="7">
        <v>14.931781322112609</v>
      </c>
      <c r="BM294" s="7">
        <v>-4.9608816460169844</v>
      </c>
      <c r="BN294" s="7">
        <v>1.6826541330533518E-4</v>
      </c>
      <c r="BO294" s="7">
        <v>3.2808581932466561E-4</v>
      </c>
      <c r="BP294" s="23">
        <v>-1.37728073507015E-3</v>
      </c>
      <c r="BQ294" s="23">
        <v>5.7800898216108052E-4</v>
      </c>
      <c r="BR294" s="23">
        <v>4.9635123263000078E-4</v>
      </c>
      <c r="BS294" s="23">
        <v>1.3865225513404232E-3</v>
      </c>
      <c r="BT294" s="23">
        <v>4.0089907250886281</v>
      </c>
    </row>
    <row r="295" spans="1:72">
      <c r="A295">
        <v>2</v>
      </c>
      <c r="B295">
        <v>294</v>
      </c>
      <c r="C295">
        <v>12.700000000000001</v>
      </c>
      <c r="D295" s="23">
        <v>6.8944444444444439</v>
      </c>
      <c r="E295" s="23">
        <v>20.496551168848093</v>
      </c>
      <c r="F295" s="23">
        <v>21.510157278422056</v>
      </c>
      <c r="G295" s="23">
        <v>-13.978854809822286</v>
      </c>
      <c r="H295" s="23">
        <v>34.991393082976046</v>
      </c>
      <c r="I295" s="23">
        <v>7.0153153642941035</v>
      </c>
      <c r="J295" s="23">
        <v>13.988038859340971</v>
      </c>
      <c r="K295" s="23">
        <v>-46.038173867000232</v>
      </c>
      <c r="L295" s="23">
        <v>25.643288314376882</v>
      </c>
      <c r="M295">
        <v>34.991393082976046</v>
      </c>
      <c r="N295" s="7">
        <v>-3.075664722906879E-15</v>
      </c>
      <c r="O295" s="7">
        <v>6.2339076405508584E-4</v>
      </c>
      <c r="P295" s="7">
        <v>7.3495048414052417E-4</v>
      </c>
      <c r="Q295" s="7">
        <v>-3.3113019906017096E-3</v>
      </c>
      <c r="R295" s="7">
        <v>1.3899758247073292E-3</v>
      </c>
      <c r="S295" s="7">
        <v>1.35834124819561E-3</v>
      </c>
      <c r="T295" s="23">
        <v>3.3131807140734694E-3</v>
      </c>
      <c r="U295" s="23">
        <v>12.602012534181025</v>
      </c>
      <c r="V295" s="23">
        <v>11.535377222010231</v>
      </c>
      <c r="W295" s="23">
        <v>40.327872858182239</v>
      </c>
      <c r="X295" s="23">
        <v>-4.4800343980036113</v>
      </c>
      <c r="Y295" s="23">
        <v>41.008848240906175</v>
      </c>
      <c r="Z295" s="23">
        <v>10.854401839286295</v>
      </c>
      <c r="AA295" s="23">
        <v>15.077223200809939</v>
      </c>
      <c r="AB295" s="23">
        <v>-81.357070488838218</v>
      </c>
      <c r="AC295" s="23">
        <v>28.099107578290596</v>
      </c>
      <c r="AD295" s="7">
        <v>41.008848240906175</v>
      </c>
      <c r="AE295" s="7">
        <v>-0.60323186905971049</v>
      </c>
      <c r="AF295" s="7">
        <v>-1.1193442170043677E-2</v>
      </c>
      <c r="AG295" s="7">
        <v>7.546306824352195E-3</v>
      </c>
      <c r="AH295" s="7">
        <v>-1.2226245214788597E-2</v>
      </c>
      <c r="AI295" s="7">
        <v>9.1750851933831545E-3</v>
      </c>
      <c r="AJ295">
        <v>-3.6471353456914817E-3</v>
      </c>
      <c r="AK295">
        <v>2.2375416519589131E-2</v>
      </c>
      <c r="AL295">
        <v>15.55897502405775</v>
      </c>
      <c r="AM295">
        <v>7.3557477414189991</v>
      </c>
      <c r="AN295">
        <v>16.787022812472792</v>
      </c>
      <c r="AO295">
        <v>-7.8941917623007791</v>
      </c>
      <c r="AP295">
        <v>21.266791790333308</v>
      </c>
      <c r="AQ295">
        <v>2.8759787635584821</v>
      </c>
      <c r="AR295">
        <v>9.1954065133874128</v>
      </c>
      <c r="AS295">
        <v>-60.426104307376164</v>
      </c>
      <c r="AT295" s="23">
        <v>16.642759315692143</v>
      </c>
      <c r="AU295" s="23">
        <v>21.266791790333308</v>
      </c>
      <c r="AV295" s="23">
        <v>-4.5439082653183309</v>
      </c>
      <c r="AW295" s="23">
        <v>1.0485110559061653E-5</v>
      </c>
      <c r="AX295" s="23">
        <v>8.8624636715696091E-4</v>
      </c>
      <c r="AY295" s="23">
        <v>-1.4660641844276021E-3</v>
      </c>
      <c r="AZ295">
        <v>7.285081124151629E-4</v>
      </c>
      <c r="BA295">
        <v>8.9673147771602256E-4</v>
      </c>
      <c r="BB295">
        <v>1.707718352486528E-3</v>
      </c>
      <c r="BC295">
        <v>7.2428311661675373</v>
      </c>
      <c r="BD295">
        <v>3.5142687858948416</v>
      </c>
      <c r="BE295">
        <v>3.8128225033402536</v>
      </c>
      <c r="BF295">
        <v>-9.093371036213199</v>
      </c>
      <c r="BG295">
        <v>12.75814186340545</v>
      </c>
      <c r="BH295">
        <v>-5.4310505741703547</v>
      </c>
      <c r="BI295">
        <v>9.0945962187879026</v>
      </c>
      <c r="BJ295" s="7">
        <v>-45.470241771568539</v>
      </c>
      <c r="BK295" s="7">
        <v>15.820318954395486</v>
      </c>
      <c r="BL295" s="7">
        <v>18.189192437575805</v>
      </c>
      <c r="BM295" s="7">
        <v>-2.1423834928313568E-15</v>
      </c>
      <c r="BN295" s="7">
        <v>-4.101887708424885E-4</v>
      </c>
      <c r="BO295" s="7">
        <v>-7.8252444691044836E-4</v>
      </c>
      <c r="BP295" s="23">
        <v>-6.8574866225932021E-3</v>
      </c>
      <c r="BQ295" s="23">
        <v>2.8177397829934909E-3</v>
      </c>
      <c r="BR295" s="23">
        <v>-1.192713217752937E-3</v>
      </c>
      <c r="BS295" s="23">
        <v>6.86758739549179E-3</v>
      </c>
      <c r="BT295" s="23">
        <v>2.198127386770532</v>
      </c>
    </row>
    <row r="296" spans="1:72">
      <c r="A296">
        <v>2</v>
      </c>
      <c r="B296">
        <v>295</v>
      </c>
      <c r="C296">
        <v>13.299999999999999</v>
      </c>
      <c r="D296" s="23">
        <v>6.3277777777777775</v>
      </c>
      <c r="E296" s="23">
        <v>-14.825442288968512</v>
      </c>
      <c r="F296" s="23">
        <v>-17.290228083230492</v>
      </c>
      <c r="G296" s="23">
        <v>3.3068755868955177</v>
      </c>
      <c r="H296" s="23">
        <v>-12.528781715251476</v>
      </c>
      <c r="I296" s="23">
        <v>-19.586888656947529</v>
      </c>
      <c r="J296" s="23">
        <v>3.5290534708480266</v>
      </c>
      <c r="K296" s="23">
        <v>34.780393474446605</v>
      </c>
      <c r="L296" s="23">
        <v>7.0581069416960505</v>
      </c>
      <c r="M296">
        <v>19.586888656947529</v>
      </c>
      <c r="N296" s="7">
        <v>7.1279787627887004E-15</v>
      </c>
      <c r="O296" s="7">
        <v>-6.6105458139007378E-4</v>
      </c>
      <c r="P296" s="7">
        <v>-1.046303194809322E-3</v>
      </c>
      <c r="Q296" s="7">
        <v>5.0838766805886139E-4</v>
      </c>
      <c r="R296" s="7">
        <v>4.7933368807797993E-4</v>
      </c>
      <c r="S296" s="7">
        <v>-1.7073577761993958E-3</v>
      </c>
      <c r="T296" s="23">
        <v>6.3786716107335428E-4</v>
      </c>
      <c r="U296" s="23">
        <v>-12.528781715251476</v>
      </c>
      <c r="V296" s="23">
        <v>35.284264949587389</v>
      </c>
      <c r="W296" s="23">
        <v>60.111563390124978</v>
      </c>
      <c r="X296" s="23">
        <v>-14.77633223167015</v>
      </c>
      <c r="Y296" s="23">
        <v>66.996584621070539</v>
      </c>
      <c r="Z296" s="23">
        <v>28.399243718641824</v>
      </c>
      <c r="AA296" s="23">
        <v>19.298670451214356</v>
      </c>
      <c r="AB296" s="23">
        <v>-65.01686887560345</v>
      </c>
      <c r="AC296" s="23">
        <v>38.488057967875164</v>
      </c>
      <c r="AD296" s="7">
        <v>66.996584621070539</v>
      </c>
      <c r="AE296" s="7">
        <v>-4.4456041713759937</v>
      </c>
      <c r="AF296" s="7">
        <v>-5.3920591479378246E-4</v>
      </c>
      <c r="AG296" s="7">
        <v>3.3891710433582899E-3</v>
      </c>
      <c r="AH296" s="7">
        <v>-4.5879352336551599E-3</v>
      </c>
      <c r="AI296" s="7">
        <v>2.5556711114119142E-3</v>
      </c>
      <c r="AJ296">
        <v>2.8499651285645074E-3</v>
      </c>
      <c r="AK296">
        <v>6.0399747709369246E-3</v>
      </c>
      <c r="AL296">
        <v>28.618748501913675</v>
      </c>
      <c r="AM296">
        <v>2.5880267071528733</v>
      </c>
      <c r="AN296">
        <v>18.661481725387514</v>
      </c>
      <c r="AO296">
        <v>-5.4205631577716185</v>
      </c>
      <c r="AP296">
        <v>20.318643735095655</v>
      </c>
      <c r="AQ296">
        <v>0.93086469744473455</v>
      </c>
      <c r="AR296">
        <v>9.6938895188254612</v>
      </c>
      <c r="AS296">
        <v>-73.000681091175665</v>
      </c>
      <c r="AT296" s="23">
        <v>17.319819466569694</v>
      </c>
      <c r="AU296" s="23">
        <v>20.318643735095655</v>
      </c>
      <c r="AV296" s="23">
        <v>-2.730438878963787</v>
      </c>
      <c r="AW296" s="23">
        <v>-8.4236472617204693E-4</v>
      </c>
      <c r="AX296" s="23">
        <v>1.1537051287668894E-3</v>
      </c>
      <c r="AY296" s="23">
        <v>-2.6213833036940453E-3</v>
      </c>
      <c r="AZ296">
        <v>1.3471114925056309E-3</v>
      </c>
      <c r="BA296">
        <v>3.1134040259484246E-4</v>
      </c>
      <c r="BB296">
        <v>3.294836155362183E-3</v>
      </c>
      <c r="BC296">
        <v>6.3748525297621175</v>
      </c>
      <c r="BD296">
        <v>15.668055455515407</v>
      </c>
      <c r="BE296">
        <v>7.8976073032741585</v>
      </c>
      <c r="BF296">
        <v>-10.702541580039538</v>
      </c>
      <c r="BG296">
        <v>23.168759641690421</v>
      </c>
      <c r="BH296">
        <v>0.39690311709914283</v>
      </c>
      <c r="BI296">
        <v>11.385928262295639</v>
      </c>
      <c r="BJ296" s="7">
        <v>-35.02407487571584</v>
      </c>
      <c r="BK296" s="7">
        <v>20.276382952412096</v>
      </c>
      <c r="BL296" s="7">
        <v>23.168759641690421</v>
      </c>
      <c r="BM296" s="7">
        <v>2.2811613709095013E-15</v>
      </c>
      <c r="BN296" s="7">
        <v>-3.4693977606185368E-3</v>
      </c>
      <c r="BO296" s="7">
        <v>-8.0787904199473726E-3</v>
      </c>
      <c r="BP296" s="23">
        <v>-4.5490151387046186E-2</v>
      </c>
      <c r="BQ296" s="23">
        <v>1.8863783307300978E-2</v>
      </c>
      <c r="BR296" s="23">
        <v>-1.154818818056591E-2</v>
      </c>
      <c r="BS296" s="23">
        <v>4.572308360012757E-2</v>
      </c>
      <c r="BT296" s="23">
        <v>7.0696988276368593</v>
      </c>
    </row>
    <row r="297" spans="1:72">
      <c r="A297">
        <v>2</v>
      </c>
      <c r="B297">
        <v>296</v>
      </c>
      <c r="C297">
        <v>13.899999999999999</v>
      </c>
      <c r="D297" s="23">
        <v>5.7611111111111111</v>
      </c>
      <c r="E297" s="23">
        <v>-28.562960134842324</v>
      </c>
      <c r="F297" s="23">
        <v>-28.562960134842324</v>
      </c>
      <c r="G297" s="23">
        <v>0</v>
      </c>
      <c r="H297" s="23">
        <v>-28.562960134842324</v>
      </c>
      <c r="I297" s="23">
        <v>-28.562960134842324</v>
      </c>
      <c r="J297" s="23">
        <v>0</v>
      </c>
      <c r="K297" s="23">
        <v>0</v>
      </c>
      <c r="L297" s="23">
        <v>0</v>
      </c>
      <c r="M297">
        <v>28.562960134842324</v>
      </c>
      <c r="N297" s="7">
        <v>0</v>
      </c>
      <c r="O297" s="7">
        <v>-4.3961057849884591E-2</v>
      </c>
      <c r="P297" s="7">
        <v>3.8277675593178413E-3</v>
      </c>
      <c r="Q297" s="7">
        <v>2.2246784661558744E-2</v>
      </c>
      <c r="R297" s="7">
        <v>2.3507392188243315E-2</v>
      </c>
      <c r="S297" s="7">
        <v>-4.0133290290566753E-2</v>
      </c>
      <c r="T297" s="23">
        <v>5.2713293027176714E-2</v>
      </c>
      <c r="U297" s="23">
        <v>-28.562960134842324</v>
      </c>
      <c r="V297" s="23">
        <v>43.672600411208919</v>
      </c>
      <c r="W297" s="23">
        <v>67.153342633834811</v>
      </c>
      <c r="X297" s="23">
        <v>-20.586242702520437</v>
      </c>
      <c r="Y297" s="23">
        <v>79.111699387924844</v>
      </c>
      <c r="Z297" s="23">
        <v>31.714243657118889</v>
      </c>
      <c r="AA297" s="23">
        <v>23.698727865402979</v>
      </c>
      <c r="AB297" s="23">
        <v>-59.848094802269763</v>
      </c>
      <c r="AC297" s="23">
        <v>46.649594782679664</v>
      </c>
      <c r="AD297" s="7">
        <v>79.111699387924844</v>
      </c>
      <c r="AE297" s="7">
        <v>-1.7312540290248535E-15</v>
      </c>
      <c r="AF297" s="7">
        <v>-0.13100710032547766</v>
      </c>
      <c r="AG297" s="7">
        <v>4.3117772944937953E-2</v>
      </c>
      <c r="AH297" s="7">
        <v>-0.28057958940677125</v>
      </c>
      <c r="AI297" s="7">
        <v>0.13639356174051284</v>
      </c>
      <c r="AJ297">
        <v>-8.78893273805397E-2</v>
      </c>
      <c r="AK297">
        <v>0.3302186813054504</v>
      </c>
      <c r="AL297">
        <v>33.247782913513127</v>
      </c>
      <c r="AM297">
        <v>3.8018974102329519</v>
      </c>
      <c r="AN297">
        <v>1.8668806739179207</v>
      </c>
      <c r="AO297">
        <v>-5.3950534996578172</v>
      </c>
      <c r="AP297">
        <v>8.3155088826394863</v>
      </c>
      <c r="AQ297">
        <v>-2.6467307984886137</v>
      </c>
      <c r="AR297">
        <v>5.48111984056405</v>
      </c>
      <c r="AS297">
        <v>-39.91653796197587</v>
      </c>
      <c r="AT297" s="23">
        <v>9.5610368641988099</v>
      </c>
      <c r="AU297" s="23">
        <v>10.9622396811281</v>
      </c>
      <c r="AV297" s="23">
        <v>-6.7589625527397521</v>
      </c>
      <c r="AW297" s="23">
        <v>-1.9768364455172638E-4</v>
      </c>
      <c r="AX297" s="23">
        <v>-1.3278945918969549E-3</v>
      </c>
      <c r="AY297" s="23">
        <v>-7.0001747144123475E-3</v>
      </c>
      <c r="AZ297">
        <v>2.9170652814174275E-3</v>
      </c>
      <c r="BA297">
        <v>-1.5255782364486813E-3</v>
      </c>
      <c r="BB297">
        <v>7.0908266667432359E-3</v>
      </c>
      <c r="BC297">
        <v>1.7006334252452604</v>
      </c>
      <c r="BD297">
        <v>18.56047768947338</v>
      </c>
      <c r="BE297">
        <v>6.6454618183747733</v>
      </c>
      <c r="BF297">
        <v>-9.9735439418332135</v>
      </c>
      <c r="BG297">
        <v>24.220348096812412</v>
      </c>
      <c r="BH297">
        <v>0.98559141103574177</v>
      </c>
      <c r="BI297">
        <v>11.617378342888335</v>
      </c>
      <c r="BJ297" s="7">
        <v>-29.574407393304419</v>
      </c>
      <c r="BK297" s="7">
        <v>20.743770490061948</v>
      </c>
      <c r="BL297" s="7">
        <v>24.220348096812412</v>
      </c>
      <c r="BM297" s="7">
        <v>1.1761425167122752E-15</v>
      </c>
      <c r="BN297" s="7">
        <v>3.5758543220869039E-4</v>
      </c>
      <c r="BO297" s="7">
        <v>-7.6850364142744621E-3</v>
      </c>
      <c r="BP297" s="23">
        <v>-2.9098839110543243E-2</v>
      </c>
      <c r="BQ297" s="23">
        <v>1.244536984213407E-2</v>
      </c>
      <c r="BR297" s="23">
        <v>-7.3274509820657717E-3</v>
      </c>
      <c r="BS297" s="23">
        <v>3.0189836100032227E-2</v>
      </c>
      <c r="BT297" s="23">
        <v>7.5617818523544358</v>
      </c>
    </row>
    <row r="298" spans="1:72">
      <c r="A298">
        <v>2</v>
      </c>
      <c r="B298">
        <v>297</v>
      </c>
      <c r="C298">
        <v>14.5</v>
      </c>
      <c r="D298" s="23">
        <v>5.1944444444444446</v>
      </c>
      <c r="E298" s="23">
        <v>-19.498193880823898</v>
      </c>
      <c r="F298" s="23">
        <v>-16.946142376739793</v>
      </c>
      <c r="G298" s="23">
        <v>-2.6245000734042958</v>
      </c>
      <c r="H298" s="23">
        <v>-15.303907969856045</v>
      </c>
      <c r="I298" s="23">
        <v>-21.140428287707646</v>
      </c>
      <c r="J298" s="23">
        <v>2.9182601589258006</v>
      </c>
      <c r="K298" s="23">
        <v>-57.964455840505387</v>
      </c>
      <c r="L298" s="23">
        <v>5.8365203178515994</v>
      </c>
      <c r="M298">
        <v>21.140428287707646</v>
      </c>
      <c r="N298" s="7">
        <v>-2.8969882048812678E-16</v>
      </c>
      <c r="O298" s="7">
        <v>-0.17793946447501766</v>
      </c>
      <c r="P298" s="7">
        <v>4.0002759193338275E-2</v>
      </c>
      <c r="Q298" s="7">
        <v>-0.42845979443166604</v>
      </c>
      <c r="R298" s="7">
        <v>0.1989215869479122</v>
      </c>
      <c r="S298" s="7">
        <v>-0.13793670528167939</v>
      </c>
      <c r="T298" s="23">
        <v>0.48070428363177004</v>
      </c>
      <c r="U298" s="23">
        <v>-15.303907969856049</v>
      </c>
      <c r="V298" s="23">
        <v>8.3635187808453093</v>
      </c>
      <c r="W298" s="23">
        <v>17.942610468163107</v>
      </c>
      <c r="X298" s="23">
        <v>-10.754293482535923</v>
      </c>
      <c r="Y298" s="23">
        <v>24.925684456004113</v>
      </c>
      <c r="Z298" s="23">
        <v>1.3804447930043029</v>
      </c>
      <c r="AA298" s="23">
        <v>11.772619831499906</v>
      </c>
      <c r="AB298" s="23">
        <v>-57.00316983917763</v>
      </c>
      <c r="AC298" s="23">
        <v>21.05859042133865</v>
      </c>
      <c r="AD298" s="7">
        <v>24.925684456004113</v>
      </c>
      <c r="AE298" s="7">
        <v>3.2768926461201886E-15</v>
      </c>
      <c r="AF298" s="7">
        <v>-0.41756495292911772</v>
      </c>
      <c r="AG298" s="7">
        <v>8.2640887769898919E-2</v>
      </c>
      <c r="AH298" s="7">
        <v>-1.0823258388776245</v>
      </c>
      <c r="AI298" s="7">
        <v>0.49312379802064282</v>
      </c>
      <c r="AJ298">
        <v>-0.3349240651592188</v>
      </c>
      <c r="AK298">
        <v>1.1923234060319221</v>
      </c>
      <c r="AL298">
        <v>7.8918387747025358</v>
      </c>
      <c r="AM298">
        <v>10.156143247319775</v>
      </c>
      <c r="AN298">
        <v>19.282215076113015</v>
      </c>
      <c r="AO298">
        <v>-11.330266156783825</v>
      </c>
      <c r="AP298">
        <v>26.933769942403003</v>
      </c>
      <c r="AQ298">
        <v>2.5045883810297873</v>
      </c>
      <c r="AR298">
        <v>12.214590780686608</v>
      </c>
      <c r="AS298">
        <v>-55.968057804734812</v>
      </c>
      <c r="AT298" s="23">
        <v>21.960267790945903</v>
      </c>
      <c r="AU298" s="23">
        <v>26.933769942403003</v>
      </c>
      <c r="AV298" s="23">
        <v>-1.5942108744226857E-15</v>
      </c>
      <c r="AW298" s="23">
        <v>-2.4438169469916622E-2</v>
      </c>
      <c r="AX298" s="23">
        <v>5.6025536941445133E-3</v>
      </c>
      <c r="AY298" s="23">
        <v>-6.6384100903112156E-2</v>
      </c>
      <c r="AZ298">
        <v>3.0076441615449274E-2</v>
      </c>
      <c r="BA298">
        <v>-1.883561577577211E-2</v>
      </c>
      <c r="BB298">
        <v>7.2864901708122376E-2</v>
      </c>
      <c r="BC298">
        <v>8.8315074970298255</v>
      </c>
      <c r="BD298">
        <v>16.837888540938316</v>
      </c>
      <c r="BE298">
        <v>18.780844519331882</v>
      </c>
      <c r="BF298">
        <v>-13.050559902299007</v>
      </c>
      <c r="BG298">
        <v>30.896034679323744</v>
      </c>
      <c r="BH298">
        <v>4.7226983809464578</v>
      </c>
      <c r="BI298">
        <v>13.086668149188643</v>
      </c>
      <c r="BJ298" s="7">
        <v>-47.128610496173089</v>
      </c>
      <c r="BK298" s="7">
        <v>23.759848811255441</v>
      </c>
      <c r="BL298" s="7">
        <v>30.896034679323744</v>
      </c>
      <c r="BM298" s="7">
        <v>3.8320041584327669E-15</v>
      </c>
      <c r="BN298" s="7">
        <v>-1.7957208540286724E-2</v>
      </c>
      <c r="BO298" s="7">
        <v>-2.2400431202775992E-2</v>
      </c>
      <c r="BP298" s="23">
        <v>-0.14985345869637223</v>
      </c>
      <c r="BQ298" s="23">
        <v>6.1939102269133954E-2</v>
      </c>
      <c r="BR298" s="23">
        <v>-4.0357639743062716E-2</v>
      </c>
      <c r="BS298" s="23">
        <v>0.14991931600328823</v>
      </c>
      <c r="BT298" s="23">
        <v>10.685619918081073</v>
      </c>
    </row>
    <row r="299" spans="1:72">
      <c r="A299">
        <v>2</v>
      </c>
      <c r="B299">
        <v>298</v>
      </c>
      <c r="C299">
        <v>15.1</v>
      </c>
      <c r="D299" s="23">
        <v>4.6277777777777782</v>
      </c>
      <c r="E299" s="23">
        <v>44.249093021660322</v>
      </c>
      <c r="F299" s="23">
        <v>45.590033419667783</v>
      </c>
      <c r="G299" s="23">
        <v>-20.726556607762177</v>
      </c>
      <c r="H299" s="23">
        <v>65.656961300040408</v>
      </c>
      <c r="I299" s="23">
        <v>24.182165141287697</v>
      </c>
      <c r="J299" s="23">
        <v>20.737398079376355</v>
      </c>
      <c r="K299" s="23">
        <v>-45.92638932797329</v>
      </c>
      <c r="L299" s="23">
        <v>40.161695468408602</v>
      </c>
      <c r="M299">
        <v>65.656961300040408</v>
      </c>
      <c r="N299" s="7">
        <v>1.8283985436795547E-15</v>
      </c>
      <c r="O299" s="7">
        <v>-0.2681162847862798</v>
      </c>
      <c r="P299" s="7">
        <v>-0.21722712486989085</v>
      </c>
      <c r="Q299" s="7">
        <v>-1.7345514535555504</v>
      </c>
      <c r="R299" s="7">
        <v>0.7176092088851812</v>
      </c>
      <c r="S299" s="7">
        <v>-0.48534340965617062</v>
      </c>
      <c r="T299" s="23">
        <v>1.7352977991194103</v>
      </c>
      <c r="U299" s="23">
        <v>26.951737932398764</v>
      </c>
      <c r="V299" s="23">
        <v>-16.892753519511643</v>
      </c>
      <c r="W299" s="23">
        <v>-17.42193349661936</v>
      </c>
      <c r="X299" s="23">
        <v>-3.2078693980017334</v>
      </c>
      <c r="Y299" s="23">
        <v>-13.938580712101976</v>
      </c>
      <c r="Z299" s="23">
        <v>-20.376106304029026</v>
      </c>
      <c r="AA299" s="23">
        <v>3.2187627959635252</v>
      </c>
      <c r="AB299" s="23">
        <v>-42.642414821661937</v>
      </c>
      <c r="AC299" s="23">
        <v>6.4375255919270487</v>
      </c>
      <c r="AD299" s="7">
        <v>20.376106304029026</v>
      </c>
      <c r="AE299" s="7">
        <v>1.663599813461758E-15</v>
      </c>
      <c r="AF299" s="7">
        <v>-0.58082833947902968</v>
      </c>
      <c r="AG299" s="7">
        <v>-0.99110758126741871</v>
      </c>
      <c r="AH299" s="7">
        <v>-5.5500098030187743</v>
      </c>
      <c r="AI299" s="7">
        <v>2.3019773643601114</v>
      </c>
      <c r="AJ299">
        <v>-1.5719359207464483</v>
      </c>
      <c r="AK299">
        <v>5.5651538945340002</v>
      </c>
      <c r="AL299">
        <v>-13.938580712101983</v>
      </c>
      <c r="AM299">
        <v>17.515596418946469</v>
      </c>
      <c r="AN299">
        <v>25.158902001818564</v>
      </c>
      <c r="AO299">
        <v>-13.553789530004281</v>
      </c>
      <c r="AP299">
        <v>35.419516097568845</v>
      </c>
      <c r="AQ299">
        <v>7.2549823231961863</v>
      </c>
      <c r="AR299">
        <v>14.082266887186329</v>
      </c>
      <c r="AS299">
        <v>-52.873215925800622</v>
      </c>
      <c r="AT299" s="23">
        <v>25.84134738484795</v>
      </c>
      <c r="AU299" s="23">
        <v>35.419516097568845</v>
      </c>
      <c r="AV299" s="23">
        <v>-1.3270634591222574E-15</v>
      </c>
      <c r="AW299" s="23">
        <v>-0.97947259752594462</v>
      </c>
      <c r="AX299" s="23">
        <v>-4.1844633609363045E-2</v>
      </c>
      <c r="AY299" s="23">
        <v>-3.5035673492496731</v>
      </c>
      <c r="AZ299">
        <v>1.5001014779554469</v>
      </c>
      <c r="BA299">
        <v>-1.0213172311353076</v>
      </c>
      <c r="BB299">
        <v>3.6268623311957588</v>
      </c>
      <c r="BC299">
        <v>12.802349526229561</v>
      </c>
      <c r="BD299">
        <v>-1.1403124576050241</v>
      </c>
      <c r="BE299">
        <v>3.3729281070020445</v>
      </c>
      <c r="BF299">
        <v>-8.0660244383216657</v>
      </c>
      <c r="BG299">
        <v>9.4920516924457807</v>
      </c>
      <c r="BH299">
        <v>-7.259436043048761</v>
      </c>
      <c r="BI299">
        <v>8.3757438677472713</v>
      </c>
      <c r="BJ299" s="7">
        <v>-52.814975405447825</v>
      </c>
      <c r="BK299" s="7">
        <v>14.514084157115644</v>
      </c>
      <c r="BL299" s="7">
        <v>16.751487735494543</v>
      </c>
      <c r="BM299" s="7">
        <v>-2.652392194768538E-15</v>
      </c>
      <c r="BN299" s="7">
        <v>-0.25676040302731823</v>
      </c>
      <c r="BO299" s="7">
        <v>-4.2431523973256655E-2</v>
      </c>
      <c r="BP299" s="23">
        <v>-1.0389671329292489</v>
      </c>
      <c r="BQ299" s="23">
        <v>0.4387915554422484</v>
      </c>
      <c r="BR299" s="23">
        <v>-0.2991919270005749</v>
      </c>
      <c r="BS299" s="23">
        <v>1.0608438017464183</v>
      </c>
      <c r="BT299" s="23">
        <v>0.66978469481915648</v>
      </c>
    </row>
    <row r="300" spans="1:72">
      <c r="A300">
        <v>2</v>
      </c>
      <c r="B300">
        <v>299</v>
      </c>
      <c r="C300">
        <v>15.700000000000001</v>
      </c>
      <c r="D300" s="23">
        <v>4.0611111111111109</v>
      </c>
      <c r="E300" s="23">
        <v>65.820129932899761</v>
      </c>
      <c r="F300" s="23">
        <v>54.810754012337895</v>
      </c>
      <c r="G300" s="23">
        <v>-24.470748412732661</v>
      </c>
      <c r="H300" s="23">
        <v>85.397689029438112</v>
      </c>
      <c r="I300" s="23">
        <v>35.233194915799544</v>
      </c>
      <c r="J300" s="23">
        <v>25.082247056819284</v>
      </c>
      <c r="K300" s="23">
        <v>-38.661179325748918</v>
      </c>
      <c r="L300" s="23">
        <v>49.693357289625006</v>
      </c>
      <c r="M300">
        <v>85.397689029438112</v>
      </c>
      <c r="N300" s="7">
        <v>-2.3193252873809911E-15</v>
      </c>
      <c r="O300" s="7">
        <v>-0.12356455018602698</v>
      </c>
      <c r="P300" s="7">
        <v>-0.63961455624726515</v>
      </c>
      <c r="Q300" s="7">
        <v>-2.6738380617876474</v>
      </c>
      <c r="R300" s="7">
        <v>1.1261930739530486</v>
      </c>
      <c r="S300" s="7">
        <v>-0.76317910643329212</v>
      </c>
      <c r="T300" s="23">
        <v>2.7231815197338807</v>
      </c>
      <c r="U300" s="23">
        <v>36.189265183571472</v>
      </c>
      <c r="V300" s="23">
        <v>21.194661011452354</v>
      </c>
      <c r="W300" s="23">
        <v>13.017775346906525</v>
      </c>
      <c r="X300" s="23">
        <v>-12.222569369207031</v>
      </c>
      <c r="Y300" s="23">
        <v>29.994451835419603</v>
      </c>
      <c r="Z300" s="23">
        <v>4.2179845229392754</v>
      </c>
      <c r="AA300" s="23">
        <v>12.888233656240164</v>
      </c>
      <c r="AB300" s="23">
        <v>-35.752469798278732</v>
      </c>
      <c r="AC300" s="23">
        <v>23.348219041214154</v>
      </c>
      <c r="AD300" s="7">
        <v>29.994451835419603</v>
      </c>
      <c r="AE300" s="7">
        <v>1.1639994523804376E-15</v>
      </c>
      <c r="AF300" s="7">
        <v>1.2741486515722662E-2</v>
      </c>
      <c r="AG300" s="7">
        <v>-1.02622305996798</v>
      </c>
      <c r="AH300" s="7">
        <v>-3.4442253179785935</v>
      </c>
      <c r="AI300" s="7">
        <v>1.4879805668028314</v>
      </c>
      <c r="AJ300">
        <v>-1.0134815734522573</v>
      </c>
      <c r="AK300">
        <v>3.5975179457307549</v>
      </c>
      <c r="AL300">
        <v>10.26373090750768</v>
      </c>
      <c r="AM300">
        <v>29.820126824408732</v>
      </c>
      <c r="AN300">
        <v>18.649333901463983</v>
      </c>
      <c r="AO300">
        <v>-13.813478253902849</v>
      </c>
      <c r="AP300">
        <v>39.13469127237753</v>
      </c>
      <c r="AQ300">
        <v>9.3347694534951842</v>
      </c>
      <c r="AR300">
        <v>14.899960909441173</v>
      </c>
      <c r="AS300">
        <v>-33.992175859008299</v>
      </c>
      <c r="AT300" s="23">
        <v>27.568062141378391</v>
      </c>
      <c r="AU300" s="23">
        <v>39.13469127237753</v>
      </c>
      <c r="AV300" s="23">
        <v>6.3300059638393691E-15</v>
      </c>
      <c r="AW300" s="23">
        <v>0.36290987374228095</v>
      </c>
      <c r="AX300" s="23">
        <v>-2.7749741746498717</v>
      </c>
      <c r="AY300" s="23">
        <v>-7.9589640283090537</v>
      </c>
      <c r="AZ300">
        <v>3.5386149857043647</v>
      </c>
      <c r="BA300">
        <v>-2.4120643009075908</v>
      </c>
      <c r="BB300">
        <v>8.5551986946576175</v>
      </c>
      <c r="BC300">
        <v>14.540838217761873</v>
      </c>
      <c r="BD300">
        <v>0.25306782875959521</v>
      </c>
      <c r="BE300">
        <v>2.9018561306321242</v>
      </c>
      <c r="BF300">
        <v>-8.4021466708659283</v>
      </c>
      <c r="BG300">
        <v>10.083347503600915</v>
      </c>
      <c r="BH300">
        <v>-6.9284235442091955</v>
      </c>
      <c r="BI300">
        <v>8.5058855239050555</v>
      </c>
      <c r="BJ300" s="7">
        <v>-49.478792802694464</v>
      </c>
      <c r="BK300" s="7">
        <v>14.746131948579414</v>
      </c>
      <c r="BL300" s="7">
        <v>17.011771047810111</v>
      </c>
      <c r="BM300" s="7">
        <v>3.1676050671336498E-15</v>
      </c>
      <c r="BN300" s="7">
        <v>-0.27766583992151422</v>
      </c>
      <c r="BO300" s="7">
        <v>-0.12194501752941467</v>
      </c>
      <c r="BP300" s="23">
        <v>-1.4065604962145597</v>
      </c>
      <c r="BQ300" s="23">
        <v>0.5853618562482017</v>
      </c>
      <c r="BR300" s="23">
        <v>-0.39961085745092889</v>
      </c>
      <c r="BS300" s="23">
        <v>1.4151541979720161</v>
      </c>
      <c r="BT300" s="23">
        <v>0.94647718781756107</v>
      </c>
    </row>
    <row r="301" spans="1:72">
      <c r="A301">
        <v>2</v>
      </c>
      <c r="B301">
        <v>300</v>
      </c>
      <c r="C301">
        <v>16.285714285714285</v>
      </c>
      <c r="D301" s="23">
        <v>3.7777777777777777</v>
      </c>
      <c r="E301" s="23">
        <v>61.206277166402771</v>
      </c>
      <c r="F301" s="23">
        <v>26.459051697737532</v>
      </c>
      <c r="G301" s="23">
        <v>-10.750334441829775</v>
      </c>
      <c r="H301" s="23">
        <v>64.263330354985044</v>
      </c>
      <c r="I301" s="23">
        <v>23.401998509155256</v>
      </c>
      <c r="J301" s="23">
        <v>20.430665922914894</v>
      </c>
      <c r="K301" s="23">
        <v>-15.874065976186667</v>
      </c>
      <c r="L301" s="23">
        <v>39.492337554968351</v>
      </c>
      <c r="M301">
        <v>64.263330354985044</v>
      </c>
      <c r="N301" s="7">
        <v>-1.045864783666417E-14</v>
      </c>
      <c r="O301" s="7">
        <v>0.89322907996787271</v>
      </c>
      <c r="P301" s="7">
        <v>-1.7836802199506896</v>
      </c>
      <c r="Q301" s="7">
        <v>-1.6985600974761119</v>
      </c>
      <c r="R301" s="7">
        <v>1.3111859061103244</v>
      </c>
      <c r="S301" s="7">
        <v>-0.89045113998281689</v>
      </c>
      <c r="T301" s="23">
        <v>3.1703232965627568</v>
      </c>
      <c r="U301" s="23">
        <v>26.29959865924263</v>
      </c>
      <c r="V301" s="23">
        <v>10.473097222456197</v>
      </c>
      <c r="W301" s="23">
        <v>-6.4759271184437646</v>
      </c>
      <c r="X301" s="23">
        <v>-1.6026890442930395</v>
      </c>
      <c r="Y301" s="23">
        <v>10.623315117335899</v>
      </c>
      <c r="Z301" s="23">
        <v>-6.6261450133234661</v>
      </c>
      <c r="AA301" s="23">
        <v>8.6247300653296826</v>
      </c>
      <c r="AB301" s="23">
        <v>-5.3546129431373801</v>
      </c>
      <c r="AC301" s="23">
        <v>14.959846284404838</v>
      </c>
      <c r="AD301" s="7">
        <v>17.249460130659365</v>
      </c>
      <c r="AE301" s="7">
        <v>-3.6914915568786455E-15</v>
      </c>
      <c r="AF301" s="7">
        <v>0.70008779500455787</v>
      </c>
      <c r="AG301" s="7">
        <v>-1.2635948583302365</v>
      </c>
      <c r="AH301" s="7">
        <v>-0.37294846674668852</v>
      </c>
      <c r="AI301" s="7">
        <v>0.82673926347858318</v>
      </c>
      <c r="AJ301">
        <v>-0.56350706332567868</v>
      </c>
      <c r="AK301">
        <v>1.9987846612020728</v>
      </c>
      <c r="AL301">
        <v>1.1991510312040548</v>
      </c>
      <c r="AM301">
        <v>32.746035663577345</v>
      </c>
      <c r="AN301">
        <v>5.7630211379919061</v>
      </c>
      <c r="AO301">
        <v>-0.28443431774361561</v>
      </c>
      <c r="AP301">
        <v>32.749033619691282</v>
      </c>
      <c r="AQ301">
        <v>5.7600231818779708</v>
      </c>
      <c r="AR301">
        <v>13.494505218906657</v>
      </c>
      <c r="AS301">
        <v>-0.6038788619429436</v>
      </c>
      <c r="AT301" s="23">
        <v>24.609406972520652</v>
      </c>
      <c r="AU301" s="23">
        <v>32.749033619691282</v>
      </c>
      <c r="AV301" s="23">
        <v>-3.6620012577870398E-15</v>
      </c>
      <c r="AW301" s="23">
        <v>1.2005726810282269</v>
      </c>
      <c r="AX301" s="23">
        <v>-2.1417767601078608</v>
      </c>
      <c r="AY301" s="23">
        <v>-4.1985437153530633E-2</v>
      </c>
      <c r="AZ301">
        <v>1.3825309482021897</v>
      </c>
      <c r="BA301">
        <v>-0.94120407907963388</v>
      </c>
      <c r="BB301">
        <v>3.3426131340009557</v>
      </c>
      <c r="BC301">
        <v>11.552717040471318</v>
      </c>
      <c r="BD301">
        <v>26.700867069319568</v>
      </c>
      <c r="BE301">
        <v>3.1251070190414993</v>
      </c>
      <c r="BF301">
        <v>-3.4031220341272452</v>
      </c>
      <c r="BG301">
        <v>27.18227207087358</v>
      </c>
      <c r="BH301">
        <v>2.6437020174874881</v>
      </c>
      <c r="BI301">
        <v>12.269285026693046</v>
      </c>
      <c r="BJ301" s="7">
        <v>-8.0516270873921201</v>
      </c>
      <c r="BK301" s="7">
        <v>22.072372197194237</v>
      </c>
      <c r="BL301" s="7">
        <v>27.18227207087358</v>
      </c>
      <c r="BM301" s="7">
        <v>-5.7245874707234634E-17</v>
      </c>
      <c r="BN301" s="7">
        <v>2.1688542762717118</v>
      </c>
      <c r="BO301" s="7">
        <v>-3.9782912567834461</v>
      </c>
      <c r="BP301" s="23">
        <v>-1.8382007483720937</v>
      </c>
      <c r="BQ301" s="23">
        <v>2.6538567613325674</v>
      </c>
      <c r="BR301" s="23">
        <v>-1.8094369805117343</v>
      </c>
      <c r="BS301" s="23">
        <v>6.4161031939858715</v>
      </c>
      <c r="BT301" s="23">
        <v>8.947792226509387</v>
      </c>
    </row>
    <row r="302" spans="1:72">
      <c r="A302">
        <v>2</v>
      </c>
      <c r="B302">
        <v>301</v>
      </c>
      <c r="C302">
        <v>16.857142857142858</v>
      </c>
      <c r="D302" s="23">
        <v>3.7777777777777777</v>
      </c>
      <c r="E302" s="23">
        <v>65.471396443769763</v>
      </c>
      <c r="F302" s="23">
        <v>24.090708769137699</v>
      </c>
      <c r="G302" s="23">
        <v>-0.57417374521822295</v>
      </c>
      <c r="H302" s="23">
        <v>65.479361803005489</v>
      </c>
      <c r="I302" s="23">
        <v>24.082743409901962</v>
      </c>
      <c r="J302" s="23">
        <v>20.698309196551762</v>
      </c>
      <c r="K302" s="23">
        <v>-0.79479808404274366</v>
      </c>
      <c r="L302" s="23">
        <v>40.07636258937287</v>
      </c>
      <c r="M302">
        <v>65.479361803005489</v>
      </c>
      <c r="N302" s="7">
        <v>-4.459974056736371E-15</v>
      </c>
      <c r="O302" s="7">
        <v>0.49864047261593397</v>
      </c>
      <c r="P302" s="7">
        <v>-0.88478839936742759</v>
      </c>
      <c r="Q302" s="7">
        <v>-3.0052578027078215E-2</v>
      </c>
      <c r="R302" s="7">
        <v>0.57220072358027219</v>
      </c>
      <c r="S302" s="7">
        <v>-0.38614792675149362</v>
      </c>
      <c r="T302" s="23">
        <v>1.383755253389569</v>
      </c>
      <c r="U302" s="23">
        <v>26.868631563872498</v>
      </c>
      <c r="V302" s="23">
        <v>12.124798204026368</v>
      </c>
      <c r="W302" s="23">
        <v>-5.5582385733578734</v>
      </c>
      <c r="X302" s="23">
        <v>1.6120760778324332</v>
      </c>
      <c r="Y302" s="23">
        <v>12.270561756961566</v>
      </c>
      <c r="Z302" s="23">
        <v>-5.7040021262930729</v>
      </c>
      <c r="AA302" s="23">
        <v>8.9872819416273195</v>
      </c>
      <c r="AB302" s="23">
        <v>5.1666216312597522</v>
      </c>
      <c r="AC302" s="23">
        <v>15.621731604090058</v>
      </c>
      <c r="AD302" s="7">
        <v>17.974563883254639</v>
      </c>
      <c r="AE302" s="7">
        <v>2.1597307275911248E-15</v>
      </c>
      <c r="AF302" s="7">
        <v>0.25257994419648583</v>
      </c>
      <c r="AG302" s="7">
        <v>-0.45240002799204182</v>
      </c>
      <c r="AH302" s="7">
        <v>8.649610631936977E-2</v>
      </c>
      <c r="AI302" s="7">
        <v>0.29376512525354048</v>
      </c>
      <c r="AJ302">
        <v>-0.19982008379555599</v>
      </c>
      <c r="AK302">
        <v>0.71026638495380656</v>
      </c>
      <c r="AL302">
        <v>1.9699678892006949</v>
      </c>
      <c r="AM302">
        <v>32.014102258871532</v>
      </c>
      <c r="AN302">
        <v>5.5434909169452782</v>
      </c>
      <c r="AO302">
        <v>1.8228970836206009</v>
      </c>
      <c r="AP302">
        <v>32.139046210625082</v>
      </c>
      <c r="AQ302">
        <v>5.4185469651917266</v>
      </c>
      <c r="AR302">
        <v>13.360249622716678</v>
      </c>
      <c r="AS302">
        <v>3.9210014793625172</v>
      </c>
      <c r="AT302" s="23">
        <v>24.329235954922769</v>
      </c>
      <c r="AU302" s="23">
        <v>32.139046210625082</v>
      </c>
      <c r="AV302" s="23">
        <v>-4.5276282722994665E-16</v>
      </c>
      <c r="AW302" s="23">
        <v>0.47665674789363693</v>
      </c>
      <c r="AX302" s="23">
        <v>-0.85257639057198675</v>
      </c>
      <c r="AY302" s="23">
        <v>0.16484452357559995</v>
      </c>
      <c r="AZ302">
        <v>0.55394639420733427</v>
      </c>
      <c r="BA302">
        <v>-0.37591964267834982</v>
      </c>
      <c r="BB302">
        <v>1.3394157134168758</v>
      </c>
      <c r="BC302">
        <v>11.267277952745262</v>
      </c>
      <c r="BD302">
        <v>17.074766011230263</v>
      </c>
      <c r="BE302">
        <v>-2.8417241337858874</v>
      </c>
      <c r="BF302">
        <v>-1.4897089431528998</v>
      </c>
      <c r="BG302">
        <v>17.185576388934045</v>
      </c>
      <c r="BH302">
        <v>-2.9525345114896702</v>
      </c>
      <c r="BI302">
        <v>10.069055450211858</v>
      </c>
      <c r="BJ302" s="7">
        <v>-4.2540498786402452</v>
      </c>
      <c r="BK302" s="7">
        <v>17.670902982635738</v>
      </c>
      <c r="BL302" s="7">
        <v>20.138110900423715</v>
      </c>
      <c r="BM302" s="7">
        <v>-1.7364581994527839E-15</v>
      </c>
      <c r="BN302" s="7">
        <v>0.71568873805165401</v>
      </c>
      <c r="BO302" s="7">
        <v>-1.2821529793235544</v>
      </c>
      <c r="BP302" s="23">
        <v>-0.22691451042396105</v>
      </c>
      <c r="BQ302" s="23">
        <v>0.83164719098160689</v>
      </c>
      <c r="BR302" s="23">
        <v>-0.56646424127190043</v>
      </c>
      <c r="BS302" s="23">
        <v>2.0106868783392575</v>
      </c>
      <c r="BT302" s="23">
        <v>4.2699125632336807</v>
      </c>
    </row>
    <row r="303" spans="1:72">
      <c r="A303">
        <v>2</v>
      </c>
      <c r="B303">
        <v>302</v>
      </c>
      <c r="C303">
        <v>17.428571428571431</v>
      </c>
      <c r="D303" s="23">
        <v>3.7777777777777777</v>
      </c>
      <c r="E303" s="23">
        <v>50.170210844711903</v>
      </c>
      <c r="F303" s="23">
        <v>16.053716174497609</v>
      </c>
      <c r="G303" s="23">
        <v>-3.4578770576491804</v>
      </c>
      <c r="H303" s="23">
        <v>50.517155720307471</v>
      </c>
      <c r="I303" s="23">
        <v>15.706771298902037</v>
      </c>
      <c r="J303" s="23">
        <v>17.405192210702715</v>
      </c>
      <c r="K303" s="23">
        <v>-5.7295765553601319</v>
      </c>
      <c r="L303" s="23">
        <v>32.927898324495928</v>
      </c>
      <c r="M303">
        <v>50.517155720307471</v>
      </c>
      <c r="N303" s="7">
        <v>-1.6479873021779667E-15</v>
      </c>
      <c r="O303" s="7">
        <v>0.11944322456909309</v>
      </c>
      <c r="P303" s="7">
        <v>-0.21179226265892889</v>
      </c>
      <c r="Q303" s="7">
        <v>-7.2569324080037662E-2</v>
      </c>
      <c r="R303" s="7">
        <v>0.14013448089166466</v>
      </c>
      <c r="S303" s="7">
        <v>-9.23490380898358E-2</v>
      </c>
      <c r="T303" s="23">
        <v>0.33909180880200962</v>
      </c>
      <c r="U303" s="23">
        <v>19.86717810576291</v>
      </c>
      <c r="V303" s="23">
        <v>24.227028740707105</v>
      </c>
      <c r="W303" s="23">
        <v>1.0828398513665656</v>
      </c>
      <c r="X303" s="23">
        <v>1.1794315392372796</v>
      </c>
      <c r="Y303" s="23">
        <v>24.286977478217519</v>
      </c>
      <c r="Z303" s="23">
        <v>1.0228911138561507</v>
      </c>
      <c r="AA303" s="23">
        <v>11.632043182180684</v>
      </c>
      <c r="AB303" s="23">
        <v>2.909754507738306</v>
      </c>
      <c r="AC303" s="23">
        <v>20.773465375383797</v>
      </c>
      <c r="AD303" s="7">
        <v>24.286977478217519</v>
      </c>
      <c r="AE303" s="7">
        <v>1.5664552988070568E-15</v>
      </c>
      <c r="AF303" s="7">
        <v>4.2554263964981728E-2</v>
      </c>
      <c r="AG303" s="7">
        <v>-7.3981574718939555E-2</v>
      </c>
      <c r="AH303" s="7">
        <v>6.1917465654913973E-3</v>
      </c>
      <c r="AI303" s="7">
        <v>4.8215081856150012E-2</v>
      </c>
      <c r="AJ303">
        <v>-3.1427310753957827E-2</v>
      </c>
      <c r="AK303">
        <v>0.11670021175343341</v>
      </c>
      <c r="AL303">
        <v>7.5929605776221472</v>
      </c>
      <c r="AM303">
        <v>27.394430746202424</v>
      </c>
      <c r="AN303">
        <v>3.1149059365962386</v>
      </c>
      <c r="AO303">
        <v>2.353075200547365</v>
      </c>
      <c r="AP303">
        <v>27.620378759507204</v>
      </c>
      <c r="AQ303">
        <v>2.8889579232914571</v>
      </c>
      <c r="AR303">
        <v>12.365710418107874</v>
      </c>
      <c r="AS303">
        <v>5.4848642020088096</v>
      </c>
      <c r="AT303" s="23">
        <v>22.270275423229027</v>
      </c>
      <c r="AU303" s="23">
        <v>27.620378759507204</v>
      </c>
      <c r="AV303" s="23">
        <v>5.6031568274050869E-16</v>
      </c>
      <c r="AW303" s="23">
        <v>0.13147601435991529</v>
      </c>
      <c r="AX303" s="23">
        <v>-0.23460957767701687</v>
      </c>
      <c r="AY303" s="23">
        <v>6.3381697803247455E-2</v>
      </c>
      <c r="AZ303">
        <v>0.15361283092076408</v>
      </c>
      <c r="BA303">
        <v>-0.10313356331710158</v>
      </c>
      <c r="BB303">
        <v>0.37153182947555558</v>
      </c>
      <c r="BC303">
        <v>9.1528010048396471</v>
      </c>
      <c r="BD303">
        <v>21.109942625510161</v>
      </c>
      <c r="BE303">
        <v>-0.59645224838442135</v>
      </c>
      <c r="BF303">
        <v>-1.4918740073806833</v>
      </c>
      <c r="BG303">
        <v>21.21199884419574</v>
      </c>
      <c r="BH303">
        <v>-0.69850846706999903</v>
      </c>
      <c r="BI303">
        <v>10.95525365563287</v>
      </c>
      <c r="BJ303" s="7">
        <v>-3.9133967253662933</v>
      </c>
      <c r="BK303" s="7">
        <v>19.413523108283769</v>
      </c>
      <c r="BL303" s="7">
        <v>21.910507311265739</v>
      </c>
      <c r="BM303" s="7">
        <v>1.4484941024406339E-15</v>
      </c>
      <c r="BN303" s="7">
        <v>0.30711609729175926</v>
      </c>
      <c r="BO303" s="7">
        <v>-0.54853525061530972</v>
      </c>
      <c r="BP303" s="23">
        <v>-8.1227993212937624E-2</v>
      </c>
      <c r="BQ303" s="23">
        <v>0.35547267872519756</v>
      </c>
      <c r="BR303" s="23">
        <v>-0.24141915332355046</v>
      </c>
      <c r="BS303" s="23">
        <v>0.85949823505146594</v>
      </c>
      <c r="BT303" s="23">
        <v>6.1540471131378771</v>
      </c>
    </row>
    <row r="304" spans="1:72">
      <c r="A304">
        <v>2</v>
      </c>
      <c r="B304">
        <v>303</v>
      </c>
      <c r="C304">
        <v>18</v>
      </c>
      <c r="D304" s="23">
        <v>3.7777777777777777</v>
      </c>
      <c r="E304" s="23">
        <v>41.707709526436062</v>
      </c>
      <c r="F304" s="23">
        <v>10.903747651332495</v>
      </c>
      <c r="G304" s="23">
        <v>-1.5956413753896201</v>
      </c>
      <c r="H304" s="23">
        <v>41.790142952997755</v>
      </c>
      <c r="I304" s="23">
        <v>10.8213142247708</v>
      </c>
      <c r="J304" s="23">
        <v>15.484414364113476</v>
      </c>
      <c r="K304" s="23">
        <v>-2.9573639593410976</v>
      </c>
      <c r="L304" s="23">
        <v>28.810065630841919</v>
      </c>
      <c r="M304">
        <v>41.790142952997755</v>
      </c>
      <c r="N304" s="7">
        <v>-8.2052420413702976E-16</v>
      </c>
      <c r="O304" s="7">
        <v>1.1478530741969606E-2</v>
      </c>
      <c r="P304" s="7">
        <v>-1.6690727817620727E-2</v>
      </c>
      <c r="Q304" s="7">
        <v>-1.6682122733764234E-3</v>
      </c>
      <c r="R304" s="7">
        <v>1.1585520604793528E-2</v>
      </c>
      <c r="S304" s="7">
        <v>-5.2121970756511208E-3</v>
      </c>
      <c r="T304" s="23">
        <v>2.8218611942937538E-2</v>
      </c>
      <c r="U304" s="23">
        <v>15.783437153330549</v>
      </c>
      <c r="V304" s="23">
        <v>20.983923630805837</v>
      </c>
      <c r="W304" s="23">
        <v>2.984131316410191</v>
      </c>
      <c r="X304" s="23">
        <v>0.39552606160639503</v>
      </c>
      <c r="Y304" s="23">
        <v>20.992610697720117</v>
      </c>
      <c r="Z304" s="23">
        <v>2.9754442494959115</v>
      </c>
      <c r="AA304" s="23">
        <v>9.0085832241121029</v>
      </c>
      <c r="AB304" s="23">
        <v>1.2582034629561458</v>
      </c>
      <c r="AC304" s="23">
        <v>16.323064094567926</v>
      </c>
      <c r="AD304" s="7">
        <v>20.992610697720117</v>
      </c>
      <c r="AE304" s="7">
        <v>-4.8682486017739928</v>
      </c>
      <c r="AF304" s="7">
        <v>1.2808256636166633E-3</v>
      </c>
      <c r="AG304" s="7">
        <v>-3.9058362272007143E-4</v>
      </c>
      <c r="AH304" s="7">
        <v>7.3454840012617697E-5</v>
      </c>
      <c r="AI304" s="7">
        <v>7.145140049673852E-4</v>
      </c>
      <c r="AJ304">
        <v>8.9024204089659196E-4</v>
      </c>
      <c r="AK304">
        <v>1.6730225987636725E-3</v>
      </c>
      <c r="AL304">
        <v>7.1904164841648104</v>
      </c>
      <c r="AM304">
        <v>27.681448933814604</v>
      </c>
      <c r="AN304">
        <v>2.9438679183905831</v>
      </c>
      <c r="AO304">
        <v>0.5734286723429789</v>
      </c>
      <c r="AP304">
        <v>27.694734143280701</v>
      </c>
      <c r="AQ304">
        <v>2.9305827089244865</v>
      </c>
      <c r="AR304">
        <v>12.382075717178108</v>
      </c>
      <c r="AS304">
        <v>1.3271925909877889</v>
      </c>
      <c r="AT304" s="23">
        <v>22.3038964867064</v>
      </c>
      <c r="AU304" s="23">
        <v>27.694734143280701</v>
      </c>
      <c r="AV304" s="23">
        <v>1.0928757898653885E-16</v>
      </c>
      <c r="AW304" s="23">
        <v>1.6141564400274724E-2</v>
      </c>
      <c r="AX304" s="23">
        <v>-2.6356086328490586E-2</v>
      </c>
      <c r="AY304" s="23">
        <v>1.2808198276172721E-3</v>
      </c>
      <c r="AZ304">
        <v>1.7523648955541378E-2</v>
      </c>
      <c r="BA304">
        <v>-1.0214521928215863E-2</v>
      </c>
      <c r="BB304">
        <v>4.2516947408003603E-2</v>
      </c>
      <c r="BC304">
        <v>9.1875950556615322</v>
      </c>
      <c r="BD304">
        <v>23.134807299475607</v>
      </c>
      <c r="BE304">
        <v>0.53489673602188426</v>
      </c>
      <c r="BF304">
        <v>-1.5115868023817047</v>
      </c>
      <c r="BG304">
        <v>23.235460950176932</v>
      </c>
      <c r="BH304">
        <v>0.43424308532055989</v>
      </c>
      <c r="BI304">
        <v>11.400608932428186</v>
      </c>
      <c r="BJ304" s="7">
        <v>-3.8095915887280305</v>
      </c>
      <c r="BK304" s="7">
        <v>20.305955965076002</v>
      </c>
      <c r="BL304" s="7">
        <v>23.235460950176932</v>
      </c>
      <c r="BM304" s="7">
        <v>7.9970752242530807E-16</v>
      </c>
      <c r="BN304" s="7">
        <v>5.3492875485290914E-2</v>
      </c>
      <c r="BO304" s="7">
        <v>-9.4046154579613503E-2</v>
      </c>
      <c r="BP304" s="23">
        <v>-2.0160927014322542E-2</v>
      </c>
      <c r="BQ304" s="23">
        <v>6.153917160684045E-2</v>
      </c>
      <c r="BR304" s="23">
        <v>-4.0553279094322589E-2</v>
      </c>
      <c r="BS304" s="23">
        <v>0.14891013521775345</v>
      </c>
      <c r="BT304" s="23">
        <v>7.1009112106492669</v>
      </c>
    </row>
    <row r="305" spans="1:72">
      <c r="A305">
        <v>2</v>
      </c>
      <c r="B305">
        <v>304</v>
      </c>
      <c r="C305">
        <v>18.571428571428569</v>
      </c>
      <c r="D305" s="23">
        <v>3.7777777777777777</v>
      </c>
      <c r="E305" s="23">
        <v>37.409870403904719</v>
      </c>
      <c r="F305" s="23">
        <v>10.589577426743556</v>
      </c>
      <c r="G305" s="23">
        <v>1.9137579585646627</v>
      </c>
      <c r="H305" s="23">
        <v>37.545738029046291</v>
      </c>
      <c r="I305" s="23">
        <v>10.45370980160199</v>
      </c>
      <c r="J305" s="23">
        <v>13.546014113722151</v>
      </c>
      <c r="K305" s="23">
        <v>4.0609115936960389</v>
      </c>
      <c r="L305" s="23">
        <v>25.3503722810803</v>
      </c>
      <c r="M305">
        <v>37.545738029046291</v>
      </c>
      <c r="N305" s="7">
        <v>-2.5752519228394481</v>
      </c>
      <c r="O305" s="7">
        <v>2.4157653052504077E-3</v>
      </c>
      <c r="P305" s="7">
        <v>-8.5314343594334154E-4</v>
      </c>
      <c r="Q305" s="7">
        <v>3.9719362659160982E-4</v>
      </c>
      <c r="R305" s="7">
        <v>1.3938828364641939E-3</v>
      </c>
      <c r="S305" s="7">
        <v>1.5626218693070662E-3</v>
      </c>
      <c r="T305" s="23">
        <v>3.2929511285863166E-3</v>
      </c>
      <c r="U305" s="23">
        <v>14.399834349194473</v>
      </c>
      <c r="V305" s="23">
        <v>31.941012597762441</v>
      </c>
      <c r="W305" s="23">
        <v>7.2220463827480179</v>
      </c>
      <c r="X305" s="23">
        <v>-0.10647703440228412</v>
      </c>
      <c r="Y305" s="23">
        <v>31.941471239454987</v>
      </c>
      <c r="Z305" s="23">
        <v>7.221587741055469</v>
      </c>
      <c r="AA305" s="23">
        <v>12.359941749199759</v>
      </c>
      <c r="AB305" s="23">
        <v>-0.24679566744008238</v>
      </c>
      <c r="AC305" s="23">
        <v>22.795926997586019</v>
      </c>
      <c r="AD305" s="7">
        <v>31.941471239454987</v>
      </c>
      <c r="AE305" s="7">
        <v>-2.4536919612744263</v>
      </c>
      <c r="AF305" s="7">
        <v>1.8749802410494352E-3</v>
      </c>
      <c r="AG305" s="7">
        <v>-4.2035233605904287E-4</v>
      </c>
      <c r="AH305" s="7">
        <v>-1.97743063890012E-5</v>
      </c>
      <c r="AI305" s="7">
        <v>9.9785242535497696E-4</v>
      </c>
      <c r="AJ305">
        <v>1.4546279049903923E-3</v>
      </c>
      <c r="AK305">
        <v>2.2954177534228086E-3</v>
      </c>
      <c r="AL305">
        <v>11.74891769415315</v>
      </c>
      <c r="AM305">
        <v>25.763457511697652</v>
      </c>
      <c r="AN305">
        <v>1.8663360209362061</v>
      </c>
      <c r="AO305">
        <v>0.50893396617866604</v>
      </c>
      <c r="AP305">
        <v>25.7742913023285</v>
      </c>
      <c r="AQ305">
        <v>1.8555022303053565</v>
      </c>
      <c r="AR305">
        <v>11.959394536011573</v>
      </c>
      <c r="AS305">
        <v>1.2194838339063296</v>
      </c>
      <c r="AT305" s="23">
        <v>21.43869335174579</v>
      </c>
      <c r="AU305" s="23">
        <v>25.7742913023285</v>
      </c>
      <c r="AV305" s="23">
        <v>-4.9751869291014827E-15</v>
      </c>
      <c r="AW305" s="23">
        <v>2.5315332648213396E-3</v>
      </c>
      <c r="AX305" s="23">
        <v>-2.2201981565277118E-3</v>
      </c>
      <c r="AY305" s="23">
        <v>8.5763163941390057E-5</v>
      </c>
      <c r="AZ305">
        <v>1.9415894120887367E-3</v>
      </c>
      <c r="BA305">
        <v>3.1133510829362779E-4</v>
      </c>
      <c r="BB305">
        <v>4.7525053204520579E-3</v>
      </c>
      <c r="BC305">
        <v>8.2889380597901869</v>
      </c>
      <c r="BD305">
        <v>23.967678927506583</v>
      </c>
      <c r="BE305">
        <v>1.0203772509328302</v>
      </c>
      <c r="BF305">
        <v>-1.6141330611426097</v>
      </c>
      <c r="BG305">
        <v>24.080662160337802</v>
      </c>
      <c r="BH305">
        <v>0.90739401810161091</v>
      </c>
      <c r="BI305">
        <v>11.586634071118095</v>
      </c>
      <c r="BJ305" s="7">
        <v>-4.0039581242178928</v>
      </c>
      <c r="BK305" s="7">
        <v>20.681546976883951</v>
      </c>
      <c r="BL305" s="7">
        <v>24.080662160337802</v>
      </c>
      <c r="BM305" s="7">
        <v>-3.9464959078472361E-15</v>
      </c>
      <c r="BN305" s="7">
        <v>4.8664326985178759E-3</v>
      </c>
      <c r="BO305" s="7">
        <v>-6.573589245398314E-3</v>
      </c>
      <c r="BP305" s="23">
        <v>-8.4638438665756127E-4</v>
      </c>
      <c r="BQ305" s="23">
        <v>4.7003888095521872E-3</v>
      </c>
      <c r="BR305" s="23">
        <v>-1.7071565468804381E-3</v>
      </c>
      <c r="BS305" s="23">
        <v>1.1471288881693359E-2</v>
      </c>
      <c r="BT305" s="23">
        <v>7.4964168535318434</v>
      </c>
    </row>
    <row r="306" spans="1:72">
      <c r="A306">
        <v>2</v>
      </c>
      <c r="B306">
        <v>305</v>
      </c>
      <c r="C306">
        <v>19.142857142857142</v>
      </c>
      <c r="D306" s="23">
        <v>3.7777777777777777</v>
      </c>
      <c r="E306" s="23">
        <v>33.553624551759121</v>
      </c>
      <c r="F306" s="23">
        <v>6.2111566080809242</v>
      </c>
      <c r="G306" s="23">
        <v>0.11206968731987656</v>
      </c>
      <c r="H306" s="23">
        <v>33.554083888635788</v>
      </c>
      <c r="I306" s="23">
        <v>6.2106972712042587</v>
      </c>
      <c r="J306" s="23">
        <v>13.671693308715763</v>
      </c>
      <c r="K306" s="23">
        <v>0.23483528566227532</v>
      </c>
      <c r="L306" s="23">
        <v>24.979894047220224</v>
      </c>
      <c r="M306">
        <v>33.554083888635788</v>
      </c>
      <c r="N306" s="7">
        <v>-4.6022213817664692E-15</v>
      </c>
      <c r="O306" s="7">
        <v>2.1511820500080721E-3</v>
      </c>
      <c r="P306" s="7">
        <v>-7.8682648600397677E-4</v>
      </c>
      <c r="Q306" s="7">
        <v>1.9871457664248672E-5</v>
      </c>
      <c r="R306" s="7">
        <v>1.2418251174639201E-3</v>
      </c>
      <c r="S306" s="7">
        <v>1.3643555640040954E-3</v>
      </c>
      <c r="T306" s="23">
        <v>2.9380757363467271E-3</v>
      </c>
      <c r="U306" s="23">
        <v>11.929434347952052</v>
      </c>
      <c r="V306" s="23">
        <v>34.896130597093197</v>
      </c>
      <c r="W306" s="23">
        <v>6.9651543289673654</v>
      </c>
      <c r="X306" s="23">
        <v>0.23817546786931185</v>
      </c>
      <c r="Y306" s="23">
        <v>34.898161440148115</v>
      </c>
      <c r="Z306" s="23">
        <v>6.9631234859124458</v>
      </c>
      <c r="AA306" s="23">
        <v>13.967518977117834</v>
      </c>
      <c r="AB306" s="23">
        <v>0.48853023003049323</v>
      </c>
      <c r="AC306" s="23">
        <v>25.600184494547559</v>
      </c>
      <c r="AD306" s="7">
        <v>34.898161440148115</v>
      </c>
      <c r="AE306" s="7">
        <v>-1.2993078835066285E-15</v>
      </c>
      <c r="AF306" s="7">
        <v>2.1336244146250767E-3</v>
      </c>
      <c r="AG306" s="7">
        <v>-6.2549408900696866E-4</v>
      </c>
      <c r="AH306" s="7">
        <v>4.6364332611074762E-5</v>
      </c>
      <c r="AI306" s="7">
        <v>1.1813154340329119E-3</v>
      </c>
      <c r="AJ306">
        <v>1.5081303256181079E-3</v>
      </c>
      <c r="AK306">
        <v>2.7595080301429107E-3</v>
      </c>
      <c r="AL306">
        <v>12.558385477818186</v>
      </c>
      <c r="AM306">
        <v>25.519860512858841</v>
      </c>
      <c r="AN306">
        <v>1.7130961311950579</v>
      </c>
      <c r="AO306">
        <v>2.00933208555562E-2</v>
      </c>
      <c r="AP306">
        <v>25.519877471957059</v>
      </c>
      <c r="AQ306">
        <v>1.7130791720968404</v>
      </c>
      <c r="AR306">
        <v>11.90339914993011</v>
      </c>
      <c r="AS306">
        <v>4.8358582858144504E-2</v>
      </c>
      <c r="AT306" s="23">
        <v>21.324588883979615</v>
      </c>
      <c r="AU306" s="23">
        <v>25.519877471957059</v>
      </c>
      <c r="AV306" s="23">
        <v>5.2215176626901894E-16</v>
      </c>
      <c r="AW306" s="23">
        <v>2.114617244991361E-3</v>
      </c>
      <c r="AX306" s="23">
        <v>-1.4990714098324068E-3</v>
      </c>
      <c r="AY306" s="23">
        <v>9.6204398203968022E-6</v>
      </c>
      <c r="AZ306">
        <v>1.4824044173004614E-3</v>
      </c>
      <c r="BA306">
        <v>6.1554583515895426E-4</v>
      </c>
      <c r="BB306">
        <v>3.6137014606721939E-3</v>
      </c>
      <c r="BC306">
        <v>8.1698869932162044</v>
      </c>
      <c r="BD306">
        <v>25.598433143025609</v>
      </c>
      <c r="BE306">
        <v>2.5537688879745937</v>
      </c>
      <c r="BF306">
        <v>0.22708680266267517</v>
      </c>
      <c r="BG306">
        <v>25.600670685251334</v>
      </c>
      <c r="BH306">
        <v>2.5515313457488702</v>
      </c>
      <c r="BI306">
        <v>11.524569669751232</v>
      </c>
      <c r="BJ306" s="7">
        <v>0.5645311654871733</v>
      </c>
      <c r="BK306" s="7">
        <v>20.740033206015369</v>
      </c>
      <c r="BL306" s="7">
        <v>25.600670685251334</v>
      </c>
      <c r="BM306" s="7">
        <v>-1.0170778895296719</v>
      </c>
      <c r="BN306" s="7">
        <v>2.0074933795637762E-3</v>
      </c>
      <c r="BO306" s="7">
        <v>-1.287957809164903E-3</v>
      </c>
      <c r="BP306" s="23">
        <v>4.1845840451726907E-5</v>
      </c>
      <c r="BQ306" s="23">
        <v>1.3561174210066347E-3</v>
      </c>
      <c r="BR306" s="23">
        <v>7.195355703988732E-4</v>
      </c>
      <c r="BS306" s="23">
        <v>3.2957168585387268E-3</v>
      </c>
      <c r="BT306" s="23">
        <v>8.4456606093000719</v>
      </c>
    </row>
    <row r="307" spans="1:72">
      <c r="A307">
        <v>2</v>
      </c>
      <c r="B307">
        <v>306</v>
      </c>
      <c r="C307">
        <v>19.714285714285715</v>
      </c>
      <c r="D307" s="23">
        <v>3.7777777777777777</v>
      </c>
      <c r="E307" s="23">
        <v>34.98435217296587</v>
      </c>
      <c r="F307" s="23">
        <v>7.1558580037751511</v>
      </c>
      <c r="G307" s="23">
        <v>0.25214896363775585</v>
      </c>
      <c r="H307" s="23">
        <v>34.986636661684102</v>
      </c>
      <c r="I307" s="23">
        <v>7.1535735150569195</v>
      </c>
      <c r="J307" s="23">
        <v>13.916531573313591</v>
      </c>
      <c r="K307" s="23">
        <v>0.51908990137363509</v>
      </c>
      <c r="L307" s="23">
        <v>25.535102225029341</v>
      </c>
      <c r="M307">
        <v>34.986636661684102</v>
      </c>
      <c r="N307" s="7">
        <v>-0.18068990466315571</v>
      </c>
      <c r="O307" s="7">
        <v>2.0746411325661893E-3</v>
      </c>
      <c r="P307" s="7">
        <v>-5.0943332600151593E-4</v>
      </c>
      <c r="Q307" s="7">
        <v>4.6827664675586262E-5</v>
      </c>
      <c r="R307" s="7">
        <v>1.1177551011472811E-3</v>
      </c>
      <c r="S307" s="7">
        <v>1.5652078065646734E-3</v>
      </c>
      <c r="T307" s="23">
        <v>2.5844987207582337E-3</v>
      </c>
      <c r="U307" s="23">
        <v>12.642063053022312</v>
      </c>
      <c r="V307" s="23">
        <v>34.735221410648023</v>
      </c>
      <c r="W307" s="23">
        <v>6.8979988866797788</v>
      </c>
      <c r="X307" s="23">
        <v>4.055253707414791E-2</v>
      </c>
      <c r="Y307" s="23">
        <v>34.735280486397116</v>
      </c>
      <c r="Z307" s="23">
        <v>6.8979398109306889</v>
      </c>
      <c r="AA307" s="23">
        <v>13.918670337733214</v>
      </c>
      <c r="AB307" s="23">
        <v>8.3466755579346172E-2</v>
      </c>
      <c r="AC307" s="23">
        <v>25.505316175348948</v>
      </c>
      <c r="AD307" s="7">
        <v>34.735280486397116</v>
      </c>
      <c r="AE307" s="7">
        <v>-3.3335485272097343E-2</v>
      </c>
      <c r="AF307" s="7">
        <v>2.0656308512774688E-3</v>
      </c>
      <c r="AG307" s="7">
        <v>-5.1925409737672617E-4</v>
      </c>
      <c r="AH307" s="7">
        <v>7.5311854566300034E-6</v>
      </c>
      <c r="AI307" s="7">
        <v>1.1164512681459537E-3</v>
      </c>
      <c r="AJ307">
        <v>1.5463767539007425E-3</v>
      </c>
      <c r="AK307">
        <v>2.5848959198647406E-3</v>
      </c>
      <c r="AL307">
        <v>12.489966089198319</v>
      </c>
      <c r="AM307">
        <v>25.873507754119146</v>
      </c>
      <c r="AN307">
        <v>1.9110978551958695</v>
      </c>
      <c r="AO307">
        <v>2.8641490878527517E-2</v>
      </c>
      <c r="AP307">
        <v>25.873541988314756</v>
      </c>
      <c r="AQ307">
        <v>1.9110636210002596</v>
      </c>
      <c r="AR307">
        <v>11.981239183657248</v>
      </c>
      <c r="AS307">
        <v>6.8483655327128495E-2</v>
      </c>
      <c r="AT307" s="23">
        <v>21.483241130765588</v>
      </c>
      <c r="AU307" s="23">
        <v>25.873541988314756</v>
      </c>
      <c r="AV307" s="23">
        <v>-6.7133798520302435E-16</v>
      </c>
      <c r="AW307" s="23">
        <v>2.0326077790182081E-3</v>
      </c>
      <c r="AX307" s="23">
        <v>-1.3183383237746638E-3</v>
      </c>
      <c r="AY307" s="23">
        <v>2.9067962501205955E-6</v>
      </c>
      <c r="AZ307">
        <v>1.3783388866183057E-3</v>
      </c>
      <c r="BA307">
        <v>7.1426945524354427E-4</v>
      </c>
      <c r="BB307">
        <v>3.3509473635506687E-3</v>
      </c>
      <c r="BC307">
        <v>8.3353816827945177</v>
      </c>
      <c r="BD307">
        <v>25.667838077072787</v>
      </c>
      <c r="BE307">
        <v>1.7959535045856858</v>
      </c>
      <c r="BF307">
        <v>-2.6157944837721277E-2</v>
      </c>
      <c r="BG307">
        <v>25.667866739965092</v>
      </c>
      <c r="BH307">
        <v>1.7959248416933828</v>
      </c>
      <c r="BI307">
        <v>11.935970949135854</v>
      </c>
      <c r="BJ307" s="7">
        <v>-6.278253549754928E-2</v>
      </c>
      <c r="BK307" s="7">
        <v>21.390946716250692</v>
      </c>
      <c r="BL307" s="7">
        <v>25.667866739965092</v>
      </c>
      <c r="BM307" s="7">
        <v>1.5092094240998222E-16</v>
      </c>
      <c r="BN307" s="7">
        <v>2.1023619884852967E-3</v>
      </c>
      <c r="BO307" s="7">
        <v>-1.4628468866293275E-3</v>
      </c>
      <c r="BP307" s="23">
        <v>-6.9351394158451333E-6</v>
      </c>
      <c r="BQ307" s="23">
        <v>1.463277653146567E-3</v>
      </c>
      <c r="BR307" s="23">
        <v>6.3951510185596919E-4</v>
      </c>
      <c r="BS307" s="23">
        <v>3.5652156203173466E-3</v>
      </c>
      <c r="BT307" s="23">
        <v>8.2391374744975305</v>
      </c>
    </row>
    <row r="337" spans="4:72">
      <c r="D337"/>
      <c r="E337"/>
      <c r="F337"/>
      <c r="G337"/>
      <c r="H337"/>
      <c r="I337"/>
      <c r="J337"/>
      <c r="K337"/>
      <c r="L337"/>
      <c r="T337"/>
      <c r="U337"/>
      <c r="V337"/>
      <c r="W337"/>
      <c r="X337"/>
      <c r="Y337"/>
      <c r="Z337"/>
      <c r="AA337"/>
      <c r="AB337"/>
      <c r="AC337"/>
      <c r="AT337"/>
      <c r="AU337"/>
      <c r="AV337"/>
      <c r="AW337"/>
      <c r="AX337"/>
      <c r="AY337"/>
      <c r="BP337"/>
      <c r="BQ337"/>
      <c r="BR337"/>
      <c r="BS337"/>
      <c r="BT337"/>
    </row>
    <row r="338" spans="4:72">
      <c r="D338"/>
      <c r="E338"/>
      <c r="F338"/>
      <c r="G338"/>
      <c r="H338"/>
      <c r="I338"/>
      <c r="J338"/>
      <c r="K338"/>
      <c r="L338"/>
      <c r="T338"/>
      <c r="U338"/>
      <c r="V338"/>
      <c r="W338"/>
      <c r="X338"/>
      <c r="Y338"/>
      <c r="Z338"/>
      <c r="AA338"/>
      <c r="AB338"/>
      <c r="AC338"/>
      <c r="AT338"/>
      <c r="AU338"/>
      <c r="AV338"/>
      <c r="AW338"/>
      <c r="AX338"/>
      <c r="AY338"/>
      <c r="BP338"/>
      <c r="BQ338"/>
      <c r="BR338"/>
      <c r="BS338"/>
      <c r="BT338"/>
    </row>
    <row r="339" spans="4:72">
      <c r="D339"/>
      <c r="E339"/>
      <c r="F339"/>
      <c r="G339"/>
      <c r="H339"/>
      <c r="I339"/>
      <c r="J339"/>
      <c r="K339"/>
      <c r="L339"/>
      <c r="T339"/>
      <c r="U339"/>
      <c r="V339"/>
      <c r="W339"/>
      <c r="X339"/>
      <c r="Y339"/>
      <c r="Z339"/>
      <c r="AA339"/>
      <c r="AB339"/>
      <c r="AC339"/>
      <c r="AT339"/>
      <c r="AU339"/>
      <c r="AV339"/>
      <c r="AW339"/>
      <c r="AX339"/>
      <c r="AY339"/>
      <c r="BP339"/>
      <c r="BQ339"/>
      <c r="BR339"/>
      <c r="BS339"/>
      <c r="BT339"/>
    </row>
    <row r="340" spans="4:72">
      <c r="D340"/>
      <c r="E340"/>
      <c r="F340"/>
      <c r="G340"/>
      <c r="H340"/>
      <c r="I340"/>
      <c r="J340"/>
      <c r="K340"/>
      <c r="L340"/>
      <c r="T340"/>
      <c r="U340"/>
      <c r="V340"/>
      <c r="W340"/>
      <c r="X340"/>
      <c r="Y340"/>
      <c r="Z340"/>
      <c r="AA340"/>
      <c r="AB340"/>
      <c r="AC340"/>
      <c r="AT340"/>
      <c r="AU340"/>
      <c r="AV340"/>
      <c r="AW340"/>
      <c r="AX340"/>
      <c r="AY340"/>
      <c r="BP340"/>
      <c r="BQ340"/>
      <c r="BR340"/>
      <c r="BS340"/>
      <c r="BT340"/>
    </row>
    <row r="341" spans="4:72">
      <c r="D341"/>
      <c r="E341"/>
      <c r="F341"/>
      <c r="G341"/>
      <c r="H341"/>
      <c r="I341"/>
      <c r="J341"/>
      <c r="K341"/>
      <c r="L341"/>
      <c r="T341"/>
      <c r="U341"/>
      <c r="V341"/>
      <c r="W341"/>
      <c r="X341"/>
      <c r="Y341"/>
      <c r="Z341"/>
      <c r="AA341"/>
      <c r="AB341"/>
      <c r="AC341"/>
      <c r="AT341"/>
      <c r="AU341"/>
      <c r="AV341"/>
      <c r="AW341"/>
      <c r="AX341"/>
      <c r="AY341"/>
      <c r="BP341"/>
      <c r="BQ341"/>
      <c r="BR341"/>
      <c r="BS341"/>
      <c r="BT341"/>
    </row>
    <row r="342" spans="4:72">
      <c r="D342"/>
      <c r="E342"/>
      <c r="F342"/>
      <c r="G342"/>
      <c r="H342"/>
      <c r="I342"/>
      <c r="J342"/>
      <c r="K342"/>
      <c r="L342"/>
      <c r="T342"/>
      <c r="U342"/>
      <c r="V342"/>
      <c r="W342"/>
      <c r="X342"/>
      <c r="Y342"/>
      <c r="Z342"/>
      <c r="AA342"/>
      <c r="AB342"/>
      <c r="AC342"/>
      <c r="AT342"/>
      <c r="AU342"/>
      <c r="AV342"/>
      <c r="AW342"/>
      <c r="AX342"/>
      <c r="AY342"/>
      <c r="BP342"/>
      <c r="BQ342"/>
      <c r="BR342"/>
      <c r="BS342"/>
      <c r="BT342"/>
    </row>
    <row r="343" spans="4:72">
      <c r="D343"/>
      <c r="E343"/>
      <c r="F343"/>
      <c r="G343"/>
      <c r="H343"/>
      <c r="I343"/>
      <c r="J343"/>
      <c r="K343"/>
      <c r="L343"/>
      <c r="T343"/>
      <c r="U343"/>
      <c r="V343"/>
      <c r="W343"/>
      <c r="X343"/>
      <c r="Y343"/>
      <c r="Z343"/>
      <c r="AA343"/>
      <c r="AB343"/>
      <c r="AC343"/>
      <c r="AT343"/>
      <c r="AU343"/>
      <c r="AV343"/>
      <c r="AW343"/>
      <c r="AX343"/>
      <c r="AY343"/>
      <c r="BP343"/>
      <c r="BQ343"/>
      <c r="BR343"/>
      <c r="BS343"/>
      <c r="BT343"/>
    </row>
    <row r="344" spans="4:72">
      <c r="D344"/>
      <c r="E344"/>
      <c r="F344"/>
      <c r="G344"/>
      <c r="H344"/>
      <c r="I344"/>
      <c r="J344"/>
      <c r="K344"/>
      <c r="L344"/>
      <c r="T344"/>
      <c r="U344"/>
      <c r="V344"/>
      <c r="W344"/>
      <c r="X344"/>
      <c r="Y344"/>
      <c r="Z344"/>
      <c r="AA344"/>
      <c r="AB344"/>
      <c r="AC344"/>
      <c r="AT344"/>
      <c r="AU344"/>
      <c r="AV344"/>
      <c r="AW344"/>
      <c r="AX344"/>
      <c r="AY344"/>
      <c r="BP344"/>
      <c r="BQ344"/>
      <c r="BR344"/>
      <c r="BS344"/>
      <c r="BT344"/>
    </row>
    <row r="345" spans="4:72">
      <c r="D345"/>
      <c r="E345"/>
      <c r="F345"/>
      <c r="G345"/>
      <c r="H345"/>
      <c r="I345"/>
      <c r="J345"/>
      <c r="K345"/>
      <c r="L345"/>
      <c r="T345"/>
      <c r="U345"/>
      <c r="V345"/>
      <c r="W345"/>
      <c r="X345"/>
      <c r="Y345"/>
      <c r="Z345"/>
      <c r="AA345"/>
      <c r="AB345"/>
      <c r="AC345"/>
      <c r="AT345"/>
      <c r="AU345"/>
      <c r="AV345"/>
      <c r="AW345"/>
      <c r="AX345"/>
      <c r="AY345"/>
      <c r="BP345"/>
      <c r="BQ345"/>
      <c r="BR345"/>
      <c r="BS345"/>
      <c r="BT345"/>
    </row>
    <row r="346" spans="4:72">
      <c r="D346"/>
      <c r="E346"/>
      <c r="F346"/>
      <c r="G346"/>
      <c r="H346"/>
      <c r="I346"/>
      <c r="J346"/>
      <c r="K346"/>
      <c r="L346"/>
      <c r="T346"/>
      <c r="U346"/>
      <c r="V346"/>
      <c r="W346"/>
      <c r="X346"/>
      <c r="Y346"/>
      <c r="Z346"/>
      <c r="AA346"/>
      <c r="AB346"/>
      <c r="AC346"/>
      <c r="AT346"/>
      <c r="AU346"/>
      <c r="AV346"/>
      <c r="AW346"/>
      <c r="AX346"/>
      <c r="AY346"/>
      <c r="BP346"/>
      <c r="BQ346"/>
      <c r="BR346"/>
      <c r="BS346"/>
      <c r="BT346"/>
    </row>
    <row r="347" spans="4:72">
      <c r="D347"/>
      <c r="E347"/>
      <c r="F347"/>
      <c r="G347"/>
      <c r="H347"/>
      <c r="I347"/>
      <c r="J347"/>
      <c r="K347"/>
      <c r="L347"/>
      <c r="T347"/>
      <c r="U347"/>
      <c r="V347"/>
      <c r="W347"/>
      <c r="X347"/>
      <c r="Y347"/>
      <c r="Z347"/>
      <c r="AA347"/>
      <c r="AB347"/>
      <c r="AC347"/>
      <c r="AT347"/>
      <c r="AU347"/>
      <c r="AV347"/>
      <c r="AW347"/>
      <c r="AX347"/>
      <c r="AY347"/>
      <c r="BP347"/>
      <c r="BQ347"/>
      <c r="BR347"/>
      <c r="BS347"/>
      <c r="BT347"/>
    </row>
    <row r="348" spans="4:72">
      <c r="D348"/>
      <c r="E348"/>
      <c r="F348"/>
      <c r="G348"/>
      <c r="H348"/>
      <c r="I348"/>
      <c r="J348"/>
      <c r="K348"/>
      <c r="L348"/>
      <c r="T348"/>
      <c r="U348"/>
      <c r="V348"/>
      <c r="W348"/>
      <c r="X348"/>
      <c r="Y348"/>
      <c r="Z348"/>
      <c r="AA348"/>
      <c r="AB348"/>
      <c r="AC348"/>
      <c r="AT348"/>
      <c r="AU348"/>
      <c r="AV348"/>
      <c r="AW348"/>
      <c r="AX348"/>
      <c r="AY348"/>
      <c r="BP348"/>
      <c r="BQ348"/>
      <c r="BR348"/>
      <c r="BS348"/>
      <c r="BT348"/>
    </row>
    <row r="349" spans="4:72">
      <c r="D349"/>
      <c r="E349"/>
      <c r="F349"/>
      <c r="G349"/>
      <c r="H349"/>
      <c r="I349"/>
      <c r="J349"/>
      <c r="K349"/>
      <c r="L349"/>
      <c r="T349"/>
      <c r="U349"/>
      <c r="V349"/>
      <c r="W349"/>
      <c r="X349"/>
      <c r="Y349"/>
      <c r="Z349"/>
      <c r="AA349"/>
      <c r="AB349"/>
      <c r="AC349"/>
      <c r="AT349"/>
      <c r="AU349"/>
      <c r="AV349"/>
      <c r="AW349"/>
      <c r="AX349"/>
      <c r="AY349"/>
      <c r="BP349"/>
      <c r="BQ349"/>
      <c r="BR349"/>
      <c r="BS349"/>
    </row>
    <row r="350" spans="4:72">
      <c r="D350"/>
      <c r="E350"/>
      <c r="F350"/>
      <c r="G350"/>
      <c r="H350"/>
      <c r="I350"/>
      <c r="J350"/>
      <c r="K350"/>
      <c r="L350"/>
      <c r="T350"/>
      <c r="U350"/>
      <c r="V350"/>
      <c r="W350"/>
      <c r="X350"/>
      <c r="Y350"/>
      <c r="Z350"/>
      <c r="AA350"/>
      <c r="AB350"/>
      <c r="AC350"/>
      <c r="AT350"/>
      <c r="AU350"/>
      <c r="AV350"/>
      <c r="AW350"/>
      <c r="AX350"/>
      <c r="AY350"/>
      <c r="BP350"/>
      <c r="BQ350"/>
      <c r="BR350"/>
      <c r="BS350"/>
    </row>
    <row r="351" spans="4:72">
      <c r="D351"/>
      <c r="E351"/>
      <c r="F351"/>
      <c r="G351"/>
      <c r="H351"/>
      <c r="I351"/>
      <c r="J351"/>
      <c r="K351"/>
      <c r="L351"/>
      <c r="T351"/>
      <c r="U351"/>
      <c r="V351"/>
      <c r="W351"/>
      <c r="X351"/>
      <c r="Y351"/>
      <c r="Z351"/>
      <c r="AA351"/>
      <c r="AB351"/>
      <c r="AC351"/>
      <c r="AT351"/>
      <c r="AU351"/>
      <c r="AV351"/>
      <c r="AW351"/>
      <c r="AX351"/>
      <c r="AY351"/>
      <c r="BP351"/>
      <c r="BQ351"/>
      <c r="BR351"/>
      <c r="BS351"/>
    </row>
    <row r="352" spans="4:72">
      <c r="D352"/>
      <c r="E352"/>
      <c r="F352"/>
      <c r="G352"/>
      <c r="H352"/>
      <c r="I352"/>
      <c r="J352"/>
      <c r="K352"/>
      <c r="L352"/>
      <c r="T352"/>
      <c r="U352"/>
      <c r="V352"/>
      <c r="W352"/>
      <c r="X352"/>
      <c r="Y352"/>
      <c r="Z352"/>
      <c r="AA352"/>
      <c r="AB352"/>
      <c r="AC352"/>
      <c r="AT352"/>
      <c r="AU352"/>
      <c r="AV352"/>
      <c r="AW352"/>
      <c r="AX352"/>
      <c r="AY352"/>
      <c r="BP352"/>
      <c r="BQ352"/>
      <c r="BR352"/>
      <c r="BS352"/>
    </row>
    <row r="353" spans="4:71">
      <c r="D353"/>
      <c r="E353"/>
      <c r="F353"/>
      <c r="G353"/>
      <c r="H353"/>
      <c r="I353"/>
      <c r="J353"/>
      <c r="K353"/>
      <c r="L353"/>
      <c r="T353"/>
      <c r="U353"/>
      <c r="V353"/>
      <c r="W353"/>
      <c r="X353"/>
      <c r="Y353"/>
      <c r="Z353"/>
      <c r="AA353"/>
      <c r="AB353"/>
      <c r="AC353"/>
      <c r="AT353"/>
      <c r="AU353"/>
      <c r="AV353"/>
      <c r="AW353"/>
      <c r="AX353"/>
      <c r="AY353"/>
      <c r="BP353"/>
      <c r="BQ353"/>
      <c r="BR353"/>
      <c r="BS353"/>
    </row>
    <row r="354" spans="4:71">
      <c r="D354"/>
      <c r="E354"/>
      <c r="F354"/>
      <c r="G354"/>
      <c r="H354"/>
      <c r="I354"/>
      <c r="J354"/>
      <c r="K354"/>
      <c r="L354"/>
      <c r="T354"/>
      <c r="U354"/>
      <c r="V354"/>
      <c r="W354"/>
      <c r="X354"/>
      <c r="Y354"/>
      <c r="Z354"/>
      <c r="AA354"/>
      <c r="AB354"/>
      <c r="AC354"/>
      <c r="AT354"/>
      <c r="AU354"/>
      <c r="AV354"/>
      <c r="AW354"/>
      <c r="AX354"/>
      <c r="AY354"/>
      <c r="BP354"/>
      <c r="BQ354"/>
      <c r="BR354"/>
      <c r="BS354"/>
    </row>
    <row r="355" spans="4:71">
      <c r="D355"/>
      <c r="E355"/>
      <c r="F355"/>
      <c r="G355"/>
      <c r="H355"/>
      <c r="I355"/>
      <c r="J355"/>
      <c r="K355"/>
      <c r="L355"/>
      <c r="T355"/>
      <c r="U355"/>
      <c r="V355"/>
      <c r="W355"/>
      <c r="X355"/>
      <c r="Y355"/>
      <c r="Z355"/>
      <c r="AA355"/>
      <c r="AB355"/>
      <c r="AC355"/>
      <c r="AT355"/>
      <c r="AU355"/>
      <c r="AV355"/>
      <c r="AW355"/>
      <c r="AX355"/>
      <c r="AY355"/>
      <c r="BP355"/>
      <c r="BQ355"/>
      <c r="BR355"/>
      <c r="BS355"/>
    </row>
    <row r="356" spans="4:71">
      <c r="D356"/>
      <c r="E356"/>
      <c r="F356"/>
      <c r="G356"/>
      <c r="H356"/>
      <c r="I356"/>
      <c r="J356"/>
      <c r="K356"/>
      <c r="L356"/>
      <c r="T356"/>
      <c r="U356"/>
      <c r="V356"/>
      <c r="W356"/>
      <c r="X356"/>
      <c r="Y356"/>
      <c r="Z356"/>
      <c r="AA356"/>
      <c r="AB356"/>
      <c r="AC356"/>
      <c r="AT356"/>
      <c r="AU356"/>
      <c r="AV356"/>
      <c r="AW356"/>
      <c r="AX356"/>
      <c r="AY356"/>
      <c r="BP356"/>
      <c r="BQ356"/>
      <c r="BR356"/>
      <c r="BS356"/>
    </row>
    <row r="357" spans="4:71">
      <c r="D357"/>
      <c r="E357"/>
      <c r="F357"/>
      <c r="G357"/>
      <c r="H357"/>
      <c r="I357"/>
      <c r="J357"/>
      <c r="K357"/>
      <c r="L357"/>
      <c r="T357"/>
      <c r="U357"/>
      <c r="V357"/>
      <c r="W357"/>
      <c r="X357"/>
      <c r="Y357"/>
      <c r="Z357"/>
      <c r="AA357"/>
      <c r="AB357"/>
      <c r="AC357"/>
      <c r="AT357"/>
      <c r="AU357"/>
      <c r="AV357"/>
      <c r="AW357"/>
      <c r="AX357"/>
      <c r="AY357"/>
      <c r="BP357"/>
      <c r="BQ357"/>
      <c r="BR357"/>
      <c r="BS357"/>
    </row>
    <row r="358" spans="4:71">
      <c r="D358"/>
      <c r="E358"/>
      <c r="F358"/>
      <c r="G358"/>
      <c r="H358"/>
      <c r="I358"/>
      <c r="J358"/>
      <c r="K358"/>
      <c r="L358"/>
      <c r="T358"/>
      <c r="U358"/>
      <c r="V358"/>
      <c r="W358"/>
      <c r="X358"/>
      <c r="Y358"/>
      <c r="Z358"/>
      <c r="AA358"/>
      <c r="AB358"/>
      <c r="AC358"/>
      <c r="AT358"/>
      <c r="AU358"/>
      <c r="AV358"/>
      <c r="AW358"/>
      <c r="AX358"/>
      <c r="AY358"/>
      <c r="BP358"/>
      <c r="BQ358"/>
      <c r="BR358"/>
      <c r="BS358"/>
    </row>
    <row r="359" spans="4:71">
      <c r="D359"/>
      <c r="E359"/>
      <c r="F359"/>
      <c r="G359"/>
      <c r="H359"/>
      <c r="I359"/>
      <c r="J359"/>
      <c r="K359"/>
      <c r="L359"/>
      <c r="T359"/>
      <c r="U359"/>
      <c r="V359"/>
      <c r="W359"/>
      <c r="X359"/>
      <c r="Y359"/>
      <c r="Z359"/>
      <c r="AA359"/>
      <c r="AB359"/>
      <c r="AC359"/>
      <c r="AT359"/>
      <c r="AU359"/>
      <c r="AV359"/>
      <c r="AW359"/>
      <c r="AX359"/>
      <c r="AY359"/>
      <c r="BP359"/>
      <c r="BQ359"/>
      <c r="BR359"/>
      <c r="BS359"/>
    </row>
    <row r="360" spans="4:71">
      <c r="D360"/>
      <c r="E360"/>
      <c r="F360"/>
      <c r="G360"/>
      <c r="H360"/>
      <c r="I360"/>
      <c r="J360"/>
      <c r="K360"/>
      <c r="L360"/>
      <c r="T360"/>
      <c r="U360"/>
      <c r="V360"/>
      <c r="W360"/>
      <c r="X360"/>
      <c r="Y360"/>
      <c r="Z360"/>
      <c r="AA360"/>
      <c r="AB360"/>
      <c r="AC360"/>
      <c r="AT360"/>
      <c r="AU360"/>
      <c r="AV360"/>
      <c r="AW360"/>
      <c r="AX360"/>
      <c r="AY360"/>
      <c r="BP360"/>
      <c r="BQ360"/>
      <c r="BR360"/>
      <c r="BS360"/>
    </row>
    <row r="361" spans="4:71">
      <c r="D361"/>
      <c r="E361"/>
      <c r="F361"/>
      <c r="G361"/>
      <c r="H361"/>
      <c r="I361"/>
      <c r="J361"/>
      <c r="K361"/>
      <c r="L361"/>
      <c r="T361"/>
      <c r="U361"/>
      <c r="V361"/>
      <c r="W361"/>
      <c r="X361"/>
      <c r="Y361"/>
      <c r="Z361"/>
      <c r="AA361"/>
      <c r="AB361"/>
      <c r="AC361"/>
      <c r="AT361"/>
      <c r="AU361"/>
      <c r="AV361"/>
      <c r="AW361"/>
      <c r="AX361"/>
      <c r="AY361"/>
      <c r="BP361"/>
      <c r="BQ361"/>
      <c r="BR361"/>
      <c r="BS361"/>
    </row>
    <row r="362" spans="4:71">
      <c r="D362"/>
      <c r="E362"/>
      <c r="F362"/>
      <c r="G362"/>
      <c r="H362"/>
      <c r="I362"/>
      <c r="J362"/>
      <c r="K362"/>
      <c r="L362"/>
      <c r="T362"/>
      <c r="U362"/>
      <c r="V362"/>
      <c r="W362"/>
      <c r="X362"/>
      <c r="Y362"/>
      <c r="Z362"/>
      <c r="AA362"/>
      <c r="AB362"/>
      <c r="AC362"/>
      <c r="AT362"/>
      <c r="AU362"/>
      <c r="AV362"/>
      <c r="AW362"/>
      <c r="AX362"/>
      <c r="AY362"/>
      <c r="BP362"/>
      <c r="BQ362"/>
      <c r="BR362"/>
      <c r="BS362"/>
    </row>
    <row r="363" spans="4:71">
      <c r="D363"/>
      <c r="E363"/>
      <c r="F363"/>
      <c r="G363"/>
      <c r="H363"/>
      <c r="I363"/>
      <c r="J363"/>
      <c r="K363"/>
      <c r="L363"/>
      <c r="T363"/>
      <c r="U363"/>
      <c r="V363"/>
      <c r="W363"/>
      <c r="X363"/>
      <c r="Y363"/>
      <c r="Z363"/>
      <c r="AA363"/>
      <c r="AB363"/>
      <c r="AC363"/>
      <c r="AT363"/>
      <c r="AU363"/>
      <c r="AV363"/>
      <c r="AW363"/>
      <c r="AX363"/>
      <c r="AY363"/>
      <c r="BP363"/>
      <c r="BQ363"/>
      <c r="BR363"/>
      <c r="BS363"/>
    </row>
    <row r="364" spans="4:71">
      <c r="D364"/>
      <c r="E364"/>
      <c r="F364"/>
      <c r="G364"/>
      <c r="H364"/>
      <c r="I364"/>
      <c r="J364"/>
      <c r="K364"/>
      <c r="L364"/>
      <c r="T364"/>
      <c r="U364"/>
      <c r="V364"/>
      <c r="W364"/>
      <c r="X364"/>
      <c r="Y364"/>
      <c r="Z364"/>
      <c r="AA364"/>
      <c r="AB364"/>
      <c r="AC364"/>
      <c r="AT364"/>
      <c r="AU364"/>
      <c r="AV364"/>
      <c r="AW364"/>
      <c r="AX364"/>
      <c r="AY364"/>
      <c r="BP364"/>
      <c r="BQ364"/>
      <c r="BR364"/>
      <c r="BS364"/>
    </row>
    <row r="365" spans="4:71">
      <c r="D365"/>
      <c r="E365"/>
      <c r="F365"/>
      <c r="G365"/>
      <c r="H365"/>
      <c r="I365"/>
      <c r="J365"/>
      <c r="K365"/>
      <c r="L365"/>
      <c r="T365"/>
      <c r="U365"/>
      <c r="V365"/>
      <c r="W365"/>
      <c r="X365"/>
      <c r="Y365"/>
      <c r="Z365"/>
      <c r="AA365"/>
      <c r="AB365"/>
      <c r="AC365"/>
      <c r="AT365"/>
      <c r="AU365"/>
      <c r="AV365"/>
      <c r="AW365"/>
      <c r="AX365"/>
      <c r="AY365"/>
      <c r="BP365"/>
      <c r="BQ365"/>
      <c r="BR365"/>
      <c r="BS365"/>
    </row>
    <row r="366" spans="4:71">
      <c r="D366"/>
      <c r="E366"/>
      <c r="F366"/>
      <c r="G366"/>
      <c r="H366"/>
      <c r="I366"/>
      <c r="J366"/>
      <c r="K366"/>
      <c r="L366"/>
      <c r="T366"/>
      <c r="U366"/>
      <c r="V366"/>
      <c r="W366"/>
      <c r="X366"/>
      <c r="Y366"/>
      <c r="Z366"/>
      <c r="AA366"/>
      <c r="AB366"/>
      <c r="AC366"/>
      <c r="AT366"/>
      <c r="AU366"/>
      <c r="AV366"/>
      <c r="AW366"/>
      <c r="AX366"/>
      <c r="AY366"/>
      <c r="BP366"/>
      <c r="BQ366"/>
      <c r="BR366"/>
      <c r="BS366"/>
    </row>
    <row r="367" spans="4:71">
      <c r="D367"/>
      <c r="E367"/>
      <c r="F367"/>
      <c r="G367"/>
      <c r="H367"/>
      <c r="I367"/>
      <c r="J367"/>
      <c r="K367"/>
      <c r="L367"/>
      <c r="T367"/>
      <c r="U367"/>
      <c r="V367"/>
      <c r="W367"/>
      <c r="X367"/>
      <c r="Y367"/>
      <c r="Z367"/>
      <c r="AA367"/>
      <c r="AB367"/>
      <c r="AC367"/>
      <c r="AT367"/>
      <c r="AU367"/>
      <c r="AV367"/>
      <c r="AW367"/>
      <c r="AX367"/>
      <c r="AY367"/>
      <c r="BP367"/>
      <c r="BQ367"/>
      <c r="BR367"/>
      <c r="BS367"/>
    </row>
    <row r="368" spans="4:71">
      <c r="D368"/>
      <c r="E368"/>
      <c r="F368"/>
      <c r="G368"/>
      <c r="H368"/>
      <c r="I368"/>
      <c r="J368"/>
      <c r="K368"/>
      <c r="L368"/>
      <c r="T368"/>
      <c r="U368"/>
      <c r="V368"/>
      <c r="W368"/>
      <c r="X368"/>
      <c r="Y368"/>
      <c r="Z368"/>
      <c r="AA368"/>
      <c r="AB368"/>
      <c r="AC368"/>
      <c r="AT368"/>
      <c r="AU368"/>
      <c r="AV368"/>
      <c r="AW368"/>
      <c r="AX368"/>
      <c r="AY368"/>
      <c r="BP368"/>
      <c r="BQ368"/>
      <c r="BR368"/>
      <c r="BS368"/>
    </row>
    <row r="369" spans="4:71">
      <c r="D369"/>
      <c r="E369"/>
      <c r="F369"/>
      <c r="G369"/>
      <c r="H369"/>
      <c r="I369"/>
      <c r="J369"/>
      <c r="K369"/>
      <c r="L369"/>
      <c r="T369"/>
      <c r="U369"/>
      <c r="V369"/>
      <c r="W369"/>
      <c r="X369"/>
      <c r="Y369"/>
      <c r="Z369"/>
      <c r="AA369"/>
      <c r="AB369"/>
      <c r="AC369"/>
      <c r="AT369"/>
      <c r="AU369"/>
      <c r="AV369"/>
      <c r="AW369"/>
      <c r="AX369"/>
      <c r="AY369"/>
      <c r="BP369"/>
      <c r="BQ369"/>
      <c r="BR369"/>
      <c r="BS369"/>
    </row>
    <row r="370" spans="4:71">
      <c r="D370"/>
      <c r="E370"/>
      <c r="F370"/>
      <c r="G370"/>
      <c r="H370"/>
      <c r="I370"/>
      <c r="J370"/>
      <c r="K370"/>
      <c r="L370"/>
      <c r="T370"/>
      <c r="U370"/>
      <c r="V370"/>
      <c r="W370"/>
      <c r="X370"/>
      <c r="Y370"/>
      <c r="Z370"/>
      <c r="AA370"/>
      <c r="AB370"/>
      <c r="AC370"/>
      <c r="AT370"/>
      <c r="AU370"/>
      <c r="AV370"/>
      <c r="AW370"/>
      <c r="AX370"/>
      <c r="AY370"/>
      <c r="BP370"/>
      <c r="BQ370"/>
      <c r="BR370"/>
      <c r="BS370"/>
    </row>
    <row r="371" spans="4:71">
      <c r="D371"/>
      <c r="E371"/>
      <c r="F371"/>
      <c r="G371"/>
      <c r="H371"/>
      <c r="I371"/>
      <c r="J371"/>
      <c r="K371"/>
      <c r="L371"/>
      <c r="T371"/>
      <c r="U371"/>
      <c r="V371"/>
      <c r="W371"/>
      <c r="X371"/>
      <c r="Y371"/>
      <c r="Z371"/>
      <c r="AA371"/>
      <c r="AB371"/>
      <c r="AC371"/>
      <c r="AT371"/>
      <c r="AU371"/>
      <c r="AV371"/>
      <c r="AW371"/>
      <c r="AX371"/>
      <c r="AY371"/>
      <c r="BP371"/>
      <c r="BQ371"/>
      <c r="BR371"/>
      <c r="BS371"/>
    </row>
    <row r="372" spans="4:71">
      <c r="D372"/>
      <c r="E372"/>
      <c r="F372"/>
      <c r="G372"/>
      <c r="H372"/>
      <c r="I372"/>
      <c r="J372"/>
      <c r="K372"/>
      <c r="L372"/>
      <c r="T372"/>
      <c r="U372"/>
      <c r="V372"/>
      <c r="W372"/>
      <c r="X372"/>
      <c r="Y372"/>
      <c r="Z372"/>
      <c r="AA372"/>
      <c r="AB372"/>
      <c r="AC372"/>
      <c r="AT372"/>
      <c r="AU372"/>
      <c r="AV372"/>
      <c r="AW372"/>
      <c r="AX372"/>
      <c r="AY372"/>
      <c r="BP372"/>
      <c r="BQ372"/>
      <c r="BR372"/>
      <c r="BS372"/>
    </row>
    <row r="373" spans="4:71">
      <c r="D373"/>
      <c r="E373"/>
      <c r="F373"/>
      <c r="G373"/>
      <c r="H373"/>
      <c r="I373"/>
      <c r="J373"/>
      <c r="K373"/>
      <c r="L373"/>
      <c r="T373"/>
      <c r="U373"/>
      <c r="V373"/>
      <c r="W373"/>
      <c r="X373"/>
      <c r="Y373"/>
      <c r="Z373"/>
      <c r="AA373"/>
      <c r="AB373"/>
      <c r="AC373"/>
      <c r="AT373"/>
      <c r="AU373"/>
      <c r="AV373"/>
      <c r="AW373"/>
      <c r="AX373"/>
      <c r="AY373"/>
      <c r="BP373"/>
      <c r="BQ373"/>
      <c r="BR373"/>
      <c r="BS373"/>
    </row>
    <row r="374" spans="4:71">
      <c r="D374"/>
      <c r="E374"/>
      <c r="F374"/>
      <c r="G374"/>
      <c r="H374"/>
      <c r="I374"/>
      <c r="J374"/>
      <c r="K374"/>
      <c r="L374"/>
      <c r="T374"/>
      <c r="U374"/>
      <c r="V374"/>
      <c r="W374"/>
      <c r="X374"/>
      <c r="Y374"/>
      <c r="Z374"/>
      <c r="AA374"/>
      <c r="AB374"/>
      <c r="AC374"/>
      <c r="AT374"/>
      <c r="AU374"/>
      <c r="AV374"/>
      <c r="AW374"/>
      <c r="AX374"/>
      <c r="AY374"/>
      <c r="BP374"/>
      <c r="BQ374"/>
      <c r="BR374"/>
      <c r="BS374"/>
    </row>
    <row r="375" spans="4:71">
      <c r="D375"/>
      <c r="E375"/>
      <c r="F375"/>
      <c r="G375"/>
      <c r="H375"/>
      <c r="I375"/>
      <c r="J375"/>
      <c r="K375"/>
      <c r="L375"/>
      <c r="T375"/>
      <c r="U375"/>
      <c r="V375"/>
      <c r="W375"/>
      <c r="X375"/>
      <c r="Y375"/>
      <c r="Z375"/>
      <c r="AA375"/>
      <c r="AB375"/>
      <c r="AC375"/>
      <c r="AT375"/>
      <c r="AU375"/>
      <c r="AV375"/>
      <c r="AW375"/>
      <c r="AX375"/>
      <c r="AY375"/>
      <c r="BP375"/>
      <c r="BQ375"/>
      <c r="BR375"/>
      <c r="BS375"/>
    </row>
    <row r="376" spans="4:71">
      <c r="D376"/>
      <c r="E376"/>
      <c r="F376"/>
      <c r="G376"/>
      <c r="H376"/>
      <c r="I376"/>
      <c r="J376"/>
      <c r="K376"/>
      <c r="L376"/>
      <c r="T376"/>
      <c r="U376"/>
      <c r="V376"/>
      <c r="W376"/>
      <c r="X376"/>
      <c r="Y376"/>
      <c r="Z376"/>
      <c r="AA376"/>
      <c r="AB376"/>
      <c r="AC376"/>
      <c r="AT376"/>
      <c r="AU376"/>
      <c r="AV376"/>
      <c r="AW376"/>
      <c r="AX376"/>
      <c r="AY376"/>
      <c r="BP376"/>
      <c r="BQ376"/>
      <c r="BR376"/>
      <c r="BS376"/>
    </row>
    <row r="377" spans="4:71">
      <c r="D377"/>
      <c r="E377"/>
      <c r="F377"/>
      <c r="G377"/>
      <c r="H377"/>
      <c r="I377"/>
      <c r="J377"/>
      <c r="K377"/>
      <c r="L377"/>
      <c r="T377"/>
      <c r="U377"/>
      <c r="V377"/>
      <c r="W377"/>
      <c r="X377"/>
      <c r="Y377"/>
      <c r="Z377"/>
      <c r="AA377"/>
      <c r="AB377"/>
      <c r="AC377"/>
      <c r="AT377"/>
      <c r="AU377"/>
      <c r="AV377"/>
      <c r="AW377"/>
      <c r="AX377"/>
      <c r="AY377"/>
      <c r="BP377"/>
      <c r="BQ377"/>
      <c r="BR377"/>
      <c r="BS377"/>
    </row>
    <row r="378" spans="4:71">
      <c r="D378"/>
      <c r="E378"/>
      <c r="F378"/>
      <c r="G378"/>
      <c r="H378"/>
      <c r="I378"/>
      <c r="J378"/>
      <c r="K378"/>
      <c r="L378"/>
      <c r="T378"/>
      <c r="U378"/>
      <c r="V378"/>
      <c r="W378"/>
      <c r="X378"/>
      <c r="Y378"/>
      <c r="Z378"/>
      <c r="AA378"/>
      <c r="AB378"/>
      <c r="AC378"/>
      <c r="AT378"/>
      <c r="AU378"/>
      <c r="AV378"/>
      <c r="AW378"/>
      <c r="AX378"/>
      <c r="AY378"/>
      <c r="BP378"/>
      <c r="BQ378"/>
      <c r="BR378"/>
      <c r="BS378"/>
    </row>
    <row r="379" spans="4:71">
      <c r="D379"/>
      <c r="E379"/>
      <c r="F379"/>
      <c r="G379"/>
      <c r="H379"/>
      <c r="I379"/>
      <c r="J379"/>
      <c r="K379"/>
      <c r="L379"/>
      <c r="T379"/>
      <c r="U379"/>
      <c r="V379"/>
      <c r="W379"/>
      <c r="X379"/>
      <c r="Y379"/>
      <c r="Z379"/>
      <c r="AA379"/>
      <c r="AB379"/>
      <c r="AC379"/>
      <c r="AT379"/>
      <c r="AU379"/>
      <c r="AV379"/>
      <c r="AW379"/>
      <c r="AX379"/>
      <c r="AY379"/>
      <c r="BP379"/>
      <c r="BQ379"/>
      <c r="BR379"/>
      <c r="BS379"/>
    </row>
    <row r="380" spans="4:71">
      <c r="D380"/>
      <c r="E380"/>
      <c r="F380"/>
      <c r="G380"/>
      <c r="H380"/>
      <c r="I380"/>
      <c r="J380"/>
      <c r="K380"/>
      <c r="L380"/>
      <c r="T380"/>
      <c r="U380"/>
      <c r="V380"/>
      <c r="W380"/>
      <c r="X380"/>
      <c r="Y380"/>
      <c r="Z380"/>
      <c r="AA380"/>
      <c r="AB380"/>
      <c r="AC380"/>
      <c r="AT380"/>
      <c r="AU380"/>
      <c r="AV380"/>
      <c r="AW380"/>
      <c r="AX380"/>
      <c r="AY380"/>
      <c r="BP380"/>
      <c r="BQ380"/>
      <c r="BR380"/>
      <c r="BS380"/>
    </row>
    <row r="381" spans="4:71">
      <c r="D381"/>
      <c r="E381"/>
      <c r="F381"/>
      <c r="G381"/>
      <c r="H381"/>
      <c r="I381"/>
      <c r="J381"/>
      <c r="K381"/>
      <c r="L381"/>
      <c r="T381"/>
      <c r="U381"/>
      <c r="V381"/>
      <c r="W381"/>
      <c r="X381"/>
      <c r="Y381"/>
      <c r="Z381"/>
      <c r="AA381"/>
      <c r="AB381"/>
      <c r="AC381"/>
      <c r="AT381"/>
      <c r="AU381"/>
      <c r="AV381"/>
      <c r="AW381"/>
      <c r="AX381"/>
      <c r="AY381"/>
      <c r="BP381"/>
      <c r="BQ381"/>
      <c r="BR381"/>
      <c r="BS381"/>
    </row>
    <row r="382" spans="4:71">
      <c r="D382"/>
      <c r="E382"/>
      <c r="F382"/>
      <c r="G382"/>
      <c r="H382"/>
      <c r="I382"/>
      <c r="J382"/>
      <c r="K382"/>
      <c r="L382"/>
      <c r="T382"/>
      <c r="U382"/>
      <c r="V382"/>
      <c r="W382"/>
      <c r="X382"/>
      <c r="Y382"/>
      <c r="Z382"/>
      <c r="AA382"/>
      <c r="AB382"/>
      <c r="AC382"/>
      <c r="AT382"/>
      <c r="AU382"/>
      <c r="AV382"/>
      <c r="AW382"/>
      <c r="AX382"/>
      <c r="AY382"/>
      <c r="BP382"/>
      <c r="BQ382"/>
      <c r="BR382"/>
      <c r="BS382"/>
    </row>
    <row r="383" spans="4:71">
      <c r="D383"/>
      <c r="E383"/>
      <c r="F383"/>
      <c r="G383"/>
      <c r="H383"/>
      <c r="I383"/>
      <c r="J383"/>
      <c r="K383"/>
      <c r="L383"/>
      <c r="T383"/>
      <c r="U383"/>
      <c r="V383"/>
      <c r="W383"/>
      <c r="X383"/>
      <c r="Y383"/>
      <c r="Z383"/>
      <c r="AA383"/>
      <c r="AB383"/>
      <c r="AC383"/>
      <c r="AT383"/>
      <c r="AU383"/>
      <c r="AV383"/>
      <c r="AW383"/>
      <c r="AX383"/>
      <c r="AY383"/>
      <c r="BP383"/>
      <c r="BQ383"/>
      <c r="BR383"/>
      <c r="BS383"/>
    </row>
    <row r="384" spans="4:71">
      <c r="D384"/>
      <c r="E384"/>
      <c r="F384"/>
      <c r="G384"/>
      <c r="H384"/>
      <c r="I384"/>
      <c r="J384"/>
      <c r="K384"/>
      <c r="L384"/>
      <c r="T384"/>
      <c r="U384"/>
      <c r="V384"/>
      <c r="W384"/>
      <c r="X384"/>
      <c r="Y384"/>
      <c r="Z384"/>
      <c r="AA384"/>
      <c r="AB384"/>
      <c r="AC384"/>
      <c r="AT384"/>
      <c r="AU384"/>
      <c r="AV384"/>
      <c r="AW384"/>
      <c r="AX384"/>
      <c r="AY384"/>
      <c r="BP384"/>
      <c r="BQ384"/>
      <c r="BR384"/>
      <c r="BS384"/>
    </row>
    <row r="385" spans="4:71">
      <c r="D385"/>
      <c r="E385"/>
      <c r="F385"/>
      <c r="G385"/>
      <c r="H385"/>
      <c r="I385"/>
      <c r="J385"/>
      <c r="K385"/>
      <c r="L385"/>
      <c r="T385"/>
      <c r="U385"/>
      <c r="V385"/>
      <c r="W385"/>
      <c r="X385"/>
      <c r="Y385"/>
      <c r="Z385"/>
      <c r="AA385"/>
      <c r="AB385"/>
      <c r="AC385"/>
      <c r="AT385"/>
      <c r="AU385"/>
      <c r="AV385"/>
      <c r="AW385"/>
      <c r="AX385"/>
      <c r="AY385"/>
      <c r="BP385"/>
      <c r="BQ385"/>
      <c r="BR385"/>
      <c r="BS385"/>
    </row>
    <row r="386" spans="4:71">
      <c r="D386"/>
      <c r="E386"/>
      <c r="F386"/>
      <c r="G386"/>
      <c r="H386"/>
      <c r="I386"/>
      <c r="J386"/>
      <c r="K386"/>
      <c r="L386"/>
      <c r="T386"/>
      <c r="U386"/>
      <c r="V386"/>
      <c r="W386"/>
      <c r="X386"/>
      <c r="Y386"/>
      <c r="Z386"/>
      <c r="AA386"/>
      <c r="AB386"/>
      <c r="AC386"/>
      <c r="AT386"/>
      <c r="AU386"/>
      <c r="AV386"/>
      <c r="AW386"/>
      <c r="AX386"/>
      <c r="AY386"/>
      <c r="BP386"/>
      <c r="BQ386"/>
      <c r="BR386"/>
      <c r="BS386"/>
    </row>
    <row r="387" spans="4:71">
      <c r="D387"/>
      <c r="E387"/>
      <c r="F387"/>
      <c r="G387"/>
      <c r="H387"/>
      <c r="I387"/>
      <c r="J387"/>
      <c r="K387"/>
      <c r="L387"/>
      <c r="T387"/>
      <c r="U387"/>
      <c r="V387"/>
      <c r="W387"/>
      <c r="X387"/>
      <c r="Y387"/>
      <c r="Z387"/>
      <c r="AA387"/>
      <c r="AB387"/>
      <c r="AC387"/>
      <c r="AT387"/>
      <c r="AU387"/>
      <c r="AV387"/>
      <c r="AW387"/>
      <c r="AX387"/>
      <c r="AY387"/>
      <c r="BP387"/>
      <c r="BQ387"/>
      <c r="BR387"/>
      <c r="BS387"/>
    </row>
    <row r="388" spans="4:71">
      <c r="D388"/>
      <c r="E388"/>
      <c r="F388"/>
      <c r="G388"/>
      <c r="H388"/>
      <c r="I388"/>
      <c r="J388"/>
      <c r="K388"/>
      <c r="L388"/>
      <c r="T388"/>
      <c r="U388"/>
      <c r="V388"/>
      <c r="W388"/>
      <c r="X388"/>
      <c r="Y388"/>
      <c r="Z388"/>
      <c r="AA388"/>
      <c r="AB388"/>
      <c r="AC388"/>
      <c r="AT388"/>
      <c r="AU388"/>
      <c r="AV388"/>
      <c r="AW388"/>
      <c r="AX388"/>
      <c r="AY388"/>
      <c r="BP388"/>
      <c r="BQ388"/>
      <c r="BR388"/>
      <c r="BS388"/>
    </row>
    <row r="389" spans="4:71">
      <c r="D389"/>
      <c r="E389"/>
      <c r="F389"/>
      <c r="G389"/>
      <c r="H389"/>
      <c r="I389"/>
      <c r="J389"/>
      <c r="K389"/>
      <c r="L389"/>
      <c r="T389"/>
      <c r="U389"/>
      <c r="V389"/>
      <c r="W389"/>
      <c r="X389"/>
      <c r="Y389"/>
      <c r="Z389"/>
      <c r="AA389"/>
      <c r="AB389"/>
      <c r="AC389"/>
      <c r="AT389"/>
      <c r="AU389"/>
      <c r="AV389"/>
      <c r="AW389"/>
      <c r="AX389"/>
      <c r="AY389"/>
      <c r="BP389"/>
      <c r="BQ389"/>
      <c r="BR389"/>
      <c r="BS389"/>
    </row>
    <row r="390" spans="4:71">
      <c r="D390"/>
      <c r="E390"/>
      <c r="F390"/>
      <c r="G390"/>
      <c r="H390"/>
      <c r="I390"/>
      <c r="J390"/>
      <c r="K390"/>
      <c r="L390"/>
      <c r="T390"/>
      <c r="U390"/>
      <c r="V390"/>
      <c r="W390"/>
      <c r="X390"/>
      <c r="Y390"/>
      <c r="Z390"/>
      <c r="AA390"/>
      <c r="AB390"/>
      <c r="AC390"/>
      <c r="AT390"/>
      <c r="AU390"/>
      <c r="AV390"/>
      <c r="AW390"/>
      <c r="AX390"/>
      <c r="AY390"/>
      <c r="BP390"/>
      <c r="BQ390"/>
      <c r="BR390"/>
      <c r="BS390"/>
    </row>
    <row r="391" spans="4:71">
      <c r="D391"/>
      <c r="E391"/>
      <c r="F391"/>
      <c r="G391"/>
      <c r="H391"/>
      <c r="I391"/>
      <c r="J391"/>
      <c r="K391"/>
      <c r="L391"/>
      <c r="T391"/>
      <c r="U391"/>
      <c r="V391"/>
      <c r="W391"/>
      <c r="X391"/>
      <c r="Y391"/>
      <c r="Z391"/>
      <c r="AA391"/>
      <c r="AB391"/>
      <c r="AC391"/>
      <c r="AT391"/>
      <c r="AU391"/>
      <c r="AV391"/>
      <c r="AW391"/>
      <c r="AX391"/>
      <c r="AY391"/>
      <c r="BP391"/>
      <c r="BQ391"/>
      <c r="BR391"/>
      <c r="BS391"/>
    </row>
    <row r="392" spans="4:71">
      <c r="D392"/>
      <c r="E392"/>
      <c r="F392"/>
      <c r="G392"/>
      <c r="H392"/>
      <c r="I392"/>
      <c r="J392"/>
      <c r="K392"/>
      <c r="L392"/>
      <c r="T392"/>
      <c r="U392"/>
      <c r="V392"/>
      <c r="W392"/>
      <c r="X392"/>
      <c r="Y392"/>
      <c r="Z392"/>
      <c r="AA392"/>
      <c r="AB392"/>
      <c r="AC392"/>
      <c r="AT392"/>
      <c r="AU392"/>
      <c r="AV392"/>
      <c r="AW392"/>
      <c r="AX392"/>
      <c r="AY392"/>
      <c r="BP392"/>
      <c r="BQ392"/>
      <c r="BR392"/>
      <c r="BS392"/>
    </row>
    <row r="393" spans="4:71">
      <c r="D393"/>
      <c r="E393"/>
      <c r="F393"/>
      <c r="G393"/>
      <c r="H393"/>
      <c r="I393"/>
      <c r="J393"/>
      <c r="K393"/>
      <c r="L393"/>
      <c r="T393"/>
      <c r="U393"/>
      <c r="V393"/>
      <c r="W393"/>
      <c r="X393"/>
      <c r="Y393"/>
      <c r="Z393"/>
      <c r="AA393"/>
      <c r="AB393"/>
      <c r="AC393"/>
      <c r="AT393"/>
      <c r="AU393"/>
      <c r="AV393"/>
      <c r="AW393"/>
      <c r="AX393"/>
      <c r="AY393"/>
      <c r="BP393"/>
      <c r="BQ393"/>
      <c r="BR393"/>
      <c r="BS393"/>
    </row>
    <row r="394" spans="4:71">
      <c r="D394"/>
      <c r="E394"/>
      <c r="F394"/>
      <c r="G394"/>
      <c r="H394"/>
      <c r="I394"/>
      <c r="J394"/>
      <c r="K394"/>
      <c r="L394"/>
      <c r="T394"/>
      <c r="U394"/>
      <c r="V394"/>
      <c r="W394"/>
      <c r="X394"/>
      <c r="Y394"/>
      <c r="Z394"/>
      <c r="AA394"/>
      <c r="AB394"/>
      <c r="AC394"/>
      <c r="AT394"/>
      <c r="AU394"/>
      <c r="AV394"/>
      <c r="AW394"/>
      <c r="AX394"/>
      <c r="AY394"/>
      <c r="BP394"/>
      <c r="BQ394"/>
      <c r="BR394"/>
      <c r="BS394"/>
    </row>
    <row r="395" spans="4:71">
      <c r="D395"/>
      <c r="E395"/>
      <c r="F395"/>
      <c r="G395"/>
      <c r="H395"/>
      <c r="I395"/>
      <c r="J395"/>
      <c r="K395"/>
      <c r="L395"/>
      <c r="T395"/>
      <c r="U395"/>
      <c r="V395"/>
      <c r="W395"/>
      <c r="X395"/>
      <c r="Y395"/>
      <c r="Z395"/>
      <c r="AA395"/>
      <c r="AB395"/>
      <c r="AC395"/>
      <c r="AT395"/>
      <c r="AU395"/>
      <c r="AV395"/>
      <c r="AW395"/>
      <c r="AX395"/>
      <c r="AY395"/>
      <c r="BP395"/>
      <c r="BQ395"/>
      <c r="BR395"/>
      <c r="BS395"/>
    </row>
    <row r="396" spans="4:71">
      <c r="D396"/>
      <c r="E396"/>
      <c r="F396"/>
      <c r="G396"/>
      <c r="H396"/>
      <c r="I396"/>
      <c r="J396"/>
      <c r="K396"/>
      <c r="L396"/>
      <c r="T396"/>
      <c r="U396"/>
      <c r="V396"/>
      <c r="W396"/>
      <c r="X396"/>
      <c r="Y396"/>
      <c r="Z396"/>
      <c r="AA396"/>
      <c r="AB396"/>
      <c r="AC396"/>
      <c r="AT396"/>
      <c r="AU396"/>
      <c r="AV396"/>
      <c r="AW396"/>
      <c r="AX396"/>
      <c r="AY396"/>
      <c r="BP396"/>
      <c r="BQ396"/>
      <c r="BR396"/>
      <c r="BS396"/>
    </row>
    <row r="397" spans="4:71">
      <c r="D397"/>
      <c r="E397"/>
      <c r="F397"/>
      <c r="G397"/>
      <c r="H397"/>
      <c r="I397"/>
      <c r="J397"/>
      <c r="K397"/>
      <c r="L397"/>
      <c r="T397"/>
      <c r="U397"/>
      <c r="V397"/>
      <c r="W397"/>
      <c r="X397"/>
      <c r="Y397"/>
      <c r="Z397"/>
      <c r="AA397"/>
      <c r="AB397"/>
      <c r="AC397"/>
      <c r="AT397"/>
      <c r="AU397"/>
      <c r="AV397"/>
      <c r="AW397"/>
      <c r="AX397"/>
      <c r="AY397"/>
      <c r="BP397"/>
      <c r="BQ397"/>
      <c r="BR397"/>
      <c r="BS397"/>
    </row>
    <row r="398" spans="4:71">
      <c r="D398"/>
      <c r="E398"/>
      <c r="F398"/>
      <c r="G398"/>
      <c r="H398"/>
      <c r="I398"/>
      <c r="J398"/>
      <c r="K398"/>
      <c r="L398"/>
      <c r="T398"/>
      <c r="U398"/>
      <c r="V398"/>
      <c r="W398"/>
      <c r="X398"/>
      <c r="Y398"/>
      <c r="Z398"/>
      <c r="AA398"/>
      <c r="AB398"/>
      <c r="AC398"/>
      <c r="AT398"/>
      <c r="AU398"/>
      <c r="AV398"/>
      <c r="AW398"/>
      <c r="AX398"/>
      <c r="AY398"/>
      <c r="BP398"/>
      <c r="BQ398"/>
      <c r="BR398"/>
      <c r="BS398"/>
    </row>
    <row r="399" spans="4:71">
      <c r="D399"/>
      <c r="E399"/>
      <c r="F399"/>
      <c r="G399"/>
      <c r="H399"/>
      <c r="I399"/>
      <c r="J399"/>
      <c r="K399"/>
      <c r="L399"/>
      <c r="T399"/>
      <c r="U399"/>
      <c r="V399"/>
      <c r="W399"/>
      <c r="X399"/>
      <c r="Y399"/>
      <c r="Z399"/>
      <c r="AA399"/>
      <c r="AB399"/>
      <c r="AC399"/>
      <c r="AT399"/>
      <c r="AU399"/>
      <c r="AV399"/>
      <c r="AW399"/>
      <c r="AX399"/>
      <c r="AY399"/>
      <c r="BP399"/>
      <c r="BQ399"/>
      <c r="BR399"/>
      <c r="BS399"/>
    </row>
    <row r="400" spans="4:71">
      <c r="D400"/>
      <c r="E400"/>
      <c r="F400"/>
      <c r="G400"/>
      <c r="H400"/>
      <c r="I400"/>
      <c r="J400"/>
      <c r="K400"/>
      <c r="L400"/>
      <c r="T400"/>
      <c r="U400"/>
      <c r="V400"/>
      <c r="W400"/>
      <c r="X400"/>
      <c r="Y400"/>
      <c r="Z400"/>
      <c r="AA400"/>
      <c r="AB400"/>
      <c r="AC400"/>
      <c r="AT400"/>
      <c r="AU400"/>
      <c r="AV400"/>
      <c r="AW400"/>
      <c r="AX400"/>
      <c r="AY400"/>
      <c r="BP400"/>
      <c r="BQ400"/>
      <c r="BR400"/>
      <c r="BS400"/>
    </row>
    <row r="401" spans="4:71">
      <c r="D401"/>
      <c r="E401"/>
      <c r="F401"/>
      <c r="G401"/>
      <c r="H401"/>
      <c r="I401"/>
      <c r="J401"/>
      <c r="K401"/>
      <c r="L401"/>
      <c r="T401"/>
      <c r="U401"/>
      <c r="V401"/>
      <c r="W401"/>
      <c r="X401"/>
      <c r="Y401"/>
      <c r="Z401"/>
      <c r="AA401"/>
      <c r="AB401"/>
      <c r="AC401"/>
      <c r="AT401"/>
      <c r="AU401"/>
      <c r="AV401"/>
      <c r="AW401"/>
      <c r="AX401"/>
      <c r="AY401"/>
      <c r="BP401"/>
      <c r="BQ401"/>
      <c r="BR401"/>
      <c r="BS401"/>
    </row>
    <row r="402" spans="4:71">
      <c r="D402"/>
      <c r="E402"/>
      <c r="F402"/>
      <c r="G402"/>
      <c r="H402"/>
      <c r="I402"/>
      <c r="J402"/>
      <c r="K402"/>
      <c r="L402"/>
      <c r="T402"/>
      <c r="U402"/>
      <c r="V402"/>
      <c r="W402"/>
      <c r="X402"/>
      <c r="Y402"/>
      <c r="Z402"/>
      <c r="AA402"/>
      <c r="AB402"/>
      <c r="AC402"/>
      <c r="AT402"/>
      <c r="AU402"/>
      <c r="AV402"/>
      <c r="AW402"/>
      <c r="AX402"/>
      <c r="AY402"/>
      <c r="BP402"/>
      <c r="BQ402"/>
      <c r="BR402"/>
      <c r="BS402"/>
    </row>
    <row r="403" spans="4:71">
      <c r="D403"/>
      <c r="E403"/>
      <c r="F403"/>
      <c r="G403"/>
      <c r="H403"/>
      <c r="I403"/>
      <c r="J403"/>
      <c r="K403"/>
      <c r="L403"/>
      <c r="T403"/>
      <c r="U403"/>
      <c r="V403"/>
      <c r="W403"/>
      <c r="X403"/>
      <c r="Y403"/>
      <c r="Z403"/>
      <c r="AA403"/>
      <c r="AB403"/>
      <c r="AC403"/>
      <c r="AT403"/>
      <c r="AU403"/>
      <c r="AV403"/>
      <c r="AW403"/>
      <c r="AX403"/>
      <c r="AY403"/>
      <c r="BP403"/>
      <c r="BQ403"/>
      <c r="BR403"/>
      <c r="BS403"/>
    </row>
    <row r="404" spans="4:71">
      <c r="D404"/>
      <c r="E404"/>
      <c r="F404"/>
      <c r="G404"/>
      <c r="H404"/>
      <c r="I404"/>
      <c r="J404"/>
      <c r="K404"/>
      <c r="L404"/>
      <c r="T404"/>
      <c r="U404"/>
      <c r="V404"/>
      <c r="W404"/>
      <c r="X404"/>
      <c r="Y404"/>
      <c r="Z404"/>
      <c r="AA404"/>
      <c r="AB404"/>
      <c r="AC404"/>
      <c r="AT404"/>
      <c r="AU404"/>
      <c r="AV404"/>
      <c r="AW404"/>
      <c r="AX404"/>
      <c r="AY404"/>
      <c r="BP404"/>
      <c r="BQ404"/>
      <c r="BR404"/>
      <c r="BS404"/>
    </row>
    <row r="405" spans="4:71">
      <c r="D405"/>
      <c r="E405"/>
      <c r="F405"/>
      <c r="G405"/>
      <c r="H405"/>
      <c r="I405"/>
      <c r="J405"/>
      <c r="K405"/>
      <c r="L405"/>
      <c r="T405"/>
      <c r="U405"/>
      <c r="V405"/>
      <c r="W405"/>
      <c r="X405"/>
      <c r="Y405"/>
      <c r="Z405"/>
      <c r="AA405"/>
      <c r="AB405"/>
      <c r="AC405"/>
      <c r="AT405"/>
      <c r="AU405"/>
      <c r="AV405"/>
      <c r="AW405"/>
      <c r="AX405"/>
      <c r="AY405"/>
      <c r="BP405"/>
      <c r="BQ405"/>
      <c r="BR405"/>
      <c r="BS405"/>
    </row>
    <row r="406" spans="4:71">
      <c r="D406"/>
      <c r="E406"/>
      <c r="F406"/>
      <c r="G406"/>
      <c r="H406"/>
      <c r="I406"/>
      <c r="J406"/>
      <c r="K406"/>
      <c r="L406"/>
      <c r="T406"/>
      <c r="U406"/>
      <c r="V406"/>
      <c r="W406"/>
      <c r="X406"/>
      <c r="Y406"/>
      <c r="Z406"/>
      <c r="AA406"/>
      <c r="AB406"/>
      <c r="AC406"/>
      <c r="AT406"/>
      <c r="AU406"/>
      <c r="AV406"/>
      <c r="AW406"/>
      <c r="AX406"/>
      <c r="AY406"/>
      <c r="BP406"/>
      <c r="BQ406"/>
      <c r="BR406"/>
      <c r="BS406"/>
    </row>
    <row r="407" spans="4:71">
      <c r="D407"/>
      <c r="E407"/>
      <c r="F407"/>
      <c r="G407"/>
      <c r="H407"/>
      <c r="I407"/>
      <c r="J407"/>
      <c r="K407"/>
      <c r="L407"/>
      <c r="T407"/>
      <c r="U407"/>
      <c r="V407"/>
      <c r="W407"/>
      <c r="X407"/>
      <c r="Y407"/>
      <c r="Z407"/>
      <c r="AA407"/>
      <c r="AB407"/>
      <c r="AC407"/>
      <c r="AT407"/>
      <c r="AU407"/>
      <c r="AV407"/>
      <c r="AW407"/>
      <c r="AX407"/>
      <c r="AY407"/>
      <c r="BP407"/>
      <c r="BQ407"/>
      <c r="BR407"/>
      <c r="BS407"/>
    </row>
    <row r="408" spans="4:71">
      <c r="D408"/>
      <c r="E408"/>
      <c r="F408"/>
      <c r="G408"/>
      <c r="H408"/>
      <c r="I408"/>
      <c r="J408"/>
      <c r="K408"/>
      <c r="L408"/>
      <c r="T408"/>
      <c r="U408"/>
      <c r="V408"/>
      <c r="W408"/>
      <c r="X408"/>
      <c r="Y408"/>
      <c r="Z408"/>
      <c r="AA408"/>
      <c r="AB408"/>
      <c r="AC408"/>
      <c r="AT408"/>
      <c r="AU408"/>
      <c r="AV408"/>
      <c r="AW408"/>
      <c r="AX408"/>
      <c r="AY408"/>
      <c r="BP408"/>
      <c r="BQ408"/>
      <c r="BR408"/>
      <c r="BS408"/>
    </row>
    <row r="409" spans="4:71">
      <c r="D409"/>
      <c r="E409"/>
      <c r="F409"/>
      <c r="G409"/>
      <c r="H409"/>
      <c r="I409"/>
      <c r="J409"/>
      <c r="K409"/>
      <c r="L409"/>
      <c r="T409"/>
      <c r="U409"/>
      <c r="V409"/>
      <c r="W409"/>
      <c r="X409"/>
      <c r="Y409"/>
      <c r="Z409"/>
      <c r="AA409"/>
      <c r="AB409"/>
      <c r="AC409"/>
      <c r="AT409"/>
      <c r="AU409"/>
      <c r="AV409"/>
      <c r="AW409"/>
      <c r="AX409"/>
      <c r="AY409"/>
      <c r="BP409"/>
      <c r="BQ409"/>
      <c r="BR409"/>
      <c r="BS409"/>
    </row>
    <row r="410" spans="4:71">
      <c r="D410"/>
      <c r="E410"/>
      <c r="F410"/>
      <c r="G410"/>
      <c r="H410"/>
      <c r="I410"/>
      <c r="J410"/>
      <c r="K410"/>
      <c r="L410"/>
      <c r="T410"/>
      <c r="U410"/>
      <c r="V410"/>
      <c r="W410"/>
      <c r="X410"/>
      <c r="Y410"/>
      <c r="Z410"/>
      <c r="AA410"/>
      <c r="AB410"/>
      <c r="AC410"/>
      <c r="AT410"/>
      <c r="AU410"/>
      <c r="AV410"/>
      <c r="AW410"/>
      <c r="AX410"/>
      <c r="AY410"/>
      <c r="BP410"/>
      <c r="BQ410"/>
      <c r="BR410"/>
      <c r="BS410"/>
    </row>
    <row r="411" spans="4:71">
      <c r="D411"/>
      <c r="E411"/>
      <c r="F411"/>
      <c r="G411"/>
      <c r="H411"/>
      <c r="I411"/>
      <c r="J411"/>
      <c r="K411"/>
      <c r="L411"/>
      <c r="T411"/>
      <c r="U411"/>
      <c r="V411"/>
      <c r="W411"/>
      <c r="X411"/>
      <c r="Y411"/>
      <c r="Z411"/>
      <c r="AA411"/>
      <c r="AB411"/>
      <c r="AC411"/>
      <c r="AT411"/>
      <c r="AU411"/>
      <c r="AV411"/>
      <c r="AW411"/>
      <c r="AX411"/>
      <c r="AY411"/>
      <c r="BP411"/>
      <c r="BQ411"/>
      <c r="BR411"/>
      <c r="BS411"/>
    </row>
    <row r="412" spans="4:71">
      <c r="D412"/>
      <c r="E412"/>
      <c r="F412"/>
      <c r="G412"/>
      <c r="H412"/>
      <c r="I412"/>
      <c r="J412"/>
      <c r="K412"/>
      <c r="L412"/>
      <c r="T412"/>
      <c r="U412"/>
      <c r="V412"/>
      <c r="W412"/>
      <c r="X412"/>
      <c r="Y412"/>
      <c r="Z412"/>
      <c r="AA412"/>
      <c r="AB412"/>
      <c r="AC412"/>
      <c r="AT412"/>
      <c r="AU412"/>
      <c r="AV412"/>
      <c r="AW412"/>
      <c r="AX412"/>
      <c r="AY412"/>
      <c r="BP412"/>
      <c r="BQ412"/>
      <c r="BR412"/>
      <c r="BS412"/>
    </row>
    <row r="413" spans="4:71">
      <c r="D413"/>
      <c r="E413"/>
      <c r="F413"/>
      <c r="G413"/>
      <c r="H413"/>
      <c r="I413"/>
      <c r="J413"/>
      <c r="K413"/>
      <c r="L413"/>
      <c r="T413"/>
      <c r="U413"/>
      <c r="V413"/>
      <c r="W413"/>
      <c r="X413"/>
      <c r="Y413"/>
      <c r="Z413"/>
      <c r="AA413"/>
      <c r="AB413"/>
      <c r="AC413"/>
      <c r="AT413"/>
      <c r="AU413"/>
      <c r="AV413"/>
      <c r="AW413"/>
      <c r="AX413"/>
      <c r="AY413"/>
      <c r="BP413"/>
      <c r="BQ413"/>
      <c r="BR413"/>
      <c r="BS413"/>
    </row>
    <row r="414" spans="4:71">
      <c r="D414"/>
      <c r="E414"/>
      <c r="F414"/>
      <c r="G414"/>
      <c r="H414"/>
      <c r="I414"/>
      <c r="J414"/>
      <c r="K414"/>
      <c r="L414"/>
      <c r="T414"/>
      <c r="U414"/>
      <c r="V414"/>
      <c r="W414"/>
      <c r="X414"/>
      <c r="Y414"/>
      <c r="Z414"/>
      <c r="AA414"/>
      <c r="AB414"/>
      <c r="AC414"/>
      <c r="AT414"/>
      <c r="AU414"/>
      <c r="AV414"/>
      <c r="AW414"/>
      <c r="AX414"/>
      <c r="AY414"/>
      <c r="BP414"/>
      <c r="BQ414"/>
      <c r="BR414"/>
      <c r="BS414"/>
    </row>
    <row r="415" spans="4:71">
      <c r="D415"/>
      <c r="E415"/>
      <c r="F415"/>
      <c r="G415"/>
      <c r="H415"/>
      <c r="I415"/>
      <c r="J415"/>
      <c r="K415"/>
      <c r="L415"/>
      <c r="T415"/>
      <c r="U415"/>
      <c r="V415"/>
      <c r="W415"/>
      <c r="X415"/>
      <c r="Y415"/>
      <c r="Z415"/>
      <c r="AA415"/>
      <c r="AB415"/>
      <c r="AC415"/>
      <c r="AT415"/>
      <c r="AU415"/>
      <c r="AV415"/>
      <c r="AW415"/>
      <c r="AX415"/>
      <c r="AY415"/>
      <c r="BP415"/>
      <c r="BQ415"/>
      <c r="BR415"/>
      <c r="BS415"/>
    </row>
    <row r="416" spans="4:71">
      <c r="D416"/>
      <c r="E416"/>
      <c r="F416"/>
      <c r="G416"/>
      <c r="H416"/>
      <c r="I416"/>
      <c r="J416"/>
      <c r="K416"/>
      <c r="L416"/>
      <c r="T416"/>
      <c r="U416"/>
      <c r="V416"/>
      <c r="W416"/>
      <c r="X416"/>
      <c r="Y416"/>
      <c r="Z416"/>
      <c r="AA416"/>
      <c r="AB416"/>
      <c r="AC416"/>
      <c r="AT416"/>
      <c r="AU416"/>
      <c r="AV416"/>
      <c r="AW416"/>
      <c r="AX416"/>
      <c r="AY416"/>
      <c r="BP416"/>
      <c r="BQ416"/>
      <c r="BR416"/>
      <c r="BS416"/>
    </row>
    <row r="417" spans="4:71">
      <c r="D417"/>
      <c r="E417"/>
      <c r="F417"/>
      <c r="G417"/>
      <c r="H417"/>
      <c r="I417"/>
      <c r="J417"/>
      <c r="K417"/>
      <c r="L417"/>
      <c r="T417"/>
      <c r="U417"/>
      <c r="V417"/>
      <c r="W417"/>
      <c r="X417"/>
      <c r="Y417"/>
      <c r="Z417"/>
      <c r="AA417"/>
      <c r="AB417"/>
      <c r="AC417"/>
      <c r="AT417"/>
      <c r="AU417"/>
      <c r="AV417"/>
      <c r="AW417"/>
      <c r="AX417"/>
      <c r="AY417"/>
      <c r="BP417"/>
      <c r="BQ417"/>
      <c r="BR417"/>
      <c r="BS417"/>
    </row>
    <row r="418" spans="4:71">
      <c r="D418"/>
      <c r="E418"/>
      <c r="F418"/>
      <c r="G418"/>
      <c r="H418"/>
      <c r="I418"/>
      <c r="J418"/>
      <c r="K418"/>
      <c r="L418"/>
      <c r="T418"/>
      <c r="U418"/>
      <c r="V418"/>
      <c r="W418"/>
      <c r="X418"/>
      <c r="Y418"/>
      <c r="Z418"/>
      <c r="AA418"/>
      <c r="AB418"/>
      <c r="AC418"/>
      <c r="AT418"/>
      <c r="AU418"/>
      <c r="AV418"/>
      <c r="AW418"/>
      <c r="AX418"/>
      <c r="AY418"/>
      <c r="BP418"/>
      <c r="BQ418"/>
      <c r="BR418"/>
      <c r="BS418"/>
    </row>
    <row r="419" spans="4:71">
      <c r="D419"/>
      <c r="E419"/>
      <c r="F419"/>
      <c r="G419"/>
      <c r="H419"/>
      <c r="I419"/>
      <c r="J419"/>
      <c r="K419"/>
      <c r="L419"/>
      <c r="T419"/>
      <c r="U419"/>
      <c r="V419"/>
      <c r="W419"/>
      <c r="X419"/>
      <c r="Y419"/>
      <c r="Z419"/>
      <c r="AA419"/>
      <c r="AB419"/>
      <c r="AC419"/>
      <c r="AT419"/>
      <c r="AU419"/>
      <c r="AV419"/>
      <c r="AW419"/>
      <c r="AX419"/>
      <c r="AY419"/>
      <c r="BP419"/>
      <c r="BQ419"/>
      <c r="BR419"/>
      <c r="BS419"/>
    </row>
    <row r="420" spans="4:71">
      <c r="D420"/>
      <c r="E420"/>
      <c r="F420"/>
      <c r="G420"/>
      <c r="H420"/>
      <c r="I420"/>
      <c r="J420"/>
      <c r="K420"/>
      <c r="L420"/>
      <c r="T420"/>
      <c r="U420"/>
      <c r="V420"/>
      <c r="W420"/>
      <c r="X420"/>
      <c r="Y420"/>
      <c r="Z420"/>
      <c r="AA420"/>
      <c r="AB420"/>
      <c r="AC420"/>
      <c r="AT420"/>
      <c r="AU420"/>
      <c r="AV420"/>
      <c r="AW420"/>
      <c r="AX420"/>
      <c r="AY420"/>
      <c r="BP420"/>
      <c r="BQ420"/>
      <c r="BR420"/>
      <c r="BS420"/>
    </row>
    <row r="421" spans="4:71">
      <c r="D421"/>
      <c r="E421"/>
      <c r="F421"/>
      <c r="G421"/>
      <c r="H421"/>
      <c r="I421"/>
      <c r="J421"/>
      <c r="K421"/>
      <c r="L421"/>
      <c r="T421"/>
      <c r="U421"/>
      <c r="V421"/>
      <c r="W421"/>
      <c r="X421"/>
      <c r="Y421"/>
      <c r="Z421"/>
      <c r="AA421"/>
      <c r="AB421"/>
      <c r="AC421"/>
      <c r="AT421"/>
      <c r="AU421"/>
      <c r="AV421"/>
      <c r="AW421"/>
      <c r="AX421"/>
      <c r="AY421"/>
      <c r="BP421"/>
      <c r="BQ421"/>
      <c r="BR421"/>
      <c r="BS421"/>
    </row>
    <row r="422" spans="4:71">
      <c r="D422"/>
      <c r="E422"/>
      <c r="F422"/>
      <c r="G422"/>
      <c r="H422"/>
      <c r="I422"/>
      <c r="J422"/>
      <c r="K422"/>
      <c r="L422"/>
      <c r="T422"/>
      <c r="U422"/>
      <c r="V422"/>
      <c r="W422"/>
      <c r="X422"/>
      <c r="Y422"/>
      <c r="Z422"/>
      <c r="AA422"/>
      <c r="AB422"/>
      <c r="AC422"/>
      <c r="AT422"/>
      <c r="AU422"/>
      <c r="AV422"/>
      <c r="AW422"/>
      <c r="AX422"/>
      <c r="AY422"/>
      <c r="BP422"/>
      <c r="BQ422"/>
      <c r="BR422"/>
      <c r="BS422"/>
    </row>
    <row r="423" spans="4:71">
      <c r="D423"/>
      <c r="E423"/>
      <c r="F423"/>
      <c r="G423"/>
      <c r="H423"/>
      <c r="I423"/>
      <c r="J423"/>
      <c r="K423"/>
      <c r="L423"/>
      <c r="T423"/>
      <c r="U423"/>
      <c r="V423"/>
      <c r="W423"/>
      <c r="X423"/>
      <c r="Y423"/>
      <c r="Z423"/>
      <c r="AA423"/>
      <c r="AB423"/>
      <c r="AC423"/>
      <c r="AT423"/>
      <c r="AU423"/>
      <c r="AV423"/>
      <c r="AW423"/>
      <c r="AX423"/>
      <c r="AY423"/>
      <c r="BP423"/>
      <c r="BQ423"/>
      <c r="BR423"/>
      <c r="BS423"/>
    </row>
    <row r="424" spans="4:71">
      <c r="D424"/>
      <c r="E424"/>
      <c r="F424"/>
      <c r="G424"/>
      <c r="H424"/>
      <c r="I424"/>
      <c r="J424"/>
      <c r="K424"/>
      <c r="L424"/>
      <c r="T424"/>
      <c r="U424"/>
      <c r="V424"/>
      <c r="W424"/>
      <c r="X424"/>
      <c r="Y424"/>
      <c r="Z424"/>
      <c r="AA424"/>
      <c r="AB424"/>
      <c r="AC424"/>
      <c r="AT424"/>
      <c r="AU424"/>
      <c r="AV424"/>
      <c r="AW424"/>
      <c r="AX424"/>
      <c r="AY424"/>
      <c r="BP424"/>
      <c r="BQ424"/>
      <c r="BR424"/>
      <c r="BS424"/>
    </row>
    <row r="425" spans="4:71">
      <c r="D425"/>
      <c r="E425"/>
      <c r="F425"/>
      <c r="G425"/>
      <c r="H425"/>
      <c r="I425"/>
      <c r="J425"/>
      <c r="K425"/>
      <c r="L425"/>
      <c r="T425"/>
      <c r="U425"/>
      <c r="V425"/>
      <c r="W425"/>
      <c r="X425"/>
      <c r="Y425"/>
      <c r="Z425"/>
      <c r="AA425"/>
      <c r="AB425"/>
      <c r="AC425"/>
      <c r="AT425"/>
      <c r="AU425"/>
      <c r="AV425"/>
      <c r="AW425"/>
      <c r="AX425"/>
      <c r="AY425"/>
      <c r="BP425"/>
      <c r="BQ425"/>
      <c r="BR425"/>
      <c r="BS425"/>
    </row>
    <row r="426" spans="4:71">
      <c r="D426"/>
      <c r="E426"/>
      <c r="F426"/>
      <c r="G426"/>
      <c r="H426"/>
      <c r="I426"/>
      <c r="J426"/>
      <c r="K426"/>
      <c r="L426"/>
      <c r="T426"/>
      <c r="U426"/>
      <c r="V426"/>
      <c r="W426"/>
      <c r="X426"/>
      <c r="Y426"/>
      <c r="Z426"/>
      <c r="AA426"/>
      <c r="AB426"/>
      <c r="AC426"/>
      <c r="AT426"/>
      <c r="AU426"/>
      <c r="AV426"/>
      <c r="AW426"/>
      <c r="AX426"/>
      <c r="AY426"/>
      <c r="BP426"/>
      <c r="BQ426"/>
      <c r="BR426"/>
      <c r="BS426"/>
    </row>
    <row r="427" spans="4:71">
      <c r="D427"/>
      <c r="E427"/>
      <c r="F427"/>
      <c r="G427"/>
      <c r="H427"/>
      <c r="I427"/>
      <c r="J427"/>
      <c r="K427"/>
      <c r="L427"/>
      <c r="T427"/>
      <c r="U427"/>
      <c r="V427"/>
      <c r="W427"/>
      <c r="X427"/>
      <c r="Y427"/>
      <c r="Z427"/>
      <c r="AA427"/>
      <c r="AB427"/>
      <c r="AC427"/>
      <c r="AT427"/>
      <c r="AU427"/>
      <c r="AV427"/>
      <c r="AW427"/>
      <c r="AX427"/>
      <c r="AY427"/>
      <c r="BP427"/>
      <c r="BQ427"/>
      <c r="BR427"/>
      <c r="BS427"/>
    </row>
    <row r="428" spans="4:71">
      <c r="D428"/>
      <c r="E428"/>
      <c r="F428"/>
      <c r="G428"/>
      <c r="H428"/>
      <c r="I428"/>
      <c r="J428"/>
      <c r="K428"/>
      <c r="L428"/>
      <c r="T428"/>
      <c r="U428"/>
      <c r="V428"/>
      <c r="W428"/>
      <c r="X428"/>
      <c r="Y428"/>
      <c r="Z428"/>
      <c r="AA428"/>
      <c r="AB428"/>
      <c r="AC428"/>
      <c r="AT428"/>
      <c r="AU428"/>
      <c r="AV428"/>
      <c r="AW428"/>
      <c r="AX428"/>
      <c r="AY428"/>
      <c r="BP428"/>
      <c r="BQ428"/>
      <c r="BR428"/>
      <c r="BS428"/>
    </row>
    <row r="429" spans="4:71">
      <c r="D429"/>
      <c r="E429"/>
      <c r="F429"/>
      <c r="G429"/>
      <c r="H429"/>
      <c r="I429"/>
      <c r="J429"/>
      <c r="K429"/>
      <c r="L429"/>
      <c r="T429"/>
      <c r="U429"/>
      <c r="V429"/>
      <c r="W429"/>
      <c r="X429"/>
      <c r="Y429"/>
      <c r="Z429"/>
      <c r="AA429"/>
      <c r="AB429"/>
      <c r="AC429"/>
      <c r="AT429"/>
      <c r="AU429"/>
      <c r="AV429"/>
      <c r="AW429"/>
      <c r="AX429"/>
      <c r="AY429"/>
      <c r="BP429"/>
      <c r="BQ429"/>
      <c r="BR429"/>
      <c r="BS429"/>
    </row>
    <row r="430" spans="4:71">
      <c r="D430"/>
      <c r="E430"/>
      <c r="F430"/>
      <c r="G430"/>
      <c r="H430"/>
      <c r="I430"/>
      <c r="J430"/>
      <c r="K430"/>
      <c r="L430"/>
      <c r="T430"/>
      <c r="U430"/>
      <c r="V430"/>
      <c r="W430"/>
      <c r="X430"/>
      <c r="Y430"/>
      <c r="Z430"/>
      <c r="AA430"/>
      <c r="AB430"/>
      <c r="AC430"/>
      <c r="AT430"/>
      <c r="AU430"/>
      <c r="AV430"/>
      <c r="AW430"/>
      <c r="AX430"/>
      <c r="AY430"/>
      <c r="BP430"/>
      <c r="BQ430"/>
      <c r="BR430"/>
      <c r="BS430"/>
    </row>
    <row r="431" spans="4:71">
      <c r="D431"/>
      <c r="E431"/>
      <c r="F431"/>
      <c r="G431"/>
      <c r="H431"/>
      <c r="I431"/>
      <c r="J431"/>
      <c r="K431"/>
      <c r="L431"/>
      <c r="T431"/>
      <c r="U431"/>
      <c r="V431"/>
      <c r="W431"/>
      <c r="X431"/>
      <c r="Y431"/>
      <c r="Z431"/>
      <c r="AA431"/>
      <c r="AB431"/>
      <c r="AC431"/>
      <c r="AT431"/>
      <c r="AU431"/>
      <c r="AV431"/>
      <c r="AW431"/>
      <c r="AX431"/>
      <c r="AY431"/>
      <c r="BP431"/>
      <c r="BQ431"/>
      <c r="BR431"/>
      <c r="BS431"/>
    </row>
    <row r="432" spans="4:71">
      <c r="D432"/>
      <c r="E432"/>
      <c r="F432"/>
      <c r="G432"/>
      <c r="H432"/>
      <c r="I432"/>
      <c r="J432"/>
      <c r="K432"/>
      <c r="L432"/>
      <c r="T432"/>
      <c r="U432"/>
      <c r="V432"/>
      <c r="W432"/>
      <c r="X432"/>
      <c r="Y432"/>
      <c r="Z432"/>
      <c r="AA432"/>
      <c r="AB432"/>
      <c r="AC432"/>
      <c r="AT432"/>
      <c r="AU432"/>
      <c r="AV432"/>
      <c r="AW432"/>
      <c r="AX432"/>
      <c r="AY432"/>
      <c r="BP432"/>
      <c r="BQ432"/>
      <c r="BR432"/>
      <c r="BS432"/>
    </row>
    <row r="433" spans="4:71">
      <c r="D433"/>
      <c r="E433"/>
      <c r="F433"/>
      <c r="G433"/>
      <c r="H433"/>
      <c r="I433"/>
      <c r="J433"/>
      <c r="K433"/>
      <c r="L433"/>
      <c r="T433"/>
      <c r="U433"/>
      <c r="V433"/>
      <c r="W433"/>
      <c r="X433"/>
      <c r="Y433"/>
      <c r="Z433"/>
      <c r="AA433"/>
      <c r="AB433"/>
      <c r="AC433"/>
      <c r="AT433"/>
      <c r="AU433"/>
      <c r="AV433"/>
      <c r="AW433"/>
      <c r="AX433"/>
      <c r="AY433"/>
      <c r="BP433"/>
      <c r="BQ433"/>
      <c r="BR433"/>
      <c r="BS433"/>
    </row>
    <row r="434" spans="4:71">
      <c r="D434"/>
      <c r="E434"/>
      <c r="F434"/>
      <c r="G434"/>
      <c r="H434"/>
      <c r="I434"/>
      <c r="J434"/>
      <c r="K434"/>
      <c r="L434"/>
      <c r="T434"/>
      <c r="U434"/>
      <c r="V434"/>
      <c r="W434"/>
      <c r="X434"/>
      <c r="Y434"/>
      <c r="Z434"/>
      <c r="AA434"/>
      <c r="AB434"/>
      <c r="AC434"/>
      <c r="AT434"/>
      <c r="AU434"/>
      <c r="AV434"/>
      <c r="AW434"/>
      <c r="AX434"/>
      <c r="AY434"/>
      <c r="BP434"/>
      <c r="BQ434"/>
      <c r="BR434"/>
      <c r="BS434"/>
    </row>
    <row r="435" spans="4:71">
      <c r="D435"/>
      <c r="E435"/>
      <c r="F435"/>
      <c r="G435"/>
      <c r="H435"/>
      <c r="I435"/>
      <c r="J435"/>
      <c r="K435"/>
      <c r="L435"/>
      <c r="T435"/>
      <c r="U435"/>
      <c r="V435"/>
      <c r="W435"/>
      <c r="X435"/>
      <c r="Y435"/>
      <c r="Z435"/>
      <c r="AA435"/>
      <c r="AB435"/>
      <c r="AC435"/>
      <c r="AT435"/>
      <c r="AU435"/>
      <c r="AV435"/>
      <c r="AW435"/>
      <c r="AX435"/>
      <c r="AY435"/>
      <c r="BP435"/>
      <c r="BQ435"/>
      <c r="BR435"/>
      <c r="BS435"/>
    </row>
    <row r="436" spans="4:71">
      <c r="D436"/>
      <c r="E436"/>
      <c r="F436"/>
      <c r="G436"/>
      <c r="H436"/>
      <c r="I436"/>
      <c r="J436"/>
      <c r="K436"/>
      <c r="L436"/>
      <c r="T436"/>
      <c r="U436"/>
      <c r="V436"/>
      <c r="W436"/>
      <c r="X436"/>
      <c r="Y436"/>
      <c r="Z436"/>
      <c r="AA436"/>
      <c r="AB436"/>
      <c r="AC436"/>
      <c r="AT436"/>
      <c r="AU436"/>
      <c r="AV436"/>
      <c r="AW436"/>
      <c r="AX436"/>
      <c r="AY436"/>
      <c r="BP436"/>
      <c r="BQ436"/>
      <c r="BR436"/>
      <c r="BS436"/>
    </row>
    <row r="437" spans="4:71">
      <c r="D437"/>
      <c r="E437"/>
      <c r="F437"/>
      <c r="G437"/>
      <c r="H437"/>
      <c r="I437"/>
      <c r="J437"/>
      <c r="K437"/>
      <c r="L437"/>
      <c r="T437"/>
      <c r="U437"/>
      <c r="V437"/>
      <c r="W437"/>
      <c r="X437"/>
      <c r="Y437"/>
      <c r="Z437"/>
      <c r="AA437"/>
      <c r="AB437"/>
      <c r="AC437"/>
      <c r="AT437"/>
      <c r="AU437"/>
      <c r="AV437"/>
      <c r="AW437"/>
      <c r="AX437"/>
      <c r="AY437"/>
      <c r="BP437"/>
      <c r="BQ437"/>
      <c r="BR437"/>
      <c r="BS437"/>
    </row>
    <row r="438" spans="4:71">
      <c r="D438"/>
      <c r="E438"/>
      <c r="F438"/>
      <c r="G438"/>
      <c r="H438"/>
      <c r="I438"/>
      <c r="J438"/>
      <c r="K438"/>
      <c r="L438"/>
      <c r="T438"/>
      <c r="U438"/>
      <c r="V438"/>
      <c r="W438"/>
      <c r="X438"/>
      <c r="Y438"/>
      <c r="Z438"/>
      <c r="AA438"/>
      <c r="AB438"/>
      <c r="AC438"/>
      <c r="AT438"/>
      <c r="AU438"/>
      <c r="AV438"/>
      <c r="AW438"/>
      <c r="AX438"/>
      <c r="AY438"/>
      <c r="BP438"/>
      <c r="BQ438"/>
      <c r="BR438"/>
      <c r="BS438"/>
    </row>
    <row r="439" spans="4:71">
      <c r="D439"/>
      <c r="E439"/>
      <c r="F439"/>
      <c r="G439"/>
      <c r="H439"/>
      <c r="I439"/>
      <c r="J439"/>
      <c r="K439"/>
      <c r="L439"/>
      <c r="T439"/>
      <c r="U439"/>
      <c r="V439"/>
      <c r="W439"/>
      <c r="X439"/>
      <c r="Y439"/>
      <c r="Z439"/>
      <c r="AA439"/>
      <c r="AB439"/>
      <c r="AC439"/>
      <c r="AT439"/>
      <c r="AU439"/>
      <c r="AV439"/>
      <c r="AW439"/>
      <c r="AX439"/>
      <c r="AY439"/>
      <c r="BP439"/>
      <c r="BQ439"/>
      <c r="BR439"/>
      <c r="BS439"/>
    </row>
    <row r="440" spans="4:71">
      <c r="D440"/>
      <c r="E440"/>
      <c r="F440"/>
      <c r="G440"/>
      <c r="H440"/>
      <c r="I440"/>
      <c r="J440"/>
      <c r="K440"/>
      <c r="L440"/>
      <c r="T440"/>
      <c r="U440"/>
      <c r="V440"/>
      <c r="W440"/>
      <c r="X440"/>
      <c r="Y440"/>
      <c r="Z440"/>
      <c r="AA440"/>
      <c r="AB440"/>
      <c r="AC440"/>
      <c r="AT440"/>
      <c r="AU440"/>
      <c r="AV440"/>
      <c r="AW440"/>
      <c r="AX440"/>
      <c r="AY440"/>
      <c r="BP440"/>
      <c r="BQ440"/>
      <c r="BR440"/>
      <c r="BS440"/>
    </row>
    <row r="441" spans="4:71">
      <c r="D441"/>
      <c r="E441"/>
      <c r="F441"/>
      <c r="G441"/>
      <c r="H441"/>
      <c r="I441"/>
      <c r="J441"/>
      <c r="K441"/>
      <c r="L441"/>
      <c r="T441"/>
      <c r="U441"/>
      <c r="V441"/>
      <c r="W441"/>
      <c r="X441"/>
      <c r="Y441"/>
      <c r="Z441"/>
      <c r="AA441"/>
      <c r="AB441"/>
      <c r="AC441"/>
      <c r="AT441"/>
      <c r="AU441"/>
      <c r="AV441"/>
      <c r="AW441"/>
      <c r="AX441"/>
      <c r="AY441"/>
      <c r="BP441"/>
      <c r="BQ441"/>
      <c r="BR441"/>
      <c r="BS441"/>
    </row>
    <row r="442" spans="4:71">
      <c r="D442"/>
      <c r="E442"/>
      <c r="F442"/>
      <c r="G442"/>
      <c r="H442"/>
      <c r="I442"/>
      <c r="J442"/>
      <c r="K442"/>
      <c r="L442"/>
      <c r="T442"/>
      <c r="U442"/>
      <c r="V442"/>
      <c r="W442"/>
      <c r="X442"/>
      <c r="Y442"/>
      <c r="Z442"/>
      <c r="AA442"/>
      <c r="AB442"/>
      <c r="AC442"/>
      <c r="AT442"/>
      <c r="AU442"/>
      <c r="AV442"/>
      <c r="AW442"/>
      <c r="AX442"/>
      <c r="AY442"/>
      <c r="BP442"/>
      <c r="BQ442"/>
      <c r="BR442"/>
      <c r="BS442"/>
    </row>
    <row r="443" spans="4:71">
      <c r="D443"/>
      <c r="E443"/>
      <c r="F443"/>
      <c r="G443"/>
      <c r="H443"/>
      <c r="I443"/>
      <c r="J443"/>
      <c r="K443"/>
      <c r="L443"/>
      <c r="T443"/>
      <c r="U443"/>
      <c r="V443"/>
      <c r="W443"/>
      <c r="X443"/>
      <c r="Y443"/>
      <c r="Z443"/>
      <c r="AA443"/>
      <c r="AB443"/>
      <c r="AC443"/>
      <c r="AT443"/>
      <c r="AU443"/>
      <c r="AV443"/>
      <c r="AW443"/>
      <c r="AX443"/>
      <c r="AY443"/>
      <c r="BP443"/>
      <c r="BQ443"/>
      <c r="BR443"/>
      <c r="BS443"/>
    </row>
    <row r="444" spans="4:71">
      <c r="D444"/>
      <c r="E444"/>
      <c r="F444"/>
      <c r="G444"/>
      <c r="H444"/>
      <c r="I444"/>
      <c r="J444"/>
      <c r="K444"/>
      <c r="L444"/>
      <c r="T444"/>
      <c r="U444"/>
      <c r="V444"/>
      <c r="W444"/>
      <c r="X444"/>
      <c r="Y444"/>
      <c r="Z444"/>
      <c r="AA444"/>
      <c r="AB444"/>
      <c r="AC444"/>
      <c r="AT444"/>
      <c r="AU444"/>
      <c r="AV444"/>
      <c r="AW444"/>
      <c r="AX444"/>
      <c r="AY444"/>
      <c r="BP444"/>
      <c r="BQ444"/>
      <c r="BR444"/>
      <c r="BS444"/>
    </row>
    <row r="445" spans="4:71">
      <c r="D445"/>
      <c r="E445"/>
      <c r="F445"/>
      <c r="G445"/>
      <c r="H445"/>
      <c r="I445"/>
      <c r="J445"/>
      <c r="K445"/>
      <c r="L445"/>
      <c r="T445"/>
      <c r="U445"/>
      <c r="V445"/>
      <c r="W445"/>
      <c r="X445"/>
      <c r="Y445"/>
      <c r="Z445"/>
      <c r="AA445"/>
      <c r="AB445"/>
      <c r="AC445"/>
      <c r="AT445"/>
      <c r="AU445"/>
      <c r="AV445"/>
      <c r="AW445"/>
      <c r="AX445"/>
      <c r="AY445"/>
      <c r="BP445"/>
      <c r="BQ445"/>
      <c r="BR445"/>
      <c r="BS445"/>
    </row>
    <row r="446" spans="4:71">
      <c r="D446"/>
      <c r="E446"/>
      <c r="F446"/>
      <c r="G446"/>
      <c r="H446"/>
      <c r="I446"/>
      <c r="J446"/>
      <c r="K446"/>
      <c r="L446"/>
      <c r="T446"/>
      <c r="U446"/>
      <c r="V446"/>
      <c r="W446"/>
      <c r="X446"/>
      <c r="Y446"/>
      <c r="Z446"/>
      <c r="AA446"/>
      <c r="AB446"/>
      <c r="AC446"/>
      <c r="AT446"/>
      <c r="AU446"/>
      <c r="AV446"/>
      <c r="AW446"/>
      <c r="AX446"/>
      <c r="AY446"/>
      <c r="BP446"/>
      <c r="BQ446"/>
      <c r="BR446"/>
      <c r="BS446"/>
    </row>
    <row r="447" spans="4:71">
      <c r="D447"/>
      <c r="E447"/>
      <c r="F447"/>
      <c r="G447"/>
      <c r="H447"/>
      <c r="I447"/>
      <c r="J447"/>
      <c r="K447"/>
      <c r="L447"/>
      <c r="T447"/>
      <c r="U447"/>
      <c r="V447"/>
      <c r="W447"/>
      <c r="X447"/>
      <c r="Y447"/>
      <c r="Z447"/>
      <c r="AA447"/>
      <c r="AB447"/>
      <c r="AC447"/>
      <c r="AT447"/>
      <c r="AU447"/>
      <c r="AV447"/>
      <c r="AW447"/>
      <c r="AX447"/>
      <c r="AY447"/>
      <c r="BP447"/>
      <c r="BQ447"/>
      <c r="BR447"/>
      <c r="BS447"/>
    </row>
    <row r="448" spans="4:71">
      <c r="D448"/>
      <c r="E448"/>
      <c r="F448"/>
      <c r="G448"/>
      <c r="H448"/>
      <c r="I448"/>
      <c r="J448"/>
      <c r="K448"/>
      <c r="L448"/>
      <c r="T448"/>
      <c r="U448"/>
      <c r="V448"/>
      <c r="W448"/>
      <c r="X448"/>
      <c r="Y448"/>
      <c r="Z448"/>
      <c r="AA448"/>
      <c r="AB448"/>
      <c r="AC448"/>
      <c r="AT448"/>
      <c r="AU448"/>
      <c r="AV448"/>
      <c r="AW448"/>
      <c r="AX448"/>
      <c r="AY448"/>
      <c r="BP448"/>
      <c r="BQ448"/>
      <c r="BR448"/>
      <c r="BS448"/>
    </row>
    <row r="449" spans="4:71">
      <c r="D449"/>
      <c r="E449"/>
      <c r="F449"/>
      <c r="G449"/>
      <c r="H449"/>
      <c r="I449"/>
      <c r="J449"/>
      <c r="K449"/>
      <c r="L449"/>
      <c r="T449"/>
      <c r="U449"/>
      <c r="V449"/>
      <c r="W449"/>
      <c r="X449"/>
      <c r="Y449"/>
      <c r="Z449"/>
      <c r="AA449"/>
      <c r="AB449"/>
      <c r="AC449"/>
      <c r="AT449"/>
      <c r="AU449"/>
      <c r="AV449"/>
      <c r="AW449"/>
      <c r="AX449"/>
      <c r="AY449"/>
      <c r="BP449"/>
      <c r="BQ449"/>
      <c r="BR449"/>
      <c r="BS449"/>
    </row>
    <row r="450" spans="4:71">
      <c r="D450"/>
      <c r="E450"/>
      <c r="F450"/>
      <c r="G450"/>
      <c r="H450"/>
      <c r="I450"/>
      <c r="J450"/>
      <c r="K450"/>
      <c r="L450"/>
      <c r="T450"/>
      <c r="U450"/>
      <c r="V450"/>
      <c r="W450"/>
      <c r="X450"/>
      <c r="Y450"/>
      <c r="Z450"/>
      <c r="AA450"/>
      <c r="AB450"/>
      <c r="AC450"/>
      <c r="AT450"/>
      <c r="AU450"/>
      <c r="AV450"/>
      <c r="AW450"/>
      <c r="AX450"/>
      <c r="AY450"/>
      <c r="BP450"/>
      <c r="BQ450"/>
      <c r="BR450"/>
      <c r="BS450"/>
    </row>
    <row r="451" spans="4:71">
      <c r="D451"/>
      <c r="E451"/>
      <c r="F451"/>
      <c r="G451"/>
      <c r="H451"/>
      <c r="I451"/>
      <c r="J451"/>
      <c r="K451"/>
      <c r="L451"/>
      <c r="T451"/>
      <c r="U451"/>
      <c r="V451"/>
      <c r="W451"/>
      <c r="X451"/>
      <c r="Y451"/>
      <c r="Z451"/>
      <c r="AA451"/>
      <c r="AB451"/>
      <c r="AC451"/>
      <c r="AT451"/>
      <c r="AU451"/>
      <c r="AV451"/>
      <c r="AW451"/>
      <c r="AX451"/>
      <c r="AY451"/>
      <c r="BP451"/>
      <c r="BQ451"/>
      <c r="BR451"/>
      <c r="BS451"/>
    </row>
    <row r="452" spans="4:71">
      <c r="D452"/>
      <c r="E452"/>
      <c r="F452"/>
      <c r="G452"/>
      <c r="H452"/>
      <c r="I452"/>
      <c r="J452"/>
      <c r="K452"/>
      <c r="L452"/>
      <c r="T452"/>
      <c r="U452"/>
      <c r="V452"/>
      <c r="W452"/>
      <c r="X452"/>
      <c r="Y452"/>
      <c r="Z452"/>
      <c r="AA452"/>
      <c r="AB452"/>
      <c r="AC452"/>
      <c r="AT452"/>
      <c r="AU452"/>
      <c r="AV452"/>
      <c r="AW452"/>
      <c r="AX452"/>
      <c r="AY452"/>
      <c r="BP452"/>
      <c r="BQ452"/>
      <c r="BR452"/>
      <c r="BS452"/>
    </row>
    <row r="453" spans="4:71">
      <c r="D453"/>
      <c r="E453"/>
      <c r="F453"/>
      <c r="G453"/>
      <c r="H453"/>
      <c r="I453"/>
      <c r="J453"/>
      <c r="K453"/>
      <c r="L453"/>
      <c r="T453"/>
      <c r="U453"/>
      <c r="V453"/>
      <c r="W453"/>
      <c r="X453"/>
      <c r="Y453"/>
      <c r="Z453"/>
      <c r="AA453"/>
      <c r="AB453"/>
      <c r="AC453"/>
      <c r="AT453"/>
      <c r="AU453"/>
      <c r="AV453"/>
      <c r="AW453"/>
      <c r="AX453"/>
      <c r="AY453"/>
      <c r="BP453"/>
      <c r="BQ453"/>
      <c r="BR453"/>
      <c r="BS453"/>
    </row>
    <row r="454" spans="4:71">
      <c r="D454"/>
      <c r="E454"/>
      <c r="F454"/>
      <c r="G454"/>
      <c r="H454"/>
      <c r="I454"/>
      <c r="J454"/>
      <c r="K454"/>
      <c r="L454"/>
      <c r="T454"/>
      <c r="U454"/>
      <c r="V454"/>
      <c r="W454"/>
      <c r="X454"/>
      <c r="Y454"/>
      <c r="Z454"/>
      <c r="AA454"/>
      <c r="AB454"/>
      <c r="AC454"/>
      <c r="AT454"/>
      <c r="AU454"/>
      <c r="AV454"/>
      <c r="AW454"/>
      <c r="AX454"/>
      <c r="AY454"/>
      <c r="BP454"/>
      <c r="BQ454"/>
      <c r="BR454"/>
      <c r="BS454"/>
    </row>
    <row r="455" spans="4:71">
      <c r="D455"/>
      <c r="E455"/>
      <c r="F455"/>
      <c r="G455"/>
      <c r="H455"/>
      <c r="I455"/>
      <c r="J455"/>
      <c r="K455"/>
      <c r="L455"/>
      <c r="T455"/>
      <c r="U455"/>
      <c r="V455"/>
      <c r="W455"/>
      <c r="X455"/>
      <c r="Y455"/>
      <c r="Z455"/>
      <c r="AA455"/>
      <c r="AB455"/>
      <c r="AC455"/>
      <c r="AT455"/>
      <c r="AU455"/>
      <c r="AV455"/>
      <c r="AW455"/>
      <c r="AX455"/>
      <c r="AY455"/>
      <c r="BP455"/>
      <c r="BQ455"/>
      <c r="BR455"/>
      <c r="BS455"/>
    </row>
    <row r="456" spans="4:71">
      <c r="D456"/>
      <c r="E456"/>
      <c r="F456"/>
      <c r="G456"/>
      <c r="H456"/>
      <c r="I456"/>
      <c r="J456"/>
      <c r="K456"/>
      <c r="L456"/>
      <c r="T456"/>
      <c r="U456"/>
      <c r="V456"/>
      <c r="W456"/>
      <c r="X456"/>
      <c r="Y456"/>
      <c r="Z456"/>
      <c r="AA456"/>
      <c r="AB456"/>
      <c r="AC456"/>
      <c r="AT456"/>
      <c r="AU456"/>
      <c r="AV456"/>
      <c r="AW456"/>
      <c r="AX456"/>
      <c r="AY456"/>
      <c r="BP456"/>
      <c r="BQ456"/>
      <c r="BR456"/>
      <c r="BS456"/>
    </row>
    <row r="457" spans="4:71">
      <c r="D457"/>
      <c r="E457"/>
      <c r="F457"/>
      <c r="G457"/>
      <c r="H457"/>
      <c r="I457"/>
      <c r="J457"/>
      <c r="K457"/>
      <c r="L457"/>
      <c r="T457"/>
      <c r="U457"/>
      <c r="V457"/>
      <c r="W457"/>
      <c r="X457"/>
      <c r="Y457"/>
      <c r="Z457"/>
      <c r="AA457"/>
      <c r="AB457"/>
      <c r="AC457"/>
      <c r="AT457"/>
      <c r="AU457"/>
      <c r="AV457"/>
      <c r="AW457"/>
      <c r="AX457"/>
      <c r="AY457"/>
      <c r="BP457"/>
      <c r="BQ457"/>
      <c r="BR457"/>
      <c r="BS457"/>
    </row>
    <row r="458" spans="4:71">
      <c r="D458"/>
      <c r="E458"/>
      <c r="F458"/>
      <c r="G458"/>
      <c r="H458"/>
      <c r="I458"/>
      <c r="J458"/>
      <c r="K458"/>
      <c r="L458"/>
      <c r="T458"/>
      <c r="U458"/>
      <c r="V458"/>
      <c r="W458"/>
      <c r="X458"/>
      <c r="Y458"/>
      <c r="Z458"/>
      <c r="AA458"/>
      <c r="AB458"/>
      <c r="AC458"/>
      <c r="AT458"/>
      <c r="AU458"/>
      <c r="AV458"/>
      <c r="AW458"/>
      <c r="AX458"/>
      <c r="AY458"/>
      <c r="BP458"/>
      <c r="BQ458"/>
      <c r="BR458"/>
      <c r="BS458"/>
    </row>
    <row r="459" spans="4:71">
      <c r="D459"/>
      <c r="E459"/>
      <c r="F459"/>
      <c r="G459"/>
      <c r="H459"/>
      <c r="I459"/>
      <c r="J459"/>
      <c r="K459"/>
      <c r="L459"/>
      <c r="T459"/>
      <c r="U459"/>
      <c r="V459"/>
      <c r="W459"/>
      <c r="X459"/>
      <c r="Y459"/>
      <c r="Z459"/>
      <c r="AA459"/>
      <c r="AB459"/>
      <c r="AC459"/>
      <c r="AT459"/>
      <c r="AU459"/>
      <c r="AV459"/>
      <c r="AW459"/>
      <c r="AX459"/>
      <c r="AY459"/>
      <c r="BP459"/>
      <c r="BQ459"/>
      <c r="BR459"/>
      <c r="BS459"/>
    </row>
    <row r="460" spans="4:71">
      <c r="D460"/>
      <c r="E460"/>
      <c r="F460"/>
      <c r="G460"/>
      <c r="H460"/>
      <c r="I460"/>
      <c r="J460"/>
      <c r="K460"/>
      <c r="L460"/>
      <c r="T460"/>
      <c r="U460"/>
      <c r="V460"/>
      <c r="W460"/>
      <c r="X460"/>
      <c r="Y460"/>
      <c r="Z460"/>
      <c r="AA460"/>
      <c r="AB460"/>
      <c r="AC460"/>
      <c r="AT460"/>
      <c r="AU460"/>
      <c r="AV460"/>
      <c r="AW460"/>
      <c r="AX460"/>
      <c r="AY460"/>
      <c r="BP460"/>
      <c r="BQ460"/>
      <c r="BR460"/>
      <c r="BS460"/>
    </row>
    <row r="461" spans="4:71">
      <c r="D461"/>
      <c r="E461"/>
      <c r="F461"/>
      <c r="G461"/>
      <c r="H461"/>
      <c r="I461"/>
      <c r="J461"/>
      <c r="K461"/>
      <c r="L461"/>
      <c r="T461"/>
      <c r="U461"/>
      <c r="V461"/>
      <c r="W461"/>
      <c r="X461"/>
      <c r="Y461"/>
      <c r="Z461"/>
      <c r="AA461"/>
      <c r="AB461"/>
      <c r="AC461"/>
      <c r="AT461"/>
      <c r="AU461"/>
      <c r="AV461"/>
      <c r="AW461"/>
      <c r="AX461"/>
      <c r="AY461"/>
      <c r="BP461"/>
      <c r="BQ461"/>
      <c r="BR461"/>
      <c r="BS461"/>
    </row>
    <row r="462" spans="4:71">
      <c r="D462"/>
      <c r="E462"/>
      <c r="F462"/>
      <c r="G462"/>
      <c r="H462"/>
      <c r="I462"/>
      <c r="J462"/>
      <c r="K462"/>
      <c r="L462"/>
      <c r="T462"/>
      <c r="U462"/>
      <c r="V462"/>
      <c r="W462"/>
      <c r="X462"/>
      <c r="Y462"/>
      <c r="Z462"/>
      <c r="AA462"/>
      <c r="AB462"/>
      <c r="AC462"/>
      <c r="AT462"/>
      <c r="AU462"/>
      <c r="AV462"/>
      <c r="AW462"/>
      <c r="AX462"/>
      <c r="AY462"/>
      <c r="BP462"/>
      <c r="BQ462"/>
      <c r="BR462"/>
      <c r="BS462"/>
    </row>
    <row r="463" spans="4:71">
      <c r="D463"/>
      <c r="E463"/>
      <c r="F463"/>
      <c r="G463"/>
      <c r="H463"/>
      <c r="I463"/>
      <c r="J463"/>
      <c r="K463"/>
      <c r="L463"/>
      <c r="T463"/>
      <c r="U463"/>
      <c r="V463"/>
      <c r="W463"/>
      <c r="X463"/>
      <c r="Y463"/>
      <c r="Z463"/>
      <c r="AA463"/>
      <c r="AB463"/>
      <c r="AC463"/>
      <c r="AT463"/>
      <c r="AU463"/>
      <c r="AV463"/>
      <c r="AW463"/>
      <c r="AX463"/>
      <c r="AY463"/>
      <c r="BP463"/>
      <c r="BQ463"/>
      <c r="BR463"/>
      <c r="BS463"/>
    </row>
    <row r="464" spans="4:71">
      <c r="D464"/>
      <c r="E464"/>
      <c r="F464"/>
      <c r="G464"/>
      <c r="H464"/>
      <c r="I464"/>
      <c r="J464"/>
      <c r="K464"/>
      <c r="L464"/>
      <c r="T464"/>
      <c r="U464"/>
      <c r="V464"/>
      <c r="W464"/>
      <c r="X464"/>
      <c r="Y464"/>
      <c r="Z464"/>
      <c r="AA464"/>
      <c r="AB464"/>
      <c r="AC464"/>
      <c r="AT464"/>
      <c r="AU464"/>
      <c r="AV464"/>
      <c r="AW464"/>
      <c r="AX464"/>
      <c r="AY464"/>
      <c r="BP464"/>
      <c r="BQ464"/>
      <c r="BR464"/>
      <c r="BS464"/>
    </row>
    <row r="465" spans="4:71">
      <c r="D465"/>
      <c r="E465"/>
      <c r="F465"/>
      <c r="G465"/>
      <c r="H465"/>
      <c r="I465"/>
      <c r="J465"/>
      <c r="K465"/>
      <c r="L465"/>
      <c r="T465"/>
      <c r="U465"/>
      <c r="V465"/>
      <c r="W465"/>
      <c r="X465"/>
      <c r="Y465"/>
      <c r="Z465"/>
      <c r="AA465"/>
      <c r="AB465"/>
      <c r="AC465"/>
      <c r="AT465"/>
      <c r="AU465"/>
      <c r="AV465"/>
      <c r="AW465"/>
      <c r="AX465"/>
      <c r="AY465"/>
      <c r="BP465"/>
      <c r="BQ465"/>
      <c r="BR465"/>
      <c r="BS465"/>
    </row>
    <row r="466" spans="4:71">
      <c r="D466"/>
      <c r="E466"/>
      <c r="F466"/>
      <c r="G466"/>
      <c r="H466"/>
      <c r="I466"/>
      <c r="J466"/>
      <c r="K466"/>
      <c r="L466"/>
      <c r="T466"/>
      <c r="U466"/>
      <c r="V466"/>
      <c r="W466"/>
      <c r="X466"/>
      <c r="Y466"/>
      <c r="Z466"/>
      <c r="AA466"/>
      <c r="AB466"/>
      <c r="AC466"/>
      <c r="AT466"/>
      <c r="AU466"/>
      <c r="AV466"/>
      <c r="AW466"/>
      <c r="AX466"/>
      <c r="AY466"/>
      <c r="BP466"/>
      <c r="BQ466"/>
      <c r="BR466"/>
      <c r="BS466"/>
    </row>
    <row r="467" spans="4:71">
      <c r="D467"/>
      <c r="E467"/>
      <c r="F467"/>
      <c r="G467"/>
      <c r="H467"/>
      <c r="I467"/>
      <c r="J467"/>
      <c r="K467"/>
      <c r="L467"/>
      <c r="T467"/>
      <c r="U467"/>
      <c r="V467"/>
      <c r="W467"/>
      <c r="X467"/>
      <c r="Y467"/>
      <c r="Z467"/>
      <c r="AA467"/>
      <c r="AB467"/>
      <c r="AC467"/>
      <c r="AT467"/>
      <c r="AU467"/>
      <c r="AV467"/>
      <c r="AW467"/>
      <c r="AX467"/>
      <c r="AY467"/>
      <c r="BP467"/>
      <c r="BQ467"/>
      <c r="BR467"/>
      <c r="BS467"/>
    </row>
    <row r="468" spans="4:71">
      <c r="D468"/>
      <c r="E468"/>
      <c r="F468"/>
      <c r="G468"/>
      <c r="H468"/>
      <c r="I468"/>
      <c r="J468"/>
      <c r="K468"/>
      <c r="L468"/>
      <c r="T468"/>
      <c r="U468"/>
      <c r="V468"/>
      <c r="W468"/>
      <c r="X468"/>
      <c r="Y468"/>
      <c r="Z468"/>
      <c r="AA468"/>
      <c r="AB468"/>
      <c r="AC468"/>
      <c r="AT468"/>
      <c r="AU468"/>
      <c r="AV468"/>
      <c r="AW468"/>
      <c r="AX468"/>
      <c r="AY468"/>
      <c r="BP468"/>
      <c r="BQ468"/>
      <c r="BR468"/>
      <c r="BS468"/>
    </row>
    <row r="469" spans="4:71">
      <c r="D469"/>
      <c r="E469"/>
      <c r="F469"/>
      <c r="G469"/>
      <c r="H469"/>
      <c r="I469"/>
      <c r="J469"/>
      <c r="K469"/>
      <c r="L469"/>
      <c r="T469"/>
      <c r="U469"/>
      <c r="V469"/>
      <c r="W469"/>
      <c r="X469"/>
      <c r="Y469"/>
      <c r="Z469"/>
      <c r="AA469"/>
      <c r="AB469"/>
      <c r="AC469"/>
      <c r="AT469"/>
      <c r="AU469"/>
      <c r="AV469"/>
      <c r="AW469"/>
      <c r="AX469"/>
      <c r="AY469"/>
      <c r="BP469"/>
      <c r="BQ469"/>
      <c r="BR469"/>
      <c r="BS469"/>
    </row>
    <row r="470" spans="4:71">
      <c r="D470"/>
      <c r="E470"/>
      <c r="F470"/>
      <c r="G470"/>
      <c r="H470"/>
      <c r="I470"/>
      <c r="J470"/>
      <c r="K470"/>
      <c r="L470"/>
      <c r="T470"/>
      <c r="U470"/>
      <c r="V470"/>
      <c r="W470"/>
      <c r="X470"/>
      <c r="Y470"/>
      <c r="Z470"/>
      <c r="AA470"/>
      <c r="AB470"/>
      <c r="AC470"/>
      <c r="AT470"/>
      <c r="AU470"/>
      <c r="AV470"/>
      <c r="AW470"/>
      <c r="AX470"/>
      <c r="AY470"/>
      <c r="BP470"/>
      <c r="BQ470"/>
      <c r="BR470"/>
      <c r="BS470"/>
    </row>
    <row r="471" spans="4:71">
      <c r="D471"/>
      <c r="E471"/>
      <c r="F471"/>
      <c r="G471"/>
      <c r="H471"/>
      <c r="I471"/>
      <c r="J471"/>
      <c r="K471"/>
      <c r="L471"/>
      <c r="T471"/>
      <c r="U471"/>
      <c r="V471"/>
      <c r="W471"/>
      <c r="X471"/>
      <c r="Y471"/>
      <c r="Z471"/>
      <c r="AA471"/>
      <c r="AB471"/>
      <c r="AC471"/>
      <c r="AT471"/>
      <c r="AU471"/>
      <c r="AV471"/>
      <c r="AW471"/>
      <c r="AX471"/>
      <c r="AY471"/>
      <c r="BP471"/>
      <c r="BQ471"/>
      <c r="BR471"/>
      <c r="BS471"/>
    </row>
    <row r="472" spans="4:71">
      <c r="D472"/>
      <c r="E472"/>
      <c r="F472"/>
      <c r="G472"/>
      <c r="H472"/>
      <c r="I472"/>
      <c r="J472"/>
      <c r="K472"/>
      <c r="L472"/>
      <c r="T472"/>
      <c r="U472"/>
      <c r="V472"/>
      <c r="W472"/>
      <c r="X472"/>
      <c r="Y472"/>
      <c r="Z472"/>
      <c r="AA472"/>
      <c r="AB472"/>
      <c r="AC472"/>
      <c r="AT472"/>
      <c r="AU472"/>
      <c r="AV472"/>
      <c r="AW472"/>
      <c r="AX472"/>
      <c r="AY472"/>
      <c r="BP472"/>
      <c r="BQ472"/>
      <c r="BR472"/>
      <c r="BS472"/>
    </row>
    <row r="473" spans="4:71">
      <c r="D473"/>
      <c r="E473"/>
      <c r="F473"/>
      <c r="G473"/>
      <c r="H473"/>
      <c r="I473"/>
      <c r="J473"/>
      <c r="K473"/>
      <c r="L473"/>
      <c r="T473"/>
      <c r="U473"/>
      <c r="V473"/>
      <c r="W473"/>
      <c r="X473"/>
      <c r="Y473"/>
      <c r="Z473"/>
      <c r="AA473"/>
      <c r="AB473"/>
      <c r="AC473"/>
      <c r="AT473"/>
      <c r="AU473"/>
      <c r="AV473"/>
      <c r="AW473"/>
      <c r="AX473"/>
      <c r="AY473"/>
      <c r="BP473"/>
      <c r="BQ473"/>
      <c r="BR473"/>
      <c r="BS473"/>
    </row>
    <row r="474" spans="4:71">
      <c r="D474"/>
      <c r="E474"/>
      <c r="F474"/>
      <c r="G474"/>
      <c r="H474"/>
      <c r="I474"/>
      <c r="J474"/>
      <c r="K474"/>
      <c r="L474"/>
      <c r="T474"/>
      <c r="U474"/>
      <c r="V474"/>
      <c r="W474"/>
      <c r="X474"/>
      <c r="Y474"/>
      <c r="Z474"/>
      <c r="AA474"/>
      <c r="AB474"/>
      <c r="AC474"/>
      <c r="AT474"/>
      <c r="AU474"/>
      <c r="AV474"/>
      <c r="AW474"/>
      <c r="AX474"/>
      <c r="AY474"/>
      <c r="BP474"/>
      <c r="BQ474"/>
      <c r="BR474"/>
      <c r="BS474"/>
    </row>
    <row r="475" spans="4:71">
      <c r="D475"/>
      <c r="E475"/>
      <c r="F475"/>
      <c r="G475"/>
      <c r="H475"/>
      <c r="I475"/>
      <c r="J475"/>
      <c r="K475"/>
      <c r="L475"/>
      <c r="T475"/>
      <c r="U475"/>
      <c r="V475"/>
      <c r="W475"/>
      <c r="X475"/>
      <c r="Y475"/>
      <c r="Z475"/>
      <c r="AA475"/>
      <c r="AB475"/>
      <c r="AC475"/>
      <c r="AT475"/>
      <c r="AU475"/>
      <c r="AV475"/>
      <c r="AW475"/>
      <c r="AX475"/>
      <c r="AY475"/>
      <c r="BP475"/>
      <c r="BQ475"/>
      <c r="BR475"/>
      <c r="BS475"/>
    </row>
    <row r="476" spans="4:71">
      <c r="D476"/>
      <c r="E476"/>
      <c r="F476"/>
      <c r="G476"/>
      <c r="H476"/>
      <c r="I476"/>
      <c r="J476"/>
      <c r="K476"/>
      <c r="L476"/>
      <c r="T476"/>
      <c r="U476"/>
      <c r="V476"/>
      <c r="W476"/>
      <c r="X476"/>
      <c r="Y476"/>
      <c r="Z476"/>
      <c r="AA476"/>
      <c r="AB476"/>
      <c r="AC476"/>
      <c r="AT476"/>
      <c r="AU476"/>
      <c r="AV476"/>
      <c r="AW476"/>
      <c r="AX476"/>
      <c r="AY476"/>
      <c r="BP476"/>
      <c r="BQ476"/>
      <c r="BR476"/>
      <c r="BS476"/>
    </row>
    <row r="477" spans="4:71">
      <c r="D477"/>
      <c r="E477"/>
      <c r="F477"/>
      <c r="G477"/>
      <c r="H477"/>
      <c r="I477"/>
      <c r="J477"/>
      <c r="K477"/>
      <c r="L477"/>
      <c r="T477"/>
      <c r="U477"/>
      <c r="V477"/>
      <c r="W477"/>
      <c r="X477"/>
      <c r="Y477"/>
      <c r="Z477"/>
      <c r="AA477"/>
      <c r="AB477"/>
      <c r="AC477"/>
      <c r="AT477"/>
      <c r="AU477"/>
      <c r="AV477"/>
      <c r="AW477"/>
      <c r="AX477"/>
      <c r="AY477"/>
      <c r="BP477"/>
      <c r="BQ477"/>
      <c r="BR477"/>
      <c r="BS477"/>
    </row>
    <row r="478" spans="4:71">
      <c r="D478"/>
      <c r="E478"/>
      <c r="F478"/>
      <c r="G478"/>
      <c r="H478"/>
      <c r="I478"/>
      <c r="J478"/>
      <c r="K478"/>
      <c r="L478"/>
      <c r="T478"/>
      <c r="U478"/>
      <c r="V478"/>
      <c r="W478"/>
      <c r="X478"/>
      <c r="Y478"/>
      <c r="Z478"/>
      <c r="AA478"/>
      <c r="AB478"/>
      <c r="AC478"/>
      <c r="AT478"/>
      <c r="AU478"/>
      <c r="AV478"/>
      <c r="AW478"/>
      <c r="AX478"/>
      <c r="AY478"/>
      <c r="BP478"/>
      <c r="BQ478"/>
      <c r="BR478"/>
      <c r="BS478"/>
    </row>
    <row r="479" spans="4:71">
      <c r="D479"/>
      <c r="E479"/>
      <c r="F479"/>
      <c r="G479"/>
      <c r="H479"/>
      <c r="I479"/>
      <c r="J479"/>
      <c r="K479"/>
      <c r="L479"/>
      <c r="T479"/>
      <c r="U479"/>
      <c r="V479"/>
      <c r="W479"/>
      <c r="X479"/>
      <c r="Y479"/>
      <c r="Z479"/>
      <c r="AA479"/>
      <c r="AB479"/>
      <c r="AC479"/>
      <c r="AT479"/>
      <c r="AU479"/>
      <c r="AV479"/>
      <c r="AW479"/>
      <c r="AX479"/>
      <c r="AY479"/>
      <c r="BP479"/>
      <c r="BQ479"/>
      <c r="BR479"/>
      <c r="BS479"/>
    </row>
    <row r="480" spans="4:71">
      <c r="D480"/>
      <c r="E480"/>
      <c r="F480"/>
      <c r="G480"/>
      <c r="H480"/>
      <c r="I480"/>
      <c r="J480"/>
      <c r="K480"/>
      <c r="L480"/>
      <c r="T480"/>
      <c r="U480"/>
      <c r="V480"/>
      <c r="W480"/>
      <c r="X480"/>
      <c r="Y480"/>
      <c r="Z480"/>
      <c r="AA480"/>
      <c r="AB480"/>
      <c r="AC480"/>
      <c r="AT480"/>
      <c r="AU480"/>
      <c r="AV480"/>
      <c r="AW480"/>
      <c r="AX480"/>
      <c r="AY480"/>
      <c r="BP480"/>
      <c r="BQ480"/>
      <c r="BR480"/>
      <c r="BS480"/>
    </row>
    <row r="481" spans="4:71">
      <c r="D481"/>
      <c r="E481"/>
      <c r="F481"/>
      <c r="G481"/>
      <c r="H481"/>
      <c r="I481"/>
      <c r="J481"/>
      <c r="K481"/>
      <c r="L481"/>
      <c r="T481"/>
      <c r="U481"/>
      <c r="V481"/>
      <c r="W481"/>
      <c r="X481"/>
      <c r="Y481"/>
      <c r="Z481"/>
      <c r="AA481"/>
      <c r="AB481"/>
      <c r="AC481"/>
      <c r="AT481"/>
      <c r="AU481"/>
      <c r="AV481"/>
      <c r="AW481"/>
      <c r="AX481"/>
      <c r="AY481"/>
      <c r="BP481"/>
      <c r="BQ481"/>
      <c r="BR481"/>
      <c r="BS481"/>
    </row>
    <row r="482" spans="4:71">
      <c r="D482"/>
      <c r="E482"/>
      <c r="F482"/>
      <c r="G482"/>
      <c r="H482"/>
      <c r="I482"/>
      <c r="J482"/>
      <c r="K482"/>
      <c r="L482"/>
      <c r="T482"/>
      <c r="U482"/>
      <c r="V482"/>
      <c r="W482"/>
      <c r="X482"/>
      <c r="Y482"/>
      <c r="Z482"/>
      <c r="AA482"/>
      <c r="AB482"/>
      <c r="AC482"/>
      <c r="AT482"/>
      <c r="AU482"/>
      <c r="AV482"/>
      <c r="AW482"/>
      <c r="AX482"/>
      <c r="AY482"/>
      <c r="BP482"/>
      <c r="BQ482"/>
      <c r="BR482"/>
      <c r="BS482"/>
    </row>
    <row r="483" spans="4:71">
      <c r="D483"/>
      <c r="E483"/>
      <c r="F483"/>
      <c r="G483"/>
      <c r="H483"/>
      <c r="I483"/>
      <c r="J483"/>
      <c r="K483"/>
      <c r="L483"/>
      <c r="T483"/>
      <c r="U483"/>
      <c r="V483"/>
      <c r="W483"/>
      <c r="X483"/>
      <c r="Y483"/>
      <c r="Z483"/>
      <c r="AA483"/>
      <c r="AB483"/>
      <c r="AC483"/>
      <c r="AT483"/>
      <c r="AU483"/>
      <c r="AV483"/>
      <c r="AW483"/>
      <c r="AX483"/>
      <c r="AY483"/>
      <c r="BP483"/>
      <c r="BQ483"/>
      <c r="BR483"/>
      <c r="BS483"/>
    </row>
    <row r="484" spans="4:71">
      <c r="D484"/>
      <c r="E484"/>
      <c r="F484"/>
      <c r="G484"/>
      <c r="H484"/>
      <c r="I484"/>
      <c r="J484"/>
      <c r="K484"/>
      <c r="L484"/>
      <c r="T484"/>
      <c r="U484"/>
      <c r="V484"/>
      <c r="W484"/>
      <c r="X484"/>
      <c r="Y484"/>
      <c r="Z484"/>
      <c r="AA484"/>
      <c r="AB484"/>
      <c r="AC484"/>
      <c r="AT484"/>
      <c r="AU484"/>
      <c r="AV484"/>
      <c r="AW484"/>
      <c r="AX484"/>
      <c r="AY484"/>
      <c r="BP484"/>
      <c r="BQ484"/>
      <c r="BR484"/>
      <c r="BS484"/>
    </row>
    <row r="485" spans="4:71">
      <c r="D485"/>
      <c r="E485"/>
      <c r="F485"/>
      <c r="G485"/>
      <c r="H485"/>
      <c r="I485"/>
      <c r="J485"/>
      <c r="K485"/>
      <c r="L485"/>
      <c r="T485"/>
      <c r="U485"/>
      <c r="V485"/>
      <c r="W485"/>
      <c r="X485"/>
      <c r="Y485"/>
      <c r="Z485"/>
      <c r="AA485"/>
      <c r="AB485"/>
      <c r="AC485"/>
      <c r="AT485"/>
      <c r="AU485"/>
      <c r="AV485"/>
      <c r="AW485"/>
      <c r="AX485"/>
      <c r="AY485"/>
      <c r="BP485"/>
      <c r="BQ485"/>
      <c r="BR485"/>
      <c r="BS485"/>
    </row>
    <row r="486" spans="4:71">
      <c r="D486"/>
      <c r="E486"/>
      <c r="F486"/>
      <c r="G486"/>
      <c r="H486"/>
      <c r="I486"/>
      <c r="J486"/>
      <c r="K486"/>
      <c r="L486"/>
      <c r="T486"/>
      <c r="U486"/>
      <c r="V486"/>
      <c r="W486"/>
      <c r="X486"/>
      <c r="Y486"/>
      <c r="Z486"/>
      <c r="AA486"/>
      <c r="AB486"/>
      <c r="AC486"/>
      <c r="AT486"/>
      <c r="AU486"/>
      <c r="AV486"/>
      <c r="AW486"/>
      <c r="AX486"/>
      <c r="AY486"/>
      <c r="BP486"/>
      <c r="BQ486"/>
      <c r="BR486"/>
      <c r="BS486"/>
    </row>
    <row r="487" spans="4:71">
      <c r="D487"/>
      <c r="E487"/>
      <c r="F487"/>
      <c r="G487"/>
      <c r="H487"/>
      <c r="I487"/>
      <c r="J487"/>
      <c r="K487"/>
      <c r="L487"/>
      <c r="T487"/>
      <c r="U487"/>
      <c r="V487"/>
      <c r="W487"/>
      <c r="X487"/>
      <c r="Y487"/>
      <c r="Z487"/>
      <c r="AA487"/>
      <c r="AB487"/>
      <c r="AC487"/>
      <c r="AT487"/>
      <c r="AU487"/>
      <c r="AV487"/>
      <c r="AW487"/>
      <c r="AX487"/>
      <c r="AY487"/>
      <c r="BP487"/>
      <c r="BQ487"/>
      <c r="BR487"/>
      <c r="BS487"/>
    </row>
    <row r="488" spans="4:71">
      <c r="D488"/>
      <c r="E488"/>
      <c r="F488"/>
      <c r="G488"/>
      <c r="H488"/>
      <c r="I488"/>
      <c r="J488"/>
      <c r="K488"/>
      <c r="L488"/>
      <c r="T488"/>
      <c r="U488"/>
      <c r="V488"/>
      <c r="W488"/>
      <c r="X488"/>
      <c r="Y488"/>
      <c r="Z488"/>
      <c r="AA488"/>
      <c r="AB488"/>
      <c r="AC488"/>
      <c r="AT488"/>
      <c r="AU488"/>
      <c r="AV488"/>
      <c r="AW488"/>
      <c r="AX488"/>
      <c r="AY488"/>
      <c r="BP488"/>
      <c r="BQ488"/>
      <c r="BR488"/>
      <c r="BS488"/>
    </row>
    <row r="489" spans="4:71">
      <c r="D489"/>
      <c r="E489"/>
      <c r="F489"/>
      <c r="G489"/>
      <c r="H489"/>
      <c r="I489"/>
      <c r="J489"/>
      <c r="K489"/>
      <c r="L489"/>
      <c r="T489"/>
      <c r="U489"/>
      <c r="V489"/>
      <c r="W489"/>
      <c r="X489"/>
      <c r="Y489"/>
      <c r="Z489"/>
      <c r="AA489"/>
      <c r="AB489"/>
      <c r="AC489"/>
      <c r="AT489"/>
      <c r="AU489"/>
      <c r="AV489"/>
      <c r="AW489"/>
      <c r="AX489"/>
      <c r="AY489"/>
      <c r="BP489"/>
      <c r="BQ489"/>
      <c r="BR489"/>
      <c r="BS489"/>
    </row>
    <row r="490" spans="4:71">
      <c r="D490"/>
      <c r="E490"/>
      <c r="F490"/>
      <c r="G490"/>
      <c r="H490"/>
      <c r="I490"/>
      <c r="J490"/>
      <c r="K490"/>
      <c r="L490"/>
      <c r="T490"/>
      <c r="U490"/>
      <c r="V490"/>
      <c r="W490"/>
      <c r="X490"/>
      <c r="Y490"/>
      <c r="Z490"/>
      <c r="AA490"/>
      <c r="AB490"/>
      <c r="AC490"/>
      <c r="AT490"/>
      <c r="AU490"/>
      <c r="AV490"/>
      <c r="AW490"/>
      <c r="AX490"/>
      <c r="AY490"/>
      <c r="BP490"/>
      <c r="BQ490"/>
      <c r="BR490"/>
      <c r="BS490"/>
    </row>
    <row r="491" spans="4:71">
      <c r="D491"/>
      <c r="E491"/>
      <c r="F491"/>
      <c r="G491"/>
      <c r="H491"/>
      <c r="I491"/>
      <c r="J491"/>
      <c r="K491"/>
      <c r="L491"/>
      <c r="T491"/>
      <c r="U491"/>
      <c r="V491"/>
      <c r="W491"/>
      <c r="X491"/>
      <c r="Y491"/>
      <c r="Z491"/>
      <c r="AA491"/>
      <c r="AB491"/>
      <c r="AC491"/>
      <c r="AT491"/>
      <c r="AU491"/>
      <c r="AV491"/>
      <c r="AW491"/>
      <c r="AX491"/>
      <c r="AY491"/>
      <c r="BP491"/>
      <c r="BQ491"/>
      <c r="BR491"/>
      <c r="BS491"/>
    </row>
    <row r="492" spans="4:71">
      <c r="D492"/>
      <c r="E492"/>
      <c r="F492"/>
      <c r="G492"/>
      <c r="H492"/>
      <c r="I492"/>
      <c r="J492"/>
      <c r="K492"/>
      <c r="L492"/>
      <c r="T492"/>
      <c r="U492"/>
      <c r="V492"/>
      <c r="W492"/>
      <c r="X492"/>
      <c r="Y492"/>
      <c r="Z492"/>
      <c r="AA492"/>
      <c r="AB492"/>
      <c r="AC492"/>
      <c r="AT492"/>
      <c r="AU492"/>
      <c r="AV492"/>
      <c r="AW492"/>
      <c r="AX492"/>
      <c r="AY492"/>
      <c r="BP492"/>
      <c r="BQ492"/>
      <c r="BR492"/>
      <c r="BS492"/>
    </row>
    <row r="493" spans="4:71">
      <c r="D493"/>
      <c r="E493"/>
      <c r="F493"/>
      <c r="G493"/>
      <c r="H493"/>
      <c r="I493"/>
      <c r="J493"/>
      <c r="K493"/>
      <c r="L493"/>
      <c r="T493"/>
      <c r="U493"/>
      <c r="V493"/>
      <c r="W493"/>
      <c r="X493"/>
      <c r="Y493"/>
      <c r="Z493"/>
      <c r="AA493"/>
      <c r="AB493"/>
      <c r="AC493"/>
      <c r="AT493"/>
      <c r="AU493"/>
      <c r="AV493"/>
      <c r="AW493"/>
      <c r="AX493"/>
      <c r="AY493"/>
      <c r="BP493"/>
      <c r="BQ493"/>
      <c r="BR493"/>
      <c r="BS493"/>
    </row>
    <row r="494" spans="4:71">
      <c r="D494"/>
      <c r="E494"/>
      <c r="F494"/>
      <c r="G494"/>
      <c r="H494"/>
      <c r="I494"/>
      <c r="J494"/>
      <c r="K494"/>
      <c r="L494"/>
      <c r="T494"/>
      <c r="U494"/>
      <c r="V494"/>
      <c r="W494"/>
      <c r="X494"/>
      <c r="Y494"/>
      <c r="Z494"/>
      <c r="AA494"/>
      <c r="AB494"/>
      <c r="AC494"/>
      <c r="AT494"/>
      <c r="AU494"/>
      <c r="AV494"/>
      <c r="AW494"/>
      <c r="AX494"/>
      <c r="AY494"/>
      <c r="BP494"/>
      <c r="BQ494"/>
      <c r="BR494"/>
      <c r="BS494"/>
    </row>
    <row r="495" spans="4:71">
      <c r="D495"/>
      <c r="E495"/>
      <c r="F495"/>
      <c r="G495"/>
      <c r="H495"/>
      <c r="I495"/>
      <c r="J495"/>
      <c r="K495"/>
      <c r="L495"/>
      <c r="T495"/>
      <c r="U495"/>
      <c r="V495"/>
      <c r="W495"/>
      <c r="X495"/>
      <c r="Y495"/>
      <c r="Z495"/>
      <c r="AA495"/>
      <c r="AB495"/>
      <c r="AC495"/>
      <c r="AT495"/>
      <c r="AU495"/>
      <c r="AV495"/>
      <c r="AW495"/>
      <c r="AX495"/>
      <c r="AY495"/>
      <c r="BP495"/>
      <c r="BQ495"/>
      <c r="BR495"/>
      <c r="BS495"/>
    </row>
    <row r="496" spans="4:71">
      <c r="D496"/>
      <c r="E496"/>
      <c r="F496"/>
      <c r="G496"/>
      <c r="H496"/>
      <c r="I496"/>
      <c r="J496"/>
      <c r="K496"/>
      <c r="L496"/>
      <c r="T496"/>
      <c r="U496"/>
      <c r="V496"/>
      <c r="W496"/>
      <c r="X496"/>
      <c r="Y496"/>
      <c r="Z496"/>
      <c r="AA496"/>
      <c r="AB496"/>
      <c r="AC496"/>
      <c r="AT496"/>
      <c r="AU496"/>
      <c r="AV496"/>
      <c r="AW496"/>
      <c r="AX496"/>
      <c r="AY496"/>
      <c r="BP496"/>
      <c r="BQ496"/>
      <c r="BR496"/>
      <c r="BS496"/>
    </row>
    <row r="497" spans="4:71">
      <c r="D497"/>
      <c r="E497"/>
      <c r="F497"/>
      <c r="G497"/>
      <c r="H497"/>
      <c r="I497"/>
      <c r="J497"/>
      <c r="K497"/>
      <c r="L497"/>
      <c r="T497"/>
      <c r="U497"/>
      <c r="V497"/>
      <c r="W497"/>
      <c r="X497"/>
      <c r="Y497"/>
      <c r="Z497"/>
      <c r="AA497"/>
      <c r="AB497"/>
      <c r="AC497"/>
      <c r="AT497"/>
      <c r="AU497"/>
      <c r="AV497"/>
      <c r="AW497"/>
      <c r="AX497"/>
      <c r="AY497"/>
      <c r="BP497"/>
      <c r="BQ497"/>
      <c r="BR497"/>
      <c r="BS497"/>
    </row>
    <row r="498" spans="4:71">
      <c r="D498"/>
      <c r="E498"/>
      <c r="F498"/>
      <c r="G498"/>
      <c r="H498"/>
      <c r="I498"/>
      <c r="J498"/>
      <c r="K498"/>
      <c r="L498"/>
      <c r="T498"/>
      <c r="U498"/>
      <c r="V498"/>
      <c r="W498"/>
      <c r="X498"/>
      <c r="Y498"/>
      <c r="Z498"/>
      <c r="AA498"/>
      <c r="AB498"/>
      <c r="AC498"/>
      <c r="AT498"/>
      <c r="AU498"/>
      <c r="AV498"/>
      <c r="AW498"/>
      <c r="AX498"/>
      <c r="AY498"/>
      <c r="BP498"/>
      <c r="BQ498"/>
      <c r="BR498"/>
      <c r="BS498"/>
    </row>
    <row r="499" spans="4:71">
      <c r="D499"/>
      <c r="E499"/>
      <c r="F499"/>
      <c r="G499"/>
      <c r="H499"/>
      <c r="I499"/>
      <c r="J499"/>
      <c r="K499"/>
      <c r="L499"/>
      <c r="T499"/>
      <c r="U499"/>
      <c r="V499"/>
      <c r="W499"/>
      <c r="X499"/>
      <c r="Y499"/>
      <c r="Z499"/>
      <c r="AA499"/>
      <c r="AB499"/>
      <c r="AC499"/>
      <c r="AT499"/>
      <c r="AU499"/>
      <c r="AV499"/>
      <c r="AW499"/>
      <c r="AX499"/>
      <c r="AY499"/>
      <c r="BP499"/>
      <c r="BQ499"/>
      <c r="BR499"/>
      <c r="BS499"/>
    </row>
    <row r="500" spans="4:71">
      <c r="D500"/>
      <c r="E500"/>
      <c r="F500"/>
      <c r="G500"/>
      <c r="H500"/>
      <c r="I500"/>
      <c r="J500"/>
      <c r="K500"/>
      <c r="L500"/>
      <c r="T500"/>
      <c r="U500"/>
      <c r="V500"/>
      <c r="W500"/>
      <c r="X500"/>
      <c r="Y500"/>
      <c r="Z500"/>
      <c r="AA500"/>
      <c r="AB500"/>
      <c r="AC500"/>
      <c r="AT500"/>
      <c r="AU500"/>
      <c r="AV500"/>
      <c r="AW500"/>
      <c r="AX500"/>
      <c r="AY500"/>
      <c r="BP500"/>
      <c r="BQ500"/>
      <c r="BR500"/>
      <c r="BS500"/>
    </row>
    <row r="501" spans="4:71">
      <c r="D501"/>
      <c r="E501"/>
      <c r="F501"/>
      <c r="G501"/>
      <c r="H501"/>
      <c r="I501"/>
      <c r="J501"/>
      <c r="K501"/>
      <c r="L501"/>
      <c r="T501"/>
      <c r="U501"/>
      <c r="V501"/>
      <c r="W501"/>
      <c r="X501"/>
      <c r="Y501"/>
      <c r="Z501"/>
      <c r="AA501"/>
      <c r="AB501"/>
      <c r="AC501"/>
      <c r="AT501"/>
      <c r="AU501"/>
      <c r="AV501"/>
      <c r="AW501"/>
      <c r="AX501"/>
      <c r="AY501"/>
      <c r="BP501"/>
      <c r="BQ501"/>
      <c r="BR501"/>
      <c r="BS501"/>
    </row>
    <row r="502" spans="4:71">
      <c r="D502"/>
      <c r="E502"/>
      <c r="F502"/>
      <c r="G502"/>
      <c r="H502"/>
      <c r="I502"/>
      <c r="J502"/>
      <c r="K502"/>
      <c r="L502"/>
      <c r="T502"/>
      <c r="U502"/>
      <c r="V502"/>
      <c r="W502"/>
      <c r="X502"/>
      <c r="Y502"/>
      <c r="Z502"/>
      <c r="AA502"/>
      <c r="AB502"/>
      <c r="AC502"/>
      <c r="AT502"/>
      <c r="AU502"/>
      <c r="AV502"/>
      <c r="AW502"/>
      <c r="AX502"/>
      <c r="AY502"/>
      <c r="BP502"/>
      <c r="BQ502"/>
      <c r="BR502"/>
      <c r="BS502"/>
    </row>
    <row r="503" spans="4:71">
      <c r="D503"/>
      <c r="E503"/>
      <c r="F503"/>
      <c r="G503"/>
      <c r="H503"/>
      <c r="I503"/>
      <c r="J503"/>
      <c r="K503"/>
      <c r="L503"/>
      <c r="T503"/>
      <c r="U503"/>
      <c r="V503"/>
      <c r="W503"/>
      <c r="X503"/>
      <c r="Y503"/>
      <c r="Z503"/>
      <c r="AA503"/>
      <c r="AB503"/>
      <c r="AC503"/>
      <c r="AT503"/>
      <c r="AU503"/>
      <c r="AV503"/>
      <c r="AW503"/>
      <c r="AX503"/>
      <c r="AY503"/>
      <c r="BP503"/>
      <c r="BQ503"/>
      <c r="BR503"/>
      <c r="BS503"/>
    </row>
    <row r="504" spans="4:71">
      <c r="D504"/>
      <c r="E504"/>
      <c r="F504"/>
      <c r="G504"/>
      <c r="H504"/>
      <c r="I504"/>
      <c r="J504"/>
      <c r="K504"/>
      <c r="L504"/>
      <c r="T504"/>
      <c r="U504"/>
      <c r="V504"/>
      <c r="W504"/>
      <c r="X504"/>
      <c r="Y504"/>
      <c r="Z504"/>
      <c r="AA504"/>
      <c r="AB504"/>
      <c r="AC504"/>
      <c r="AT504"/>
      <c r="AU504"/>
      <c r="AV504"/>
      <c r="AW504"/>
      <c r="AX504"/>
      <c r="AY504"/>
      <c r="BP504"/>
      <c r="BQ504"/>
      <c r="BR504"/>
      <c r="BS504"/>
    </row>
    <row r="505" spans="4:71">
      <c r="D505"/>
      <c r="E505"/>
      <c r="F505"/>
      <c r="G505"/>
      <c r="H505"/>
      <c r="I505"/>
      <c r="J505"/>
      <c r="K505"/>
      <c r="L505"/>
      <c r="T505"/>
      <c r="U505"/>
      <c r="V505"/>
      <c r="W505"/>
      <c r="X505"/>
      <c r="Y505"/>
      <c r="Z505"/>
      <c r="AA505"/>
      <c r="AB505"/>
      <c r="AC505"/>
      <c r="AT505"/>
      <c r="AU505"/>
      <c r="AV505"/>
      <c r="AW505"/>
      <c r="AX505"/>
      <c r="AY505"/>
      <c r="BP505"/>
      <c r="BQ505"/>
      <c r="BR505"/>
      <c r="BS505"/>
    </row>
    <row r="506" spans="4:71">
      <c r="D506"/>
      <c r="E506"/>
      <c r="F506"/>
      <c r="G506"/>
      <c r="H506"/>
      <c r="I506"/>
      <c r="J506"/>
      <c r="K506"/>
      <c r="L506"/>
      <c r="T506"/>
      <c r="U506"/>
      <c r="V506"/>
      <c r="W506"/>
      <c r="X506"/>
      <c r="Y506"/>
      <c r="Z506"/>
      <c r="AA506"/>
      <c r="AB506"/>
      <c r="AC506"/>
      <c r="AT506"/>
      <c r="AU506"/>
      <c r="AV506"/>
      <c r="AW506"/>
      <c r="AX506"/>
      <c r="AY506"/>
      <c r="BP506"/>
      <c r="BQ506"/>
      <c r="BR506"/>
      <c r="BS506"/>
    </row>
    <row r="507" spans="4:71">
      <c r="D507"/>
      <c r="E507"/>
      <c r="F507"/>
      <c r="G507"/>
      <c r="H507"/>
      <c r="I507"/>
      <c r="J507"/>
      <c r="K507"/>
      <c r="L507"/>
      <c r="T507"/>
      <c r="U507"/>
      <c r="V507"/>
      <c r="W507"/>
      <c r="X507"/>
      <c r="Y507"/>
      <c r="Z507"/>
      <c r="AA507"/>
      <c r="AB507"/>
      <c r="AC507"/>
      <c r="AT507"/>
      <c r="AU507"/>
      <c r="AV507"/>
      <c r="AW507"/>
      <c r="AX507"/>
      <c r="AY507"/>
      <c r="BP507"/>
      <c r="BQ507"/>
      <c r="BR507"/>
      <c r="BS507"/>
    </row>
    <row r="508" spans="4:71">
      <c r="D508"/>
      <c r="E508"/>
      <c r="F508"/>
      <c r="G508"/>
      <c r="H508"/>
      <c r="I508"/>
      <c r="J508"/>
      <c r="K508"/>
      <c r="L508"/>
      <c r="T508"/>
      <c r="U508"/>
      <c r="V508"/>
      <c r="W508"/>
      <c r="X508"/>
      <c r="Y508"/>
      <c r="Z508"/>
      <c r="AA508"/>
      <c r="AB508"/>
      <c r="AC508"/>
      <c r="AT508"/>
      <c r="AU508"/>
      <c r="AV508"/>
      <c r="AW508"/>
      <c r="AX508"/>
      <c r="AY508"/>
      <c r="BP508"/>
      <c r="BQ508"/>
      <c r="BR508"/>
      <c r="BS508"/>
    </row>
    <row r="509" spans="4:71">
      <c r="D509"/>
      <c r="E509"/>
      <c r="F509"/>
      <c r="G509"/>
      <c r="H509"/>
      <c r="I509"/>
      <c r="J509"/>
      <c r="K509"/>
      <c r="L509"/>
      <c r="T509"/>
      <c r="U509"/>
      <c r="V509"/>
      <c r="W509"/>
      <c r="X509"/>
      <c r="Y509"/>
      <c r="Z509"/>
      <c r="AA509"/>
      <c r="AB509"/>
      <c r="AC509"/>
      <c r="AT509"/>
      <c r="AU509"/>
      <c r="AV509"/>
      <c r="AW509"/>
      <c r="AX509"/>
      <c r="AY509"/>
      <c r="BP509"/>
      <c r="BQ509"/>
      <c r="BR509"/>
      <c r="BS509"/>
    </row>
    <row r="510" spans="4:71">
      <c r="D510"/>
      <c r="E510"/>
      <c r="F510"/>
      <c r="G510"/>
      <c r="H510"/>
      <c r="I510"/>
      <c r="J510"/>
      <c r="K510"/>
      <c r="L510"/>
      <c r="T510"/>
      <c r="U510"/>
      <c r="V510"/>
      <c r="W510"/>
      <c r="X510"/>
      <c r="Y510"/>
      <c r="Z510"/>
      <c r="AA510"/>
      <c r="AB510"/>
      <c r="AC510"/>
      <c r="AT510"/>
      <c r="AU510"/>
      <c r="AV510"/>
      <c r="AW510"/>
      <c r="AX510"/>
      <c r="AY510"/>
      <c r="BP510"/>
      <c r="BQ510"/>
      <c r="BR510"/>
      <c r="BS510"/>
    </row>
    <row r="511" spans="4:71">
      <c r="D511"/>
      <c r="E511"/>
      <c r="F511"/>
      <c r="G511"/>
      <c r="H511"/>
      <c r="I511"/>
      <c r="J511"/>
      <c r="K511"/>
      <c r="L511"/>
      <c r="T511"/>
      <c r="U511"/>
      <c r="V511"/>
      <c r="W511"/>
      <c r="X511"/>
      <c r="Y511"/>
      <c r="Z511"/>
      <c r="AA511"/>
      <c r="AB511"/>
      <c r="AC511"/>
      <c r="AT511"/>
      <c r="AU511"/>
      <c r="AV511"/>
      <c r="AW511"/>
      <c r="AX511"/>
      <c r="AY511"/>
      <c r="BP511"/>
      <c r="BQ511"/>
      <c r="BR511"/>
      <c r="BS511"/>
    </row>
    <row r="512" spans="4:71">
      <c r="D512"/>
      <c r="E512"/>
      <c r="F512"/>
      <c r="G512"/>
      <c r="H512"/>
      <c r="I512"/>
      <c r="J512"/>
      <c r="K512"/>
      <c r="L512"/>
      <c r="T512"/>
      <c r="U512"/>
      <c r="V512"/>
      <c r="W512"/>
      <c r="X512"/>
      <c r="Y512"/>
      <c r="Z512"/>
      <c r="AA512"/>
      <c r="AB512"/>
      <c r="AC512"/>
      <c r="AT512"/>
      <c r="AU512"/>
      <c r="AV512"/>
      <c r="AW512"/>
      <c r="AX512"/>
      <c r="AY512"/>
      <c r="BP512"/>
      <c r="BQ512"/>
      <c r="BR512"/>
      <c r="BS512"/>
    </row>
    <row r="513" spans="4:71">
      <c r="D513"/>
      <c r="E513"/>
      <c r="F513"/>
      <c r="G513"/>
      <c r="H513"/>
      <c r="I513"/>
      <c r="J513"/>
      <c r="K513"/>
      <c r="L513"/>
      <c r="T513"/>
      <c r="U513"/>
      <c r="V513"/>
      <c r="W513"/>
      <c r="X513"/>
      <c r="Y513"/>
      <c r="Z513"/>
      <c r="AA513"/>
      <c r="AB513"/>
      <c r="AC513"/>
      <c r="AT513"/>
      <c r="AU513"/>
      <c r="AV513"/>
      <c r="AW513"/>
      <c r="AX513"/>
      <c r="AY513"/>
      <c r="BP513"/>
      <c r="BQ513"/>
      <c r="BR513"/>
      <c r="BS513"/>
    </row>
    <row r="514" spans="4:71">
      <c r="D514"/>
      <c r="E514"/>
      <c r="F514"/>
      <c r="G514"/>
      <c r="H514"/>
      <c r="I514"/>
      <c r="J514"/>
      <c r="K514"/>
      <c r="L514"/>
      <c r="T514"/>
      <c r="U514"/>
      <c r="V514"/>
      <c r="W514"/>
      <c r="X514"/>
      <c r="Y514"/>
      <c r="Z514"/>
      <c r="AA514"/>
      <c r="AB514"/>
      <c r="AC514"/>
      <c r="AT514"/>
      <c r="AU514"/>
      <c r="AV514"/>
      <c r="AW514"/>
      <c r="AX514"/>
      <c r="AY514"/>
      <c r="BP514"/>
      <c r="BQ514"/>
      <c r="BR514"/>
      <c r="BS514"/>
    </row>
    <row r="515" spans="4:71">
      <c r="D515"/>
      <c r="E515"/>
      <c r="F515"/>
      <c r="G515"/>
      <c r="H515"/>
      <c r="I515"/>
      <c r="J515"/>
      <c r="K515"/>
      <c r="L515"/>
      <c r="T515"/>
      <c r="U515"/>
      <c r="V515"/>
      <c r="W515"/>
      <c r="X515"/>
      <c r="Y515"/>
      <c r="Z515"/>
      <c r="AA515"/>
      <c r="AB515"/>
      <c r="AC515"/>
      <c r="AT515"/>
      <c r="AU515"/>
      <c r="AV515"/>
      <c r="AW515"/>
      <c r="AX515"/>
      <c r="AY515"/>
      <c r="BP515"/>
      <c r="BQ515"/>
      <c r="BR515"/>
      <c r="BS515"/>
    </row>
    <row r="516" spans="4:71">
      <c r="D516"/>
      <c r="E516"/>
      <c r="F516"/>
      <c r="G516"/>
      <c r="H516"/>
      <c r="I516"/>
      <c r="J516"/>
      <c r="K516"/>
      <c r="L516"/>
      <c r="T516"/>
      <c r="U516"/>
      <c r="V516"/>
      <c r="W516"/>
      <c r="X516"/>
      <c r="Y516"/>
      <c r="Z516"/>
      <c r="AA516"/>
      <c r="AB516"/>
      <c r="AC516"/>
      <c r="AT516"/>
      <c r="AU516"/>
      <c r="AV516"/>
      <c r="AW516"/>
      <c r="AX516"/>
      <c r="AY516"/>
      <c r="BP516"/>
      <c r="BQ516"/>
      <c r="BR516"/>
      <c r="BS516"/>
    </row>
    <row r="517" spans="4:71">
      <c r="D517"/>
      <c r="E517"/>
      <c r="F517"/>
      <c r="G517"/>
      <c r="H517"/>
      <c r="I517"/>
      <c r="J517"/>
      <c r="K517"/>
      <c r="L517"/>
      <c r="T517"/>
      <c r="U517"/>
      <c r="V517"/>
      <c r="W517"/>
      <c r="X517"/>
      <c r="Y517"/>
      <c r="Z517"/>
      <c r="AA517"/>
      <c r="AB517"/>
      <c r="AC517"/>
      <c r="AT517"/>
      <c r="AU517"/>
      <c r="AV517"/>
      <c r="AW517"/>
      <c r="AX517"/>
      <c r="AY517"/>
      <c r="BP517"/>
      <c r="BQ517"/>
      <c r="BR517"/>
      <c r="BS517"/>
    </row>
    <row r="518" spans="4:71">
      <c r="D518"/>
      <c r="E518"/>
      <c r="F518"/>
      <c r="G518"/>
      <c r="H518"/>
      <c r="I518"/>
      <c r="J518"/>
      <c r="K518"/>
      <c r="L518"/>
      <c r="T518"/>
      <c r="U518"/>
      <c r="V518"/>
      <c r="W518"/>
      <c r="X518"/>
      <c r="Y518"/>
      <c r="Z518"/>
      <c r="AA518"/>
      <c r="AB518"/>
      <c r="AC518"/>
      <c r="AT518"/>
      <c r="AU518"/>
      <c r="AV518"/>
      <c r="AW518"/>
      <c r="AX518"/>
      <c r="AY518"/>
      <c r="BP518"/>
      <c r="BQ518"/>
      <c r="BR518"/>
      <c r="BS518"/>
    </row>
    <row r="519" spans="4:71">
      <c r="D519"/>
      <c r="E519"/>
      <c r="F519"/>
      <c r="G519"/>
      <c r="H519"/>
      <c r="I519"/>
      <c r="J519"/>
      <c r="K519"/>
      <c r="L519"/>
      <c r="T519"/>
      <c r="U519"/>
      <c r="V519"/>
      <c r="W519"/>
      <c r="X519"/>
      <c r="Y519"/>
      <c r="Z519"/>
      <c r="AA519"/>
      <c r="AB519"/>
      <c r="AC519"/>
      <c r="AT519"/>
      <c r="AU519"/>
      <c r="AV519"/>
      <c r="AW519"/>
      <c r="AX519"/>
      <c r="AY519"/>
      <c r="BP519"/>
      <c r="BQ519"/>
      <c r="BR519"/>
      <c r="BS519"/>
    </row>
    <row r="520" spans="4:71">
      <c r="D520"/>
      <c r="E520"/>
      <c r="F520"/>
      <c r="G520"/>
      <c r="H520"/>
      <c r="I520"/>
      <c r="J520"/>
      <c r="K520"/>
      <c r="L520"/>
      <c r="T520"/>
      <c r="U520"/>
      <c r="V520"/>
      <c r="W520"/>
      <c r="X520"/>
      <c r="Y520"/>
      <c r="Z520"/>
      <c r="AA520"/>
      <c r="AB520"/>
      <c r="AC520"/>
      <c r="AT520"/>
      <c r="AU520"/>
      <c r="AV520"/>
      <c r="AW520"/>
      <c r="AX520"/>
      <c r="AY520"/>
      <c r="BP520"/>
      <c r="BQ520"/>
      <c r="BR520"/>
      <c r="BS520"/>
    </row>
    <row r="521" spans="4:71">
      <c r="D521"/>
      <c r="E521"/>
      <c r="F521"/>
      <c r="G521"/>
      <c r="H521"/>
      <c r="I521"/>
      <c r="J521"/>
      <c r="K521"/>
      <c r="L521"/>
      <c r="T521"/>
      <c r="U521"/>
      <c r="V521"/>
      <c r="W521"/>
      <c r="X521"/>
      <c r="Y521"/>
      <c r="Z521"/>
      <c r="AA521"/>
      <c r="AB521"/>
      <c r="AC521"/>
      <c r="AT521"/>
      <c r="AU521"/>
      <c r="AV521"/>
      <c r="AW521"/>
      <c r="AX521"/>
      <c r="AY521"/>
      <c r="BP521"/>
      <c r="BQ521"/>
      <c r="BR521"/>
      <c r="BS521"/>
    </row>
    <row r="522" spans="4:71">
      <c r="D522"/>
      <c r="E522"/>
      <c r="F522"/>
      <c r="G522"/>
      <c r="H522"/>
      <c r="I522"/>
      <c r="J522"/>
      <c r="K522"/>
      <c r="L522"/>
      <c r="T522"/>
      <c r="U522"/>
      <c r="V522"/>
      <c r="W522"/>
      <c r="X522"/>
      <c r="Y522"/>
      <c r="Z522"/>
      <c r="AA522"/>
      <c r="AB522"/>
      <c r="AC522"/>
      <c r="AT522"/>
      <c r="AU522"/>
      <c r="AV522"/>
      <c r="AW522"/>
      <c r="AX522"/>
      <c r="AY522"/>
      <c r="BP522"/>
      <c r="BQ522"/>
      <c r="BR522"/>
      <c r="BS522"/>
    </row>
    <row r="523" spans="4:71">
      <c r="D523"/>
      <c r="E523"/>
      <c r="F523"/>
      <c r="G523"/>
      <c r="H523"/>
      <c r="I523"/>
      <c r="J523"/>
      <c r="K523"/>
      <c r="L523"/>
      <c r="T523"/>
      <c r="U523"/>
      <c r="V523"/>
      <c r="W523"/>
      <c r="X523"/>
      <c r="Y523"/>
      <c r="Z523"/>
      <c r="AA523"/>
      <c r="AB523"/>
      <c r="AC523"/>
      <c r="AT523"/>
      <c r="AU523"/>
      <c r="AV523"/>
      <c r="AW523"/>
      <c r="AX523"/>
      <c r="AY523"/>
      <c r="BP523"/>
      <c r="BQ523"/>
      <c r="BR523"/>
      <c r="BS523"/>
    </row>
    <row r="524" spans="4:71">
      <c r="D524"/>
      <c r="E524"/>
      <c r="F524"/>
      <c r="G524"/>
      <c r="H524"/>
      <c r="I524"/>
      <c r="J524"/>
      <c r="K524"/>
      <c r="L524"/>
      <c r="T524"/>
      <c r="U524"/>
      <c r="V524"/>
      <c r="W524"/>
      <c r="X524"/>
      <c r="Y524"/>
      <c r="Z524"/>
      <c r="AA524"/>
      <c r="AB524"/>
      <c r="AC524"/>
      <c r="AT524"/>
      <c r="AU524"/>
      <c r="AV524"/>
      <c r="AW524"/>
      <c r="AX524"/>
      <c r="AY524"/>
      <c r="BP524"/>
      <c r="BQ524"/>
      <c r="BR524"/>
      <c r="BS524"/>
    </row>
    <row r="525" spans="4:71">
      <c r="D525"/>
      <c r="E525"/>
      <c r="F525"/>
      <c r="G525"/>
      <c r="H525"/>
      <c r="I525"/>
      <c r="J525"/>
      <c r="K525"/>
      <c r="L525"/>
      <c r="T525"/>
      <c r="U525"/>
      <c r="V525"/>
      <c r="W525"/>
      <c r="X525"/>
      <c r="Y525"/>
      <c r="Z525"/>
      <c r="AA525"/>
      <c r="AB525"/>
      <c r="AC525"/>
      <c r="AT525"/>
      <c r="AU525"/>
      <c r="AV525"/>
      <c r="AW525"/>
      <c r="AX525"/>
      <c r="AY525"/>
      <c r="BP525"/>
      <c r="BQ525"/>
      <c r="BR525"/>
      <c r="BS525"/>
    </row>
    <row r="526" spans="4:71">
      <c r="D526"/>
      <c r="E526"/>
      <c r="F526"/>
      <c r="G526"/>
      <c r="H526"/>
      <c r="I526"/>
      <c r="J526"/>
      <c r="K526"/>
      <c r="L526"/>
      <c r="T526"/>
      <c r="U526"/>
      <c r="V526"/>
      <c r="W526"/>
      <c r="X526"/>
      <c r="Y526"/>
      <c r="Z526"/>
      <c r="AA526"/>
      <c r="AB526"/>
      <c r="AC526"/>
      <c r="AT526"/>
      <c r="AU526"/>
      <c r="AV526"/>
      <c r="AW526"/>
      <c r="AX526"/>
      <c r="AY526"/>
      <c r="BP526"/>
      <c r="BQ526"/>
      <c r="BR526"/>
      <c r="BS526"/>
    </row>
    <row r="527" spans="4:71">
      <c r="D527"/>
      <c r="E527"/>
      <c r="F527"/>
      <c r="G527"/>
      <c r="H527"/>
      <c r="I527"/>
      <c r="J527"/>
      <c r="K527"/>
      <c r="L527"/>
      <c r="T527"/>
      <c r="U527"/>
      <c r="V527"/>
      <c r="W527"/>
      <c r="X527"/>
      <c r="Y527"/>
      <c r="Z527"/>
      <c r="AA527"/>
      <c r="AB527"/>
      <c r="AC527"/>
      <c r="AT527"/>
      <c r="AU527"/>
      <c r="AV527"/>
      <c r="AW527"/>
      <c r="AX527"/>
      <c r="AY527"/>
      <c r="BP527"/>
      <c r="BQ527"/>
      <c r="BR527"/>
      <c r="BS527"/>
    </row>
    <row r="528" spans="4:71">
      <c r="D528"/>
      <c r="E528"/>
      <c r="F528"/>
      <c r="G528"/>
      <c r="H528"/>
      <c r="I528"/>
      <c r="J528"/>
      <c r="K528"/>
      <c r="L528"/>
      <c r="T528"/>
      <c r="U528"/>
      <c r="V528"/>
      <c r="W528"/>
      <c r="X528"/>
      <c r="Y528"/>
      <c r="Z528"/>
      <c r="AA528"/>
      <c r="AB528"/>
      <c r="AC528"/>
      <c r="AT528"/>
      <c r="AU528"/>
      <c r="AV528"/>
      <c r="AW528"/>
      <c r="AX528"/>
      <c r="AY528"/>
      <c r="BP528"/>
      <c r="BQ528"/>
      <c r="BR528"/>
      <c r="BS528"/>
    </row>
    <row r="529" spans="4:71">
      <c r="D529"/>
      <c r="E529"/>
      <c r="F529"/>
      <c r="G529"/>
      <c r="H529"/>
      <c r="I529"/>
      <c r="J529"/>
      <c r="K529"/>
      <c r="L529"/>
      <c r="T529"/>
      <c r="U529"/>
      <c r="V529"/>
      <c r="W529"/>
      <c r="X529"/>
      <c r="Y529"/>
      <c r="Z529"/>
      <c r="AA529"/>
      <c r="AB529"/>
      <c r="AC529"/>
      <c r="AT529"/>
      <c r="AU529"/>
      <c r="AV529"/>
      <c r="AW529"/>
      <c r="AX529"/>
      <c r="AY529"/>
      <c r="BP529"/>
      <c r="BQ529"/>
      <c r="BR529"/>
      <c r="BS529"/>
    </row>
    <row r="530" spans="4:71">
      <c r="D530"/>
      <c r="E530"/>
      <c r="F530"/>
      <c r="G530"/>
      <c r="H530"/>
      <c r="I530"/>
      <c r="J530"/>
      <c r="K530"/>
      <c r="L530"/>
      <c r="T530"/>
      <c r="U530"/>
      <c r="V530"/>
      <c r="W530"/>
      <c r="X530"/>
      <c r="Y530"/>
      <c r="Z530"/>
      <c r="AA530"/>
      <c r="AB530"/>
      <c r="AC530"/>
      <c r="AT530"/>
      <c r="AU530"/>
      <c r="AV530"/>
      <c r="AW530"/>
      <c r="AX530"/>
      <c r="AY530"/>
      <c r="BP530"/>
      <c r="BQ530"/>
      <c r="BR530"/>
      <c r="BS530"/>
    </row>
    <row r="531" spans="4:71">
      <c r="D531"/>
      <c r="E531"/>
      <c r="F531"/>
      <c r="G531"/>
      <c r="H531"/>
      <c r="I531"/>
      <c r="J531"/>
      <c r="K531"/>
      <c r="L531"/>
      <c r="T531"/>
      <c r="U531"/>
      <c r="V531"/>
      <c r="W531"/>
      <c r="X531"/>
      <c r="Y531"/>
      <c r="Z531"/>
      <c r="AA531"/>
      <c r="AB531"/>
      <c r="AC531"/>
      <c r="AT531"/>
      <c r="AU531"/>
      <c r="AV531"/>
      <c r="AW531"/>
      <c r="AX531"/>
      <c r="AY531"/>
      <c r="BP531"/>
      <c r="BQ531"/>
      <c r="BR531"/>
      <c r="BS531"/>
    </row>
    <row r="532" spans="4:71">
      <c r="D532"/>
      <c r="E532"/>
      <c r="F532"/>
      <c r="G532"/>
      <c r="H532"/>
      <c r="I532"/>
      <c r="J532"/>
      <c r="K532"/>
      <c r="L532"/>
      <c r="T532"/>
      <c r="U532"/>
      <c r="V532"/>
      <c r="W532"/>
      <c r="X532"/>
      <c r="Y532"/>
      <c r="Z532"/>
      <c r="AA532"/>
      <c r="AB532"/>
      <c r="AC532"/>
      <c r="AT532"/>
      <c r="AU532"/>
      <c r="AV532"/>
      <c r="AW532"/>
      <c r="AX532"/>
      <c r="AY532"/>
      <c r="BP532"/>
      <c r="BQ532"/>
      <c r="BR532"/>
      <c r="BS532"/>
    </row>
    <row r="533" spans="4:71">
      <c r="D533"/>
      <c r="E533"/>
      <c r="F533"/>
      <c r="G533"/>
      <c r="H533"/>
      <c r="I533"/>
      <c r="J533"/>
      <c r="K533"/>
      <c r="L533"/>
      <c r="T533"/>
      <c r="U533"/>
      <c r="V533"/>
      <c r="W533"/>
      <c r="X533"/>
      <c r="Y533"/>
      <c r="Z533"/>
      <c r="AA533"/>
      <c r="AB533"/>
      <c r="AC533"/>
      <c r="AT533"/>
      <c r="AU533"/>
      <c r="AV533"/>
      <c r="AW533"/>
      <c r="AX533"/>
      <c r="AY533"/>
      <c r="BP533"/>
      <c r="BQ533"/>
      <c r="BR533"/>
      <c r="BS533"/>
    </row>
    <row r="534" spans="4:71">
      <c r="D534"/>
      <c r="E534"/>
      <c r="F534"/>
      <c r="G534"/>
      <c r="H534"/>
      <c r="I534"/>
      <c r="J534"/>
      <c r="K534"/>
      <c r="L534"/>
      <c r="T534"/>
      <c r="U534"/>
      <c r="V534"/>
      <c r="W534"/>
      <c r="X534"/>
      <c r="Y534"/>
      <c r="Z534"/>
      <c r="AA534"/>
      <c r="AB534"/>
      <c r="AC534"/>
      <c r="AT534"/>
      <c r="AU534"/>
      <c r="AV534"/>
      <c r="AW534"/>
      <c r="AX534"/>
      <c r="AY534"/>
      <c r="BP534"/>
      <c r="BQ534"/>
      <c r="BR534"/>
      <c r="BS534"/>
    </row>
    <row r="535" spans="4:71">
      <c r="D535"/>
      <c r="E535"/>
      <c r="F535"/>
      <c r="G535"/>
      <c r="H535"/>
      <c r="I535"/>
      <c r="J535"/>
      <c r="K535"/>
      <c r="L535"/>
      <c r="T535"/>
      <c r="U535"/>
      <c r="V535"/>
      <c r="W535"/>
      <c r="X535"/>
      <c r="Y535"/>
      <c r="Z535"/>
      <c r="AA535"/>
      <c r="AB535"/>
      <c r="AC535"/>
      <c r="AT535"/>
      <c r="AU535"/>
      <c r="AV535"/>
      <c r="AW535"/>
      <c r="AX535"/>
      <c r="AY535"/>
      <c r="BP535"/>
      <c r="BQ535"/>
      <c r="BR535"/>
      <c r="BS535"/>
    </row>
    <row r="536" spans="4:71">
      <c r="D536"/>
      <c r="E536"/>
      <c r="F536"/>
      <c r="G536"/>
      <c r="H536"/>
      <c r="I536"/>
      <c r="J536"/>
      <c r="K536"/>
      <c r="L536"/>
      <c r="T536"/>
      <c r="U536"/>
      <c r="V536"/>
      <c r="W536"/>
      <c r="X536"/>
      <c r="Y536"/>
      <c r="Z536"/>
      <c r="AA536"/>
      <c r="AB536"/>
      <c r="AC536"/>
      <c r="AT536"/>
      <c r="AU536"/>
      <c r="AV536"/>
      <c r="AW536"/>
      <c r="AX536"/>
      <c r="AY536"/>
      <c r="BP536"/>
      <c r="BQ536"/>
      <c r="BR536"/>
      <c r="BS536"/>
    </row>
    <row r="537" spans="4:71">
      <c r="D537"/>
      <c r="E537"/>
      <c r="F537"/>
      <c r="G537"/>
      <c r="H537"/>
      <c r="I537"/>
      <c r="J537"/>
      <c r="K537"/>
      <c r="L537"/>
      <c r="T537"/>
      <c r="U537"/>
      <c r="V537"/>
      <c r="W537"/>
      <c r="X537"/>
      <c r="Y537"/>
      <c r="Z537"/>
      <c r="AA537"/>
      <c r="AB537"/>
      <c r="AC537"/>
      <c r="AT537"/>
      <c r="AU537"/>
      <c r="AV537"/>
      <c r="AW537"/>
      <c r="AX537"/>
      <c r="AY537"/>
      <c r="BP537"/>
      <c r="BQ537"/>
      <c r="BR537"/>
      <c r="BS537"/>
    </row>
    <row r="538" spans="4:71">
      <c r="D538"/>
      <c r="E538"/>
      <c r="F538"/>
      <c r="G538"/>
      <c r="H538"/>
      <c r="I538"/>
      <c r="J538"/>
      <c r="K538"/>
      <c r="L538"/>
      <c r="T538"/>
      <c r="U538"/>
      <c r="V538"/>
      <c r="W538"/>
      <c r="X538"/>
      <c r="Y538"/>
      <c r="Z538"/>
      <c r="AA538"/>
      <c r="AB538"/>
      <c r="AC538"/>
      <c r="AT538"/>
      <c r="AU538"/>
      <c r="AV538"/>
      <c r="AW538"/>
      <c r="AX538"/>
      <c r="AY538"/>
      <c r="BP538"/>
      <c r="BQ538"/>
      <c r="BR538"/>
      <c r="BS538"/>
    </row>
    <row r="539" spans="4:71">
      <c r="D539"/>
      <c r="E539"/>
      <c r="F539"/>
      <c r="G539"/>
      <c r="H539"/>
      <c r="I539"/>
      <c r="J539"/>
      <c r="K539"/>
      <c r="L539"/>
      <c r="T539"/>
      <c r="U539"/>
      <c r="V539"/>
      <c r="W539"/>
      <c r="X539"/>
      <c r="Y539"/>
      <c r="Z539"/>
      <c r="AA539"/>
      <c r="AB539"/>
      <c r="AC539"/>
      <c r="AT539"/>
      <c r="AU539"/>
      <c r="AV539"/>
      <c r="AW539"/>
      <c r="AX539"/>
      <c r="AY539"/>
      <c r="BP539"/>
      <c r="BQ539"/>
      <c r="BR539"/>
      <c r="BS539"/>
    </row>
    <row r="540" spans="4:71">
      <c r="D540"/>
      <c r="E540"/>
      <c r="F540"/>
      <c r="G540"/>
      <c r="H540"/>
      <c r="I540"/>
      <c r="J540"/>
      <c r="K540"/>
      <c r="L540"/>
      <c r="T540"/>
      <c r="U540"/>
      <c r="V540"/>
      <c r="W540"/>
      <c r="X540"/>
      <c r="Y540"/>
      <c r="Z540"/>
      <c r="AA540"/>
      <c r="AB540"/>
      <c r="AC540"/>
      <c r="AT540"/>
      <c r="AU540"/>
      <c r="AV540"/>
      <c r="AW540"/>
      <c r="AX540"/>
      <c r="AY540"/>
      <c r="BP540"/>
      <c r="BQ540"/>
      <c r="BR540"/>
      <c r="BS540"/>
    </row>
    <row r="541" spans="4:71">
      <c r="D541"/>
      <c r="E541"/>
      <c r="F541"/>
      <c r="G541"/>
      <c r="H541"/>
      <c r="I541"/>
      <c r="J541"/>
      <c r="K541"/>
      <c r="L541"/>
      <c r="T541"/>
      <c r="U541"/>
      <c r="V541"/>
      <c r="W541"/>
      <c r="X541"/>
      <c r="Y541"/>
      <c r="Z541"/>
      <c r="AA541"/>
      <c r="AB541"/>
      <c r="AC541"/>
      <c r="AT541"/>
      <c r="AU541"/>
      <c r="AV541"/>
      <c r="AW541"/>
      <c r="AX541"/>
      <c r="AY541"/>
      <c r="BP541"/>
      <c r="BQ541"/>
      <c r="BR541"/>
      <c r="BS541"/>
    </row>
    <row r="542" spans="4:71">
      <c r="D542"/>
      <c r="E542"/>
      <c r="F542"/>
      <c r="G542"/>
      <c r="H542"/>
      <c r="I542"/>
      <c r="J542"/>
      <c r="K542"/>
      <c r="L542"/>
      <c r="T542"/>
      <c r="U542"/>
      <c r="V542"/>
      <c r="W542"/>
      <c r="X542"/>
      <c r="Y542"/>
      <c r="Z542"/>
      <c r="AA542"/>
      <c r="AB542"/>
      <c r="AC542"/>
      <c r="AT542"/>
      <c r="AU542"/>
      <c r="AV542"/>
      <c r="AW542"/>
      <c r="AX542"/>
      <c r="AY542"/>
      <c r="BP542"/>
      <c r="BQ542"/>
      <c r="BR542"/>
      <c r="BS542"/>
    </row>
    <row r="543" spans="4:71">
      <c r="D543"/>
      <c r="E543"/>
      <c r="F543"/>
      <c r="G543"/>
      <c r="H543"/>
      <c r="I543"/>
      <c r="J543"/>
      <c r="K543"/>
      <c r="L543"/>
      <c r="T543"/>
      <c r="U543"/>
      <c r="V543"/>
      <c r="W543"/>
      <c r="X543"/>
      <c r="Y543"/>
      <c r="Z543"/>
      <c r="AA543"/>
      <c r="AB543"/>
      <c r="AC543"/>
      <c r="AT543"/>
      <c r="AU543"/>
      <c r="AV543"/>
      <c r="AW543"/>
      <c r="AX543"/>
      <c r="AY543"/>
      <c r="BP543"/>
      <c r="BQ543"/>
      <c r="BR543"/>
      <c r="BS543"/>
    </row>
    <row r="544" spans="4:71">
      <c r="D544"/>
      <c r="E544"/>
      <c r="F544"/>
      <c r="G544"/>
      <c r="H544"/>
      <c r="I544"/>
      <c r="J544"/>
      <c r="K544"/>
      <c r="L544"/>
      <c r="T544"/>
      <c r="U544"/>
      <c r="V544"/>
      <c r="W544"/>
      <c r="X544"/>
      <c r="Y544"/>
      <c r="Z544"/>
      <c r="AA544"/>
      <c r="AB544"/>
      <c r="AC544"/>
      <c r="AT544"/>
      <c r="AU544"/>
      <c r="AV544"/>
      <c r="AW544"/>
      <c r="AX544"/>
      <c r="AY544"/>
      <c r="BP544"/>
      <c r="BQ544"/>
      <c r="BR544"/>
      <c r="BS544"/>
    </row>
    <row r="545" spans="4:71">
      <c r="D545"/>
      <c r="E545"/>
      <c r="F545"/>
      <c r="G545"/>
      <c r="H545"/>
      <c r="I545"/>
      <c r="J545"/>
      <c r="K545"/>
      <c r="L545"/>
      <c r="T545"/>
      <c r="U545"/>
      <c r="V545"/>
      <c r="W545"/>
      <c r="X545"/>
      <c r="Y545"/>
      <c r="Z545"/>
      <c r="AA545"/>
      <c r="AB545"/>
      <c r="AC545"/>
      <c r="AT545"/>
      <c r="AU545"/>
      <c r="AV545"/>
      <c r="AW545"/>
      <c r="AX545"/>
      <c r="AY545"/>
      <c r="BP545"/>
      <c r="BQ545"/>
      <c r="BR545"/>
      <c r="BS545"/>
    </row>
    <row r="546" spans="4:71">
      <c r="D546"/>
      <c r="E546"/>
      <c r="F546"/>
      <c r="G546"/>
      <c r="H546"/>
      <c r="I546"/>
      <c r="J546"/>
      <c r="K546"/>
      <c r="L546"/>
      <c r="T546"/>
      <c r="U546"/>
      <c r="V546"/>
      <c r="W546"/>
      <c r="X546"/>
      <c r="Y546"/>
      <c r="Z546"/>
      <c r="AA546"/>
      <c r="AB546"/>
      <c r="AC546"/>
      <c r="AT546"/>
      <c r="AU546"/>
      <c r="AV546"/>
      <c r="AW546"/>
      <c r="AX546"/>
      <c r="AY546"/>
      <c r="BP546"/>
      <c r="BQ546"/>
      <c r="BR546"/>
      <c r="BS546"/>
    </row>
    <row r="547" spans="4:71">
      <c r="D547"/>
      <c r="E547"/>
      <c r="F547"/>
      <c r="G547"/>
      <c r="H547"/>
      <c r="I547"/>
      <c r="J547"/>
      <c r="K547"/>
      <c r="L547"/>
      <c r="T547"/>
      <c r="U547"/>
      <c r="V547"/>
      <c r="W547"/>
      <c r="X547"/>
      <c r="Y547"/>
      <c r="Z547"/>
      <c r="AA547"/>
      <c r="AB547"/>
      <c r="AC547"/>
      <c r="AT547"/>
      <c r="AU547"/>
      <c r="AV547"/>
      <c r="AW547"/>
      <c r="AX547"/>
      <c r="AY547"/>
      <c r="BP547"/>
      <c r="BQ547"/>
      <c r="BR547"/>
      <c r="BS547"/>
    </row>
    <row r="548" spans="4:71">
      <c r="D548"/>
      <c r="E548"/>
      <c r="F548"/>
      <c r="G548"/>
      <c r="H548"/>
      <c r="I548"/>
      <c r="J548"/>
      <c r="K548"/>
      <c r="L548"/>
      <c r="T548"/>
      <c r="U548"/>
      <c r="V548"/>
      <c r="W548"/>
      <c r="X548"/>
      <c r="Y548"/>
      <c r="Z548"/>
      <c r="AA548"/>
      <c r="AB548"/>
      <c r="AC548"/>
      <c r="AT548"/>
      <c r="AU548"/>
      <c r="AV548"/>
      <c r="AW548"/>
      <c r="AX548"/>
      <c r="AY548"/>
      <c r="BP548"/>
      <c r="BQ548"/>
      <c r="BR548"/>
      <c r="BS548"/>
    </row>
    <row r="549" spans="4:71">
      <c r="D549"/>
      <c r="E549"/>
      <c r="F549"/>
      <c r="G549"/>
      <c r="H549"/>
      <c r="I549"/>
      <c r="J549"/>
      <c r="K549"/>
      <c r="L549"/>
      <c r="T549"/>
      <c r="U549"/>
      <c r="V549"/>
      <c r="W549"/>
      <c r="X549"/>
      <c r="Y549"/>
      <c r="Z549"/>
      <c r="AA549"/>
      <c r="AB549"/>
      <c r="AC549"/>
      <c r="AT549"/>
      <c r="AU549"/>
      <c r="AV549"/>
      <c r="AW549"/>
      <c r="AX549"/>
      <c r="AY549"/>
      <c r="BP549"/>
      <c r="BQ549"/>
      <c r="BR549"/>
      <c r="BS549"/>
    </row>
    <row r="550" spans="4:71">
      <c r="D550"/>
      <c r="E550"/>
      <c r="F550"/>
      <c r="G550"/>
      <c r="H550"/>
      <c r="I550"/>
      <c r="J550"/>
      <c r="K550"/>
      <c r="L550"/>
      <c r="T550"/>
      <c r="U550"/>
      <c r="V550"/>
      <c r="W550"/>
      <c r="X550"/>
      <c r="Y550"/>
      <c r="Z550"/>
      <c r="AA550"/>
      <c r="AB550"/>
      <c r="AC550"/>
      <c r="AT550"/>
      <c r="AU550"/>
      <c r="AV550"/>
      <c r="AW550"/>
      <c r="AX550"/>
      <c r="AY550"/>
      <c r="BP550"/>
      <c r="BQ550"/>
      <c r="BR550"/>
      <c r="BS550"/>
    </row>
    <row r="551" spans="4:71">
      <c r="D551"/>
      <c r="E551"/>
      <c r="F551"/>
      <c r="G551"/>
      <c r="H551"/>
      <c r="I551"/>
      <c r="J551"/>
      <c r="K551"/>
      <c r="L551"/>
      <c r="T551"/>
      <c r="U551"/>
      <c r="V551"/>
      <c r="W551"/>
      <c r="X551"/>
      <c r="Y551"/>
      <c r="Z551"/>
      <c r="AA551"/>
      <c r="AB551"/>
      <c r="AC551"/>
      <c r="AT551"/>
      <c r="AU551"/>
      <c r="AV551"/>
      <c r="AW551"/>
      <c r="AX551"/>
      <c r="AY551"/>
      <c r="BP551"/>
      <c r="BQ551"/>
      <c r="BR551"/>
      <c r="BS551"/>
    </row>
    <row r="552" spans="4:71">
      <c r="D552"/>
      <c r="E552"/>
      <c r="F552"/>
      <c r="G552"/>
      <c r="H552"/>
      <c r="I552"/>
      <c r="J552"/>
      <c r="K552"/>
      <c r="L552"/>
      <c r="T552"/>
      <c r="U552"/>
      <c r="V552"/>
      <c r="W552"/>
      <c r="X552"/>
      <c r="Y552"/>
      <c r="Z552"/>
      <c r="AA552"/>
      <c r="AB552"/>
      <c r="AC552"/>
      <c r="AT552"/>
      <c r="AU552"/>
      <c r="AV552"/>
      <c r="AW552"/>
      <c r="AX552"/>
      <c r="AY552"/>
      <c r="BP552"/>
      <c r="BQ552"/>
      <c r="BR552"/>
      <c r="BS552"/>
    </row>
    <row r="553" spans="4:71">
      <c r="D553"/>
      <c r="E553"/>
      <c r="F553"/>
      <c r="G553"/>
      <c r="H553"/>
      <c r="I553"/>
      <c r="J553"/>
      <c r="K553"/>
      <c r="L553"/>
      <c r="T553"/>
      <c r="U553"/>
      <c r="V553"/>
      <c r="W553"/>
      <c r="X553"/>
      <c r="Y553"/>
      <c r="Z553"/>
      <c r="AA553"/>
      <c r="AB553"/>
      <c r="AC553"/>
      <c r="AT553"/>
      <c r="AU553"/>
      <c r="AV553"/>
      <c r="AW553"/>
      <c r="AX553"/>
      <c r="AY553"/>
      <c r="BP553"/>
      <c r="BQ553"/>
      <c r="BR553"/>
      <c r="BS553"/>
    </row>
    <row r="554" spans="4:71">
      <c r="D554"/>
      <c r="E554"/>
      <c r="F554"/>
      <c r="G554"/>
      <c r="H554"/>
      <c r="I554"/>
      <c r="J554"/>
      <c r="K554"/>
      <c r="L554"/>
      <c r="T554"/>
      <c r="U554"/>
      <c r="V554"/>
      <c r="W554"/>
      <c r="X554"/>
      <c r="Y554"/>
      <c r="Z554"/>
      <c r="AA554"/>
      <c r="AB554"/>
      <c r="AC554"/>
      <c r="AT554"/>
      <c r="AU554"/>
      <c r="AV554"/>
      <c r="AW554"/>
      <c r="AX554"/>
      <c r="AY554"/>
      <c r="BP554"/>
      <c r="BQ554"/>
      <c r="BR554"/>
      <c r="BS554"/>
    </row>
    <row r="555" spans="4:71">
      <c r="D555"/>
      <c r="E555"/>
      <c r="F555"/>
      <c r="G555"/>
      <c r="H555"/>
      <c r="I555"/>
      <c r="J555"/>
      <c r="K555"/>
      <c r="L555"/>
      <c r="T555"/>
      <c r="U555"/>
      <c r="V555"/>
      <c r="W555"/>
      <c r="X555"/>
      <c r="Y555"/>
      <c r="Z555"/>
      <c r="AA555"/>
      <c r="AB555"/>
      <c r="AC555"/>
      <c r="AT555"/>
      <c r="AU555"/>
      <c r="AV555"/>
      <c r="AW555"/>
      <c r="AX555"/>
      <c r="AY555"/>
      <c r="BP555"/>
      <c r="BQ555"/>
      <c r="BR555"/>
      <c r="BS555"/>
    </row>
    <row r="556" spans="4:71">
      <c r="D556"/>
      <c r="E556"/>
      <c r="F556"/>
      <c r="G556"/>
      <c r="H556"/>
      <c r="I556"/>
      <c r="J556"/>
      <c r="K556"/>
      <c r="L556"/>
      <c r="T556"/>
      <c r="U556"/>
      <c r="V556"/>
      <c r="W556"/>
      <c r="X556"/>
      <c r="Y556"/>
      <c r="Z556"/>
      <c r="AA556"/>
      <c r="AB556"/>
      <c r="AC556"/>
      <c r="AT556"/>
      <c r="AU556"/>
      <c r="AV556"/>
      <c r="AW556"/>
      <c r="AX556"/>
      <c r="AY556"/>
      <c r="BP556"/>
      <c r="BQ556"/>
      <c r="BR556"/>
      <c r="BS556"/>
    </row>
    <row r="557" spans="4:71">
      <c r="D557"/>
      <c r="E557"/>
      <c r="F557"/>
      <c r="G557"/>
      <c r="H557"/>
      <c r="I557"/>
      <c r="J557"/>
      <c r="K557"/>
      <c r="L557"/>
      <c r="T557"/>
      <c r="U557"/>
      <c r="V557"/>
      <c r="W557"/>
      <c r="X557"/>
      <c r="Y557"/>
      <c r="Z557"/>
      <c r="AA557"/>
      <c r="AB557"/>
      <c r="AC557"/>
      <c r="AT557"/>
      <c r="AU557"/>
      <c r="AV557"/>
      <c r="AW557"/>
      <c r="AX557"/>
      <c r="AY557"/>
      <c r="BP557"/>
      <c r="BQ557"/>
      <c r="BR557"/>
      <c r="BS557"/>
    </row>
    <row r="558" spans="4:71">
      <c r="D558"/>
      <c r="E558"/>
      <c r="F558"/>
      <c r="G558"/>
      <c r="H558"/>
      <c r="I558"/>
      <c r="J558"/>
      <c r="K558"/>
      <c r="L558"/>
      <c r="T558"/>
      <c r="U558"/>
      <c r="V558"/>
      <c r="W558"/>
      <c r="X558"/>
      <c r="Y558"/>
      <c r="Z558"/>
      <c r="AA558"/>
      <c r="AB558"/>
      <c r="AC558"/>
      <c r="AT558"/>
      <c r="AU558"/>
      <c r="AV558"/>
      <c r="AW558"/>
      <c r="AX558"/>
      <c r="AY558"/>
      <c r="BP558"/>
      <c r="BQ558"/>
      <c r="BR558"/>
      <c r="BS558"/>
    </row>
    <row r="559" spans="4:71">
      <c r="D559"/>
      <c r="E559"/>
      <c r="F559"/>
      <c r="G559"/>
      <c r="H559"/>
      <c r="I559"/>
      <c r="J559"/>
      <c r="K559"/>
      <c r="L559"/>
      <c r="T559"/>
      <c r="U559"/>
      <c r="V559"/>
      <c r="W559"/>
      <c r="X559"/>
      <c r="Y559"/>
      <c r="Z559"/>
      <c r="AA559"/>
      <c r="AB559"/>
      <c r="AC559"/>
      <c r="AT559"/>
      <c r="AU559"/>
      <c r="AV559"/>
      <c r="AW559"/>
      <c r="AX559"/>
      <c r="AY559"/>
      <c r="BP559"/>
      <c r="BQ559"/>
      <c r="BR559"/>
      <c r="BS559"/>
    </row>
    <row r="560" spans="4:71">
      <c r="D560"/>
      <c r="E560"/>
      <c r="F560"/>
      <c r="G560"/>
      <c r="H560"/>
      <c r="I560"/>
      <c r="J560"/>
      <c r="K560"/>
      <c r="L560"/>
      <c r="T560"/>
      <c r="U560"/>
      <c r="V560"/>
      <c r="W560"/>
      <c r="X560"/>
      <c r="Y560"/>
      <c r="Z560"/>
      <c r="AA560"/>
      <c r="AB560"/>
      <c r="AC560"/>
      <c r="AT560"/>
      <c r="AU560"/>
      <c r="AV560"/>
      <c r="AW560"/>
      <c r="AX560"/>
      <c r="AY560"/>
      <c r="BP560"/>
      <c r="BQ560"/>
      <c r="BR560"/>
      <c r="BS560"/>
    </row>
    <row r="561" spans="4:71">
      <c r="D561"/>
      <c r="E561"/>
      <c r="F561"/>
      <c r="G561"/>
      <c r="H561"/>
      <c r="I561"/>
      <c r="J561"/>
      <c r="K561"/>
      <c r="L561"/>
      <c r="T561"/>
      <c r="U561"/>
      <c r="V561"/>
      <c r="W561"/>
      <c r="X561"/>
      <c r="Y561"/>
      <c r="Z561"/>
      <c r="AA561"/>
      <c r="AB561"/>
      <c r="AC561"/>
      <c r="AT561"/>
      <c r="AU561"/>
      <c r="AV561"/>
      <c r="AW561"/>
      <c r="AX561"/>
      <c r="AY561"/>
      <c r="BP561"/>
      <c r="BQ561"/>
      <c r="BR561"/>
      <c r="BS561"/>
    </row>
    <row r="562" spans="4:71">
      <c r="D562"/>
      <c r="E562"/>
      <c r="F562"/>
      <c r="G562"/>
      <c r="H562"/>
      <c r="I562"/>
      <c r="J562"/>
      <c r="K562"/>
      <c r="L562"/>
      <c r="T562"/>
      <c r="U562"/>
      <c r="V562"/>
      <c r="W562"/>
      <c r="X562"/>
      <c r="Y562"/>
      <c r="Z562"/>
      <c r="AA562"/>
      <c r="AB562"/>
      <c r="AC562"/>
      <c r="AT562"/>
      <c r="AU562"/>
      <c r="AV562"/>
      <c r="AW562"/>
      <c r="AX562"/>
      <c r="AY562"/>
      <c r="BP562"/>
      <c r="BQ562"/>
      <c r="BR562"/>
      <c r="BS562"/>
    </row>
    <row r="563" spans="4:71">
      <c r="D563"/>
      <c r="E563"/>
      <c r="F563"/>
      <c r="G563"/>
      <c r="H563"/>
      <c r="I563"/>
      <c r="J563"/>
      <c r="K563"/>
      <c r="L563"/>
      <c r="T563"/>
      <c r="U563"/>
      <c r="V563"/>
      <c r="W563"/>
      <c r="X563"/>
      <c r="Y563"/>
      <c r="Z563"/>
      <c r="AA563"/>
      <c r="AB563"/>
      <c r="AC563"/>
      <c r="AT563"/>
      <c r="AU563"/>
      <c r="AV563"/>
      <c r="AW563"/>
      <c r="AX563"/>
      <c r="AY563"/>
      <c r="BP563"/>
      <c r="BQ563"/>
      <c r="BR563"/>
      <c r="BS563"/>
    </row>
    <row r="564" spans="4:71">
      <c r="D564"/>
      <c r="E564"/>
      <c r="F564"/>
      <c r="G564"/>
      <c r="H564"/>
      <c r="I564"/>
      <c r="J564"/>
      <c r="K564"/>
      <c r="L564"/>
      <c r="T564"/>
      <c r="U564"/>
      <c r="V564"/>
      <c r="W564"/>
      <c r="X564"/>
      <c r="Y564"/>
      <c r="Z564"/>
      <c r="AA564"/>
      <c r="AB564"/>
      <c r="AC564"/>
      <c r="AT564"/>
      <c r="AU564"/>
      <c r="AV564"/>
      <c r="AW564"/>
      <c r="AX564"/>
      <c r="AY564"/>
      <c r="BP564"/>
      <c r="BQ564"/>
      <c r="BR564"/>
      <c r="BS564"/>
    </row>
    <row r="565" spans="4:71">
      <c r="D565"/>
      <c r="E565"/>
      <c r="F565"/>
      <c r="G565"/>
      <c r="H565"/>
      <c r="I565"/>
      <c r="J565"/>
      <c r="K565"/>
      <c r="L565"/>
      <c r="T565"/>
      <c r="U565"/>
      <c r="V565"/>
      <c r="W565"/>
      <c r="X565"/>
      <c r="Y565"/>
      <c r="Z565"/>
      <c r="AA565"/>
      <c r="AB565"/>
      <c r="AC565"/>
      <c r="AT565"/>
      <c r="AU565"/>
      <c r="AV565"/>
      <c r="AW565"/>
      <c r="AX565"/>
      <c r="AY565"/>
      <c r="BP565"/>
      <c r="BQ565"/>
      <c r="BR565"/>
      <c r="BS565"/>
    </row>
    <row r="566" spans="4:71">
      <c r="D566"/>
      <c r="E566"/>
      <c r="F566"/>
      <c r="G566"/>
      <c r="H566"/>
      <c r="I566"/>
      <c r="J566"/>
      <c r="K566"/>
      <c r="L566"/>
      <c r="T566"/>
      <c r="U566"/>
      <c r="V566"/>
      <c r="W566"/>
      <c r="X566"/>
      <c r="Y566"/>
      <c r="Z566"/>
      <c r="AA566"/>
      <c r="AB566"/>
      <c r="AC566"/>
      <c r="AT566"/>
      <c r="AU566"/>
      <c r="AV566"/>
      <c r="AW566"/>
      <c r="AX566"/>
      <c r="AY566"/>
      <c r="BP566"/>
      <c r="BQ566"/>
      <c r="BR566"/>
      <c r="BS566"/>
    </row>
    <row r="567" spans="4:71">
      <c r="D567"/>
      <c r="E567"/>
      <c r="F567"/>
      <c r="G567"/>
      <c r="H567"/>
      <c r="I567"/>
      <c r="J567"/>
      <c r="K567"/>
      <c r="L567"/>
      <c r="T567"/>
      <c r="U567"/>
      <c r="V567"/>
      <c r="W567"/>
      <c r="X567"/>
      <c r="Y567"/>
      <c r="Z567"/>
      <c r="AA567"/>
      <c r="AB567"/>
      <c r="AC567"/>
      <c r="AT567"/>
      <c r="AU567"/>
      <c r="AV567"/>
      <c r="AW567"/>
      <c r="AX567"/>
      <c r="AY567"/>
      <c r="BP567"/>
      <c r="BQ567"/>
      <c r="BR567"/>
      <c r="BS567"/>
    </row>
    <row r="568" spans="4:71">
      <c r="D568"/>
      <c r="E568"/>
      <c r="F568"/>
      <c r="G568"/>
      <c r="H568"/>
      <c r="I568"/>
      <c r="J568"/>
      <c r="K568"/>
      <c r="L568"/>
      <c r="T568"/>
      <c r="U568"/>
      <c r="V568"/>
      <c r="W568"/>
      <c r="X568"/>
      <c r="Y568"/>
      <c r="Z568"/>
      <c r="AA568"/>
      <c r="AB568"/>
      <c r="AC568"/>
      <c r="AT568"/>
      <c r="AU568"/>
      <c r="AV568"/>
      <c r="AW568"/>
      <c r="AX568"/>
      <c r="AY568"/>
      <c r="BP568"/>
      <c r="BQ568"/>
      <c r="BR568"/>
      <c r="BS568"/>
    </row>
    <row r="569" spans="4:71">
      <c r="D569"/>
      <c r="E569"/>
      <c r="F569"/>
      <c r="G569"/>
      <c r="H569"/>
      <c r="I569"/>
      <c r="J569"/>
      <c r="K569"/>
      <c r="L569"/>
      <c r="T569"/>
      <c r="U569"/>
      <c r="V569"/>
      <c r="W569"/>
      <c r="X569"/>
      <c r="Y569"/>
      <c r="Z569"/>
      <c r="AA569"/>
      <c r="AB569"/>
      <c r="AC569"/>
      <c r="AT569"/>
      <c r="AU569"/>
      <c r="AV569"/>
      <c r="AW569"/>
      <c r="AX569"/>
      <c r="AY569"/>
      <c r="BP569"/>
      <c r="BQ569"/>
      <c r="BR569"/>
      <c r="BS569"/>
    </row>
    <row r="570" spans="4:71">
      <c r="D570"/>
      <c r="E570"/>
      <c r="F570"/>
      <c r="G570"/>
      <c r="H570"/>
      <c r="I570"/>
      <c r="J570"/>
      <c r="K570"/>
      <c r="L570"/>
      <c r="T570"/>
      <c r="U570"/>
      <c r="V570"/>
      <c r="W570"/>
      <c r="X570"/>
      <c r="Y570"/>
      <c r="Z570"/>
      <c r="AA570"/>
      <c r="AB570"/>
      <c r="AC570"/>
      <c r="AT570"/>
      <c r="AU570"/>
      <c r="AV570"/>
      <c r="AW570"/>
      <c r="AX570"/>
      <c r="AY570"/>
      <c r="BP570"/>
      <c r="BQ570"/>
      <c r="BR570"/>
      <c r="BS570"/>
    </row>
    <row r="571" spans="4:71">
      <c r="D571"/>
      <c r="E571"/>
      <c r="F571"/>
      <c r="G571"/>
      <c r="H571"/>
      <c r="I571"/>
      <c r="J571"/>
      <c r="K571"/>
      <c r="L571"/>
      <c r="T571"/>
      <c r="U571"/>
      <c r="V571"/>
      <c r="W571"/>
      <c r="X571"/>
      <c r="Y571"/>
      <c r="Z571"/>
      <c r="AA571"/>
      <c r="AB571"/>
      <c r="AC571"/>
      <c r="AT571"/>
      <c r="AU571"/>
      <c r="AV571"/>
      <c r="AW571"/>
      <c r="AX571"/>
      <c r="AY571"/>
      <c r="BP571"/>
      <c r="BQ571"/>
      <c r="BR571"/>
      <c r="BS571"/>
    </row>
    <row r="572" spans="4:71">
      <c r="D572"/>
      <c r="E572"/>
      <c r="F572"/>
      <c r="G572"/>
      <c r="H572"/>
      <c r="I572"/>
      <c r="J572"/>
      <c r="K572"/>
      <c r="L572"/>
      <c r="T572"/>
      <c r="U572"/>
      <c r="V572"/>
      <c r="W572"/>
      <c r="X572"/>
      <c r="Y572"/>
      <c r="Z572"/>
      <c r="AA572"/>
      <c r="AB572"/>
      <c r="AC572"/>
      <c r="AT572"/>
      <c r="AU572"/>
      <c r="AV572"/>
      <c r="AW572"/>
      <c r="AX572"/>
      <c r="AY572"/>
      <c r="BP572"/>
      <c r="BQ572"/>
      <c r="BR572"/>
      <c r="BS572"/>
    </row>
    <row r="573" spans="4:71">
      <c r="D573"/>
      <c r="E573"/>
      <c r="F573"/>
      <c r="G573"/>
      <c r="H573"/>
      <c r="I573"/>
      <c r="J573"/>
      <c r="K573"/>
      <c r="L573"/>
      <c r="T573"/>
      <c r="U573"/>
      <c r="V573"/>
      <c r="W573"/>
      <c r="X573"/>
      <c r="Y573"/>
      <c r="Z573"/>
      <c r="AA573"/>
      <c r="AB573"/>
      <c r="AC573"/>
      <c r="AT573"/>
      <c r="AU573"/>
      <c r="AV573"/>
      <c r="AW573"/>
      <c r="AX573"/>
      <c r="AY573"/>
      <c r="BP573"/>
      <c r="BQ573"/>
      <c r="BR573"/>
      <c r="BS573"/>
    </row>
    <row r="574" spans="4:71">
      <c r="D574"/>
      <c r="E574"/>
      <c r="F574"/>
      <c r="G574"/>
      <c r="H574"/>
      <c r="I574"/>
      <c r="J574"/>
      <c r="K574"/>
      <c r="L574"/>
      <c r="T574"/>
      <c r="U574"/>
      <c r="V574"/>
      <c r="W574"/>
      <c r="X574"/>
      <c r="Y574"/>
      <c r="Z574"/>
      <c r="AA574"/>
      <c r="AB574"/>
      <c r="AC574"/>
      <c r="AT574"/>
      <c r="AU574"/>
      <c r="AV574"/>
      <c r="AW574"/>
      <c r="AX574"/>
      <c r="AY574"/>
      <c r="BP574"/>
      <c r="BQ574"/>
      <c r="BR574"/>
      <c r="BS574"/>
    </row>
    <row r="575" spans="4:71">
      <c r="D575"/>
      <c r="E575"/>
      <c r="F575"/>
      <c r="G575"/>
      <c r="H575"/>
      <c r="I575"/>
      <c r="J575"/>
      <c r="K575"/>
      <c r="L575"/>
      <c r="T575"/>
      <c r="U575"/>
      <c r="V575"/>
      <c r="W575"/>
      <c r="X575"/>
      <c r="Y575"/>
      <c r="Z575"/>
      <c r="AA575"/>
      <c r="AB575"/>
      <c r="AC575"/>
      <c r="AT575"/>
      <c r="AU575"/>
      <c r="AV575"/>
      <c r="AW575"/>
      <c r="AX575"/>
      <c r="AY575"/>
      <c r="BP575"/>
      <c r="BQ575"/>
      <c r="BR575"/>
      <c r="BS575"/>
    </row>
    <row r="576" spans="4:71">
      <c r="D576"/>
      <c r="E576"/>
      <c r="F576"/>
      <c r="G576"/>
      <c r="H576"/>
      <c r="I576"/>
      <c r="J576"/>
      <c r="K576"/>
      <c r="L576"/>
      <c r="T576"/>
      <c r="U576"/>
      <c r="V576"/>
      <c r="W576"/>
      <c r="X576"/>
      <c r="Y576"/>
      <c r="Z576"/>
      <c r="AA576"/>
      <c r="AB576"/>
      <c r="AC576"/>
      <c r="AT576"/>
      <c r="AU576"/>
      <c r="AV576"/>
      <c r="AW576"/>
      <c r="AX576"/>
      <c r="AY576"/>
      <c r="BP576"/>
      <c r="BQ576"/>
      <c r="BR576"/>
      <c r="BS576"/>
    </row>
    <row r="577" spans="4:71">
      <c r="D577"/>
      <c r="E577"/>
      <c r="F577"/>
      <c r="G577"/>
      <c r="H577"/>
      <c r="I577"/>
      <c r="J577"/>
      <c r="K577"/>
      <c r="L577"/>
      <c r="T577"/>
      <c r="U577"/>
      <c r="V577"/>
      <c r="W577"/>
      <c r="X577"/>
      <c r="Y577"/>
      <c r="Z577"/>
      <c r="AA577"/>
      <c r="AB577"/>
      <c r="AC577"/>
      <c r="AT577"/>
      <c r="AU577"/>
      <c r="AV577"/>
      <c r="AW577"/>
      <c r="AX577"/>
      <c r="AY577"/>
      <c r="BP577"/>
      <c r="BQ577"/>
      <c r="BR577"/>
      <c r="BS577"/>
    </row>
    <row r="578" spans="4:71">
      <c r="D578"/>
      <c r="E578"/>
      <c r="F578"/>
      <c r="G578"/>
      <c r="H578"/>
      <c r="I578"/>
      <c r="J578"/>
      <c r="K578"/>
      <c r="L578"/>
      <c r="T578"/>
      <c r="U578"/>
      <c r="V578"/>
      <c r="W578"/>
      <c r="X578"/>
      <c r="Y578"/>
      <c r="Z578"/>
      <c r="AA578"/>
      <c r="AB578"/>
      <c r="AC578"/>
      <c r="AT578"/>
      <c r="AU578"/>
      <c r="AV578"/>
      <c r="AW578"/>
      <c r="AX578"/>
      <c r="AY578"/>
      <c r="BP578"/>
      <c r="BQ578"/>
      <c r="BR578"/>
      <c r="BS578"/>
    </row>
    <row r="579" spans="4:71">
      <c r="D579"/>
      <c r="E579"/>
      <c r="F579"/>
      <c r="G579"/>
      <c r="H579"/>
      <c r="I579"/>
      <c r="J579"/>
      <c r="K579"/>
      <c r="L579"/>
      <c r="T579"/>
      <c r="U579"/>
      <c r="V579"/>
      <c r="W579"/>
      <c r="X579"/>
      <c r="Y579"/>
      <c r="Z579"/>
      <c r="AA579"/>
      <c r="AB579"/>
      <c r="AC579"/>
      <c r="AT579"/>
      <c r="AU579"/>
      <c r="AV579"/>
      <c r="AW579"/>
      <c r="AX579"/>
      <c r="AY579"/>
      <c r="BP579"/>
      <c r="BQ579"/>
      <c r="BR579"/>
      <c r="BS579"/>
    </row>
    <row r="580" spans="4:71">
      <c r="D580"/>
      <c r="E580"/>
      <c r="F580"/>
      <c r="G580"/>
      <c r="H580"/>
      <c r="I580"/>
      <c r="J580"/>
      <c r="K580"/>
      <c r="L580"/>
      <c r="T580"/>
      <c r="U580"/>
      <c r="V580"/>
      <c r="W580"/>
      <c r="X580"/>
      <c r="Y580"/>
      <c r="Z580"/>
      <c r="AA580"/>
      <c r="AB580"/>
      <c r="AC580"/>
      <c r="AT580"/>
      <c r="AU580"/>
      <c r="AV580"/>
      <c r="AW580"/>
      <c r="AX580"/>
      <c r="AY580"/>
      <c r="BP580"/>
      <c r="BQ580"/>
      <c r="BR580"/>
      <c r="BS580"/>
    </row>
    <row r="581" spans="4:71">
      <c r="D581"/>
      <c r="E581"/>
      <c r="F581"/>
      <c r="G581"/>
      <c r="H581"/>
      <c r="I581"/>
      <c r="J581"/>
      <c r="K581"/>
      <c r="L581"/>
      <c r="T581"/>
      <c r="U581"/>
      <c r="V581"/>
      <c r="W581"/>
      <c r="X581"/>
      <c r="Y581"/>
      <c r="Z581"/>
      <c r="AA581"/>
      <c r="AB581"/>
      <c r="AC581"/>
      <c r="AT581"/>
      <c r="AU581"/>
      <c r="AV581"/>
      <c r="AW581"/>
      <c r="AX581"/>
      <c r="AY581"/>
      <c r="BP581"/>
      <c r="BQ581"/>
      <c r="BR581"/>
      <c r="BS581"/>
    </row>
    <row r="582" spans="4:71">
      <c r="D582"/>
      <c r="E582"/>
      <c r="F582"/>
      <c r="G582"/>
      <c r="H582"/>
      <c r="I582"/>
      <c r="J582"/>
      <c r="K582"/>
      <c r="L582"/>
      <c r="T582"/>
      <c r="U582"/>
      <c r="V582"/>
      <c r="W582"/>
      <c r="X582"/>
      <c r="Y582"/>
      <c r="Z582"/>
      <c r="AA582"/>
      <c r="AB582"/>
      <c r="AC582"/>
      <c r="AT582"/>
      <c r="AU582"/>
      <c r="AV582"/>
      <c r="AW582"/>
      <c r="AX582"/>
      <c r="AY582"/>
      <c r="BP582"/>
      <c r="BQ582"/>
      <c r="BR582"/>
      <c r="BS582"/>
    </row>
    <row r="583" spans="4:71">
      <c r="D583"/>
      <c r="E583"/>
      <c r="F583"/>
      <c r="G583"/>
      <c r="H583"/>
      <c r="I583"/>
      <c r="J583"/>
      <c r="K583"/>
      <c r="L583"/>
      <c r="T583"/>
      <c r="U583"/>
      <c r="V583"/>
      <c r="W583"/>
      <c r="X583"/>
      <c r="Y583"/>
      <c r="Z583"/>
      <c r="AA583"/>
      <c r="AB583"/>
      <c r="AC583"/>
      <c r="AT583"/>
      <c r="AU583"/>
      <c r="AV583"/>
      <c r="AW583"/>
      <c r="AX583"/>
      <c r="AY583"/>
      <c r="BP583"/>
      <c r="BQ583"/>
      <c r="BR583"/>
      <c r="BS583"/>
    </row>
    <row r="584" spans="4:71">
      <c r="D584"/>
      <c r="E584"/>
      <c r="F584"/>
      <c r="G584"/>
      <c r="H584"/>
      <c r="I584"/>
      <c r="J584"/>
      <c r="K584"/>
      <c r="L584"/>
      <c r="T584"/>
      <c r="U584"/>
      <c r="V584"/>
      <c r="W584"/>
      <c r="X584"/>
      <c r="Y584"/>
      <c r="Z584"/>
      <c r="AA584"/>
      <c r="AB584"/>
      <c r="AC584"/>
      <c r="AT584"/>
      <c r="AU584"/>
      <c r="AV584"/>
      <c r="AW584"/>
      <c r="AX584"/>
      <c r="AY584"/>
      <c r="BP584"/>
      <c r="BQ584"/>
      <c r="BR584"/>
      <c r="BS584"/>
    </row>
    <row r="585" spans="4:71">
      <c r="D585"/>
      <c r="E585"/>
      <c r="F585"/>
      <c r="G585"/>
      <c r="H585"/>
      <c r="I585"/>
      <c r="J585"/>
      <c r="K585"/>
      <c r="L585"/>
      <c r="T585"/>
      <c r="U585"/>
      <c r="V585"/>
      <c r="W585"/>
      <c r="X585"/>
      <c r="Y585"/>
      <c r="Z585"/>
      <c r="AA585"/>
      <c r="AB585"/>
      <c r="AC585"/>
      <c r="AT585"/>
      <c r="AU585"/>
      <c r="AV585"/>
      <c r="AW585"/>
      <c r="AX585"/>
      <c r="AY585"/>
      <c r="BP585"/>
      <c r="BQ585"/>
      <c r="BR585"/>
      <c r="BS585"/>
    </row>
    <row r="586" spans="4:71">
      <c r="D586"/>
      <c r="E586"/>
      <c r="F586"/>
      <c r="G586"/>
      <c r="H586"/>
      <c r="I586"/>
      <c r="J586"/>
      <c r="K586"/>
      <c r="L586"/>
      <c r="T586"/>
      <c r="U586"/>
      <c r="V586"/>
      <c r="W586"/>
      <c r="X586"/>
      <c r="Y586"/>
      <c r="Z586"/>
      <c r="AA586"/>
      <c r="AB586"/>
      <c r="AC586"/>
      <c r="AT586"/>
      <c r="AU586"/>
      <c r="AV586"/>
      <c r="AW586"/>
      <c r="AX586"/>
      <c r="AY586"/>
      <c r="BP586"/>
      <c r="BQ586"/>
      <c r="BR586"/>
      <c r="BS586"/>
    </row>
    <row r="587" spans="4:71">
      <c r="D587"/>
      <c r="E587"/>
      <c r="F587"/>
      <c r="G587"/>
      <c r="H587"/>
      <c r="I587"/>
      <c r="J587"/>
      <c r="K587"/>
      <c r="L587"/>
      <c r="T587"/>
      <c r="U587"/>
      <c r="V587"/>
      <c r="W587"/>
      <c r="X587"/>
      <c r="Y587"/>
      <c r="Z587"/>
      <c r="AA587"/>
      <c r="AB587"/>
      <c r="AC587"/>
      <c r="AT587"/>
      <c r="AU587"/>
      <c r="AV587"/>
      <c r="AW587"/>
      <c r="AX587"/>
      <c r="AY587"/>
      <c r="BP587"/>
      <c r="BQ587"/>
      <c r="BR587"/>
      <c r="BS587"/>
    </row>
    <row r="588" spans="4:71">
      <c r="D588"/>
      <c r="E588"/>
      <c r="F588"/>
      <c r="G588"/>
      <c r="H588"/>
      <c r="I588"/>
      <c r="J588"/>
      <c r="K588"/>
      <c r="L588"/>
      <c r="T588"/>
      <c r="U588"/>
      <c r="V588"/>
      <c r="W588"/>
      <c r="X588"/>
      <c r="Y588"/>
      <c r="Z588"/>
      <c r="AA588"/>
      <c r="AB588"/>
      <c r="AC588"/>
      <c r="AT588"/>
      <c r="AU588"/>
      <c r="AV588"/>
      <c r="AW588"/>
      <c r="AX588"/>
      <c r="AY588"/>
      <c r="BP588"/>
      <c r="BQ588"/>
      <c r="BR588"/>
      <c r="BS588"/>
    </row>
    <row r="589" spans="4:71">
      <c r="D589"/>
      <c r="E589"/>
      <c r="F589"/>
      <c r="G589"/>
      <c r="H589"/>
      <c r="I589"/>
      <c r="J589"/>
      <c r="K589"/>
      <c r="L589"/>
      <c r="T589"/>
      <c r="U589"/>
      <c r="V589"/>
      <c r="W589"/>
      <c r="X589"/>
      <c r="Y589"/>
      <c r="Z589"/>
      <c r="AA589"/>
      <c r="AB589"/>
      <c r="AC589"/>
      <c r="AT589"/>
      <c r="AU589"/>
      <c r="AV589"/>
      <c r="AW589"/>
      <c r="AX589"/>
      <c r="AY589"/>
      <c r="BP589"/>
      <c r="BQ589"/>
      <c r="BR589"/>
      <c r="BS589"/>
    </row>
    <row r="590" spans="4:71">
      <c r="D590"/>
      <c r="E590"/>
      <c r="F590"/>
      <c r="G590"/>
      <c r="H590"/>
      <c r="I590"/>
      <c r="J590"/>
      <c r="K590"/>
      <c r="L590"/>
      <c r="T590"/>
      <c r="U590"/>
      <c r="V590"/>
      <c r="W590"/>
      <c r="X590"/>
      <c r="Y590"/>
      <c r="Z590"/>
      <c r="AA590"/>
      <c r="AB590"/>
      <c r="AC590"/>
      <c r="AT590"/>
      <c r="AU590"/>
      <c r="AV590"/>
      <c r="AW590"/>
      <c r="AX590"/>
      <c r="AY590"/>
      <c r="BP590"/>
      <c r="BQ590"/>
      <c r="BR590"/>
      <c r="BS590"/>
    </row>
    <row r="591" spans="4:71">
      <c r="D591"/>
      <c r="E591"/>
      <c r="F591"/>
      <c r="G591"/>
      <c r="H591"/>
      <c r="I591"/>
      <c r="J591"/>
      <c r="K591"/>
      <c r="L591"/>
      <c r="T591"/>
      <c r="U591"/>
      <c r="V591"/>
      <c r="W591"/>
      <c r="X591"/>
      <c r="Y591"/>
      <c r="Z591"/>
      <c r="AA591"/>
      <c r="AB591"/>
      <c r="AC591"/>
      <c r="AT591"/>
      <c r="AU591"/>
      <c r="AV591"/>
      <c r="AW591"/>
      <c r="AX591"/>
      <c r="AY591"/>
      <c r="BP591"/>
      <c r="BQ591"/>
      <c r="BR591"/>
      <c r="BS591"/>
    </row>
    <row r="592" spans="4:71">
      <c r="D592"/>
      <c r="E592"/>
      <c r="F592"/>
      <c r="G592"/>
      <c r="H592"/>
      <c r="I592"/>
      <c r="J592"/>
      <c r="K592"/>
      <c r="L592"/>
      <c r="T592"/>
      <c r="U592"/>
      <c r="V592"/>
      <c r="W592"/>
      <c r="X592"/>
      <c r="Y592"/>
      <c r="Z592"/>
      <c r="AA592"/>
      <c r="AB592"/>
      <c r="AC592"/>
      <c r="AT592"/>
      <c r="AU592"/>
      <c r="AV592"/>
      <c r="AW592"/>
      <c r="AX592"/>
      <c r="AY592"/>
      <c r="BP592"/>
      <c r="BQ592"/>
      <c r="BR592"/>
      <c r="BS592"/>
    </row>
    <row r="593" spans="4:71">
      <c r="D593"/>
      <c r="E593"/>
      <c r="F593"/>
      <c r="G593"/>
      <c r="H593"/>
      <c r="I593"/>
      <c r="J593"/>
      <c r="K593"/>
      <c r="L593"/>
      <c r="T593"/>
      <c r="U593"/>
      <c r="V593"/>
      <c r="W593"/>
      <c r="X593"/>
      <c r="Y593"/>
      <c r="Z593"/>
      <c r="AA593"/>
      <c r="AB593"/>
      <c r="AC593"/>
      <c r="AT593"/>
      <c r="AU593"/>
      <c r="AV593"/>
      <c r="AW593"/>
      <c r="AX593"/>
      <c r="AY593"/>
      <c r="BP593"/>
      <c r="BQ593"/>
      <c r="BR593"/>
      <c r="BS593"/>
    </row>
    <row r="594" spans="4:71">
      <c r="D594"/>
      <c r="E594"/>
      <c r="F594"/>
      <c r="G594"/>
      <c r="H594"/>
      <c r="I594"/>
      <c r="J594"/>
      <c r="K594"/>
      <c r="L594"/>
      <c r="T594"/>
      <c r="U594"/>
      <c r="V594"/>
      <c r="W594"/>
      <c r="X594"/>
      <c r="Y594"/>
      <c r="Z594"/>
      <c r="AA594"/>
      <c r="AB594"/>
      <c r="AC594"/>
      <c r="AT594"/>
      <c r="AU594"/>
      <c r="AV594"/>
      <c r="AW594"/>
      <c r="AX594"/>
      <c r="AY594"/>
      <c r="BP594"/>
      <c r="BQ594"/>
      <c r="BR594"/>
      <c r="BS594"/>
    </row>
    <row r="595" spans="4:71">
      <c r="D595"/>
      <c r="E595"/>
      <c r="F595"/>
      <c r="G595"/>
      <c r="H595"/>
      <c r="I595"/>
      <c r="J595"/>
      <c r="K595"/>
      <c r="L595"/>
      <c r="T595"/>
      <c r="U595"/>
      <c r="V595"/>
      <c r="W595"/>
      <c r="X595"/>
      <c r="Y595"/>
      <c r="Z595"/>
      <c r="AA595"/>
      <c r="AB595"/>
      <c r="AC595"/>
      <c r="AT595"/>
      <c r="AU595"/>
      <c r="AV595"/>
      <c r="AW595"/>
      <c r="AX595"/>
      <c r="AY595"/>
      <c r="BP595"/>
      <c r="BQ595"/>
      <c r="BR595"/>
      <c r="BS595"/>
    </row>
    <row r="596" spans="4:71">
      <c r="D596"/>
      <c r="E596"/>
      <c r="F596"/>
      <c r="G596"/>
      <c r="H596"/>
      <c r="I596"/>
      <c r="J596"/>
      <c r="K596"/>
      <c r="L596"/>
      <c r="T596"/>
      <c r="U596"/>
      <c r="V596"/>
      <c r="W596"/>
      <c r="X596"/>
      <c r="Y596"/>
      <c r="Z596"/>
      <c r="AA596"/>
      <c r="AB596"/>
      <c r="AC596"/>
      <c r="AT596"/>
      <c r="AU596"/>
      <c r="AV596"/>
      <c r="AW596"/>
      <c r="AX596"/>
      <c r="AY596"/>
      <c r="BP596"/>
      <c r="BQ596"/>
      <c r="BR596"/>
      <c r="BS596"/>
    </row>
    <row r="597" spans="4:71">
      <c r="D597"/>
      <c r="E597"/>
      <c r="F597"/>
      <c r="G597"/>
      <c r="H597"/>
      <c r="I597"/>
      <c r="J597"/>
      <c r="K597"/>
      <c r="L597"/>
      <c r="T597"/>
      <c r="U597"/>
      <c r="V597"/>
      <c r="W597"/>
      <c r="X597"/>
      <c r="Y597"/>
      <c r="Z597"/>
      <c r="AA597"/>
      <c r="AB597"/>
      <c r="AC597"/>
      <c r="AT597"/>
      <c r="AU597"/>
      <c r="AV597"/>
      <c r="AW597"/>
      <c r="AX597"/>
      <c r="AY597"/>
      <c r="BP597"/>
      <c r="BQ597"/>
      <c r="BR597"/>
      <c r="BS597"/>
    </row>
    <row r="598" spans="4:71">
      <c r="D598"/>
      <c r="E598"/>
      <c r="F598"/>
      <c r="G598"/>
      <c r="H598"/>
      <c r="I598"/>
      <c r="J598"/>
      <c r="K598"/>
      <c r="L598"/>
      <c r="T598"/>
      <c r="U598"/>
      <c r="V598"/>
      <c r="W598"/>
      <c r="X598"/>
      <c r="Y598"/>
      <c r="Z598"/>
      <c r="AA598"/>
      <c r="AB598"/>
      <c r="AC598"/>
      <c r="AT598"/>
      <c r="AU598"/>
      <c r="AV598"/>
      <c r="AW598"/>
      <c r="AX598"/>
      <c r="AY598"/>
      <c r="BP598"/>
      <c r="BQ598"/>
      <c r="BR598"/>
      <c r="BS598"/>
    </row>
    <row r="599" spans="4:71">
      <c r="D599"/>
      <c r="E599"/>
      <c r="F599"/>
      <c r="G599"/>
      <c r="H599"/>
      <c r="I599"/>
      <c r="J599"/>
      <c r="K599"/>
      <c r="L599"/>
      <c r="T599"/>
      <c r="U599"/>
      <c r="V599"/>
      <c r="W599"/>
      <c r="X599"/>
      <c r="Y599"/>
      <c r="Z599"/>
      <c r="AA599"/>
      <c r="AB599"/>
      <c r="AC599"/>
      <c r="AT599"/>
      <c r="AU599"/>
      <c r="AV599"/>
      <c r="AW599"/>
      <c r="AX599"/>
      <c r="AY599"/>
      <c r="BP599"/>
      <c r="BQ599"/>
      <c r="BR599"/>
      <c r="BS599"/>
    </row>
    <row r="600" spans="4:71">
      <c r="D600"/>
      <c r="E600"/>
      <c r="F600"/>
      <c r="G600"/>
      <c r="H600"/>
      <c r="I600"/>
      <c r="J600"/>
      <c r="K600"/>
      <c r="L600"/>
      <c r="T600"/>
      <c r="U600"/>
      <c r="V600"/>
      <c r="W600"/>
      <c r="X600"/>
      <c r="Y600"/>
      <c r="Z600"/>
      <c r="AA600"/>
      <c r="AB600"/>
      <c r="AC600"/>
      <c r="AT600"/>
      <c r="AU600"/>
      <c r="AV600"/>
      <c r="AW600"/>
      <c r="AX600"/>
      <c r="AY600"/>
      <c r="BP600"/>
      <c r="BQ600"/>
      <c r="BR600"/>
      <c r="BS600"/>
    </row>
    <row r="601" spans="4:71">
      <c r="D601"/>
      <c r="E601"/>
      <c r="F601"/>
      <c r="G601"/>
      <c r="H601"/>
      <c r="I601"/>
      <c r="J601"/>
      <c r="K601"/>
      <c r="L601"/>
      <c r="T601"/>
      <c r="U601"/>
      <c r="V601"/>
      <c r="W601"/>
      <c r="X601"/>
      <c r="Y601"/>
      <c r="Z601"/>
      <c r="AA601"/>
      <c r="AB601"/>
      <c r="AC601"/>
      <c r="AT601"/>
      <c r="AU601"/>
      <c r="AV601"/>
      <c r="AW601"/>
      <c r="AX601"/>
      <c r="AY601"/>
      <c r="BP601"/>
      <c r="BQ601"/>
      <c r="BR601"/>
      <c r="BS601"/>
    </row>
    <row r="602" spans="4:71">
      <c r="D602"/>
      <c r="E602"/>
      <c r="F602"/>
      <c r="G602"/>
      <c r="H602"/>
      <c r="I602"/>
      <c r="J602"/>
      <c r="K602"/>
      <c r="L602"/>
      <c r="T602"/>
      <c r="U602"/>
      <c r="V602"/>
      <c r="W602"/>
      <c r="X602"/>
      <c r="Y602"/>
      <c r="Z602"/>
      <c r="AA602"/>
      <c r="AB602"/>
      <c r="AC602"/>
      <c r="AT602"/>
      <c r="AU602"/>
      <c r="AV602"/>
      <c r="AW602"/>
      <c r="AX602"/>
      <c r="AY602"/>
      <c r="BP602"/>
      <c r="BQ602"/>
      <c r="BR602"/>
      <c r="BS602"/>
    </row>
    <row r="603" spans="4:71">
      <c r="D603"/>
      <c r="E603"/>
      <c r="F603"/>
      <c r="G603"/>
      <c r="H603"/>
      <c r="I603"/>
      <c r="J603"/>
      <c r="K603"/>
      <c r="L603"/>
      <c r="T603"/>
      <c r="U603"/>
      <c r="V603"/>
      <c r="W603"/>
      <c r="X603"/>
      <c r="Y603"/>
      <c r="Z603"/>
      <c r="AA603"/>
      <c r="AB603"/>
      <c r="AC603"/>
      <c r="AT603"/>
      <c r="AU603"/>
      <c r="AV603"/>
      <c r="AW603"/>
      <c r="AX603"/>
      <c r="AY603"/>
      <c r="BP603"/>
      <c r="BQ603"/>
      <c r="BR603"/>
      <c r="BS603"/>
    </row>
    <row r="604" spans="4:71">
      <c r="D604"/>
      <c r="E604"/>
      <c r="F604"/>
      <c r="G604"/>
      <c r="H604"/>
      <c r="I604"/>
      <c r="J604"/>
      <c r="K604"/>
      <c r="L604"/>
      <c r="T604"/>
      <c r="U604"/>
      <c r="V604"/>
      <c r="W604"/>
      <c r="X604"/>
      <c r="Y604"/>
      <c r="Z604"/>
      <c r="AA604"/>
      <c r="AB604"/>
      <c r="AC604"/>
      <c r="AT604"/>
      <c r="AU604"/>
      <c r="AV604"/>
      <c r="AW604"/>
      <c r="AX604"/>
      <c r="AY604"/>
      <c r="BP604"/>
      <c r="BQ604"/>
      <c r="BR604"/>
      <c r="BS604"/>
    </row>
    <row r="605" spans="4:71">
      <c r="D605"/>
      <c r="E605"/>
      <c r="F605"/>
      <c r="G605"/>
      <c r="H605"/>
      <c r="I605"/>
      <c r="J605"/>
      <c r="K605"/>
      <c r="L605"/>
      <c r="T605"/>
      <c r="U605"/>
      <c r="V605"/>
      <c r="W605"/>
      <c r="X605"/>
      <c r="Y605"/>
      <c r="Z605"/>
      <c r="AA605"/>
      <c r="AB605"/>
      <c r="AC605"/>
      <c r="AT605"/>
      <c r="AU605"/>
      <c r="AV605"/>
      <c r="AW605"/>
      <c r="AX605"/>
      <c r="AY605"/>
      <c r="BP605"/>
      <c r="BQ605"/>
      <c r="BR605"/>
      <c r="BS605"/>
    </row>
    <row r="606" spans="4:71">
      <c r="D606"/>
      <c r="E606"/>
      <c r="F606"/>
      <c r="G606"/>
      <c r="H606"/>
      <c r="I606"/>
      <c r="J606"/>
      <c r="K606"/>
      <c r="L606"/>
      <c r="T606"/>
      <c r="U606"/>
      <c r="V606"/>
      <c r="W606"/>
      <c r="X606"/>
      <c r="Y606"/>
      <c r="Z606"/>
      <c r="AA606"/>
      <c r="AB606"/>
      <c r="AC606"/>
      <c r="AT606"/>
      <c r="AU606"/>
      <c r="AV606"/>
      <c r="AW606"/>
      <c r="AX606"/>
      <c r="AY606"/>
      <c r="BP606"/>
      <c r="BQ606"/>
      <c r="BR606"/>
      <c r="BS606"/>
    </row>
    <row r="607" spans="4:71">
      <c r="D607"/>
      <c r="E607"/>
      <c r="F607"/>
      <c r="G607"/>
      <c r="H607"/>
      <c r="I607"/>
      <c r="J607"/>
      <c r="K607"/>
      <c r="L607"/>
      <c r="T607"/>
      <c r="U607"/>
      <c r="V607"/>
      <c r="W607"/>
      <c r="X607"/>
      <c r="Y607"/>
      <c r="Z607"/>
      <c r="AA607"/>
      <c r="AB607"/>
      <c r="AC607"/>
      <c r="AT607"/>
      <c r="AU607"/>
      <c r="AV607"/>
      <c r="AW607"/>
      <c r="AX607"/>
      <c r="AY607"/>
      <c r="BP607"/>
      <c r="BQ607"/>
      <c r="BR607"/>
      <c r="BS607"/>
    </row>
    <row r="608" spans="4:71">
      <c r="D608"/>
      <c r="E608"/>
      <c r="F608"/>
      <c r="G608"/>
      <c r="H608"/>
      <c r="I608"/>
      <c r="J608"/>
      <c r="K608"/>
      <c r="L608"/>
      <c r="T608"/>
      <c r="U608"/>
      <c r="V608"/>
      <c r="W608"/>
      <c r="X608"/>
      <c r="Y608"/>
      <c r="Z608"/>
      <c r="AA608"/>
      <c r="AB608"/>
      <c r="AC608"/>
      <c r="AT608"/>
      <c r="AU608"/>
      <c r="AV608"/>
      <c r="AW608"/>
      <c r="AX608"/>
      <c r="AY608"/>
      <c r="BP608"/>
      <c r="BQ608"/>
      <c r="BR608"/>
      <c r="BS608"/>
    </row>
    <row r="609" spans="4:71">
      <c r="D609"/>
      <c r="E609"/>
      <c r="F609"/>
      <c r="G609"/>
      <c r="H609"/>
      <c r="I609"/>
      <c r="J609"/>
      <c r="K609"/>
      <c r="L609"/>
      <c r="T609"/>
      <c r="U609"/>
      <c r="V609"/>
      <c r="W609"/>
      <c r="X609"/>
      <c r="Y609"/>
      <c r="Z609"/>
      <c r="AA609"/>
      <c r="AB609"/>
      <c r="AC609"/>
      <c r="AT609"/>
      <c r="AU609"/>
      <c r="AV609"/>
      <c r="AW609"/>
      <c r="AX609"/>
      <c r="AY609"/>
      <c r="BP609"/>
      <c r="BQ609"/>
      <c r="BR609"/>
      <c r="BS609"/>
    </row>
    <row r="610" spans="4:71">
      <c r="D610"/>
      <c r="E610"/>
      <c r="F610"/>
      <c r="G610"/>
      <c r="H610"/>
      <c r="I610"/>
      <c r="J610"/>
      <c r="K610"/>
      <c r="L610"/>
      <c r="T610"/>
      <c r="U610"/>
      <c r="V610"/>
      <c r="W610"/>
      <c r="X610"/>
      <c r="Y610"/>
      <c r="Z610"/>
      <c r="AA610"/>
      <c r="AB610"/>
      <c r="AC610"/>
      <c r="AT610"/>
      <c r="AU610"/>
      <c r="AV610"/>
      <c r="AW610"/>
      <c r="AX610"/>
      <c r="AY610"/>
      <c r="BP610"/>
      <c r="BQ610"/>
      <c r="BR610"/>
      <c r="BS610"/>
    </row>
    <row r="611" spans="4:71">
      <c r="D611"/>
      <c r="E611"/>
      <c r="F611"/>
      <c r="G611"/>
      <c r="H611"/>
      <c r="I611"/>
      <c r="J611"/>
      <c r="K611"/>
      <c r="L611"/>
      <c r="T611"/>
      <c r="U611"/>
      <c r="V611"/>
      <c r="W611"/>
      <c r="X611"/>
      <c r="Y611"/>
      <c r="Z611"/>
      <c r="AA611"/>
      <c r="AB611"/>
      <c r="AC611"/>
      <c r="AT611"/>
      <c r="AU611"/>
      <c r="AV611"/>
      <c r="AW611"/>
      <c r="AX611"/>
      <c r="AY611"/>
      <c r="BP611"/>
      <c r="BQ611"/>
      <c r="BR611"/>
      <c r="BS611"/>
    </row>
    <row r="612" spans="4:71">
      <c r="D612"/>
      <c r="E612"/>
      <c r="F612"/>
      <c r="G612"/>
      <c r="H612"/>
      <c r="I612"/>
      <c r="J612"/>
      <c r="K612"/>
      <c r="L612"/>
      <c r="T612"/>
      <c r="U612"/>
      <c r="V612"/>
      <c r="W612"/>
      <c r="X612"/>
      <c r="Y612"/>
      <c r="Z612"/>
      <c r="AA612"/>
      <c r="AB612"/>
      <c r="AC612"/>
      <c r="AT612"/>
      <c r="AU612"/>
      <c r="AV612"/>
      <c r="AW612"/>
      <c r="AX612"/>
      <c r="AY612"/>
      <c r="BP612"/>
      <c r="BQ612"/>
      <c r="BR612"/>
      <c r="BS612"/>
    </row>
    <row r="613" spans="4:71">
      <c r="D613"/>
      <c r="E613"/>
      <c r="F613"/>
      <c r="G613"/>
      <c r="H613"/>
      <c r="I613"/>
      <c r="J613"/>
      <c r="K613"/>
      <c r="L613"/>
      <c r="T613"/>
      <c r="U613"/>
      <c r="V613"/>
      <c r="W613"/>
      <c r="X613"/>
      <c r="Y613"/>
      <c r="Z613"/>
      <c r="AA613"/>
      <c r="AB613"/>
      <c r="AC613"/>
      <c r="AT613"/>
      <c r="AU613"/>
      <c r="AV613"/>
      <c r="AW613"/>
      <c r="AX613"/>
      <c r="AY613"/>
      <c r="BP613"/>
      <c r="BQ613"/>
      <c r="BR613"/>
      <c r="BS613"/>
    </row>
    <row r="614" spans="4:71">
      <c r="D614"/>
      <c r="E614"/>
      <c r="F614"/>
      <c r="G614"/>
      <c r="H614"/>
      <c r="I614"/>
      <c r="J614"/>
      <c r="K614"/>
      <c r="L614"/>
      <c r="T614"/>
      <c r="U614"/>
      <c r="V614"/>
      <c r="W614"/>
      <c r="X614"/>
      <c r="Y614"/>
      <c r="Z614"/>
      <c r="AA614"/>
      <c r="AB614"/>
      <c r="AC614"/>
      <c r="AT614"/>
      <c r="AU614"/>
      <c r="AV614"/>
      <c r="AW614"/>
      <c r="AX614"/>
      <c r="AY614"/>
      <c r="BP614"/>
      <c r="BQ614"/>
      <c r="BR614"/>
      <c r="BS614"/>
    </row>
    <row r="615" spans="4:71">
      <c r="D615"/>
      <c r="E615"/>
      <c r="F615"/>
      <c r="G615"/>
      <c r="H615"/>
      <c r="I615"/>
      <c r="J615"/>
      <c r="K615"/>
      <c r="L615"/>
      <c r="T615"/>
      <c r="U615"/>
      <c r="V615"/>
      <c r="W615"/>
      <c r="X615"/>
      <c r="Y615"/>
      <c r="Z615"/>
      <c r="AA615"/>
      <c r="AB615"/>
      <c r="AC615"/>
      <c r="AT615"/>
      <c r="AU615"/>
      <c r="AV615"/>
      <c r="AW615"/>
      <c r="AX615"/>
      <c r="AY615"/>
      <c r="BP615"/>
      <c r="BQ615"/>
      <c r="BR615"/>
      <c r="BS615"/>
    </row>
    <row r="616" spans="4:71">
      <c r="D616"/>
      <c r="E616"/>
      <c r="F616"/>
      <c r="G616"/>
      <c r="H616"/>
      <c r="I616"/>
      <c r="J616"/>
      <c r="K616"/>
      <c r="L616"/>
      <c r="T616"/>
      <c r="U616"/>
      <c r="V616"/>
      <c r="W616"/>
      <c r="X616"/>
      <c r="Y616"/>
      <c r="Z616"/>
      <c r="AA616"/>
      <c r="AB616"/>
      <c r="AC616"/>
      <c r="AT616"/>
      <c r="AU616"/>
      <c r="AV616"/>
      <c r="AW616"/>
      <c r="AX616"/>
      <c r="AY616"/>
      <c r="BP616"/>
      <c r="BQ616"/>
      <c r="BR616"/>
      <c r="BS616"/>
    </row>
    <row r="617" spans="4:71">
      <c r="D617"/>
      <c r="E617"/>
      <c r="F617"/>
      <c r="G617"/>
      <c r="H617"/>
      <c r="I617"/>
      <c r="J617"/>
      <c r="K617"/>
      <c r="L617"/>
      <c r="T617"/>
      <c r="U617"/>
      <c r="V617"/>
      <c r="W617"/>
      <c r="X617"/>
      <c r="Y617"/>
      <c r="Z617"/>
      <c r="AA617"/>
      <c r="AB617"/>
      <c r="AC617"/>
      <c r="AT617"/>
      <c r="AU617"/>
      <c r="AV617"/>
      <c r="AW617"/>
      <c r="AX617"/>
      <c r="AY617"/>
      <c r="BP617"/>
      <c r="BQ617"/>
      <c r="BR617"/>
      <c r="BS617"/>
    </row>
    <row r="618" spans="4:71">
      <c r="D618"/>
      <c r="E618"/>
      <c r="F618"/>
      <c r="G618"/>
      <c r="H618"/>
      <c r="I618"/>
      <c r="J618"/>
      <c r="K618"/>
      <c r="L618"/>
      <c r="T618"/>
      <c r="U618"/>
      <c r="V618"/>
      <c r="W618"/>
      <c r="X618"/>
      <c r="Y618"/>
      <c r="Z618"/>
      <c r="AA618"/>
      <c r="AB618"/>
      <c r="AC618"/>
      <c r="AT618"/>
      <c r="AU618"/>
      <c r="AV618"/>
      <c r="AW618"/>
      <c r="AX618"/>
      <c r="AY618"/>
      <c r="BP618"/>
      <c r="BQ618"/>
      <c r="BR618"/>
      <c r="BS618"/>
    </row>
    <row r="619" spans="4:71">
      <c r="D619"/>
      <c r="E619"/>
      <c r="F619"/>
      <c r="G619"/>
      <c r="H619"/>
      <c r="I619"/>
      <c r="J619"/>
      <c r="K619"/>
      <c r="L619"/>
      <c r="T619"/>
      <c r="U619"/>
      <c r="V619"/>
      <c r="W619"/>
      <c r="X619"/>
      <c r="Y619"/>
      <c r="Z619"/>
      <c r="AA619"/>
      <c r="AB619"/>
      <c r="AC619"/>
      <c r="AT619"/>
      <c r="AU619"/>
      <c r="AV619"/>
      <c r="AW619"/>
      <c r="AX619"/>
      <c r="AY619"/>
      <c r="BP619"/>
      <c r="BQ619"/>
      <c r="BR619"/>
      <c r="BS619"/>
    </row>
    <row r="620" spans="4:71">
      <c r="D620"/>
      <c r="E620"/>
      <c r="F620"/>
      <c r="G620"/>
      <c r="H620"/>
      <c r="I620"/>
      <c r="J620"/>
      <c r="K620"/>
      <c r="L620"/>
      <c r="T620"/>
      <c r="U620"/>
      <c r="V620"/>
      <c r="W620"/>
      <c r="X620"/>
      <c r="Y620"/>
      <c r="Z620"/>
      <c r="AA620"/>
      <c r="AB620"/>
      <c r="AC620"/>
      <c r="AT620"/>
      <c r="AU620"/>
      <c r="AV620"/>
      <c r="AW620"/>
      <c r="AX620"/>
      <c r="AY620"/>
      <c r="BP620"/>
      <c r="BQ620"/>
      <c r="BR620"/>
      <c r="BS620"/>
    </row>
    <row r="621" spans="4:71">
      <c r="D621"/>
      <c r="E621"/>
      <c r="F621"/>
      <c r="G621"/>
      <c r="H621"/>
      <c r="I621"/>
      <c r="J621"/>
      <c r="K621"/>
      <c r="L621"/>
      <c r="T621"/>
      <c r="U621"/>
      <c r="V621"/>
      <c r="W621"/>
      <c r="X621"/>
      <c r="Y621"/>
      <c r="Z621"/>
      <c r="AA621"/>
      <c r="AB621"/>
      <c r="AC621"/>
      <c r="AT621"/>
      <c r="AU621"/>
      <c r="AV621"/>
      <c r="AW621"/>
      <c r="AX621"/>
      <c r="AY621"/>
      <c r="BP621"/>
      <c r="BQ621"/>
      <c r="BR621"/>
      <c r="BS621"/>
    </row>
    <row r="622" spans="4:71">
      <c r="D622"/>
      <c r="E622"/>
      <c r="F622"/>
      <c r="G622"/>
      <c r="H622"/>
      <c r="I622"/>
      <c r="J622"/>
      <c r="K622"/>
      <c r="L622"/>
      <c r="T622"/>
      <c r="U622"/>
      <c r="V622"/>
      <c r="W622"/>
      <c r="X622"/>
      <c r="Y622"/>
      <c r="Z622"/>
      <c r="AA622"/>
      <c r="AB622"/>
      <c r="AC622"/>
      <c r="AT622"/>
      <c r="AU622"/>
      <c r="AV622"/>
      <c r="AW622"/>
      <c r="AX622"/>
      <c r="AY622"/>
      <c r="BP622"/>
      <c r="BQ622"/>
      <c r="BR622"/>
      <c r="BS622"/>
    </row>
    <row r="623" spans="4:71">
      <c r="D623"/>
      <c r="E623"/>
      <c r="F623"/>
      <c r="G623"/>
      <c r="H623"/>
      <c r="I623"/>
      <c r="J623"/>
      <c r="K623"/>
      <c r="L623"/>
      <c r="T623"/>
      <c r="U623"/>
      <c r="V623"/>
      <c r="W623"/>
      <c r="X623"/>
      <c r="Y623"/>
      <c r="Z623"/>
      <c r="AA623"/>
      <c r="AB623"/>
      <c r="AC623"/>
      <c r="AT623"/>
      <c r="AU623"/>
      <c r="AV623"/>
      <c r="AW623"/>
      <c r="AX623"/>
      <c r="AY623"/>
      <c r="BP623"/>
      <c r="BQ623"/>
      <c r="BR623"/>
      <c r="BS623"/>
    </row>
    <row r="624" spans="4:71">
      <c r="D624"/>
      <c r="E624"/>
      <c r="F624"/>
      <c r="G624"/>
      <c r="H624"/>
      <c r="I624"/>
      <c r="J624"/>
      <c r="K624"/>
      <c r="L624"/>
      <c r="T624"/>
      <c r="U624"/>
      <c r="V624"/>
      <c r="W624"/>
      <c r="X624"/>
      <c r="Y624"/>
      <c r="Z624"/>
      <c r="AA624"/>
      <c r="AB624"/>
      <c r="AC624"/>
      <c r="AT624"/>
      <c r="AU624"/>
      <c r="AV624"/>
      <c r="AW624"/>
      <c r="AX624"/>
      <c r="AY624"/>
      <c r="BP624"/>
      <c r="BQ624"/>
      <c r="BR624"/>
      <c r="BS624"/>
    </row>
    <row r="625" spans="4:71">
      <c r="D625"/>
      <c r="E625"/>
      <c r="F625"/>
      <c r="G625"/>
      <c r="H625"/>
      <c r="I625"/>
      <c r="J625"/>
      <c r="K625"/>
      <c r="L625"/>
      <c r="T625"/>
      <c r="U625"/>
      <c r="V625"/>
      <c r="W625"/>
      <c r="X625"/>
      <c r="Y625"/>
      <c r="Z625"/>
      <c r="AA625"/>
      <c r="AB625"/>
      <c r="AC625"/>
      <c r="AT625"/>
      <c r="AU625"/>
      <c r="AV625"/>
      <c r="AW625"/>
      <c r="AX625"/>
      <c r="AY625"/>
      <c r="BP625"/>
      <c r="BQ625"/>
      <c r="BR625"/>
      <c r="BS625"/>
    </row>
    <row r="626" spans="4:71">
      <c r="D626"/>
      <c r="E626"/>
      <c r="F626"/>
      <c r="G626"/>
      <c r="H626"/>
      <c r="I626"/>
      <c r="J626"/>
      <c r="K626"/>
      <c r="L626"/>
      <c r="T626"/>
      <c r="U626"/>
      <c r="V626"/>
      <c r="W626"/>
      <c r="X626"/>
      <c r="Y626"/>
      <c r="Z626"/>
      <c r="AA626"/>
      <c r="AB626"/>
      <c r="AC626"/>
      <c r="AT626"/>
      <c r="AU626"/>
      <c r="AV626"/>
      <c r="AW626"/>
      <c r="AX626"/>
      <c r="AY626"/>
      <c r="BP626"/>
      <c r="BQ626"/>
      <c r="BR626"/>
      <c r="BS626"/>
    </row>
  </sheetData>
  <autoFilter ref="A1:BT1" xr:uid="{00000000-0001-0000-0B00-000000000000}"/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X1977"/>
  <sheetViews>
    <sheetView zoomScale="85" zoomScaleNormal="85" workbookViewId="0">
      <selection activeCell="N155" sqref="N155"/>
    </sheetView>
  </sheetViews>
  <sheetFormatPr defaultRowHeight="18.75"/>
  <cols>
    <col min="2" max="5" width="10.125" style="8" bestFit="1" customWidth="1"/>
    <col min="6" max="7" width="10.875" style="8" bestFit="1" customWidth="1"/>
    <col min="8" max="8" width="9.875" style="23" bestFit="1" customWidth="1"/>
    <col min="9" max="9" width="10.625" style="23" customWidth="1"/>
  </cols>
  <sheetData>
    <row r="1" spans="1:102">
      <c r="A1" s="2" t="s">
        <v>642</v>
      </c>
      <c r="B1" s="7" t="s">
        <v>626</v>
      </c>
      <c r="C1" s="7" t="s">
        <v>714</v>
      </c>
      <c r="D1" s="7" t="s">
        <v>715</v>
      </c>
      <c r="E1" s="7" t="s">
        <v>716</v>
      </c>
      <c r="F1" s="7" t="s">
        <v>717</v>
      </c>
      <c r="G1" s="7" t="s">
        <v>718</v>
      </c>
      <c r="H1" t="s">
        <v>719</v>
      </c>
      <c r="I1" t="s">
        <v>447</v>
      </c>
      <c r="J1" t="s">
        <v>448</v>
      </c>
    </row>
    <row r="2" spans="1:102">
      <c r="A2">
        <v>2</v>
      </c>
      <c r="B2" s="8">
        <v>1</v>
      </c>
      <c r="C2" s="8">
        <v>0</v>
      </c>
      <c r="D2" s="8">
        <v>0</v>
      </c>
      <c r="E2" s="8">
        <v>-2.5628531402949688E-38</v>
      </c>
      <c r="F2" s="8">
        <v>-1.7831705762310181E-38</v>
      </c>
      <c r="G2" s="8">
        <v>0</v>
      </c>
      <c r="H2" s="5">
        <v>1.0893246186580887</v>
      </c>
      <c r="I2" s="5">
        <v>18.727594222274028</v>
      </c>
      <c r="J2" s="5">
        <v>19.908914347609503</v>
      </c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</row>
    <row r="3" spans="1:102">
      <c r="A3">
        <v>2</v>
      </c>
      <c r="B3" s="8">
        <v>2</v>
      </c>
      <c r="C3" s="8">
        <v>0.58823529411764708</v>
      </c>
      <c r="D3" s="8">
        <v>0</v>
      </c>
      <c r="E3" s="8">
        <v>5.120992138135461E-39</v>
      </c>
      <c r="F3" s="8">
        <v>-3.4809633306799835E-38</v>
      </c>
      <c r="G3" s="8">
        <v>0</v>
      </c>
      <c r="H3" s="5">
        <v>2.178649237316177</v>
      </c>
      <c r="I3" s="5">
        <v>8.0258044856398425E-2</v>
      </c>
      <c r="J3" s="5">
        <v>39.794888215550976</v>
      </c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</row>
    <row r="4" spans="1:102">
      <c r="A4">
        <v>2</v>
      </c>
      <c r="B4" s="8">
        <v>3</v>
      </c>
      <c r="C4" s="8">
        <v>1.1764705882352942</v>
      </c>
      <c r="D4" s="8">
        <v>0</v>
      </c>
      <c r="E4" s="8">
        <v>1.0736362412594834E-38</v>
      </c>
      <c r="F4" s="8">
        <v>-3.2131718639824384E-38</v>
      </c>
      <c r="G4" s="8">
        <v>0</v>
      </c>
      <c r="H4" s="5">
        <v>2.1786492373161761</v>
      </c>
      <c r="I4" s="5">
        <v>0.14631797623104087</v>
      </c>
      <c r="J4" s="5">
        <v>39.739644613038102</v>
      </c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</row>
    <row r="5" spans="1:102">
      <c r="A5">
        <v>2</v>
      </c>
      <c r="B5" s="8">
        <v>4</v>
      </c>
      <c r="C5" s="8">
        <v>1.7647058823529411</v>
      </c>
      <c r="D5" s="8">
        <v>0</v>
      </c>
      <c r="E5" s="8">
        <v>1.7218712375214965E-38</v>
      </c>
      <c r="F5" s="8">
        <v>-2.7368901972975679E-38</v>
      </c>
      <c r="G5" s="8">
        <v>0</v>
      </c>
      <c r="H5" s="5">
        <v>2.1786492373161788</v>
      </c>
      <c r="I5" s="5">
        <v>0.18381302585852113</v>
      </c>
      <c r="J5" s="5">
        <v>39.675891266553016</v>
      </c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</row>
    <row r="6" spans="1:102">
      <c r="A6">
        <v>2</v>
      </c>
      <c r="B6" s="8">
        <v>5</v>
      </c>
      <c r="C6" s="8">
        <v>2.3529411764705883</v>
      </c>
      <c r="D6" s="8">
        <v>0</v>
      </c>
      <c r="E6" s="8">
        <v>2.481649445287908E-38</v>
      </c>
      <c r="F6" s="8">
        <v>-1.9960061638544142E-38</v>
      </c>
      <c r="G6" s="8">
        <v>0</v>
      </c>
      <c r="H6" s="5">
        <v>2.1786492373161757</v>
      </c>
      <c r="I6" s="5">
        <v>0.17958954985963463</v>
      </c>
      <c r="J6" s="5">
        <v>39.599604826532939</v>
      </c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</row>
    <row r="7" spans="1:102">
      <c r="A7">
        <v>2</v>
      </c>
      <c r="B7" s="8">
        <v>6</v>
      </c>
      <c r="C7" s="8">
        <v>2.9411764705882355</v>
      </c>
      <c r="D7" s="8">
        <v>0</v>
      </c>
      <c r="E7" s="8">
        <v>3.2737425250590161E-38</v>
      </c>
      <c r="F7" s="8">
        <v>-9.936194220492262E-39</v>
      </c>
      <c r="G7" s="8">
        <v>0</v>
      </c>
      <c r="H7" s="5">
        <v>2.1786492373161761</v>
      </c>
      <c r="I7" s="5">
        <v>0.12363825975435876</v>
      </c>
      <c r="J7" s="5">
        <v>39.456029612925313</v>
      </c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</row>
    <row r="8" spans="1:102">
      <c r="A8">
        <v>2</v>
      </c>
      <c r="B8" s="8">
        <v>7</v>
      </c>
      <c r="C8" s="8">
        <v>3.5294117647058822</v>
      </c>
      <c r="D8" s="8">
        <v>0</v>
      </c>
      <c r="E8" s="8">
        <v>4.1380262701411745E-38</v>
      </c>
      <c r="F8" s="8">
        <v>4.0419424733746468E-39</v>
      </c>
      <c r="G8" s="8">
        <v>0</v>
      </c>
      <c r="H8" s="5">
        <v>2.178649237316177</v>
      </c>
      <c r="I8" s="5">
        <v>-1.5269480625305112E-2</v>
      </c>
      <c r="J8" s="5">
        <v>39.186664066452238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</row>
    <row r="9" spans="1:102">
      <c r="A9">
        <v>2</v>
      </c>
      <c r="B9" s="8">
        <v>8</v>
      </c>
      <c r="C9" s="8">
        <v>4.117647058823529</v>
      </c>
      <c r="D9" s="8">
        <v>0</v>
      </c>
      <c r="E9" s="8">
        <v>6.0294305687906871E-38</v>
      </c>
      <c r="F9" s="8">
        <v>2.3417931797317905E-38</v>
      </c>
      <c r="G9" s="8">
        <v>0</v>
      </c>
      <c r="H9" s="5">
        <v>2.1786492373161783</v>
      </c>
      <c r="I9" s="5">
        <v>-0.24280594421309817</v>
      </c>
      <c r="J9" s="5">
        <v>38.849349958419822</v>
      </c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</row>
    <row r="10" spans="1:102">
      <c r="A10">
        <v>2</v>
      </c>
      <c r="B10" s="8">
        <v>9</v>
      </c>
      <c r="C10" s="8">
        <v>4.7058823529411766</v>
      </c>
      <c r="D10" s="8">
        <v>0</v>
      </c>
      <c r="E10" s="8">
        <v>8.1877268286013999E-38</v>
      </c>
      <c r="F10" s="8">
        <v>6.5844569037053016E-38</v>
      </c>
      <c r="G10" s="8">
        <v>0</v>
      </c>
      <c r="H10" s="5">
        <v>2.1786492373161783</v>
      </c>
      <c r="I10" s="5">
        <v>-0.47671335553522454</v>
      </c>
      <c r="J10" s="5">
        <v>38.536396757750758</v>
      </c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</row>
    <row r="11" spans="1:102">
      <c r="A11">
        <v>2</v>
      </c>
      <c r="B11" s="8">
        <v>10</v>
      </c>
      <c r="C11" s="8">
        <v>5.2941176470588234</v>
      </c>
      <c r="D11" s="8">
        <v>0</v>
      </c>
      <c r="E11" s="8">
        <v>8.0734443115219768E-38</v>
      </c>
      <c r="F11" s="8">
        <v>1.0334448243328954E-37</v>
      </c>
      <c r="G11" s="8">
        <v>0</v>
      </c>
      <c r="H11" s="5">
        <v>2.1786492373161783</v>
      </c>
      <c r="I11" s="5">
        <v>-0.74552578271968817</v>
      </c>
      <c r="J11" s="5">
        <v>38.113938111498271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</row>
    <row r="12" spans="1:102">
      <c r="A12">
        <v>2</v>
      </c>
      <c r="B12" s="8">
        <v>11</v>
      </c>
      <c r="C12" s="8">
        <v>5.882352941176471</v>
      </c>
      <c r="D12" s="8">
        <v>0</v>
      </c>
      <c r="E12" s="8">
        <v>9.5153292696525512E-38</v>
      </c>
      <c r="F12" s="8">
        <v>1.654605030775095E-37</v>
      </c>
      <c r="G12" s="8">
        <v>0</v>
      </c>
      <c r="H12" s="5">
        <v>2.1786492373161725</v>
      </c>
      <c r="I12" s="5">
        <v>-1.0981430169720374</v>
      </c>
      <c r="J12" s="5">
        <v>37.571886499857619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</row>
    <row r="13" spans="1:102">
      <c r="A13">
        <v>2</v>
      </c>
      <c r="B13" s="8">
        <v>12</v>
      </c>
      <c r="C13" s="8">
        <v>6.4705882352941178</v>
      </c>
      <c r="D13" s="8">
        <v>0</v>
      </c>
      <c r="E13" s="8">
        <v>1.0733160012164546E-37</v>
      </c>
      <c r="F13" s="8">
        <v>1.8245108978187333E-37</v>
      </c>
      <c r="G13" s="8">
        <v>0</v>
      </c>
      <c r="H13" s="5">
        <v>2.1786492373161725</v>
      </c>
      <c r="I13" s="5">
        <v>-1.5197086255601191</v>
      </c>
      <c r="J13" s="5">
        <v>36.908842722348439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</row>
    <row r="14" spans="1:102">
      <c r="A14">
        <v>2</v>
      </c>
      <c r="B14" s="8">
        <v>13</v>
      </c>
      <c r="C14" s="8">
        <v>7.0588235294117645</v>
      </c>
      <c r="D14" s="8">
        <v>0</v>
      </c>
      <c r="E14" s="8">
        <v>8.7230804589433464E-38</v>
      </c>
      <c r="F14" s="8">
        <v>1.0984774784760888E-37</v>
      </c>
      <c r="G14" s="8">
        <v>0</v>
      </c>
      <c r="H14" s="5">
        <v>2.178649237316177</v>
      </c>
      <c r="I14" s="5">
        <v>-1.9557753441548829</v>
      </c>
      <c r="J14" s="5">
        <v>36.079428350623402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</row>
    <row r="15" spans="1:102">
      <c r="A15">
        <v>2</v>
      </c>
      <c r="B15" s="8">
        <v>14</v>
      </c>
      <c r="C15" s="8">
        <v>7.6470588235294121</v>
      </c>
      <c r="D15" s="8">
        <v>0</v>
      </c>
      <c r="E15" s="8">
        <v>-1.2120864337616016E-38</v>
      </c>
      <c r="F15" s="8">
        <v>2.0056832008419126E-37</v>
      </c>
      <c r="G15" s="8">
        <v>0</v>
      </c>
      <c r="H15" s="5">
        <v>2.1786492373161752</v>
      </c>
      <c r="I15" s="5">
        <v>-2.390020574901432</v>
      </c>
      <c r="J15" s="5">
        <v>35.246513058220096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</row>
    <row r="16" spans="1:102">
      <c r="A16">
        <v>2</v>
      </c>
      <c r="B16" s="8">
        <v>15</v>
      </c>
      <c r="C16" s="8">
        <v>8.235294117647058</v>
      </c>
      <c r="D16" s="8">
        <v>0</v>
      </c>
      <c r="E16" s="8">
        <v>-1.2586583741347411E-37</v>
      </c>
      <c r="F16" s="8">
        <v>2.0024179703964649E-37</v>
      </c>
      <c r="G16" s="8">
        <v>0</v>
      </c>
      <c r="H16">
        <v>2.1786492373161814</v>
      </c>
      <c r="I16">
        <v>-2.4922346139481006</v>
      </c>
      <c r="J16">
        <v>34.751165775951947</v>
      </c>
    </row>
    <row r="17" spans="1:102">
      <c r="A17">
        <v>2</v>
      </c>
      <c r="B17" s="8">
        <v>16</v>
      </c>
      <c r="C17" s="8">
        <v>8.8235294117647065</v>
      </c>
      <c r="D17" s="8">
        <v>0</v>
      </c>
      <c r="E17" s="8">
        <v>-1.9602384518738E-37</v>
      </c>
      <c r="F17" s="8">
        <v>1.8292331498188125E-37</v>
      </c>
      <c r="G17" s="8">
        <v>0</v>
      </c>
      <c r="H17">
        <v>2.1786492373161845</v>
      </c>
      <c r="I17">
        <v>-2.5152962182209544</v>
      </c>
      <c r="J17">
        <v>33.904390251636869</v>
      </c>
    </row>
    <row r="18" spans="1:102">
      <c r="A18">
        <v>2</v>
      </c>
      <c r="B18" s="8">
        <v>17</v>
      </c>
      <c r="C18" s="8">
        <v>9.4117647058823533</v>
      </c>
      <c r="D18" s="8">
        <v>0</v>
      </c>
      <c r="E18" s="8">
        <v>-3.3817414919036684E-37</v>
      </c>
      <c r="F18" s="8">
        <v>1.0615634708846544E-37</v>
      </c>
      <c r="G18" s="8">
        <v>0</v>
      </c>
      <c r="H18">
        <v>2.1786492373161743</v>
      </c>
      <c r="I18">
        <v>-2.8134845277102674</v>
      </c>
      <c r="J18">
        <v>33.072474916428227</v>
      </c>
    </row>
    <row r="19" spans="1:102">
      <c r="A19">
        <v>2</v>
      </c>
      <c r="B19" s="8">
        <v>18</v>
      </c>
      <c r="C19" s="8">
        <v>10</v>
      </c>
      <c r="D19" s="8">
        <v>0</v>
      </c>
      <c r="E19" s="8">
        <v>-2.0441164420615699E-37</v>
      </c>
      <c r="F19" s="8">
        <v>-1.0106730536133341E-37</v>
      </c>
      <c r="G19" s="8">
        <v>0</v>
      </c>
      <c r="H19">
        <v>2.1559912852464955</v>
      </c>
      <c r="I19">
        <v>-3.3770602563458878</v>
      </c>
      <c r="J19">
        <v>32.763611652692916</v>
      </c>
    </row>
    <row r="20" spans="1:102">
      <c r="A20">
        <v>2</v>
      </c>
      <c r="B20" s="8">
        <v>19</v>
      </c>
      <c r="C20" s="8">
        <v>10.6</v>
      </c>
      <c r="D20" s="8">
        <v>0</v>
      </c>
      <c r="E20" s="8">
        <v>-8.5561758741029222E-38</v>
      </c>
      <c r="F20" s="8">
        <v>-3.2568100103014391E-37</v>
      </c>
      <c r="G20" s="8">
        <v>0</v>
      </c>
      <c r="H20">
        <v>2.0888888887387518</v>
      </c>
      <c r="I20">
        <v>-3.8744826428407806</v>
      </c>
      <c r="J20">
        <v>32.468603129085785</v>
      </c>
    </row>
    <row r="21" spans="1:102">
      <c r="A21">
        <v>2</v>
      </c>
      <c r="B21" s="8">
        <v>20</v>
      </c>
      <c r="C21" s="8">
        <v>11.2</v>
      </c>
      <c r="D21" s="8">
        <v>0</v>
      </c>
      <c r="E21" s="8">
        <v>-1.3190563321222663E-37</v>
      </c>
      <c r="F21" s="8">
        <v>-7.3390981689633419E-37</v>
      </c>
      <c r="G21" s="8">
        <v>0</v>
      </c>
      <c r="H21">
        <v>1.9555555554150041</v>
      </c>
      <c r="I21">
        <v>-4.1923955924326872</v>
      </c>
      <c r="J21">
        <v>31.489734354590468</v>
      </c>
    </row>
    <row r="22" spans="1:102">
      <c r="A22">
        <v>2</v>
      </c>
      <c r="B22" s="8">
        <v>21</v>
      </c>
      <c r="C22" s="8">
        <v>11.8</v>
      </c>
      <c r="D22" s="8">
        <v>0</v>
      </c>
      <c r="E22" s="8">
        <v>2.8092852490030334E-37</v>
      </c>
      <c r="F22" s="8">
        <v>-1.4475792345427734E-37</v>
      </c>
      <c r="G22" s="8">
        <v>0</v>
      </c>
      <c r="H22">
        <v>1.8222222220912494</v>
      </c>
      <c r="I22">
        <v>-4.4512262502049227</v>
      </c>
      <c r="J22">
        <v>30.402281012900183</v>
      </c>
    </row>
    <row r="23" spans="1:102">
      <c r="A23">
        <v>2</v>
      </c>
      <c r="B23" s="8">
        <v>22</v>
      </c>
      <c r="C23" s="8">
        <v>12.4</v>
      </c>
      <c r="D23" s="8">
        <v>0</v>
      </c>
      <c r="E23" s="8">
        <v>3.0463303025609352E-37</v>
      </c>
      <c r="F23" s="8">
        <v>5.5638913133314429E-37</v>
      </c>
      <c r="G23" s="8">
        <v>0</v>
      </c>
      <c r="H23">
        <v>1.6888888887675053</v>
      </c>
      <c r="I23">
        <v>-4.8579556008290821</v>
      </c>
      <c r="J23">
        <v>29.313913700336123</v>
      </c>
    </row>
    <row r="24" spans="1:102">
      <c r="A24">
        <v>2</v>
      </c>
      <c r="B24" s="8">
        <v>23</v>
      </c>
      <c r="C24" s="8">
        <v>13</v>
      </c>
      <c r="D24" s="8">
        <v>0</v>
      </c>
      <c r="E24" s="8">
        <v>1.2420017310838032E-38</v>
      </c>
      <c r="F24" s="8">
        <v>3.6547787457074625E-37</v>
      </c>
      <c r="G24" s="8">
        <v>0</v>
      </c>
      <c r="H24">
        <v>1.5555555554437419</v>
      </c>
      <c r="I24">
        <v>-4.9727601154048813</v>
      </c>
      <c r="J24">
        <v>28.566029524527114</v>
      </c>
    </row>
    <row r="25" spans="1:102">
      <c r="A25">
        <v>2</v>
      </c>
      <c r="B25" s="8">
        <v>24</v>
      </c>
      <c r="C25" s="8">
        <v>13.6</v>
      </c>
      <c r="D25" s="8">
        <v>0</v>
      </c>
      <c r="E25" s="8">
        <v>-9.6709915115374523E-38</v>
      </c>
      <c r="F25" s="8">
        <v>5.2282234921415492E-38</v>
      </c>
      <c r="G25" s="8">
        <v>0</v>
      </c>
      <c r="H25">
        <v>1.4222222221200056</v>
      </c>
      <c r="I25">
        <v>-5.2800617847096767</v>
      </c>
      <c r="J25">
        <v>27.796652734795362</v>
      </c>
    </row>
    <row r="26" spans="1:102">
      <c r="A26">
        <v>2</v>
      </c>
      <c r="B26" s="8">
        <v>25</v>
      </c>
      <c r="C26" s="8">
        <v>14.2</v>
      </c>
      <c r="D26" s="8">
        <v>0</v>
      </c>
      <c r="E26" s="8">
        <v>-3.954817983249451E-38</v>
      </c>
      <c r="F26" s="8">
        <v>-2.2885504542883556E-37</v>
      </c>
      <c r="G26" s="8">
        <v>0</v>
      </c>
      <c r="H26">
        <v>1.2888888887962504</v>
      </c>
      <c r="I26">
        <v>-5.6394407024961186</v>
      </c>
      <c r="J26">
        <v>26.83221199353256</v>
      </c>
    </row>
    <row r="27" spans="1:102">
      <c r="A27">
        <v>2</v>
      </c>
      <c r="B27" s="8">
        <v>26</v>
      </c>
      <c r="C27" s="8">
        <v>14.8</v>
      </c>
      <c r="D27" s="8">
        <v>0</v>
      </c>
      <c r="E27" s="8">
        <v>-4.8293275865526681E-38</v>
      </c>
      <c r="F27" s="8">
        <v>-2.0812359100107668E-37</v>
      </c>
      <c r="G27" s="8">
        <v>0</v>
      </c>
      <c r="H27">
        <v>1.155555555472499</v>
      </c>
      <c r="I27">
        <v>-5.9502482968181551</v>
      </c>
      <c r="J27">
        <v>25.530357085868115</v>
      </c>
    </row>
    <row r="28" spans="1:102">
      <c r="A28">
        <v>2</v>
      </c>
      <c r="B28" s="8">
        <v>27</v>
      </c>
      <c r="C28" s="8">
        <v>15.4</v>
      </c>
      <c r="D28" s="8">
        <v>0</v>
      </c>
      <c r="E28" s="8">
        <v>1.5225938646883191E-38</v>
      </c>
      <c r="F28" s="8">
        <v>-1.6515913690964324E-37</v>
      </c>
      <c r="G28" s="8">
        <v>0</v>
      </c>
      <c r="H28" s="4">
        <v>1.0222222221487567</v>
      </c>
      <c r="I28" s="4">
        <v>-6.1141793285355259</v>
      </c>
      <c r="J28" s="4">
        <v>24.080343701904845</v>
      </c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</row>
    <row r="29" spans="1:102">
      <c r="A29">
        <v>2</v>
      </c>
      <c r="B29" s="8">
        <v>28</v>
      </c>
      <c r="C29" s="8">
        <v>16</v>
      </c>
      <c r="D29" s="8">
        <v>0</v>
      </c>
      <c r="E29" s="8">
        <v>2.4430840499455224E-38</v>
      </c>
      <c r="F29" s="8">
        <v>2.6645437475495936E-38</v>
      </c>
      <c r="G29" s="8">
        <v>0</v>
      </c>
      <c r="H29">
        <v>0.91216931210534957</v>
      </c>
      <c r="I29">
        <v>-5.8400484872946725</v>
      </c>
      <c r="J29">
        <v>21.938945423348599</v>
      </c>
    </row>
    <row r="30" spans="1:102">
      <c r="A30">
        <v>2</v>
      </c>
      <c r="B30" s="8">
        <v>29</v>
      </c>
      <c r="C30" s="8">
        <v>16.571428571428573</v>
      </c>
      <c r="D30" s="8">
        <v>0</v>
      </c>
      <c r="E30" s="8">
        <v>3.8627407530384851E-38</v>
      </c>
      <c r="F30" s="8">
        <v>6.7196840215774068E-38</v>
      </c>
      <c r="G30" s="8">
        <v>0</v>
      </c>
      <c r="H30">
        <v>0.84656084650000318</v>
      </c>
      <c r="I30">
        <v>-5.500547832149298</v>
      </c>
      <c r="J30">
        <v>20.275171016135399</v>
      </c>
    </row>
    <row r="31" spans="1:102">
      <c r="A31">
        <v>2</v>
      </c>
      <c r="B31" s="8">
        <v>30</v>
      </c>
      <c r="C31" s="8">
        <v>17.142857142857142</v>
      </c>
      <c r="D31" s="8">
        <v>0</v>
      </c>
      <c r="E31" s="8">
        <v>9.3306782935615455E-38</v>
      </c>
      <c r="F31" s="8">
        <v>-1.2420119300825636E-38</v>
      </c>
      <c r="G31" s="8">
        <v>0</v>
      </c>
      <c r="H31">
        <v>0.8465608464999983</v>
      </c>
      <c r="I31">
        <v>-5.0035463039161518</v>
      </c>
      <c r="J31">
        <v>19.570001122371455</v>
      </c>
    </row>
    <row r="32" spans="1:102">
      <c r="A32">
        <v>2</v>
      </c>
      <c r="B32" s="8">
        <v>31</v>
      </c>
      <c r="C32" s="8">
        <v>17.714285714285715</v>
      </c>
      <c r="D32" s="8">
        <v>0</v>
      </c>
      <c r="E32" s="8">
        <v>8.7641021750864846E-38</v>
      </c>
      <c r="F32" s="8">
        <v>-6.0320977741463601E-38</v>
      </c>
      <c r="G32" s="8">
        <v>0</v>
      </c>
      <c r="H32">
        <v>0.84656084650000019</v>
      </c>
      <c r="I32">
        <v>-4.0109820655482205</v>
      </c>
      <c r="J32">
        <v>18.898901001948431</v>
      </c>
    </row>
    <row r="33" spans="1:10">
      <c r="A33">
        <v>2</v>
      </c>
      <c r="B33" s="8">
        <v>32</v>
      </c>
      <c r="C33" s="8">
        <v>18.285714285714285</v>
      </c>
      <c r="D33" s="8">
        <v>0</v>
      </c>
      <c r="E33" s="8">
        <v>7.9160507164059202E-38</v>
      </c>
      <c r="F33" s="8">
        <v>-5.959371221281739E-38</v>
      </c>
      <c r="G33" s="8">
        <v>0</v>
      </c>
      <c r="H33">
        <v>0.8465608465000003</v>
      </c>
      <c r="I33">
        <v>-2.9421727582083519</v>
      </c>
      <c r="J33">
        <v>18.362471613398402</v>
      </c>
    </row>
    <row r="34" spans="1:10">
      <c r="A34">
        <v>2</v>
      </c>
      <c r="B34" s="8">
        <v>33</v>
      </c>
      <c r="C34" s="8">
        <v>18.857142857142858</v>
      </c>
      <c r="D34" s="8">
        <v>0</v>
      </c>
      <c r="E34" s="8">
        <v>6.3869959779148231E-38</v>
      </c>
      <c r="F34" s="8">
        <v>-5.4599333850076962E-38</v>
      </c>
      <c r="G34" s="8">
        <v>0</v>
      </c>
      <c r="H34">
        <v>0.84656084649999819</v>
      </c>
      <c r="I34">
        <v>-1.8286905407131335</v>
      </c>
      <c r="J34">
        <v>18.034646653190478</v>
      </c>
    </row>
    <row r="35" spans="1:10">
      <c r="A35">
        <v>2</v>
      </c>
      <c r="B35" s="8">
        <v>34</v>
      </c>
      <c r="C35" s="8">
        <v>19.428571428571427</v>
      </c>
      <c r="D35" s="8">
        <v>0</v>
      </c>
      <c r="E35" s="8">
        <v>3.3163651633192592E-38</v>
      </c>
      <c r="F35" s="8">
        <v>-3.6842138283455856E-38</v>
      </c>
      <c r="G35" s="8">
        <v>0</v>
      </c>
      <c r="H35">
        <v>0.84656084649999774</v>
      </c>
      <c r="I35">
        <v>-0.87424925304307854</v>
      </c>
      <c r="J35">
        <v>17.759052787355799</v>
      </c>
    </row>
    <row r="36" spans="1:10">
      <c r="A36">
        <v>2</v>
      </c>
      <c r="B36" s="8">
        <v>35</v>
      </c>
      <c r="C36" s="8">
        <v>20</v>
      </c>
      <c r="D36" s="8">
        <v>0</v>
      </c>
      <c r="E36" s="8">
        <v>5.6791208870375404E-39</v>
      </c>
      <c r="F36" s="8">
        <v>-1.5863897310863913E-38</v>
      </c>
      <c r="G36" s="8">
        <v>0</v>
      </c>
      <c r="H36">
        <v>0.42328042325000215</v>
      </c>
      <c r="I36">
        <v>-2.9540778547346433</v>
      </c>
      <c r="J36">
        <v>8.8385142584357155</v>
      </c>
    </row>
    <row r="37" spans="1:10">
      <c r="A37">
        <v>2</v>
      </c>
      <c r="B37" s="8">
        <v>36</v>
      </c>
      <c r="C37" s="8">
        <v>0</v>
      </c>
      <c r="D37" s="8">
        <v>1.1111111111111112</v>
      </c>
      <c r="E37" s="8">
        <v>3.4515623225399081E-40</v>
      </c>
      <c r="F37" s="8">
        <v>-1.142496658249246E-2</v>
      </c>
      <c r="G37" s="8">
        <v>0</v>
      </c>
      <c r="H37">
        <v>2.1786492373161779</v>
      </c>
      <c r="I37">
        <v>32.636596733681102</v>
      </c>
      <c r="J37">
        <v>4.0412118096355698E-14</v>
      </c>
    </row>
    <row r="38" spans="1:10">
      <c r="A38">
        <v>2</v>
      </c>
      <c r="B38" s="8">
        <v>37</v>
      </c>
      <c r="C38" s="8">
        <v>0.58823529411764708</v>
      </c>
      <c r="D38" s="8">
        <v>1.1111111111111112</v>
      </c>
      <c r="E38" s="8">
        <v>-9.5409313011608299E-5</v>
      </c>
      <c r="F38" s="8">
        <v>-1.1427158209474838E-2</v>
      </c>
      <c r="G38" s="8">
        <v>0</v>
      </c>
      <c r="H38">
        <v>4.3572984746323531</v>
      </c>
      <c r="I38">
        <v>5.2818647844211621E-14</v>
      </c>
      <c r="J38">
        <v>7.638334409421077E-14</v>
      </c>
    </row>
    <row r="39" spans="1:10">
      <c r="A39">
        <v>2</v>
      </c>
      <c r="B39" s="8">
        <v>38</v>
      </c>
      <c r="C39" s="8">
        <v>1.1764705882352942</v>
      </c>
      <c r="D39" s="8">
        <v>1.1111111111111112</v>
      </c>
      <c r="E39" s="8">
        <v>-1.6724437966496525E-4</v>
      </c>
      <c r="F39" s="8">
        <v>-1.1430631910323055E-2</v>
      </c>
      <c r="G39" s="8">
        <v>0</v>
      </c>
      <c r="H39">
        <v>4.3572984746323522</v>
      </c>
      <c r="I39">
        <v>8.6375997601975934E-14</v>
      </c>
      <c r="J39">
        <v>1.3411494137471891E-13</v>
      </c>
    </row>
    <row r="40" spans="1:10">
      <c r="A40">
        <v>2</v>
      </c>
      <c r="B40" s="8">
        <v>39</v>
      </c>
      <c r="C40" s="8">
        <v>1.7647058823529411</v>
      </c>
      <c r="D40" s="8">
        <v>1.1111111111111112</v>
      </c>
      <c r="E40" s="8">
        <v>-2.0707565505003432E-4</v>
      </c>
      <c r="F40" s="8">
        <v>-1.1434057123479955E-2</v>
      </c>
      <c r="G40" s="8">
        <v>0</v>
      </c>
      <c r="H40">
        <v>4.3572984746323549</v>
      </c>
      <c r="I40">
        <v>1.7360351060985837E-13</v>
      </c>
      <c r="J40">
        <v>1.4210854715202004E-13</v>
      </c>
    </row>
    <row r="41" spans="1:10">
      <c r="A41">
        <v>2</v>
      </c>
      <c r="B41" s="8">
        <v>40</v>
      </c>
      <c r="C41" s="8">
        <v>2.3529411764705883</v>
      </c>
      <c r="D41" s="8">
        <v>1.1111111111111112</v>
      </c>
      <c r="E41" s="8">
        <v>-2.1769350771605049E-4</v>
      </c>
      <c r="F41" s="8">
        <v>-1.1444238430509342E-2</v>
      </c>
      <c r="G41" s="8">
        <v>0</v>
      </c>
      <c r="H41">
        <v>4.3572984746323531</v>
      </c>
      <c r="I41">
        <v>2.9751491323979958E-13</v>
      </c>
      <c r="J41">
        <v>1.3855583347321954E-13</v>
      </c>
    </row>
    <row r="42" spans="1:10">
      <c r="A42">
        <v>2</v>
      </c>
      <c r="B42" s="8">
        <v>41</v>
      </c>
      <c r="C42" s="8">
        <v>2.9411764705882355</v>
      </c>
      <c r="D42" s="8">
        <v>1.1111111111111112</v>
      </c>
      <c r="E42" s="8">
        <v>-1.8673749748605316E-4</v>
      </c>
      <c r="F42" s="8">
        <v>-1.145869579706193E-2</v>
      </c>
      <c r="G42" s="8">
        <v>0</v>
      </c>
      <c r="H42">
        <v>4.3572984746323531</v>
      </c>
      <c r="I42">
        <v>4.273317018613112E-13</v>
      </c>
      <c r="J42">
        <v>2.4513724383723456E-13</v>
      </c>
    </row>
    <row r="43" spans="1:10">
      <c r="A43">
        <v>2</v>
      </c>
      <c r="B43" s="8">
        <v>42</v>
      </c>
      <c r="C43" s="8">
        <v>3.5294117647058822</v>
      </c>
      <c r="D43" s="8">
        <v>1.1111111111111112</v>
      </c>
      <c r="E43" s="8">
        <v>-7.5952980397581959E-5</v>
      </c>
      <c r="F43" s="8">
        <v>-1.1450318940021968E-2</v>
      </c>
      <c r="G43" s="8">
        <v>0</v>
      </c>
      <c r="H43">
        <v>4.3572984746323549</v>
      </c>
      <c r="I43">
        <v>5.8326511559226468E-13</v>
      </c>
      <c r="J43">
        <v>3.5260683262094972E-13</v>
      </c>
    </row>
    <row r="44" spans="1:10">
      <c r="A44">
        <v>2</v>
      </c>
      <c r="B44" s="8">
        <v>43</v>
      </c>
      <c r="C44" s="8">
        <v>4.117647058823529</v>
      </c>
      <c r="D44" s="8">
        <v>1.1111111111111112</v>
      </c>
      <c r="E44" s="8">
        <v>1.2760714788938134E-4</v>
      </c>
      <c r="F44" s="8">
        <v>-1.1394096204983334E-2</v>
      </c>
      <c r="G44" s="8">
        <v>0</v>
      </c>
      <c r="H44">
        <v>4.3572984746323558</v>
      </c>
      <c r="I44">
        <v>2.6720509375486169E-12</v>
      </c>
      <c r="J44">
        <v>1.3269385590319871E-12</v>
      </c>
    </row>
    <row r="45" spans="1:10">
      <c r="A45">
        <v>2</v>
      </c>
      <c r="B45" s="8">
        <v>44</v>
      </c>
      <c r="C45" s="8">
        <v>4.7058823529411766</v>
      </c>
      <c r="D45" s="8">
        <v>1.1111111111111112</v>
      </c>
      <c r="E45" s="8">
        <v>3.825052638018656E-4</v>
      </c>
      <c r="F45" s="8">
        <v>-1.1312095462276158E-2</v>
      </c>
      <c r="G45" s="8">
        <v>0</v>
      </c>
      <c r="H45">
        <v>4.3572984746323584</v>
      </c>
      <c r="I45">
        <v>5.7067193695566889E-12</v>
      </c>
      <c r="J45">
        <v>4.7961634663806763E-13</v>
      </c>
    </row>
    <row r="46" spans="1:10">
      <c r="A46">
        <v>2</v>
      </c>
      <c r="B46" s="8">
        <v>45</v>
      </c>
      <c r="C46" s="8">
        <v>5.2941176470588234</v>
      </c>
      <c r="D46" s="8">
        <v>1.1111111111111112</v>
      </c>
      <c r="E46" s="8">
        <v>6.7259734057125982E-4</v>
      </c>
      <c r="F46" s="8">
        <v>-1.122948684914918E-2</v>
      </c>
      <c r="G46" s="8">
        <v>0</v>
      </c>
      <c r="H46">
        <v>4.3572984746323575</v>
      </c>
      <c r="I46">
        <v>7.536823309480206E-12</v>
      </c>
      <c r="J46">
        <v>2.8057556278326956E-12</v>
      </c>
    </row>
    <row r="47" spans="1:10">
      <c r="A47">
        <v>2</v>
      </c>
      <c r="B47" s="8">
        <v>46</v>
      </c>
      <c r="C47" s="8">
        <v>5.882352941176471</v>
      </c>
      <c r="D47" s="8">
        <v>1.1111111111111112</v>
      </c>
      <c r="E47" s="8">
        <v>1.0258539154990669E-3</v>
      </c>
      <c r="F47" s="8">
        <v>-1.1119752004947471E-2</v>
      </c>
      <c r="G47" s="8">
        <v>0</v>
      </c>
      <c r="H47">
        <v>4.3572984746323487</v>
      </c>
      <c r="I47">
        <v>-1.7739353766036885E-12</v>
      </c>
      <c r="J47">
        <v>2.9753977059954195E-13</v>
      </c>
    </row>
    <row r="48" spans="1:10">
      <c r="A48">
        <v>2</v>
      </c>
      <c r="B48" s="8">
        <v>47</v>
      </c>
      <c r="C48" s="8">
        <v>6.4705882352941178</v>
      </c>
      <c r="D48" s="8">
        <v>1.1111111111111112</v>
      </c>
      <c r="E48" s="8">
        <v>1.4437247680839727E-3</v>
      </c>
      <c r="F48" s="8">
        <v>-1.0973097930249694E-2</v>
      </c>
      <c r="G48" s="8">
        <v>0</v>
      </c>
      <c r="H48">
        <v>4.3572984746323487</v>
      </c>
      <c r="I48">
        <v>-4.6934956924989296E-12</v>
      </c>
      <c r="J48">
        <v>2.3625545964023331E-13</v>
      </c>
    </row>
    <row r="49" spans="1:10">
      <c r="A49">
        <v>2</v>
      </c>
      <c r="B49" s="8">
        <v>48</v>
      </c>
      <c r="C49" s="8">
        <v>7.0588235294117645</v>
      </c>
      <c r="D49" s="8">
        <v>1.1111111111111112</v>
      </c>
      <c r="E49" s="8">
        <v>1.9231848696517314E-3</v>
      </c>
      <c r="F49" s="8">
        <v>-1.0767811901719403E-2</v>
      </c>
      <c r="G49" s="8">
        <v>0</v>
      </c>
      <c r="H49">
        <v>4.357298474632354</v>
      </c>
      <c r="I49">
        <v>1.2521568217121417E-11</v>
      </c>
      <c r="J49">
        <v>-1.1762146812088758E-11</v>
      </c>
    </row>
    <row r="50" spans="1:10">
      <c r="A50">
        <v>2</v>
      </c>
      <c r="B50" s="8">
        <v>49</v>
      </c>
      <c r="C50" s="8">
        <v>7.6470588235294121</v>
      </c>
      <c r="D50" s="8">
        <v>1.1111111111111112</v>
      </c>
      <c r="E50" s="8">
        <v>2.4584292194497906E-3</v>
      </c>
      <c r="F50" s="8">
        <v>-1.0470322661233369E-2</v>
      </c>
      <c r="G50" s="8">
        <v>0</v>
      </c>
      <c r="H50">
        <v>4.3572984746323504</v>
      </c>
      <c r="I50">
        <v>-3.0331128096915601E-11</v>
      </c>
      <c r="J50">
        <v>1.2749801214795298E-11</v>
      </c>
    </row>
    <row r="51" spans="1:10">
      <c r="A51">
        <v>2</v>
      </c>
      <c r="B51" s="8">
        <v>50</v>
      </c>
      <c r="C51" s="8">
        <v>8.235294117647058</v>
      </c>
      <c r="D51" s="8">
        <v>1.1111111111111112</v>
      </c>
      <c r="E51" s="8">
        <v>2.9375845209422525E-3</v>
      </c>
      <c r="F51" s="8">
        <v>-1.0135424970479905E-2</v>
      </c>
      <c r="G51" s="8">
        <v>0</v>
      </c>
      <c r="H51">
        <v>4.3572984746323593</v>
      </c>
      <c r="I51">
        <v>3.2485702991602117E-11</v>
      </c>
      <c r="J51">
        <v>8.241407556397462E-12</v>
      </c>
    </row>
    <row r="52" spans="1:10">
      <c r="A52">
        <v>2</v>
      </c>
      <c r="B52" s="8">
        <v>51</v>
      </c>
      <c r="C52" s="8">
        <v>8.8235294117647065</v>
      </c>
      <c r="D52" s="8">
        <v>1.1111111111111112</v>
      </c>
      <c r="E52" s="8">
        <v>3.3209955196640433E-3</v>
      </c>
      <c r="F52" s="8">
        <v>-9.9161304613772788E-3</v>
      </c>
      <c r="G52" s="8">
        <v>0</v>
      </c>
      <c r="H52">
        <v>4.3572984746323726</v>
      </c>
      <c r="I52">
        <v>2.7510792599024692E-11</v>
      </c>
      <c r="J52">
        <v>9.5665697585900489E-12</v>
      </c>
    </row>
    <row r="53" spans="1:10">
      <c r="A53">
        <v>2</v>
      </c>
      <c r="B53" s="8">
        <v>52</v>
      </c>
      <c r="C53" s="8">
        <v>9.4117647058823533</v>
      </c>
      <c r="D53" s="8">
        <v>1.1111111111111112</v>
      </c>
      <c r="E53" s="8">
        <v>3.7217471799408609E-3</v>
      </c>
      <c r="F53" s="8">
        <v>-9.7505271943279914E-3</v>
      </c>
      <c r="G53" s="8">
        <v>0</v>
      </c>
      <c r="H53">
        <v>4.357298474632346</v>
      </c>
      <c r="I53">
        <v>-2.649137100091799E-14</v>
      </c>
      <c r="J53">
        <v>4.0856207306205761E-14</v>
      </c>
    </row>
    <row r="54" spans="1:10">
      <c r="A54">
        <v>2</v>
      </c>
      <c r="B54" s="8">
        <v>53</v>
      </c>
      <c r="C54" s="8">
        <v>10</v>
      </c>
      <c r="D54" s="8">
        <v>1.1111111111111112</v>
      </c>
      <c r="E54" s="8">
        <v>4.1777386069170447E-3</v>
      </c>
      <c r="F54" s="8">
        <v>-9.6054523679514111E-3</v>
      </c>
      <c r="G54" s="8">
        <v>0</v>
      </c>
      <c r="H54">
        <v>4.3119825704929839</v>
      </c>
      <c r="I54">
        <v>-2.5607911245595319E-12</v>
      </c>
      <c r="J54">
        <v>-9.6989083431253675E-13</v>
      </c>
    </row>
    <row r="55" spans="1:10">
      <c r="A55">
        <v>2</v>
      </c>
      <c r="B55" s="8">
        <v>54</v>
      </c>
      <c r="C55" s="8">
        <v>10.6</v>
      </c>
      <c r="D55" s="8">
        <v>1.0444444444444445</v>
      </c>
      <c r="E55" s="8">
        <v>4.4083537357444691E-3</v>
      </c>
      <c r="F55" s="8">
        <v>-8.8655590275811894E-3</v>
      </c>
      <c r="G55" s="8">
        <v>0</v>
      </c>
      <c r="H55">
        <v>4.1777777774775009</v>
      </c>
      <c r="I55">
        <v>-2.3968034836470431E-11</v>
      </c>
      <c r="J55">
        <v>1.7469581337081763E-11</v>
      </c>
    </row>
    <row r="56" spans="1:10">
      <c r="A56">
        <v>2</v>
      </c>
      <c r="B56" s="8">
        <v>55</v>
      </c>
      <c r="C56" s="8">
        <v>11.2</v>
      </c>
      <c r="D56" s="8">
        <v>0.97777777777777786</v>
      </c>
      <c r="E56" s="8">
        <v>4.6280243116122799E-3</v>
      </c>
      <c r="F56" s="8">
        <v>-8.0757398862061677E-3</v>
      </c>
      <c r="G56" s="8">
        <v>0</v>
      </c>
      <c r="H56">
        <v>3.911111110830003</v>
      </c>
      <c r="I56">
        <v>1.33502399309635E-10</v>
      </c>
      <c r="J56">
        <v>-9.9530161890015734E-11</v>
      </c>
    </row>
    <row r="57" spans="1:10">
      <c r="A57">
        <v>2</v>
      </c>
      <c r="B57" s="8">
        <v>56</v>
      </c>
      <c r="C57" s="8">
        <v>11.8</v>
      </c>
      <c r="D57" s="8">
        <v>0.91111111111111098</v>
      </c>
      <c r="E57" s="8">
        <v>4.7854580825845957E-3</v>
      </c>
      <c r="F57" s="8">
        <v>-7.2437969123100984E-3</v>
      </c>
      <c r="G57" s="8">
        <v>0</v>
      </c>
      <c r="H57">
        <v>3.6444444441825108</v>
      </c>
      <c r="I57">
        <v>7.2027986866368265E-11</v>
      </c>
      <c r="J57">
        <v>2.9563018699718668E-12</v>
      </c>
    </row>
    <row r="58" spans="1:10">
      <c r="A58">
        <v>2</v>
      </c>
      <c r="B58" s="8">
        <v>57</v>
      </c>
      <c r="C58" s="8">
        <v>12.4</v>
      </c>
      <c r="D58" s="8">
        <v>0.84444444444444444</v>
      </c>
      <c r="E58" s="8">
        <v>4.931728153057412E-3</v>
      </c>
      <c r="F58" s="8">
        <v>-6.470159493623959E-3</v>
      </c>
      <c r="G58" s="8">
        <v>0</v>
      </c>
      <c r="H58">
        <v>3.377777777535004</v>
      </c>
      <c r="I58">
        <v>-4.3535150172751854E-11</v>
      </c>
      <c r="J58">
        <v>-2.9013680347134141E-11</v>
      </c>
    </row>
    <row r="59" spans="1:10">
      <c r="A59">
        <v>2</v>
      </c>
      <c r="B59" s="8">
        <v>58</v>
      </c>
      <c r="C59" s="8">
        <v>13</v>
      </c>
      <c r="D59" s="8">
        <v>0.77777777777777779</v>
      </c>
      <c r="E59" s="8">
        <v>4.9927110682937174E-3</v>
      </c>
      <c r="F59" s="8">
        <v>-5.7895804492588254E-3</v>
      </c>
      <c r="G59" s="8">
        <v>0</v>
      </c>
      <c r="H59">
        <v>3.11111111088749</v>
      </c>
      <c r="I59">
        <v>-8.6348105138212732E-11</v>
      </c>
      <c r="J59">
        <v>-1.0556888696555689E-10</v>
      </c>
    </row>
    <row r="60" spans="1:10">
      <c r="A60">
        <v>2</v>
      </c>
      <c r="B60" s="8">
        <v>59</v>
      </c>
      <c r="C60" s="8">
        <v>13.6</v>
      </c>
      <c r="D60" s="8">
        <v>0.71111111111111114</v>
      </c>
      <c r="E60" s="8">
        <v>4.9975067365693156E-3</v>
      </c>
      <c r="F60" s="8">
        <v>-5.1815867010653119E-3</v>
      </c>
      <c r="G60" s="8">
        <v>0</v>
      </c>
      <c r="H60">
        <v>2.8444444442400068</v>
      </c>
      <c r="I60">
        <v>-2.0840004045852151E-11</v>
      </c>
      <c r="J60">
        <v>6.6351368843697855E-12</v>
      </c>
    </row>
    <row r="61" spans="1:10">
      <c r="A61">
        <v>2</v>
      </c>
      <c r="B61" s="8">
        <v>60</v>
      </c>
      <c r="C61" s="8">
        <v>14.2</v>
      </c>
      <c r="D61" s="8">
        <v>0.64444444444444438</v>
      </c>
      <c r="E61" s="8">
        <v>4.9597445847950408E-3</v>
      </c>
      <c r="F61" s="8">
        <v>-4.5288843520307964E-3</v>
      </c>
      <c r="G61" s="8">
        <v>0</v>
      </c>
      <c r="H61">
        <v>2.5777777775924964</v>
      </c>
      <c r="I61">
        <v>2.3347429802398809E-11</v>
      </c>
      <c r="J61">
        <v>-5.8046012441081984E-11</v>
      </c>
    </row>
    <row r="62" spans="1:10">
      <c r="A62">
        <v>2</v>
      </c>
      <c r="B62" s="8">
        <v>61</v>
      </c>
      <c r="C62" s="8">
        <v>14.8</v>
      </c>
      <c r="D62" s="8">
        <v>0.57777777777777783</v>
      </c>
      <c r="E62" s="8">
        <v>4.7929327609146236E-3</v>
      </c>
      <c r="F62" s="8">
        <v>-3.7959643776132169E-3</v>
      </c>
      <c r="G62" s="8">
        <v>0</v>
      </c>
      <c r="H62">
        <v>2.3111111109449984</v>
      </c>
      <c r="I62">
        <v>4.1730228427178115E-11</v>
      </c>
      <c r="J62">
        <v>1.6587620166319539E-11</v>
      </c>
    </row>
    <row r="63" spans="1:10">
      <c r="A63">
        <v>2</v>
      </c>
      <c r="B63" s="8">
        <v>62</v>
      </c>
      <c r="C63" s="8">
        <v>15.4</v>
      </c>
      <c r="D63" s="8">
        <v>0.51111111111111107</v>
      </c>
      <c r="E63" s="8">
        <v>4.3114461987704515E-3</v>
      </c>
      <c r="F63" s="8">
        <v>-3.0931534060837833E-3</v>
      </c>
      <c r="G63" s="8">
        <v>0</v>
      </c>
      <c r="H63">
        <v>2.0444444442975001</v>
      </c>
      <c r="I63">
        <v>4.8764605465364663E-12</v>
      </c>
      <c r="J63">
        <v>1.1583622949729033E-11</v>
      </c>
    </row>
    <row r="64" spans="1:10">
      <c r="A64">
        <v>2</v>
      </c>
      <c r="B64" s="8">
        <v>63</v>
      </c>
      <c r="C64" s="8">
        <v>16</v>
      </c>
      <c r="D64" s="8">
        <v>0.44444444444444442</v>
      </c>
      <c r="E64" s="8">
        <v>3.4608645650200318E-3</v>
      </c>
      <c r="F64" s="8">
        <v>-2.4415038422153463E-3</v>
      </c>
      <c r="G64" s="8">
        <v>0</v>
      </c>
      <c r="H64">
        <v>1.824338624210698</v>
      </c>
      <c r="I64">
        <v>-5.021223759467916E-11</v>
      </c>
      <c r="J64">
        <v>-1.4962386885031265E-10</v>
      </c>
    </row>
    <row r="65" spans="1:10">
      <c r="A65">
        <v>2</v>
      </c>
      <c r="B65" s="8">
        <v>64</v>
      </c>
      <c r="C65" s="8">
        <v>16.571428571428573</v>
      </c>
      <c r="D65" s="8">
        <v>0.44444444444444442</v>
      </c>
      <c r="E65" s="8">
        <v>2.7726545138565947E-3</v>
      </c>
      <c r="F65" s="8">
        <v>-2.2588058806875125E-3</v>
      </c>
      <c r="G65" s="8">
        <v>0</v>
      </c>
      <c r="H65">
        <v>1.6931216929999995</v>
      </c>
      <c r="I65">
        <v>1.173102568519547E-10</v>
      </c>
      <c r="J65">
        <v>-5.1761817054796211E-10</v>
      </c>
    </row>
    <row r="66" spans="1:10">
      <c r="A66">
        <v>2</v>
      </c>
      <c r="B66" s="8">
        <v>65</v>
      </c>
      <c r="C66" s="8">
        <v>17.142857142857142</v>
      </c>
      <c r="D66" s="8">
        <v>0.44444444444444442</v>
      </c>
      <c r="E66" s="8">
        <v>2.1136773928546815E-3</v>
      </c>
      <c r="F66" s="8">
        <v>-2.1595502312452912E-3</v>
      </c>
      <c r="G66" s="8">
        <v>0</v>
      </c>
      <c r="H66">
        <v>1.6931216929999955</v>
      </c>
      <c r="I66">
        <v>3.4077864527195403E-11</v>
      </c>
      <c r="J66">
        <v>3.443045848428028E-11</v>
      </c>
    </row>
    <row r="67" spans="1:10">
      <c r="A67">
        <v>2</v>
      </c>
      <c r="B67" s="8">
        <v>66</v>
      </c>
      <c r="C67" s="8">
        <v>17.714285714285715</v>
      </c>
      <c r="D67" s="8">
        <v>0.44444444444444442</v>
      </c>
      <c r="E67" s="8">
        <v>1.5788447640710038E-3</v>
      </c>
      <c r="F67" s="8">
        <v>-2.0979545443543892E-3</v>
      </c>
      <c r="G67" s="8">
        <v>0</v>
      </c>
      <c r="H67">
        <v>1.6931216930000039</v>
      </c>
      <c r="I67">
        <v>1.4244357000022846E-11</v>
      </c>
      <c r="J67">
        <v>9.787060051280605E-12</v>
      </c>
    </row>
    <row r="68" spans="1:10">
      <c r="A68">
        <v>2</v>
      </c>
      <c r="B68" s="8">
        <v>67</v>
      </c>
      <c r="C68" s="8">
        <v>18.285714285714285</v>
      </c>
      <c r="D68" s="8">
        <v>0.44444444444444442</v>
      </c>
      <c r="E68" s="8">
        <v>1.1219636546422691E-3</v>
      </c>
      <c r="F68" s="8">
        <v>-2.0489428945951555E-3</v>
      </c>
      <c r="G68" s="8">
        <v>0</v>
      </c>
      <c r="H68">
        <v>1.6931216930000115</v>
      </c>
      <c r="I68">
        <v>6.6915501135270055E-12</v>
      </c>
      <c r="J68">
        <v>3.2087665857716274E-12</v>
      </c>
    </row>
    <row r="69" spans="1:10">
      <c r="A69">
        <v>2</v>
      </c>
      <c r="B69" s="8">
        <v>68</v>
      </c>
      <c r="C69" s="8">
        <v>18.857142857142858</v>
      </c>
      <c r="D69" s="8">
        <v>0.44444444444444442</v>
      </c>
      <c r="E69" s="8">
        <v>7.201187007721615E-4</v>
      </c>
      <c r="F69" s="8">
        <v>-2.0128753876188701E-3</v>
      </c>
      <c r="G69" s="8">
        <v>0</v>
      </c>
      <c r="H69">
        <v>1.6931216929999962</v>
      </c>
      <c r="I69">
        <v>2.3148713544691137E-12</v>
      </c>
      <c r="J69">
        <v>1.0835776720341528E-12</v>
      </c>
    </row>
    <row r="70" spans="1:10">
      <c r="A70">
        <v>2</v>
      </c>
      <c r="B70" s="8">
        <v>69</v>
      </c>
      <c r="C70" s="8">
        <v>19.428571428571427</v>
      </c>
      <c r="D70" s="8">
        <v>0.44444444444444442</v>
      </c>
      <c r="E70" s="8">
        <v>3.5138845188115815E-4</v>
      </c>
      <c r="F70" s="8">
        <v>-1.9926912334968538E-3</v>
      </c>
      <c r="G70" s="8">
        <v>0</v>
      </c>
      <c r="H70">
        <v>1.693121692999991</v>
      </c>
      <c r="I70">
        <v>4.8123954949151114E-15</v>
      </c>
      <c r="J70">
        <v>1.5987211554602254E-14</v>
      </c>
    </row>
    <row r="71" spans="1:10">
      <c r="A71">
        <v>2</v>
      </c>
      <c r="B71" s="8">
        <v>70</v>
      </c>
      <c r="C71" s="8">
        <v>20</v>
      </c>
      <c r="D71" s="8">
        <v>0.44444444444444442</v>
      </c>
      <c r="E71" s="8">
        <v>5.297889855581876E-38</v>
      </c>
      <c r="F71" s="8">
        <v>-1.985652790404688E-3</v>
      </c>
      <c r="G71" s="8">
        <v>0</v>
      </c>
      <c r="H71">
        <v>0.84656084650000396</v>
      </c>
      <c r="I71">
        <v>-6.5238742727179799</v>
      </c>
      <c r="J71">
        <v>1.0880185641326534E-14</v>
      </c>
    </row>
    <row r="72" spans="1:10">
      <c r="A72">
        <v>2</v>
      </c>
      <c r="B72" s="8">
        <v>71</v>
      </c>
      <c r="C72" s="8">
        <v>0</v>
      </c>
      <c r="D72" s="8">
        <v>2.2222222222222223</v>
      </c>
      <c r="E72" s="8">
        <v>-5.1448980532409472E-39</v>
      </c>
      <c r="F72" s="8">
        <v>-2.134611586357818E-2</v>
      </c>
      <c r="G72" s="8">
        <v>0</v>
      </c>
      <c r="H72">
        <v>2.1786492373161774</v>
      </c>
      <c r="I72">
        <v>28.228021415812353</v>
      </c>
      <c r="J72">
        <v>-8.8817841970012523E-16</v>
      </c>
    </row>
    <row r="73" spans="1:10">
      <c r="A73">
        <v>2</v>
      </c>
      <c r="B73" s="8">
        <v>72</v>
      </c>
      <c r="C73" s="8">
        <v>0.58823529411764708</v>
      </c>
      <c r="D73" s="8">
        <v>2.2222222222222223</v>
      </c>
      <c r="E73" s="8">
        <v>-1.6127695646166155E-4</v>
      </c>
      <c r="F73" s="8">
        <v>-2.1364341142604756E-2</v>
      </c>
      <c r="G73" s="8">
        <v>0</v>
      </c>
      <c r="H73">
        <v>4.3572984746323549</v>
      </c>
      <c r="I73">
        <v>-1.6834973294298328E-14</v>
      </c>
      <c r="J73">
        <v>-2.7533531010703882E-14</v>
      </c>
    </row>
    <row r="74" spans="1:10">
      <c r="A74">
        <v>2</v>
      </c>
      <c r="B74" s="8">
        <v>73</v>
      </c>
      <c r="C74" s="8">
        <v>1.1764705882352942</v>
      </c>
      <c r="D74" s="8">
        <v>2.2222222222222223</v>
      </c>
      <c r="E74" s="8">
        <v>-3.0184628723411527E-4</v>
      </c>
      <c r="F74" s="8">
        <v>-2.1411601965194014E-2</v>
      </c>
      <c r="G74" s="8">
        <v>0</v>
      </c>
      <c r="H74">
        <v>4.3572984746323531</v>
      </c>
      <c r="I74">
        <v>-1.3210266447192642E-14</v>
      </c>
      <c r="J74">
        <v>6.0396132539608516E-14</v>
      </c>
    </row>
    <row r="75" spans="1:10">
      <c r="A75">
        <v>2</v>
      </c>
      <c r="B75" s="8">
        <v>74</v>
      </c>
      <c r="C75" s="8">
        <v>1.7647058823529411</v>
      </c>
      <c r="D75" s="8">
        <v>2.2222222222222223</v>
      </c>
      <c r="E75" s="8">
        <v>-3.9219779567615734E-4</v>
      </c>
      <c r="F75" s="8">
        <v>-2.1470096135431747E-2</v>
      </c>
      <c r="G75" s="8">
        <v>0</v>
      </c>
      <c r="H75">
        <v>4.3572984746323558</v>
      </c>
      <c r="I75">
        <v>-1.6702769331568053E-14</v>
      </c>
      <c r="J75">
        <v>9.50350909079134E-14</v>
      </c>
    </row>
    <row r="76" spans="1:10">
      <c r="A76">
        <v>2</v>
      </c>
      <c r="B76" s="8">
        <v>75</v>
      </c>
      <c r="C76" s="8">
        <v>2.3529411764705883</v>
      </c>
      <c r="D76" s="8">
        <v>2.2222222222222223</v>
      </c>
      <c r="E76" s="8">
        <v>-4.1388705045164524E-4</v>
      </c>
      <c r="F76" s="8">
        <v>-2.1527762284361388E-2</v>
      </c>
      <c r="G76" s="8">
        <v>0</v>
      </c>
      <c r="H76">
        <v>4.3572984746323531</v>
      </c>
      <c r="I76">
        <v>-5.3740367233375799E-14</v>
      </c>
      <c r="J76">
        <v>7.9047879353311146E-14</v>
      </c>
    </row>
    <row r="77" spans="1:10">
      <c r="A77">
        <v>2</v>
      </c>
      <c r="B77" s="8">
        <v>76</v>
      </c>
      <c r="C77" s="8">
        <v>2.9411764705882355</v>
      </c>
      <c r="D77" s="8">
        <v>2.2222222222222223</v>
      </c>
      <c r="E77" s="8">
        <v>-3.7711711567430141E-4</v>
      </c>
      <c r="F77" s="8">
        <v>-2.1592523933630113E-2</v>
      </c>
      <c r="G77" s="8">
        <v>0</v>
      </c>
      <c r="H77">
        <v>4.3572984746323531</v>
      </c>
      <c r="I77">
        <v>-8.2028630954057579E-14</v>
      </c>
      <c r="J77">
        <v>9.9475983006414026E-14</v>
      </c>
    </row>
    <row r="78" spans="1:10">
      <c r="A78">
        <v>2</v>
      </c>
      <c r="B78" s="8">
        <v>77</v>
      </c>
      <c r="C78" s="8">
        <v>3.5294117647058822</v>
      </c>
      <c r="D78" s="8">
        <v>2.2222222222222223</v>
      </c>
      <c r="E78" s="8">
        <v>-2.9028476912545508E-4</v>
      </c>
      <c r="F78" s="8">
        <v>-2.1669160038330651E-2</v>
      </c>
      <c r="G78" s="8">
        <v>0</v>
      </c>
      <c r="H78">
        <v>4.3572984746323558</v>
      </c>
      <c r="I78">
        <v>-8.4325741594713132E-14</v>
      </c>
      <c r="J78">
        <v>4.4408920985006262E-14</v>
      </c>
    </row>
    <row r="79" spans="1:10">
      <c r="A79">
        <v>2</v>
      </c>
      <c r="B79" s="8">
        <v>78</v>
      </c>
      <c r="C79" s="8">
        <v>4.117647058823529</v>
      </c>
      <c r="D79" s="8">
        <v>2.2222222222222223</v>
      </c>
      <c r="E79" s="8">
        <v>-8.7715635967294339E-5</v>
      </c>
      <c r="F79" s="8">
        <v>-2.1714226237536875E-2</v>
      </c>
      <c r="G79" s="8">
        <v>0</v>
      </c>
      <c r="H79">
        <v>4.3572984746323558</v>
      </c>
      <c r="I79">
        <v>-8.1448867510653397E-14</v>
      </c>
      <c r="J79">
        <v>1.3500311979441904E-13</v>
      </c>
    </row>
    <row r="80" spans="1:10">
      <c r="A80">
        <v>2</v>
      </c>
      <c r="B80" s="8">
        <v>79</v>
      </c>
      <c r="C80" s="8">
        <v>4.7058823529411766</v>
      </c>
      <c r="D80" s="8">
        <v>2.2222222222222223</v>
      </c>
      <c r="E80" s="8">
        <v>3.1168594293862743E-4</v>
      </c>
      <c r="F80" s="8">
        <v>-2.1666662263880504E-2</v>
      </c>
      <c r="G80" s="8">
        <v>0</v>
      </c>
      <c r="H80">
        <v>4.3572984746323593</v>
      </c>
      <c r="I80">
        <v>3.4474224732569084E-13</v>
      </c>
      <c r="J80">
        <v>2.7178259642823832E-13</v>
      </c>
    </row>
    <row r="81" spans="1:10">
      <c r="A81">
        <v>2</v>
      </c>
      <c r="B81" s="8">
        <v>80</v>
      </c>
      <c r="C81" s="8">
        <v>5.2941176470588234</v>
      </c>
      <c r="D81" s="8">
        <v>2.2222222222222223</v>
      </c>
      <c r="E81" s="8">
        <v>8.4874841135462948E-4</v>
      </c>
      <c r="F81" s="8">
        <v>-2.1544064101515107E-2</v>
      </c>
      <c r="G81" s="8">
        <v>0</v>
      </c>
      <c r="H81">
        <v>4.3572984746323575</v>
      </c>
      <c r="I81">
        <v>2.3434473539154753E-12</v>
      </c>
      <c r="J81">
        <v>1.2985168496015831E-12</v>
      </c>
    </row>
    <row r="82" spans="1:10">
      <c r="A82">
        <v>2</v>
      </c>
      <c r="B82" s="8">
        <v>81</v>
      </c>
      <c r="C82" s="8">
        <v>5.882352941176471</v>
      </c>
      <c r="D82" s="8">
        <v>2.2222222222222223</v>
      </c>
      <c r="E82" s="8">
        <v>1.4540753642537283E-3</v>
      </c>
      <c r="F82" s="8">
        <v>-2.1401411308322307E-2</v>
      </c>
      <c r="G82" s="8">
        <v>0</v>
      </c>
      <c r="H82">
        <v>4.3572984746323487</v>
      </c>
      <c r="I82">
        <v>1.8441298561252285E-12</v>
      </c>
      <c r="J82">
        <v>9.9475983006414026E-14</v>
      </c>
    </row>
    <row r="83" spans="1:10">
      <c r="A83">
        <v>2</v>
      </c>
      <c r="B83" s="8">
        <v>82</v>
      </c>
      <c r="C83" s="8">
        <v>6.4705882352941178</v>
      </c>
      <c r="D83" s="8">
        <v>2.2222222222222223</v>
      </c>
      <c r="E83" s="8">
        <v>2.1619937957614577E-3</v>
      </c>
      <c r="F83" s="8">
        <v>-2.1193686965340023E-2</v>
      </c>
      <c r="G83" s="8">
        <v>0</v>
      </c>
      <c r="H83">
        <v>4.3572984746323487</v>
      </c>
      <c r="I83">
        <v>9.870765108280924E-12</v>
      </c>
      <c r="J83">
        <v>-4.8245851758110803E-12</v>
      </c>
    </row>
    <row r="84" spans="1:10">
      <c r="A84">
        <v>2</v>
      </c>
      <c r="B84" s="8">
        <v>83</v>
      </c>
      <c r="C84" s="8">
        <v>7.0588235294117645</v>
      </c>
      <c r="D84" s="8">
        <v>2.2222222222222223</v>
      </c>
      <c r="E84" s="8">
        <v>2.9752309120430641E-3</v>
      </c>
      <c r="F84" s="8">
        <v>-2.0886226543476317E-2</v>
      </c>
      <c r="G84" s="8">
        <v>0</v>
      </c>
      <c r="H84">
        <v>4.3572984746323549</v>
      </c>
      <c r="I84">
        <v>-2.7825913490549234E-11</v>
      </c>
      <c r="J84">
        <v>1.0893508317622036E-11</v>
      </c>
    </row>
    <row r="85" spans="1:10">
      <c r="A85">
        <v>2</v>
      </c>
      <c r="B85" s="8">
        <v>84</v>
      </c>
      <c r="C85" s="8">
        <v>7.6470588235294121</v>
      </c>
      <c r="D85" s="8">
        <v>2.2222222222222223</v>
      </c>
      <c r="E85" s="8">
        <v>3.912373215417899E-3</v>
      </c>
      <c r="F85" s="8">
        <v>-2.0431872908277342E-2</v>
      </c>
      <c r="G85" s="8">
        <v>0</v>
      </c>
      <c r="H85">
        <v>4.3572984746323504</v>
      </c>
      <c r="I85">
        <v>-3.8631921930197186E-11</v>
      </c>
      <c r="J85">
        <v>-8.4224183183323476E-11</v>
      </c>
    </row>
    <row r="86" spans="1:10">
      <c r="A86">
        <v>2</v>
      </c>
      <c r="B86" s="8">
        <v>85</v>
      </c>
      <c r="C86" s="8">
        <v>8.235294117647058</v>
      </c>
      <c r="D86" s="8">
        <v>2.2222222222222223</v>
      </c>
      <c r="E86" s="8">
        <v>5.0229766923163797E-3</v>
      </c>
      <c r="F86" s="8">
        <v>-1.9835471873559878E-2</v>
      </c>
      <c r="G86" s="8">
        <v>0</v>
      </c>
      <c r="H86">
        <v>4.3572984746323593</v>
      </c>
      <c r="I86">
        <v>-4.0944724313159018E-10</v>
      </c>
      <c r="J86">
        <v>-4.8100368132963922E-10</v>
      </c>
    </row>
    <row r="87" spans="1:10">
      <c r="A87">
        <v>2</v>
      </c>
      <c r="B87" s="8">
        <v>86</v>
      </c>
      <c r="C87" s="8">
        <v>8.8235294117647065</v>
      </c>
      <c r="D87" s="8">
        <v>2.2222222222222223</v>
      </c>
      <c r="E87" s="8">
        <v>6.1544959655565725E-3</v>
      </c>
      <c r="F87" s="8">
        <v>-1.9155871436694224E-2</v>
      </c>
      <c r="G87" s="8">
        <v>0</v>
      </c>
      <c r="H87">
        <v>4.3572984746323726</v>
      </c>
      <c r="I87">
        <v>-3.3399795827484028E-10</v>
      </c>
      <c r="J87">
        <v>-9.2039265098264877E-11</v>
      </c>
    </row>
    <row r="88" spans="1:10">
      <c r="A88">
        <v>2</v>
      </c>
      <c r="B88" s="8">
        <v>87</v>
      </c>
      <c r="C88" s="8">
        <v>9.4117647058823533</v>
      </c>
      <c r="D88" s="8">
        <v>2.2222222222222223</v>
      </c>
      <c r="E88" s="8">
        <v>7.0778843885888551E-3</v>
      </c>
      <c r="F88" s="8">
        <v>-1.8732841122572157E-2</v>
      </c>
      <c r="G88" s="8">
        <v>0</v>
      </c>
      <c r="H88">
        <v>4.3572984746323451</v>
      </c>
      <c r="I88">
        <v>5.0855050026118271E-11</v>
      </c>
      <c r="J88">
        <v>4.2377656939152075E-11</v>
      </c>
    </row>
    <row r="89" spans="1:10">
      <c r="A89">
        <v>2</v>
      </c>
      <c r="B89" s="8">
        <v>88</v>
      </c>
      <c r="C89" s="8">
        <v>10</v>
      </c>
      <c r="D89" s="8">
        <v>2.2222222222222223</v>
      </c>
      <c r="E89" s="8">
        <v>8.0289072884250513E-3</v>
      </c>
      <c r="F89" s="8">
        <v>-1.8464715821625486E-2</v>
      </c>
      <c r="G89" s="8">
        <v>0</v>
      </c>
      <c r="H89">
        <v>4.3119825704929839</v>
      </c>
      <c r="I89">
        <v>-1.2150233855025402E-11</v>
      </c>
      <c r="J89">
        <v>4.1453063204244245E-11</v>
      </c>
    </row>
    <row r="90" spans="1:10">
      <c r="A90">
        <v>2</v>
      </c>
      <c r="B90" s="8">
        <v>89</v>
      </c>
      <c r="C90" s="8">
        <v>10.6</v>
      </c>
      <c r="D90" s="8">
        <v>2.088888888888889</v>
      </c>
      <c r="E90" s="8">
        <v>8.5396318218740747E-3</v>
      </c>
      <c r="F90" s="8">
        <v>-1.719976243367128E-2</v>
      </c>
      <c r="G90" s="8">
        <v>0</v>
      </c>
      <c r="H90">
        <v>4.1777777774775009</v>
      </c>
      <c r="I90">
        <v>-1.0482208341742207E-10</v>
      </c>
      <c r="J90">
        <v>-2.1234569658190594E-11</v>
      </c>
    </row>
    <row r="91" spans="1:10">
      <c r="A91">
        <v>2</v>
      </c>
      <c r="B91" s="8">
        <v>90</v>
      </c>
      <c r="C91" s="8">
        <v>11.2</v>
      </c>
      <c r="D91" s="8">
        <v>1.9555555555555557</v>
      </c>
      <c r="E91" s="8">
        <v>9.3821537836427504E-3</v>
      </c>
      <c r="F91" s="8">
        <v>-1.5830210682588414E-2</v>
      </c>
      <c r="G91" s="8">
        <v>0</v>
      </c>
      <c r="H91">
        <v>3.9111111108300038</v>
      </c>
      <c r="I91">
        <v>1.7370335793708518E-10</v>
      </c>
      <c r="J91">
        <v>-2.6166624422785389E-10</v>
      </c>
    </row>
    <row r="92" spans="1:10">
      <c r="A92">
        <v>2</v>
      </c>
      <c r="B92" s="8">
        <v>91</v>
      </c>
      <c r="C92" s="8">
        <v>11.8</v>
      </c>
      <c r="D92" s="8">
        <v>1.822222222222222</v>
      </c>
      <c r="E92" s="8">
        <v>1.0092204782782811E-2</v>
      </c>
      <c r="F92" s="8">
        <v>-1.4313273668532573E-2</v>
      </c>
      <c r="G92" s="8">
        <v>0</v>
      </c>
      <c r="H92">
        <v>3.6444444441825099</v>
      </c>
      <c r="I92">
        <v>-5.6501644371607586E-10</v>
      </c>
      <c r="J92">
        <v>-8.6558227252453435E-10</v>
      </c>
    </row>
    <row r="93" spans="1:10">
      <c r="A93">
        <v>2</v>
      </c>
      <c r="B93" s="8">
        <v>92</v>
      </c>
      <c r="C93" s="8">
        <v>12.4</v>
      </c>
      <c r="D93" s="8">
        <v>1.6888888888888889</v>
      </c>
      <c r="E93" s="8">
        <v>1.0606046197580444E-2</v>
      </c>
      <c r="F93" s="8">
        <v>-1.2807148025808934E-2</v>
      </c>
      <c r="G93" s="8">
        <v>0</v>
      </c>
      <c r="H93">
        <v>3.3777777775350026</v>
      </c>
      <c r="I93">
        <v>-7.1673838525440218E-10</v>
      </c>
      <c r="J93">
        <v>-2.6449198387012984E-10</v>
      </c>
    </row>
    <row r="94" spans="1:10">
      <c r="A94">
        <v>2</v>
      </c>
      <c r="B94" s="8">
        <v>93</v>
      </c>
      <c r="C94" s="8">
        <v>13</v>
      </c>
      <c r="D94" s="8">
        <v>1.5555555555555556</v>
      </c>
      <c r="E94" s="8">
        <v>1.0699652246972105E-2</v>
      </c>
      <c r="F94" s="8">
        <v>-1.1316689140580932E-2</v>
      </c>
      <c r="G94" s="8">
        <v>0</v>
      </c>
      <c r="H94">
        <v>3.1111111108874892</v>
      </c>
      <c r="I94">
        <v>6.3591512608042E-10</v>
      </c>
      <c r="J94">
        <v>1.648854386360199E-10</v>
      </c>
    </row>
    <row r="95" spans="1:10">
      <c r="A95">
        <v>2</v>
      </c>
      <c r="B95" s="8">
        <v>94</v>
      </c>
      <c r="C95" s="8">
        <v>13.6</v>
      </c>
      <c r="D95" s="8">
        <v>1.4222222222222223</v>
      </c>
      <c r="E95" s="8">
        <v>1.0170112649751465E-2</v>
      </c>
      <c r="F95" s="8">
        <v>-9.9933879536505642E-3</v>
      </c>
      <c r="G95" s="8">
        <v>0</v>
      </c>
      <c r="H95">
        <v>2.8444444442400068</v>
      </c>
      <c r="I95">
        <v>6.6317258542097096E-11</v>
      </c>
      <c r="J95">
        <v>1.3205703197627372E-10</v>
      </c>
    </row>
    <row r="96" spans="1:10">
      <c r="A96">
        <v>2</v>
      </c>
      <c r="B96" s="8">
        <v>95</v>
      </c>
      <c r="C96" s="8">
        <v>14.2</v>
      </c>
      <c r="D96" s="8">
        <v>1.2888888888888888</v>
      </c>
      <c r="E96" s="8">
        <v>9.1844628529522826E-3</v>
      </c>
      <c r="F96" s="8">
        <v>-8.5497734966385238E-3</v>
      </c>
      <c r="G96" s="8">
        <v>0</v>
      </c>
      <c r="H96">
        <v>2.5777777775924964</v>
      </c>
      <c r="I96">
        <v>9.917477743418456E-11</v>
      </c>
      <c r="J96">
        <v>-2.9305446958005632E-12</v>
      </c>
    </row>
    <row r="97" spans="1:10">
      <c r="A97">
        <v>2</v>
      </c>
      <c r="B97" s="8">
        <v>96</v>
      </c>
      <c r="C97" s="8">
        <v>14.8</v>
      </c>
      <c r="D97" s="8">
        <v>1.1555555555555557</v>
      </c>
      <c r="E97" s="8">
        <v>7.9381395841706774E-3</v>
      </c>
      <c r="F97" s="8">
        <v>-6.9760387716675835E-3</v>
      </c>
      <c r="G97" s="8">
        <v>0</v>
      </c>
      <c r="H97">
        <v>2.3111111109449971</v>
      </c>
      <c r="I97">
        <v>7.6103201587313234E-11</v>
      </c>
      <c r="J97">
        <v>-7.8358208810413998E-11</v>
      </c>
    </row>
    <row r="98" spans="1:10">
      <c r="A98">
        <v>2</v>
      </c>
      <c r="B98" s="8">
        <v>97</v>
      </c>
      <c r="C98" s="8">
        <v>15.4</v>
      </c>
      <c r="D98" s="8">
        <v>1.0222222222222221</v>
      </c>
      <c r="E98" s="8">
        <v>6.6295281988894093E-3</v>
      </c>
      <c r="F98" s="8">
        <v>-5.6664408133689052E-3</v>
      </c>
      <c r="G98" s="8">
        <v>0</v>
      </c>
      <c r="H98">
        <v>2.0444444442974992</v>
      </c>
      <c r="I98">
        <v>2.4347425624125381E-11</v>
      </c>
      <c r="J98">
        <v>2.9750424346275395E-11</v>
      </c>
    </row>
    <row r="99" spans="1:10">
      <c r="A99">
        <v>2</v>
      </c>
      <c r="B99" s="8">
        <v>98</v>
      </c>
      <c r="C99" s="8">
        <v>16</v>
      </c>
      <c r="D99" s="8">
        <v>0.88888888888888884</v>
      </c>
      <c r="E99" s="8">
        <v>5.2902294180836714E-3</v>
      </c>
      <c r="F99" s="8">
        <v>-4.4941783788837756E-3</v>
      </c>
      <c r="G99" s="8">
        <v>0</v>
      </c>
      <c r="H99">
        <v>1.8243386242106971</v>
      </c>
      <c r="I99">
        <v>5.2943020300930205E-11</v>
      </c>
      <c r="J99">
        <v>-1.1673817468249581E-10</v>
      </c>
    </row>
    <row r="100" spans="1:10">
      <c r="A100">
        <v>2</v>
      </c>
      <c r="B100" s="8">
        <v>99</v>
      </c>
      <c r="C100" s="8">
        <v>16.571428571428573</v>
      </c>
      <c r="D100" s="8">
        <v>0.88888888888888884</v>
      </c>
      <c r="E100" s="8">
        <v>4.3954568535756666E-3</v>
      </c>
      <c r="F100" s="8">
        <v>-4.124675433644592E-3</v>
      </c>
      <c r="G100" s="8">
        <v>0</v>
      </c>
      <c r="H100">
        <v>1.693121692999999</v>
      </c>
      <c r="I100">
        <v>1.2546701235996707E-10</v>
      </c>
      <c r="J100">
        <v>-8.9198426422854027E-11</v>
      </c>
    </row>
    <row r="101" spans="1:10">
      <c r="A101">
        <v>2</v>
      </c>
      <c r="B101" s="8">
        <v>100</v>
      </c>
      <c r="C101" s="8">
        <v>17.142857142857142</v>
      </c>
      <c r="D101" s="8">
        <v>0.88888888888888884</v>
      </c>
      <c r="E101" s="8">
        <v>3.5376483366221924E-3</v>
      </c>
      <c r="F101" s="8">
        <v>-3.9223239381443557E-3</v>
      </c>
      <c r="G101" s="8">
        <v>0</v>
      </c>
      <c r="H101">
        <v>1.6931216929999953</v>
      </c>
      <c r="I101">
        <v>-5.617677672038545E-15</v>
      </c>
      <c r="J101">
        <v>-7.9936057773011271E-15</v>
      </c>
    </row>
    <row r="102" spans="1:10">
      <c r="A102">
        <v>2</v>
      </c>
      <c r="B102" s="8">
        <v>101</v>
      </c>
      <c r="C102" s="8">
        <v>17.714285714285715</v>
      </c>
      <c r="D102" s="8">
        <v>0.88888888888888884</v>
      </c>
      <c r="E102" s="8">
        <v>2.7442134914897145E-3</v>
      </c>
      <c r="F102" s="8">
        <v>-3.7961178885041443E-3</v>
      </c>
      <c r="G102" s="8">
        <v>0</v>
      </c>
      <c r="H102">
        <v>1.6931216930000033</v>
      </c>
      <c r="I102">
        <v>2.8914227914449457E-15</v>
      </c>
      <c r="J102">
        <v>1.3322676295501878E-14</v>
      </c>
    </row>
    <row r="103" spans="1:10">
      <c r="A103">
        <v>2</v>
      </c>
      <c r="B103" s="8">
        <v>102</v>
      </c>
      <c r="C103" s="8">
        <v>18.285714285714285</v>
      </c>
      <c r="D103" s="8">
        <v>0.88888888888888884</v>
      </c>
      <c r="E103" s="8">
        <v>2.005473349692762E-3</v>
      </c>
      <c r="F103" s="8">
        <v>-3.6996072534142286E-3</v>
      </c>
      <c r="G103" s="8">
        <v>0</v>
      </c>
      <c r="H103">
        <v>1.6931216930000117</v>
      </c>
      <c r="I103">
        <v>2.9333611760649068E-15</v>
      </c>
      <c r="J103">
        <v>1.4654943925052066E-14</v>
      </c>
    </row>
    <row r="104" spans="1:10">
      <c r="A104">
        <v>2</v>
      </c>
      <c r="B104" s="8">
        <v>103</v>
      </c>
      <c r="C104" s="8">
        <v>18.857142857142858</v>
      </c>
      <c r="D104" s="8">
        <v>0.88888888888888884</v>
      </c>
      <c r="E104" s="8">
        <v>1.3103315941161561E-3</v>
      </c>
      <c r="F104" s="8">
        <v>-3.631209638386871E-3</v>
      </c>
      <c r="G104" s="8">
        <v>0</v>
      </c>
      <c r="H104">
        <v>1.6931216929999959</v>
      </c>
      <c r="I104">
        <v>-2.8692274544237268E-15</v>
      </c>
      <c r="J104">
        <v>-1.8207657603852567E-14</v>
      </c>
    </row>
    <row r="105" spans="1:10">
      <c r="A105">
        <v>2</v>
      </c>
      <c r="B105" s="8">
        <v>104</v>
      </c>
      <c r="C105" s="8">
        <v>19.428571428571427</v>
      </c>
      <c r="D105" s="8">
        <v>0.88888888888888884</v>
      </c>
      <c r="E105" s="8">
        <v>6.4612936241531798E-4</v>
      </c>
      <c r="F105" s="8">
        <v>-3.5927287610141418E-3</v>
      </c>
      <c r="G105" s="8">
        <v>0</v>
      </c>
      <c r="H105">
        <v>1.6931216929999897</v>
      </c>
      <c r="I105">
        <v>-2.9055548975864508E-15</v>
      </c>
      <c r="J105">
        <v>4.4408920985006262E-15</v>
      </c>
    </row>
    <row r="106" spans="1:10">
      <c r="A106">
        <v>2</v>
      </c>
      <c r="B106" s="8">
        <v>105</v>
      </c>
      <c r="C106" s="8">
        <v>20</v>
      </c>
      <c r="D106" s="8">
        <v>0.88888888888888884</v>
      </c>
      <c r="E106" s="8">
        <v>8.6656906330598594E-38</v>
      </c>
      <c r="F106" s="8">
        <v>-3.5800568345886654E-3</v>
      </c>
      <c r="G106" s="8">
        <v>0</v>
      </c>
      <c r="H106">
        <v>0.84656084650000385</v>
      </c>
      <c r="I106">
        <v>-6.9507643966140824</v>
      </c>
      <c r="J106">
        <v>1.4321877017664519E-14</v>
      </c>
    </row>
    <row r="107" spans="1:10">
      <c r="A107">
        <v>2</v>
      </c>
      <c r="B107" s="8">
        <v>106</v>
      </c>
      <c r="C107" s="8">
        <v>0</v>
      </c>
      <c r="D107" s="8">
        <v>3.3333333333333335</v>
      </c>
      <c r="E107" s="8">
        <v>-3.239693241754157E-38</v>
      </c>
      <c r="F107" s="8">
        <v>-2.9840046756904753E-2</v>
      </c>
      <c r="G107" s="8">
        <v>0</v>
      </c>
      <c r="H107">
        <v>2.1786492373161761</v>
      </c>
      <c r="I107">
        <v>23.763978732710328</v>
      </c>
      <c r="J107">
        <v>-7.0610184366159956E-14</v>
      </c>
    </row>
    <row r="108" spans="1:10">
      <c r="A108">
        <v>2</v>
      </c>
      <c r="B108" s="8">
        <v>107</v>
      </c>
      <c r="C108" s="8">
        <v>0.58823529411764708</v>
      </c>
      <c r="D108" s="8">
        <v>3.3333333333333335</v>
      </c>
      <c r="E108" s="8">
        <v>-1.5698105460187754E-4</v>
      </c>
      <c r="F108" s="8">
        <v>-2.9867388809811247E-2</v>
      </c>
      <c r="G108" s="8">
        <v>0</v>
      </c>
      <c r="H108">
        <v>4.3572984746323522</v>
      </c>
      <c r="I108">
        <v>-2.1866729874647561E-14</v>
      </c>
      <c r="J108">
        <v>-1.5987211554602254E-13</v>
      </c>
    </row>
    <row r="109" spans="1:10">
      <c r="A109">
        <v>2</v>
      </c>
      <c r="B109" s="8">
        <v>108</v>
      </c>
      <c r="C109" s="8">
        <v>1.1764705882352942</v>
      </c>
      <c r="D109" s="8">
        <v>3.3333333333333335</v>
      </c>
      <c r="E109" s="8">
        <v>-3.0944119953685843E-4</v>
      </c>
      <c r="F109" s="8">
        <v>-2.9948667893995175E-2</v>
      </c>
      <c r="G109" s="8">
        <v>0</v>
      </c>
      <c r="H109">
        <v>4.3572984746323504</v>
      </c>
      <c r="I109">
        <v>-3.8286033899709678E-14</v>
      </c>
      <c r="J109">
        <v>-1.3500311979441904E-13</v>
      </c>
    </row>
    <row r="110" spans="1:10">
      <c r="A110">
        <v>2</v>
      </c>
      <c r="B110" s="8">
        <v>109</v>
      </c>
      <c r="C110" s="8">
        <v>1.7647058823529411</v>
      </c>
      <c r="D110" s="8">
        <v>3.3333333333333335</v>
      </c>
      <c r="E110" s="8">
        <v>-4.4391472265438621E-4</v>
      </c>
      <c r="F110" s="8">
        <v>-3.0076242258074752E-2</v>
      </c>
      <c r="G110" s="8">
        <v>0</v>
      </c>
      <c r="H110">
        <v>4.3572984746323531</v>
      </c>
      <c r="I110">
        <v>-4.9828998787702824E-14</v>
      </c>
      <c r="J110">
        <v>2.9309887850104133E-14</v>
      </c>
    </row>
    <row r="111" spans="1:10">
      <c r="A111">
        <v>2</v>
      </c>
      <c r="B111" s="8">
        <v>110</v>
      </c>
      <c r="C111" s="8">
        <v>2.3529411764705883</v>
      </c>
      <c r="D111" s="8">
        <v>3.3333333333333335</v>
      </c>
      <c r="E111" s="8">
        <v>-5.2484047733182906E-4</v>
      </c>
      <c r="F111" s="8">
        <v>-3.0227108604564134E-2</v>
      </c>
      <c r="G111" s="8">
        <v>0</v>
      </c>
      <c r="H111">
        <v>4.3572984746323513</v>
      </c>
      <c r="I111">
        <v>-9.4761920426613503E-14</v>
      </c>
      <c r="J111">
        <v>1.3944401189291966E-13</v>
      </c>
    </row>
    <row r="112" spans="1:10">
      <c r="A112">
        <v>2</v>
      </c>
      <c r="B112" s="8">
        <v>111</v>
      </c>
      <c r="C112" s="8">
        <v>2.9411764705882355</v>
      </c>
      <c r="D112" s="8">
        <v>3.3333333333333335</v>
      </c>
      <c r="E112" s="8">
        <v>-5.1244648420356478E-4</v>
      </c>
      <c r="F112" s="8">
        <v>-3.0375260699651425E-2</v>
      </c>
      <c r="G112" s="8">
        <v>0</v>
      </c>
      <c r="H112">
        <v>4.3572984746323513</v>
      </c>
      <c r="I112">
        <v>-1.4085435470497368E-13</v>
      </c>
      <c r="J112">
        <v>1.092459456231154E-13</v>
      </c>
    </row>
    <row r="113" spans="1:10">
      <c r="A113">
        <v>2</v>
      </c>
      <c r="B113" s="8">
        <v>112</v>
      </c>
      <c r="C113" s="8">
        <v>3.5294117647058822</v>
      </c>
      <c r="D113" s="8">
        <v>3.3333333333333335</v>
      </c>
      <c r="E113" s="8">
        <v>-4.0566238220596435E-4</v>
      </c>
      <c r="F113" s="8">
        <v>-3.0522866547304458E-2</v>
      </c>
      <c r="G113" s="8">
        <v>0</v>
      </c>
      <c r="H113">
        <v>4.357298474632354</v>
      </c>
      <c r="I113">
        <v>-1.6685614275349127E-13</v>
      </c>
      <c r="J113">
        <v>7.5495165674510645E-14</v>
      </c>
    </row>
    <row r="114" spans="1:10">
      <c r="A114">
        <v>2</v>
      </c>
      <c r="B114" s="8">
        <v>113</v>
      </c>
      <c r="C114" s="8">
        <v>4.117647058823529</v>
      </c>
      <c r="D114" s="8">
        <v>3.3333333333333335</v>
      </c>
      <c r="E114" s="8">
        <v>-2.2868288584382786E-4</v>
      </c>
      <c r="F114" s="8">
        <v>-3.069009865188748E-2</v>
      </c>
      <c r="G114" s="8">
        <v>0</v>
      </c>
      <c r="H114">
        <v>4.3572984746323531</v>
      </c>
      <c r="I114">
        <v>-1.7146458008654116E-13</v>
      </c>
      <c r="J114">
        <v>8.0824236192711396E-14</v>
      </c>
    </row>
    <row r="115" spans="1:10">
      <c r="A115">
        <v>2</v>
      </c>
      <c r="B115" s="8">
        <v>114</v>
      </c>
      <c r="C115" s="8">
        <v>4.7058823529411766</v>
      </c>
      <c r="D115" s="8">
        <v>3.3333333333333335</v>
      </c>
      <c r="E115" s="8">
        <v>6.0291533849775749E-5</v>
      </c>
      <c r="F115" s="8">
        <v>-3.0839005892320599E-2</v>
      </c>
      <c r="G115" s="8">
        <v>0</v>
      </c>
      <c r="H115">
        <v>4.3572984746323558</v>
      </c>
      <c r="I115">
        <v>-1.3528188744296461E-13</v>
      </c>
      <c r="J115">
        <v>9.2370555648813024E-14</v>
      </c>
    </row>
    <row r="116" spans="1:10">
      <c r="A116">
        <v>2</v>
      </c>
      <c r="B116" s="8">
        <v>115</v>
      </c>
      <c r="C116" s="8">
        <v>5.2941176470588234</v>
      </c>
      <c r="D116" s="8">
        <v>3.3333333333333335</v>
      </c>
      <c r="E116" s="8">
        <v>6.2071410114706085E-4</v>
      </c>
      <c r="F116" s="8">
        <v>-3.0851632541255478E-2</v>
      </c>
      <c r="G116" s="8">
        <v>0</v>
      </c>
      <c r="H116">
        <v>4.3572984746323549</v>
      </c>
      <c r="I116">
        <v>2.1306008410185758E-15</v>
      </c>
      <c r="J116">
        <v>-7.9936057773011271E-15</v>
      </c>
    </row>
    <row r="117" spans="1:10">
      <c r="A117">
        <v>2</v>
      </c>
      <c r="B117" s="8">
        <v>116</v>
      </c>
      <c r="C117" s="8">
        <v>5.882352941176471</v>
      </c>
      <c r="D117" s="8">
        <v>3.3333333333333335</v>
      </c>
      <c r="E117" s="8">
        <v>1.4197770809943951E-3</v>
      </c>
      <c r="F117" s="8">
        <v>-3.0708637934294476E-2</v>
      </c>
      <c r="G117" s="8">
        <v>0</v>
      </c>
      <c r="H117">
        <v>4.3572984746323478</v>
      </c>
      <c r="I117">
        <v>1.4189618328664918E-14</v>
      </c>
      <c r="J117">
        <v>-5.1514348342607263E-14</v>
      </c>
    </row>
    <row r="118" spans="1:10">
      <c r="A118">
        <v>2</v>
      </c>
      <c r="B118" s="8">
        <v>117</v>
      </c>
      <c r="C118" s="8">
        <v>6.4705882352941178</v>
      </c>
      <c r="D118" s="8">
        <v>3.3333333333333335</v>
      </c>
      <c r="E118" s="8">
        <v>2.3225342881454591E-3</v>
      </c>
      <c r="F118" s="8">
        <v>-3.0504367571076819E-2</v>
      </c>
      <c r="G118" s="8">
        <v>0</v>
      </c>
      <c r="H118">
        <v>4.3572984746323478</v>
      </c>
      <c r="I118">
        <v>8.5262843054553845E-13</v>
      </c>
      <c r="J118">
        <v>1.7053025658242404E-13</v>
      </c>
    </row>
    <row r="119" spans="1:10">
      <c r="A119">
        <v>2</v>
      </c>
      <c r="B119" s="8">
        <v>118</v>
      </c>
      <c r="C119" s="8">
        <v>7.0588235294117645</v>
      </c>
      <c r="D119" s="8">
        <v>3.3333333333333335</v>
      </c>
      <c r="E119" s="8">
        <v>3.3458389514152516E-3</v>
      </c>
      <c r="F119" s="8">
        <v>-3.023652032252289E-2</v>
      </c>
      <c r="G119" s="8">
        <v>0</v>
      </c>
      <c r="H119">
        <v>4.3572984746323522</v>
      </c>
      <c r="I119">
        <v>9.1743020648988276E-12</v>
      </c>
      <c r="J119">
        <v>-4.0083492081066652E-12</v>
      </c>
    </row>
    <row r="120" spans="1:10">
      <c r="A120">
        <v>2</v>
      </c>
      <c r="B120" s="8">
        <v>119</v>
      </c>
      <c r="C120" s="8">
        <v>7.6470588235294121</v>
      </c>
      <c r="D120" s="8">
        <v>3.3333333333333335</v>
      </c>
      <c r="E120" s="8">
        <v>4.5852378971904398E-3</v>
      </c>
      <c r="F120" s="8">
        <v>-2.9842522983666523E-2</v>
      </c>
      <c r="G120" s="8">
        <v>0</v>
      </c>
      <c r="H120">
        <v>4.3572984746323487</v>
      </c>
      <c r="I120">
        <v>-8.9852438824306448E-11</v>
      </c>
      <c r="J120">
        <v>-2.2218049622324543E-10</v>
      </c>
    </row>
    <row r="121" spans="1:10">
      <c r="A121">
        <v>2</v>
      </c>
      <c r="B121" s="8">
        <v>120</v>
      </c>
      <c r="C121" s="8">
        <v>8.235294117647058</v>
      </c>
      <c r="D121" s="8">
        <v>3.3333333333333335</v>
      </c>
      <c r="E121" s="8">
        <v>6.1005866053103035E-3</v>
      </c>
      <c r="F121" s="8">
        <v>-2.9186030028456732E-2</v>
      </c>
      <c r="G121" s="8">
        <v>0</v>
      </c>
      <c r="H121">
        <v>4.3572984746323584</v>
      </c>
      <c r="I121">
        <v>-1.0477740762062287E-9</v>
      </c>
      <c r="J121">
        <v>-1.3863790115919983E-9</v>
      </c>
    </row>
    <row r="122" spans="1:10">
      <c r="A122">
        <v>2</v>
      </c>
      <c r="B122" s="8">
        <v>121</v>
      </c>
      <c r="C122" s="8">
        <v>8.8235294117647065</v>
      </c>
      <c r="D122" s="8">
        <v>3.3333333333333335</v>
      </c>
      <c r="E122" s="8">
        <v>8.4611858741160204E-3</v>
      </c>
      <c r="F122" s="8">
        <v>-2.7727436526475909E-2</v>
      </c>
      <c r="G122" s="8">
        <v>0</v>
      </c>
      <c r="H122">
        <v>4.3572984746323717</v>
      </c>
      <c r="I122">
        <v>-2.1100970823240237E-9</v>
      </c>
      <c r="J122">
        <v>-6.170344235556513E-10</v>
      </c>
    </row>
    <row r="123" spans="1:10">
      <c r="A123">
        <v>2</v>
      </c>
      <c r="B123" s="8">
        <v>122</v>
      </c>
      <c r="C123" s="8">
        <v>9.4117647058823533</v>
      </c>
      <c r="D123" s="8">
        <v>3.3333333333333335</v>
      </c>
      <c r="E123" s="8">
        <v>1.057889253139243E-2</v>
      </c>
      <c r="F123" s="8">
        <v>-2.7006793169782169E-2</v>
      </c>
      <c r="G123" s="8">
        <v>0</v>
      </c>
      <c r="H123">
        <v>4.3572984746323424</v>
      </c>
      <c r="I123">
        <v>-3.83167106753063E-9</v>
      </c>
      <c r="J123">
        <v>3.442293561306542E-9</v>
      </c>
    </row>
    <row r="124" spans="1:10">
      <c r="A124">
        <v>2</v>
      </c>
      <c r="B124" s="8">
        <v>123</v>
      </c>
      <c r="C124" s="8">
        <v>10</v>
      </c>
      <c r="D124" s="8">
        <v>3.3333333333333335</v>
      </c>
      <c r="E124" s="8">
        <v>1.2958011858699331E-2</v>
      </c>
      <c r="F124" s="8">
        <v>-2.761003478340935E-2</v>
      </c>
      <c r="G124" s="8">
        <v>0</v>
      </c>
      <c r="H124">
        <v>4.3119825704929839</v>
      </c>
      <c r="I124">
        <v>-9.8165874276809361E-10</v>
      </c>
      <c r="J124">
        <v>7.9989437296035248E-10</v>
      </c>
    </row>
    <row r="125" spans="1:10">
      <c r="A125">
        <v>2</v>
      </c>
      <c r="B125" s="8">
        <v>124</v>
      </c>
      <c r="C125" s="8">
        <v>10.6</v>
      </c>
      <c r="D125" s="8">
        <v>3.1333333333333333</v>
      </c>
      <c r="E125" s="8">
        <v>1.4140850475110931E-2</v>
      </c>
      <c r="F125" s="8">
        <v>-2.5678800349627544E-2</v>
      </c>
      <c r="G125" s="8">
        <v>0</v>
      </c>
      <c r="H125">
        <v>4.1777777774775018</v>
      </c>
      <c r="I125">
        <v>2.4559007697158726E-10</v>
      </c>
      <c r="J125">
        <v>1.184172759849389E-9</v>
      </c>
    </row>
    <row r="126" spans="1:10">
      <c r="A126">
        <v>2</v>
      </c>
      <c r="B126" s="8">
        <v>125</v>
      </c>
      <c r="C126" s="8">
        <v>11.2</v>
      </c>
      <c r="D126" s="8">
        <v>2.9333333333333336</v>
      </c>
      <c r="E126" s="8">
        <v>1.514465085747296E-2</v>
      </c>
      <c r="F126" s="8">
        <v>-2.3655552652141913E-2</v>
      </c>
      <c r="G126" s="8">
        <v>0</v>
      </c>
      <c r="H126">
        <v>3.9111111108300003</v>
      </c>
      <c r="I126">
        <v>3.5336047143009553E-10</v>
      </c>
      <c r="J126">
        <v>-4.8210857528374618E-10</v>
      </c>
    </row>
    <row r="127" spans="1:10">
      <c r="A127">
        <v>2</v>
      </c>
      <c r="B127" s="8">
        <v>126</v>
      </c>
      <c r="C127" s="8">
        <v>11.8</v>
      </c>
      <c r="D127" s="8">
        <v>2.7333333333333329</v>
      </c>
      <c r="E127" s="8">
        <v>1.5467697443539589E-2</v>
      </c>
      <c r="F127" s="8">
        <v>-2.1072959165481644E-2</v>
      </c>
      <c r="G127" s="8">
        <v>0</v>
      </c>
      <c r="H127">
        <v>3.6444444441825117</v>
      </c>
      <c r="I127">
        <v>-4.8281176051798113E-9</v>
      </c>
      <c r="J127">
        <v>-1.8224795006460681E-9</v>
      </c>
    </row>
    <row r="128" spans="1:10">
      <c r="A128">
        <v>2</v>
      </c>
      <c r="B128" s="8">
        <v>127</v>
      </c>
      <c r="C128" s="8">
        <v>12.4</v>
      </c>
      <c r="D128" s="8">
        <v>2.5333333333333332</v>
      </c>
      <c r="E128" s="8">
        <v>1.5102336026529987E-2</v>
      </c>
      <c r="F128" s="8">
        <v>-1.8293352672021576E-2</v>
      </c>
      <c r="G128" s="8">
        <v>0</v>
      </c>
      <c r="H128">
        <v>3.3777777775350031</v>
      </c>
      <c r="I128">
        <v>-1.3788525327920298E-9</v>
      </c>
      <c r="J128">
        <v>-2.6784636730781131E-9</v>
      </c>
    </row>
    <row r="129" spans="1:10">
      <c r="A129">
        <v>2</v>
      </c>
      <c r="B129" s="8">
        <v>128</v>
      </c>
      <c r="C129" s="8">
        <v>13</v>
      </c>
      <c r="D129" s="8">
        <v>2.3333333333333335</v>
      </c>
      <c r="E129" s="8">
        <v>1.4100929133535415E-2</v>
      </c>
      <c r="F129" s="8">
        <v>-1.5614367414904089E-2</v>
      </c>
      <c r="G129" s="8">
        <v>0</v>
      </c>
      <c r="H129">
        <v>3.11111111088749</v>
      </c>
      <c r="I129">
        <v>-2.3120650265087418E-10</v>
      </c>
      <c r="J129">
        <v>-1.0527614335842372E-9</v>
      </c>
    </row>
    <row r="130" spans="1:10">
      <c r="A130">
        <v>2</v>
      </c>
      <c r="B130" s="8">
        <v>129</v>
      </c>
      <c r="C130" s="8">
        <v>13.6</v>
      </c>
      <c r="D130" s="8">
        <v>2.1333333333333333</v>
      </c>
      <c r="E130" s="8">
        <v>1.2675538444267507E-2</v>
      </c>
      <c r="F130" s="8">
        <v>-1.3507377727774588E-2</v>
      </c>
      <c r="G130" s="8">
        <v>0</v>
      </c>
      <c r="H130">
        <v>2.8444444442400076</v>
      </c>
      <c r="I130">
        <v>9.5300554220967878E-11</v>
      </c>
      <c r="J130">
        <v>2.8917623851043572E-10</v>
      </c>
    </row>
    <row r="131" spans="1:10">
      <c r="A131">
        <v>2</v>
      </c>
      <c r="B131" s="8">
        <v>130</v>
      </c>
      <c r="C131" s="8">
        <v>14.2</v>
      </c>
      <c r="D131" s="8">
        <v>1.9333333333333333</v>
      </c>
      <c r="E131" s="8">
        <v>1.1275009025206211E-2</v>
      </c>
      <c r="F131" s="8">
        <v>-1.174855037088262E-2</v>
      </c>
      <c r="G131" s="8">
        <v>0</v>
      </c>
      <c r="H131">
        <v>2.5777777775924968</v>
      </c>
      <c r="I131">
        <v>2.4677010571069811E-9</v>
      </c>
      <c r="J131">
        <v>3.0538149786707436E-10</v>
      </c>
    </row>
    <row r="132" spans="1:10">
      <c r="A132">
        <v>2</v>
      </c>
      <c r="B132" s="8">
        <v>131</v>
      </c>
      <c r="C132" s="8">
        <v>14.8</v>
      </c>
      <c r="D132" s="8">
        <v>1.7333333333333334</v>
      </c>
      <c r="E132" s="8">
        <v>9.6871513720899333E-3</v>
      </c>
      <c r="F132" s="8">
        <v>-9.7401476597144768E-3</v>
      </c>
      <c r="G132" s="8">
        <v>0</v>
      </c>
      <c r="H132">
        <v>2.3111111109449989</v>
      </c>
      <c r="I132">
        <v>3.0700850156529879E-9</v>
      </c>
      <c r="J132">
        <v>2.0279555812408034E-10</v>
      </c>
    </row>
    <row r="133" spans="1:10">
      <c r="A133">
        <v>2</v>
      </c>
      <c r="B133" s="8">
        <v>132</v>
      </c>
      <c r="C133" s="8">
        <v>15.4</v>
      </c>
      <c r="D133" s="8">
        <v>1.5333333333333332</v>
      </c>
      <c r="E133" s="8">
        <v>8.1487137779575544E-3</v>
      </c>
      <c r="F133" s="8">
        <v>-7.9279020419202664E-3</v>
      </c>
      <c r="G133" s="8">
        <v>0</v>
      </c>
      <c r="H133">
        <v>2.0444444442975014</v>
      </c>
      <c r="I133">
        <v>5.431147424291927E-13</v>
      </c>
      <c r="J133">
        <v>-1.7918999617450027E-12</v>
      </c>
    </row>
    <row r="134" spans="1:10">
      <c r="A134">
        <v>2</v>
      </c>
      <c r="B134" s="8">
        <v>133</v>
      </c>
      <c r="C134" s="8">
        <v>16</v>
      </c>
      <c r="D134" s="8">
        <v>1.3333333333333333</v>
      </c>
      <c r="E134" s="8">
        <v>6.6576105504418514E-3</v>
      </c>
      <c r="F134" s="8">
        <v>-6.1704208896686324E-3</v>
      </c>
      <c r="G134" s="8">
        <v>0</v>
      </c>
      <c r="H134">
        <v>1.8243386242106969</v>
      </c>
      <c r="I134">
        <v>1.3495338413733863E-12</v>
      </c>
      <c r="J134">
        <v>-1.5654144647214707E-12</v>
      </c>
    </row>
    <row r="135" spans="1:10">
      <c r="A135">
        <v>2</v>
      </c>
      <c r="B135" s="8">
        <v>134</v>
      </c>
      <c r="C135" s="8">
        <v>16.571428571428573</v>
      </c>
      <c r="D135" s="8">
        <v>1.3333333333333333</v>
      </c>
      <c r="E135" s="8">
        <v>5.6503642072779697E-3</v>
      </c>
      <c r="F135" s="8">
        <v>-5.6047968462669745E-3</v>
      </c>
      <c r="G135" s="8">
        <v>0</v>
      </c>
      <c r="H135">
        <v>1.6931216929999997</v>
      </c>
      <c r="I135">
        <v>-4.3029887819405217E-16</v>
      </c>
      <c r="J135">
        <v>-2.1760371282653068E-14</v>
      </c>
    </row>
    <row r="136" spans="1:10">
      <c r="A136">
        <v>2</v>
      </c>
      <c r="B136" s="8">
        <v>135</v>
      </c>
      <c r="C136" s="8">
        <v>17.142857142857142</v>
      </c>
      <c r="D136" s="8">
        <v>1.3333333333333333</v>
      </c>
      <c r="E136" s="8">
        <v>4.6550621056051511E-3</v>
      </c>
      <c r="F136" s="8">
        <v>-5.3337780662882561E-3</v>
      </c>
      <c r="G136" s="8">
        <v>0</v>
      </c>
      <c r="H136">
        <v>1.6931216929999964</v>
      </c>
      <c r="I136">
        <v>-2.0003920379257784E-14</v>
      </c>
      <c r="J136">
        <v>-4.4408920985006262E-16</v>
      </c>
    </row>
    <row r="137" spans="1:10">
      <c r="A137">
        <v>2</v>
      </c>
      <c r="B137" s="8">
        <v>136</v>
      </c>
      <c r="C137" s="8">
        <v>17.714285714285715</v>
      </c>
      <c r="D137" s="8">
        <v>1.3333333333333333</v>
      </c>
      <c r="E137" s="8">
        <v>3.6796358313792785E-3</v>
      </c>
      <c r="F137" s="8">
        <v>-5.1432891261490275E-3</v>
      </c>
      <c r="G137" s="8">
        <v>0</v>
      </c>
      <c r="H137">
        <v>1.6931216930000048</v>
      </c>
      <c r="I137">
        <v>-4.0759193128745818E-15</v>
      </c>
      <c r="J137">
        <v>6.1506355564233672E-14</v>
      </c>
    </row>
    <row r="138" spans="1:10">
      <c r="A138">
        <v>2</v>
      </c>
      <c r="B138" s="8">
        <v>137</v>
      </c>
      <c r="C138" s="8">
        <v>18.285714285714285</v>
      </c>
      <c r="D138" s="8">
        <v>1.3333333333333333</v>
      </c>
      <c r="E138" s="8">
        <v>2.716386224612951E-3</v>
      </c>
      <c r="F138" s="8">
        <v>-4.9876664320341645E-3</v>
      </c>
      <c r="G138" s="8">
        <v>0</v>
      </c>
      <c r="H138">
        <v>1.6931216930000121</v>
      </c>
      <c r="I138">
        <v>-2.9772686111934911E-15</v>
      </c>
      <c r="J138">
        <v>5.1958437552457326E-14</v>
      </c>
    </row>
    <row r="139" spans="1:10">
      <c r="A139">
        <v>2</v>
      </c>
      <c r="B139" s="8">
        <v>138</v>
      </c>
      <c r="C139" s="8">
        <v>18.857142857142858</v>
      </c>
      <c r="D139" s="8">
        <v>1.3333333333333333</v>
      </c>
      <c r="E139" s="8">
        <v>1.7836880219520045E-3</v>
      </c>
      <c r="F139" s="8">
        <v>-4.8852040682641614E-3</v>
      </c>
      <c r="G139" s="8">
        <v>0</v>
      </c>
      <c r="H139">
        <v>1.6931216929999968</v>
      </c>
      <c r="I139">
        <v>-5.8134058897346713E-15</v>
      </c>
      <c r="J139">
        <v>2.1094237467877974E-14</v>
      </c>
    </row>
    <row r="140" spans="1:10">
      <c r="A140">
        <v>2</v>
      </c>
      <c r="B140" s="8">
        <v>139</v>
      </c>
      <c r="C140" s="8">
        <v>19.428571428571427</v>
      </c>
      <c r="D140" s="8">
        <v>1.3333333333333333</v>
      </c>
      <c r="E140" s="8">
        <v>8.8222679626648065E-4</v>
      </c>
      <c r="F140" s="8">
        <v>-4.8303881011341702E-3</v>
      </c>
      <c r="G140" s="8">
        <v>0</v>
      </c>
      <c r="H140">
        <v>1.6931216929999913</v>
      </c>
      <c r="I140">
        <v>-6.167825240407968E-15</v>
      </c>
      <c r="J140">
        <v>-6.4392935428259079E-15</v>
      </c>
    </row>
    <row r="141" spans="1:10">
      <c r="A141">
        <v>2</v>
      </c>
      <c r="B141" s="8">
        <v>140</v>
      </c>
      <c r="C141" s="8">
        <v>20</v>
      </c>
      <c r="D141" s="8">
        <v>1.3333333333333333</v>
      </c>
      <c r="E141" s="8">
        <v>1.1253168285701472E-37</v>
      </c>
      <c r="F141" s="8">
        <v>-4.8131825416273559E-3</v>
      </c>
      <c r="G141" s="8">
        <v>0</v>
      </c>
      <c r="H141">
        <v>0.84656084650000407</v>
      </c>
      <c r="I141">
        <v>-7.1719045700624777</v>
      </c>
      <c r="J141">
        <v>5.5511151231257827E-15</v>
      </c>
    </row>
    <row r="142" spans="1:10">
      <c r="A142">
        <v>2</v>
      </c>
      <c r="B142" s="8">
        <v>141</v>
      </c>
      <c r="C142" s="8">
        <v>0</v>
      </c>
      <c r="D142" s="8">
        <v>4.4444444444444446</v>
      </c>
      <c r="E142" s="8">
        <v>-9.4347599288334504E-38</v>
      </c>
      <c r="F142" s="8">
        <v>-3.6978711760664779E-2</v>
      </c>
      <c r="G142" s="8">
        <v>0</v>
      </c>
      <c r="H142">
        <v>2.1786492373161779</v>
      </c>
      <c r="I142">
        <v>19.031265310683033</v>
      </c>
      <c r="J142">
        <v>-1.7674750552032492E-13</v>
      </c>
    </row>
    <row r="143" spans="1:10">
      <c r="A143">
        <v>2</v>
      </c>
      <c r="B143" s="8">
        <v>142</v>
      </c>
      <c r="C143" s="8">
        <v>0.58823529411764708</v>
      </c>
      <c r="D143" s="8">
        <v>4.4444444444444446</v>
      </c>
      <c r="E143" s="8">
        <v>-1.0369209094238299E-4</v>
      </c>
      <c r="F143" s="8">
        <v>-3.7009755255930664E-2</v>
      </c>
      <c r="G143" s="8">
        <v>0</v>
      </c>
      <c r="H143">
        <v>4.3572984746323549</v>
      </c>
      <c r="I143">
        <v>-8.7436760043470307E-16</v>
      </c>
      <c r="J143">
        <v>-3.6148861681795097E-13</v>
      </c>
    </row>
    <row r="144" spans="1:10">
      <c r="A144">
        <v>2</v>
      </c>
      <c r="B144" s="8">
        <v>143</v>
      </c>
      <c r="C144" s="8">
        <v>1.1764705882352942</v>
      </c>
      <c r="D144" s="8">
        <v>4.4444444444444446</v>
      </c>
      <c r="E144" s="8">
        <v>-2.0826095084568852E-4</v>
      </c>
      <c r="F144" s="8">
        <v>-3.7103707630855506E-2</v>
      </c>
      <c r="G144" s="8">
        <v>0</v>
      </c>
      <c r="H144">
        <v>4.3572984746323513</v>
      </c>
      <c r="I144">
        <v>-1.1969503892813455E-14</v>
      </c>
      <c r="J144">
        <v>-3.1441516057384433E-13</v>
      </c>
    </row>
    <row r="145" spans="1:10">
      <c r="A145">
        <v>2</v>
      </c>
      <c r="B145" s="8">
        <v>144</v>
      </c>
      <c r="C145" s="8">
        <v>1.7647058823529411</v>
      </c>
      <c r="D145" s="8">
        <v>4.4444444444444446</v>
      </c>
      <c r="E145" s="8">
        <v>-3.1261119248474583E-4</v>
      </c>
      <c r="F145" s="8">
        <v>-3.7262675398109249E-2</v>
      </c>
      <c r="G145" s="8">
        <v>0</v>
      </c>
      <c r="H145">
        <v>4.3572984746323558</v>
      </c>
      <c r="I145">
        <v>-2.1812549676874236E-14</v>
      </c>
      <c r="J145">
        <v>-1.1546319456101628E-13</v>
      </c>
    </row>
    <row r="146" spans="1:10">
      <c r="A146">
        <v>2</v>
      </c>
      <c r="B146" s="8">
        <v>145</v>
      </c>
      <c r="C146" s="8">
        <v>2.3529411764705883</v>
      </c>
      <c r="D146" s="8">
        <v>4.4444444444444446</v>
      </c>
      <c r="E146" s="8">
        <v>-4.0614387154730197E-4</v>
      </c>
      <c r="F146" s="8">
        <v>-3.7484707948687079E-2</v>
      </c>
      <c r="G146" s="8">
        <v>0</v>
      </c>
      <c r="H146">
        <v>4.3572984746323531</v>
      </c>
      <c r="I146">
        <v>9.873375810440471E-15</v>
      </c>
      <c r="J146">
        <v>3.730349362740526E-14</v>
      </c>
    </row>
    <row r="147" spans="1:10">
      <c r="A147">
        <v>2</v>
      </c>
      <c r="B147" s="8">
        <v>146</v>
      </c>
      <c r="C147" s="8">
        <v>2.9411764705882355</v>
      </c>
      <c r="D147" s="8">
        <v>4.4444444444444446</v>
      </c>
      <c r="E147" s="8">
        <v>-4.5513914359896965E-4</v>
      </c>
      <c r="F147" s="8">
        <v>-3.7749051364782522E-2</v>
      </c>
      <c r="G147" s="8">
        <v>0</v>
      </c>
      <c r="H147">
        <v>4.357298474632354</v>
      </c>
      <c r="I147">
        <v>-5.6905213937716716E-15</v>
      </c>
      <c r="J147">
        <v>1.1546319456101628E-13</v>
      </c>
    </row>
    <row r="148" spans="1:10">
      <c r="A148">
        <v>2</v>
      </c>
      <c r="B148" s="8">
        <v>147</v>
      </c>
      <c r="C148" s="8">
        <v>3.5294117647058822</v>
      </c>
      <c r="D148" s="8">
        <v>4.4444444444444446</v>
      </c>
      <c r="E148" s="8">
        <v>-4.0215990245161059E-4</v>
      </c>
      <c r="F148" s="8">
        <v>-3.8020268952001279E-2</v>
      </c>
      <c r="G148" s="8">
        <v>0</v>
      </c>
      <c r="H148">
        <v>4.3572984746323558</v>
      </c>
      <c r="I148">
        <v>4.602212355571625E-15</v>
      </c>
      <c r="J148">
        <v>-2.5757174171303632E-14</v>
      </c>
    </row>
    <row r="149" spans="1:10">
      <c r="A149">
        <v>2</v>
      </c>
      <c r="B149" s="8">
        <v>148</v>
      </c>
      <c r="C149" s="8">
        <v>4.117647058823529</v>
      </c>
      <c r="D149" s="8">
        <v>4.4444444444444446</v>
      </c>
      <c r="E149" s="8">
        <v>-2.2787272106268423E-4</v>
      </c>
      <c r="F149" s="8">
        <v>-3.8285283549500754E-2</v>
      </c>
      <c r="G149" s="8">
        <v>0</v>
      </c>
      <c r="H149">
        <v>4.3572984746323549</v>
      </c>
      <c r="I149">
        <v>2.5146555319408058E-17</v>
      </c>
      <c r="J149">
        <v>7.1054273576010019E-15</v>
      </c>
    </row>
    <row r="150" spans="1:10">
      <c r="A150">
        <v>2</v>
      </c>
      <c r="B150" s="8">
        <v>149</v>
      </c>
      <c r="C150" s="8">
        <v>4.7058823529411766</v>
      </c>
      <c r="D150" s="8">
        <v>4.4444444444444446</v>
      </c>
      <c r="E150" s="8">
        <v>4.3697659881946257E-5</v>
      </c>
      <c r="F150" s="8">
        <v>-3.8564126229786361E-2</v>
      </c>
      <c r="G150" s="8">
        <v>0</v>
      </c>
      <c r="H150">
        <v>4.3572984746323584</v>
      </c>
      <c r="I150">
        <v>-1.8123798192170619E-14</v>
      </c>
      <c r="J150">
        <v>2.1316282072803006E-14</v>
      </c>
    </row>
    <row r="151" spans="1:10">
      <c r="A151">
        <v>2</v>
      </c>
      <c r="B151" s="8">
        <v>150</v>
      </c>
      <c r="C151" s="8">
        <v>5.2941176470588234</v>
      </c>
      <c r="D151" s="8">
        <v>4.4444444444444446</v>
      </c>
      <c r="E151" s="8">
        <v>4.0130650581666783E-4</v>
      </c>
      <c r="F151" s="8">
        <v>-3.8841682195788388E-2</v>
      </c>
      <c r="G151" s="8">
        <v>0</v>
      </c>
      <c r="H151">
        <v>4.3572984746323575</v>
      </c>
      <c r="I151">
        <v>1.7565337696873054E-14</v>
      </c>
      <c r="J151">
        <v>-3.3750779948604759E-14</v>
      </c>
    </row>
    <row r="152" spans="1:10">
      <c r="A152">
        <v>2</v>
      </c>
      <c r="B152" s="8">
        <v>151</v>
      </c>
      <c r="C152" s="8">
        <v>5.882352941176471</v>
      </c>
      <c r="D152" s="8">
        <v>4.4444444444444446</v>
      </c>
      <c r="E152" s="8">
        <v>1.0807096941041516E-3</v>
      </c>
      <c r="F152" s="8">
        <v>-3.8966734318967154E-2</v>
      </c>
      <c r="G152" s="8">
        <v>0</v>
      </c>
      <c r="H152">
        <v>4.3572984746323487</v>
      </c>
      <c r="I152">
        <v>-7.939036526707216E-16</v>
      </c>
      <c r="J152">
        <v>-4.2632564145606011E-14</v>
      </c>
    </row>
    <row r="153" spans="1:10">
      <c r="A153">
        <v>2</v>
      </c>
      <c r="B153" s="8">
        <v>152</v>
      </c>
      <c r="C153" s="8">
        <v>6.4705882352941178</v>
      </c>
      <c r="D153" s="8">
        <v>4.4444444444444446</v>
      </c>
      <c r="E153" s="8">
        <v>2.1616704678316199E-3</v>
      </c>
      <c r="F153" s="8">
        <v>-3.8841260030165914E-2</v>
      </c>
      <c r="G153" s="8">
        <v>0</v>
      </c>
      <c r="H153">
        <v>4.3572984746323487</v>
      </c>
      <c r="I153">
        <v>-4.2558588099641083E-16</v>
      </c>
      <c r="J153">
        <v>4.2632564145606011E-14</v>
      </c>
    </row>
    <row r="154" spans="1:10">
      <c r="A154">
        <v>2</v>
      </c>
      <c r="B154" s="8">
        <v>153</v>
      </c>
      <c r="C154" s="8">
        <v>7.0588235294117645</v>
      </c>
      <c r="D154" s="8">
        <v>4.4444444444444446</v>
      </c>
      <c r="E154" s="8">
        <v>3.4767448554031406E-3</v>
      </c>
      <c r="F154" s="8">
        <v>-3.8501027434930973E-2</v>
      </c>
      <c r="G154" s="8">
        <v>0</v>
      </c>
      <c r="H154">
        <v>4.357298474632354</v>
      </c>
      <c r="I154">
        <v>-4.5161536396980866E-10</v>
      </c>
      <c r="J154">
        <v>2.4672175413797959E-10</v>
      </c>
    </row>
    <row r="155" spans="1:10">
      <c r="A155">
        <v>2</v>
      </c>
      <c r="B155" s="8">
        <v>154</v>
      </c>
      <c r="C155" s="8">
        <v>7.6470588235294121</v>
      </c>
      <c r="D155" s="8">
        <v>4.4444444444444446</v>
      </c>
      <c r="E155" s="8">
        <v>4.9775637406518141E-3</v>
      </c>
      <c r="F155" s="8">
        <v>-3.8017866351907827E-2</v>
      </c>
      <c r="G155" s="8">
        <v>0</v>
      </c>
      <c r="H155">
        <v>4.3572984746323495</v>
      </c>
      <c r="I155">
        <v>-4.1025035300918175E-10</v>
      </c>
      <c r="J155">
        <v>8.0437700944457902E-10</v>
      </c>
    </row>
    <row r="156" spans="1:10">
      <c r="A156">
        <v>2</v>
      </c>
      <c r="B156" s="8">
        <v>155</v>
      </c>
      <c r="C156" s="8">
        <v>8.235294117647058</v>
      </c>
      <c r="D156" s="8">
        <v>4.4444444444444446</v>
      </c>
      <c r="E156" s="8">
        <v>6.4453933104528099E-3</v>
      </c>
      <c r="F156" s="8">
        <v>-3.7980137385781557E-2</v>
      </c>
      <c r="G156" s="8">
        <v>0</v>
      </c>
      <c r="H156">
        <v>4.3572984746323593</v>
      </c>
      <c r="I156">
        <v>-1.7409259360582621E-9</v>
      </c>
      <c r="J156">
        <v>-8.7174196750083865E-9</v>
      </c>
    </row>
    <row r="157" spans="1:10">
      <c r="A157">
        <v>2</v>
      </c>
      <c r="B157" s="8">
        <v>156</v>
      </c>
      <c r="C157" s="8">
        <v>8.8235294117647065</v>
      </c>
      <c r="D157" s="8">
        <v>4.4444444444444446</v>
      </c>
      <c r="E157" s="8">
        <v>8.8610463835876001E-3</v>
      </c>
      <c r="F157" s="8">
        <v>-3.8691414982311975E-2</v>
      </c>
      <c r="G157" s="8">
        <v>0</v>
      </c>
      <c r="H157">
        <v>4.3572984746323726</v>
      </c>
      <c r="I157">
        <v>-9.4880271805496824E-9</v>
      </c>
      <c r="J157">
        <v>-5.5849465496748962E-8</v>
      </c>
    </row>
    <row r="158" spans="1:10">
      <c r="A158">
        <v>2</v>
      </c>
      <c r="B158" s="8">
        <v>157</v>
      </c>
      <c r="C158" s="8">
        <v>9.4117647058823533</v>
      </c>
      <c r="D158" s="8">
        <v>4.4444444444444446</v>
      </c>
      <c r="E158" s="8">
        <v>1.3703232937178683E-2</v>
      </c>
      <c r="F158" s="8">
        <v>-3.731764495522296E-2</v>
      </c>
      <c r="G158" s="8">
        <v>0</v>
      </c>
      <c r="H158">
        <v>4.3572984746323442</v>
      </c>
      <c r="I158">
        <v>-2.3005884029086467E-8</v>
      </c>
      <c r="J158">
        <v>-6.9625727405764337E-8</v>
      </c>
    </row>
    <row r="159" spans="1:10">
      <c r="A159">
        <v>2</v>
      </c>
      <c r="B159" s="8">
        <v>158</v>
      </c>
      <c r="C159" s="8">
        <v>10</v>
      </c>
      <c r="D159" s="8">
        <v>4.4444444444444446</v>
      </c>
      <c r="E159" s="8">
        <v>1.9013747275189584E-2</v>
      </c>
      <c r="F159" s="8">
        <v>-3.5040326925887745E-2</v>
      </c>
      <c r="G159" s="8">
        <v>0</v>
      </c>
      <c r="H159">
        <v>4.3119825704929848</v>
      </c>
      <c r="I159">
        <v>6.8906655683567859E-8</v>
      </c>
      <c r="J159">
        <v>-1.9677071882995278E-7</v>
      </c>
    </row>
    <row r="160" spans="1:10">
      <c r="A160">
        <v>2</v>
      </c>
      <c r="B160" s="8">
        <v>159</v>
      </c>
      <c r="C160" s="8">
        <v>10.6</v>
      </c>
      <c r="D160" s="8">
        <v>4.177777777777778</v>
      </c>
      <c r="E160" s="8">
        <v>1.7983034169707788E-2</v>
      </c>
      <c r="F160" s="8">
        <v>-3.3021086871439155E-2</v>
      </c>
      <c r="G160" s="8">
        <v>0</v>
      </c>
      <c r="H160">
        <v>4.1777777774775018</v>
      </c>
      <c r="I160">
        <v>-1.2884615593458161E-7</v>
      </c>
      <c r="J160">
        <v>-1.3351139571682324E-7</v>
      </c>
    </row>
    <row r="161" spans="1:10">
      <c r="A161">
        <v>2</v>
      </c>
      <c r="B161" s="8">
        <v>160</v>
      </c>
      <c r="C161" s="8">
        <v>11.2</v>
      </c>
      <c r="D161" s="8">
        <v>3.9111111111111114</v>
      </c>
      <c r="E161" s="8">
        <v>1.8316771003054851E-2</v>
      </c>
      <c r="F161" s="8">
        <v>-2.9493158951099621E-2</v>
      </c>
      <c r="G161" s="8">
        <v>0</v>
      </c>
      <c r="H161">
        <v>3.9111111108300043</v>
      </c>
      <c r="I161">
        <v>-2.5096868086973566E-7</v>
      </c>
      <c r="J161">
        <v>-1.1160092538986532E-7</v>
      </c>
    </row>
    <row r="162" spans="1:10">
      <c r="A162">
        <v>2</v>
      </c>
      <c r="B162" s="8">
        <v>161</v>
      </c>
      <c r="C162" s="8">
        <v>11.8</v>
      </c>
      <c r="D162" s="8">
        <v>3.6444444444444439</v>
      </c>
      <c r="E162" s="8">
        <v>1.8199795997977376E-2</v>
      </c>
      <c r="F162" s="8">
        <v>-2.6044034725583993E-2</v>
      </c>
      <c r="G162" s="8">
        <v>0</v>
      </c>
      <c r="H162">
        <v>3.6444444441825152</v>
      </c>
      <c r="I162">
        <v>-1.5692317872170187E-7</v>
      </c>
      <c r="J162">
        <v>-4.1465389788442053E-7</v>
      </c>
    </row>
    <row r="163" spans="1:10">
      <c r="A163">
        <v>2</v>
      </c>
      <c r="B163" s="8">
        <v>162</v>
      </c>
      <c r="C163" s="8">
        <v>12.4</v>
      </c>
      <c r="D163" s="8">
        <v>3.3777777777777778</v>
      </c>
      <c r="E163" s="8">
        <v>1.8230726125624049E-2</v>
      </c>
      <c r="F163" s="8">
        <v>-2.2477254463900028E-2</v>
      </c>
      <c r="G163" s="8">
        <v>0</v>
      </c>
      <c r="H163">
        <v>3.3777777775350031</v>
      </c>
      <c r="I163">
        <v>-6.1355627249272513E-8</v>
      </c>
      <c r="J163">
        <v>-5.9808597496768812E-7</v>
      </c>
    </row>
    <row r="164" spans="1:10">
      <c r="A164">
        <v>2</v>
      </c>
      <c r="B164" s="8">
        <v>163</v>
      </c>
      <c r="C164" s="8">
        <v>13</v>
      </c>
      <c r="D164" s="8">
        <v>3.1111111111111112</v>
      </c>
      <c r="E164" s="8">
        <v>1.7356543920267309E-2</v>
      </c>
      <c r="F164" s="8">
        <v>-1.9297013491563986E-2</v>
      </c>
      <c r="G164" s="8">
        <v>0</v>
      </c>
      <c r="H164">
        <v>3.1111111108874923</v>
      </c>
      <c r="I164">
        <v>-1.8245236285338584E-9</v>
      </c>
      <c r="J164">
        <v>-3.6669616410023309E-7</v>
      </c>
    </row>
    <row r="165" spans="1:10">
      <c r="A165">
        <v>2</v>
      </c>
      <c r="B165" s="8">
        <v>164</v>
      </c>
      <c r="C165" s="8">
        <v>13.6</v>
      </c>
      <c r="D165" s="8">
        <v>2.8444444444444446</v>
      </c>
      <c r="E165" s="8">
        <v>1.5209104639828856E-2</v>
      </c>
      <c r="F165" s="8">
        <v>-1.6582310121651875E-2</v>
      </c>
      <c r="G165" s="8">
        <v>0</v>
      </c>
      <c r="H165">
        <v>2.8444444442400072</v>
      </c>
      <c r="I165">
        <v>-1.0108027685942398E-7</v>
      </c>
      <c r="J165">
        <v>-1.3094414441638946E-11</v>
      </c>
    </row>
    <row r="166" spans="1:10">
      <c r="A166">
        <v>2</v>
      </c>
      <c r="B166" s="8">
        <v>165</v>
      </c>
      <c r="C166" s="8">
        <v>14.2</v>
      </c>
      <c r="D166" s="8">
        <v>2.5777777777777775</v>
      </c>
      <c r="E166" s="8">
        <v>1.3420247248750147E-2</v>
      </c>
      <c r="F166" s="8">
        <v>-1.4513685254509155E-2</v>
      </c>
      <c r="G166" s="8">
        <v>0</v>
      </c>
      <c r="H166">
        <v>2.5777777775924968</v>
      </c>
      <c r="I166">
        <v>-1.3408273381496603E-7</v>
      </c>
      <c r="J166">
        <v>4.7425734450712298E-8</v>
      </c>
    </row>
    <row r="167" spans="1:10">
      <c r="A167">
        <v>2</v>
      </c>
      <c r="B167" s="8">
        <v>166</v>
      </c>
      <c r="C167" s="8">
        <v>14.8</v>
      </c>
      <c r="D167" s="8">
        <v>2.3111111111111113</v>
      </c>
      <c r="E167" s="8">
        <v>1.1186124780111007E-2</v>
      </c>
      <c r="F167" s="8">
        <v>-1.0795146090363299E-2</v>
      </c>
      <c r="G167" s="8">
        <v>0</v>
      </c>
      <c r="H167">
        <v>2.3111111109449949</v>
      </c>
      <c r="I167">
        <v>2.7185061729086413E-8</v>
      </c>
      <c r="J167">
        <v>-8.8868654657403567E-9</v>
      </c>
    </row>
    <row r="168" spans="1:10">
      <c r="A168">
        <v>2</v>
      </c>
      <c r="B168" s="8">
        <v>167</v>
      </c>
      <c r="C168" s="8">
        <v>15.4</v>
      </c>
      <c r="D168" s="8">
        <v>2.0444444444444443</v>
      </c>
      <c r="E168" s="8">
        <v>9.2912429910274597E-3</v>
      </c>
      <c r="F168" s="8">
        <v>-9.6554288400711921E-3</v>
      </c>
      <c r="G168" s="8">
        <v>0</v>
      </c>
      <c r="H168">
        <v>2.0444444442975018</v>
      </c>
      <c r="I168">
        <v>1.0175138619797335E-8</v>
      </c>
      <c r="J168">
        <v>-1.0499443536815534E-8</v>
      </c>
    </row>
    <row r="169" spans="1:10">
      <c r="A169">
        <v>2</v>
      </c>
      <c r="B169" s="8">
        <v>168</v>
      </c>
      <c r="C169" s="8">
        <v>16</v>
      </c>
      <c r="D169" s="8">
        <v>1.7777777777777777</v>
      </c>
      <c r="E169" s="8">
        <v>7.78045961047962E-3</v>
      </c>
      <c r="F169" s="8">
        <v>-7.8168702786554755E-3</v>
      </c>
      <c r="G169" s="8">
        <v>0</v>
      </c>
      <c r="H169">
        <v>1.8243386242106963</v>
      </c>
      <c r="I169">
        <v>8.2076346964479979E-9</v>
      </c>
      <c r="J169">
        <v>1.112647307621728E-9</v>
      </c>
    </row>
    <row r="170" spans="1:10">
      <c r="A170">
        <v>2</v>
      </c>
      <c r="B170" s="8">
        <v>169</v>
      </c>
      <c r="C170" s="8">
        <v>16.571428571428573</v>
      </c>
      <c r="D170" s="8">
        <v>1.7777777777777777</v>
      </c>
      <c r="E170" s="8">
        <v>6.6701417427726464E-3</v>
      </c>
      <c r="F170" s="8">
        <v>-6.9781128980836637E-3</v>
      </c>
      <c r="G170" s="8">
        <v>0</v>
      </c>
      <c r="H170">
        <v>1.6931216929999997</v>
      </c>
      <c r="I170">
        <v>-1.6350204654781624E-10</v>
      </c>
      <c r="J170">
        <v>-9.3712926307887301E-10</v>
      </c>
    </row>
    <row r="171" spans="1:10">
      <c r="A171">
        <v>2</v>
      </c>
      <c r="B171" s="8">
        <v>170</v>
      </c>
      <c r="C171" s="8">
        <v>17.142857142857142</v>
      </c>
      <c r="D171" s="8">
        <v>1.7777777777777777</v>
      </c>
      <c r="E171" s="8">
        <v>5.5602382837814934E-3</v>
      </c>
      <c r="F171" s="8">
        <v>-6.4848008782628043E-3</v>
      </c>
      <c r="G171" s="8">
        <v>0</v>
      </c>
      <c r="H171">
        <v>1.6931216929999955</v>
      </c>
      <c r="I171">
        <v>-5.6538540786388617E-15</v>
      </c>
      <c r="J171">
        <v>2.0206059048177849E-14</v>
      </c>
    </row>
    <row r="172" spans="1:10">
      <c r="A172">
        <v>2</v>
      </c>
      <c r="B172" s="8">
        <v>171</v>
      </c>
      <c r="C172" s="8">
        <v>17.714285714285715</v>
      </c>
      <c r="D172" s="8">
        <v>1.7777777777777777</v>
      </c>
      <c r="E172" s="8">
        <v>4.4244067905743634E-3</v>
      </c>
      <c r="F172" s="8">
        <v>-6.175942283450698E-3</v>
      </c>
      <c r="G172" s="8">
        <v>0</v>
      </c>
      <c r="H172">
        <v>1.6931216930000041</v>
      </c>
      <c r="I172">
        <v>-2.4002776105195577E-14</v>
      </c>
      <c r="J172">
        <v>3.7525538232330291E-14</v>
      </c>
    </row>
    <row r="173" spans="1:10">
      <c r="A173">
        <v>2</v>
      </c>
      <c r="B173" s="8">
        <v>172</v>
      </c>
      <c r="C173" s="8">
        <v>18.285714285714285</v>
      </c>
      <c r="D173" s="8">
        <v>1.7777777777777777</v>
      </c>
      <c r="E173" s="8">
        <v>3.2662713554341936E-3</v>
      </c>
      <c r="F173" s="8">
        <v>-5.9462228670484315E-3</v>
      </c>
      <c r="G173" s="8">
        <v>0</v>
      </c>
      <c r="H173">
        <v>1.6931216930000121</v>
      </c>
      <c r="I173">
        <v>-7.0816891798448613E-15</v>
      </c>
      <c r="J173">
        <v>2.5757174171303632E-14</v>
      </c>
    </row>
    <row r="174" spans="1:10">
      <c r="A174">
        <v>2</v>
      </c>
      <c r="B174" s="8">
        <v>173</v>
      </c>
      <c r="C174" s="8">
        <v>18.857142857142858</v>
      </c>
      <c r="D174" s="8">
        <v>1.7777777777777777</v>
      </c>
      <c r="E174" s="8">
        <v>2.139822359429664E-3</v>
      </c>
      <c r="F174" s="8">
        <v>-5.8047154663207852E-3</v>
      </c>
      <c r="G174" s="8">
        <v>0</v>
      </c>
      <c r="H174">
        <v>1.6931216929999962</v>
      </c>
      <c r="I174">
        <v>-5.8422169478119178E-15</v>
      </c>
      <c r="J174">
        <v>4.4408920985006262E-15</v>
      </c>
    </row>
    <row r="175" spans="1:10">
      <c r="A175">
        <v>2</v>
      </c>
      <c r="B175" s="8">
        <v>174</v>
      </c>
      <c r="C175" s="8">
        <v>19.428571428571427</v>
      </c>
      <c r="D175" s="8">
        <v>1.7777777777777777</v>
      </c>
      <c r="E175" s="8">
        <v>1.0579363010229403E-3</v>
      </c>
      <c r="F175" s="8">
        <v>-5.7365906720329941E-3</v>
      </c>
      <c r="G175" s="8">
        <v>0</v>
      </c>
      <c r="H175">
        <v>1.6931216929999904</v>
      </c>
      <c r="I175">
        <v>2.0268517854810062E-15</v>
      </c>
      <c r="J175">
        <v>-1.1990408665951691E-14</v>
      </c>
    </row>
    <row r="176" spans="1:10">
      <c r="A176">
        <v>2</v>
      </c>
      <c r="B176" s="8">
        <v>175</v>
      </c>
      <c r="C176" s="8">
        <v>20</v>
      </c>
      <c r="D176" s="8">
        <v>1.7777777777777777</v>
      </c>
      <c r="E176" s="8">
        <v>1.2430178523564413E-37</v>
      </c>
      <c r="F176" s="8">
        <v>-5.7165926950017709E-3</v>
      </c>
      <c r="G176" s="8">
        <v>0</v>
      </c>
      <c r="H176">
        <v>0.84656084650000341</v>
      </c>
      <c r="I176">
        <v>-7.1843472102593422</v>
      </c>
      <c r="J176">
        <v>3.8857805861880479E-15</v>
      </c>
    </row>
    <row r="177" spans="1:10">
      <c r="A177">
        <v>2</v>
      </c>
      <c r="B177" s="8">
        <v>176</v>
      </c>
      <c r="C177" s="8">
        <v>0</v>
      </c>
      <c r="D177" s="8">
        <v>5.5555555555555554</v>
      </c>
      <c r="E177" s="8">
        <v>-1.5898741288045116E-37</v>
      </c>
      <c r="F177" s="8">
        <v>-4.2822704962594313E-2</v>
      </c>
      <c r="G177" s="8">
        <v>0</v>
      </c>
      <c r="H177">
        <v>2.1786492373161779</v>
      </c>
      <c r="I177">
        <v>14.07162784791622</v>
      </c>
      <c r="J177">
        <v>7.5495165674510645E-15</v>
      </c>
    </row>
    <row r="178" spans="1:10">
      <c r="A178">
        <v>2</v>
      </c>
      <c r="B178" s="8">
        <v>177</v>
      </c>
      <c r="C178" s="8">
        <v>0.58823529411764708</v>
      </c>
      <c r="D178" s="8">
        <v>5.5555555555555554</v>
      </c>
      <c r="E178" s="8">
        <v>-4.6078970082577527E-6</v>
      </c>
      <c r="F178" s="8">
        <v>-4.2853654312459077E-2</v>
      </c>
      <c r="G178" s="8">
        <v>0</v>
      </c>
      <c r="H178">
        <v>4.3572984746323558</v>
      </c>
      <c r="I178">
        <v>-1.2072877618456801E-14</v>
      </c>
      <c r="J178">
        <v>-7.2830630415410269E-14</v>
      </c>
    </row>
    <row r="179" spans="1:10">
      <c r="A179">
        <v>2</v>
      </c>
      <c r="B179" s="8">
        <v>178</v>
      </c>
      <c r="C179" s="8">
        <v>1.1764705882352942</v>
      </c>
      <c r="D179" s="8">
        <v>5.5555555555555554</v>
      </c>
      <c r="E179" s="8">
        <v>-1.2345726805697779E-5</v>
      </c>
      <c r="F179" s="8">
        <v>-4.2949179958796643E-2</v>
      </c>
      <c r="G179" s="8">
        <v>0</v>
      </c>
      <c r="H179">
        <v>4.3572984746323549</v>
      </c>
      <c r="I179">
        <v>-7.953843278047597E-15</v>
      </c>
      <c r="J179">
        <v>-1.2256862191861728E-13</v>
      </c>
    </row>
    <row r="180" spans="1:10">
      <c r="A180">
        <v>2</v>
      </c>
      <c r="B180" s="8">
        <v>179</v>
      </c>
      <c r="C180" s="8">
        <v>1.7647058823529411</v>
      </c>
      <c r="D180" s="8">
        <v>5.5555555555555554</v>
      </c>
      <c r="E180" s="8">
        <v>-2.4902663999187166E-5</v>
      </c>
      <c r="F180" s="8">
        <v>-4.3115672617376005E-2</v>
      </c>
      <c r="G180" s="8">
        <v>0</v>
      </c>
      <c r="H180">
        <v>4.3572984746323575</v>
      </c>
      <c r="I180">
        <v>-1.4461362168253621E-14</v>
      </c>
      <c r="J180">
        <v>-1.5365486660812167E-13</v>
      </c>
    </row>
    <row r="181" spans="1:10">
      <c r="A181">
        <v>2</v>
      </c>
      <c r="B181" s="8">
        <v>180</v>
      </c>
      <c r="C181" s="8">
        <v>2.3529411764705883</v>
      </c>
      <c r="D181" s="8">
        <v>5.5555555555555554</v>
      </c>
      <c r="E181" s="8">
        <v>-4.2796309583400407E-5</v>
      </c>
      <c r="F181" s="8">
        <v>-4.335917693201205E-2</v>
      </c>
      <c r="G181" s="8">
        <v>0</v>
      </c>
      <c r="H181">
        <v>4.3572984746323558</v>
      </c>
      <c r="I181">
        <v>-1.6680841408803982E-14</v>
      </c>
      <c r="J181">
        <v>-6.3948846218409017E-14</v>
      </c>
    </row>
    <row r="182" spans="1:10">
      <c r="A182">
        <v>2</v>
      </c>
      <c r="B182" s="8">
        <v>181</v>
      </c>
      <c r="C182" s="8">
        <v>2.9411764705882355</v>
      </c>
      <c r="D182" s="8">
        <v>5.5555555555555554</v>
      </c>
      <c r="E182" s="8">
        <v>-6.2771836436645829E-5</v>
      </c>
      <c r="F182" s="8">
        <v>-4.3681867117673238E-2</v>
      </c>
      <c r="G182" s="8">
        <v>0</v>
      </c>
      <c r="H182">
        <v>4.3572984746323558</v>
      </c>
      <c r="I182">
        <v>1.0940126827811491E-14</v>
      </c>
      <c r="J182">
        <v>8.6153306710912148E-14</v>
      </c>
    </row>
    <row r="183" spans="1:10">
      <c r="A183">
        <v>2</v>
      </c>
      <c r="B183" s="8">
        <v>182</v>
      </c>
      <c r="C183" s="8">
        <v>3.5294117647058822</v>
      </c>
      <c r="D183" s="8">
        <v>5.5555555555555554</v>
      </c>
      <c r="E183" s="8">
        <v>-5.4852511891625729E-5</v>
      </c>
      <c r="F183" s="8">
        <v>-4.4069250830009031E-2</v>
      </c>
      <c r="G183" s="8">
        <v>0</v>
      </c>
      <c r="H183">
        <v>4.3572984746323566</v>
      </c>
      <c r="I183">
        <v>7.1711953366696804E-16</v>
      </c>
      <c r="J183">
        <v>-1.056932319443149E-13</v>
      </c>
    </row>
    <row r="184" spans="1:10">
      <c r="A184">
        <v>2</v>
      </c>
      <c r="B184" s="8">
        <v>183</v>
      </c>
      <c r="C184" s="8">
        <v>4.117647058823529</v>
      </c>
      <c r="D184" s="8">
        <v>5.5555555555555554</v>
      </c>
      <c r="E184" s="8">
        <v>3.8290898748155116E-5</v>
      </c>
      <c r="F184" s="8">
        <v>-4.4478958892612684E-2</v>
      </c>
      <c r="G184" s="8">
        <v>0</v>
      </c>
      <c r="H184">
        <v>4.3572984746323566</v>
      </c>
      <c r="I184">
        <v>-7.7178031675874175E-15</v>
      </c>
      <c r="J184">
        <v>8.8817841970012523E-14</v>
      </c>
    </row>
    <row r="185" spans="1:10">
      <c r="A185">
        <v>2</v>
      </c>
      <c r="B185" s="8">
        <v>184</v>
      </c>
      <c r="C185" s="8">
        <v>4.7058823529411766</v>
      </c>
      <c r="D185" s="8">
        <v>5.5555555555555554</v>
      </c>
      <c r="E185" s="8">
        <v>2.6077456754934733E-4</v>
      </c>
      <c r="F185" s="8">
        <v>-4.4884090123493217E-2</v>
      </c>
      <c r="G185" s="8">
        <v>0</v>
      </c>
      <c r="H185">
        <v>4.3572984746323593</v>
      </c>
      <c r="I185">
        <v>-3.9432530049855455E-15</v>
      </c>
      <c r="J185">
        <v>-2.2115642650533118E-13</v>
      </c>
    </row>
    <row r="186" spans="1:10">
      <c r="A186">
        <v>2</v>
      </c>
      <c r="B186" s="8">
        <v>185</v>
      </c>
      <c r="C186" s="8">
        <v>5.2941176470588234</v>
      </c>
      <c r="D186" s="8">
        <v>5.5555555555555554</v>
      </c>
      <c r="E186" s="8">
        <v>6.0295623476559366E-4</v>
      </c>
      <c r="F186" s="8">
        <v>-4.5310495088945947E-2</v>
      </c>
      <c r="G186" s="8">
        <v>0</v>
      </c>
      <c r="H186">
        <v>4.3572984746323584</v>
      </c>
      <c r="I186">
        <v>5.2895150854156004E-16</v>
      </c>
      <c r="J186">
        <v>-1.4033219031261979E-13</v>
      </c>
    </row>
    <row r="187" spans="1:10">
      <c r="A187">
        <v>2</v>
      </c>
      <c r="B187" s="8">
        <v>186</v>
      </c>
      <c r="C187" s="8">
        <v>5.882352941176471</v>
      </c>
      <c r="D187" s="8">
        <v>5.5555555555555554</v>
      </c>
      <c r="E187" s="8">
        <v>1.0699659677269474E-3</v>
      </c>
      <c r="F187" s="8">
        <v>-4.5746563271780415E-2</v>
      </c>
      <c r="G187" s="8">
        <v>0</v>
      </c>
      <c r="H187">
        <v>4.3572984746323513</v>
      </c>
      <c r="I187">
        <v>1.0315854969476481E-14</v>
      </c>
      <c r="J187">
        <v>0</v>
      </c>
    </row>
    <row r="188" spans="1:10">
      <c r="A188">
        <v>2</v>
      </c>
      <c r="B188" s="8">
        <v>187</v>
      </c>
      <c r="C188" s="8">
        <v>6.4705882352941178</v>
      </c>
      <c r="D188" s="8">
        <v>5.5555555555555554</v>
      </c>
      <c r="E188" s="8">
        <v>1.8405996912312034E-3</v>
      </c>
      <c r="F188" s="8">
        <v>-4.6028615363949865E-2</v>
      </c>
      <c r="G188" s="8">
        <v>0</v>
      </c>
      <c r="H188">
        <v>4.3572984746323513</v>
      </c>
      <c r="I188">
        <v>-1.7197216313802501E-9</v>
      </c>
      <c r="J188">
        <v>-2.4681758858946523E-9</v>
      </c>
    </row>
    <row r="189" spans="1:10">
      <c r="A189">
        <v>2</v>
      </c>
      <c r="B189" s="8">
        <v>188</v>
      </c>
      <c r="C189" s="8">
        <v>7.0588235294117645</v>
      </c>
      <c r="D189" s="8">
        <v>5.5555555555555554</v>
      </c>
      <c r="E189" s="8">
        <v>2.9704326416970729E-3</v>
      </c>
      <c r="F189" s="8">
        <v>-4.6213920665838168E-2</v>
      </c>
      <c r="G189" s="8">
        <v>0</v>
      </c>
      <c r="H189">
        <v>4.3572984746323558</v>
      </c>
      <c r="I189">
        <v>-1.1611982721857226E-9</v>
      </c>
      <c r="J189">
        <v>-6.7570624651125399E-9</v>
      </c>
    </row>
    <row r="190" spans="1:10">
      <c r="A190">
        <v>2</v>
      </c>
      <c r="B190" s="8">
        <v>189</v>
      </c>
      <c r="C190" s="8">
        <v>7.6470588235294121</v>
      </c>
      <c r="D190" s="8">
        <v>5.5555555555555554</v>
      </c>
      <c r="E190" s="8">
        <v>4.8979570965007784E-3</v>
      </c>
      <c r="F190" s="8">
        <v>-4.6375072118061682E-2</v>
      </c>
      <c r="G190" s="8">
        <v>0</v>
      </c>
      <c r="H190">
        <v>4.3572984746323513</v>
      </c>
      <c r="I190">
        <v>-5.8716598706363889E-9</v>
      </c>
      <c r="J190">
        <v>1.5139306697165011E-8</v>
      </c>
    </row>
    <row r="191" spans="1:10">
      <c r="A191">
        <v>2</v>
      </c>
      <c r="B191" s="8">
        <v>190</v>
      </c>
      <c r="C191" s="8">
        <v>8.235294117647058</v>
      </c>
      <c r="D191" s="8">
        <v>5.5555555555555554</v>
      </c>
      <c r="E191" s="8">
        <v>8.3903995908076127E-3</v>
      </c>
      <c r="F191" s="8">
        <v>-4.6098519730849122E-2</v>
      </c>
      <c r="G191" s="8">
        <v>0</v>
      </c>
      <c r="H191">
        <v>4.357298474632362</v>
      </c>
      <c r="I191">
        <v>2.8722084596984054E-8</v>
      </c>
      <c r="J191">
        <v>9.0265166008407505E-8</v>
      </c>
    </row>
    <row r="192" spans="1:10">
      <c r="A192">
        <v>2</v>
      </c>
      <c r="B192" s="8">
        <v>191</v>
      </c>
      <c r="C192" s="8">
        <v>8.8235294117647065</v>
      </c>
      <c r="D192" s="8">
        <v>5.5555555555555554</v>
      </c>
      <c r="E192" s="8">
        <v>1.5193795647088273E-2</v>
      </c>
      <c r="F192" s="8">
        <v>-4.7484475024310906E-2</v>
      </c>
      <c r="G192" s="8">
        <v>0</v>
      </c>
      <c r="H192">
        <v>4.3572984746323735</v>
      </c>
      <c r="I192">
        <v>-3.4902484830859771E-7</v>
      </c>
      <c r="J192">
        <v>-1.5893485052487222E-6</v>
      </c>
    </row>
    <row r="193" spans="1:10">
      <c r="A193">
        <v>2</v>
      </c>
      <c r="B193" s="8">
        <v>192</v>
      </c>
      <c r="C193" s="8">
        <v>9.4117647058823533</v>
      </c>
      <c r="D193" s="8">
        <v>5.5555555555555554</v>
      </c>
      <c r="E193" s="8">
        <v>5.9431918183836537E-2</v>
      </c>
      <c r="F193" s="8">
        <v>-6.2258723977545255E-2</v>
      </c>
      <c r="G193" s="8">
        <v>0</v>
      </c>
      <c r="H193">
        <v>4.3572984746323469</v>
      </c>
      <c r="I193">
        <v>-1.3930331763567678E-7</v>
      </c>
      <c r="J193">
        <v>1.9301835019192026E-6</v>
      </c>
    </row>
    <row r="194" spans="1:10">
      <c r="A194">
        <v>2</v>
      </c>
      <c r="B194" s="8">
        <v>193</v>
      </c>
      <c r="C194" s="8">
        <v>10</v>
      </c>
      <c r="D194" s="8">
        <v>5.5555555555555554</v>
      </c>
      <c r="E194" s="8">
        <v>0.21120925318065392</v>
      </c>
      <c r="F194" s="8">
        <v>-0.11460621314348073</v>
      </c>
      <c r="G194" s="8">
        <v>0</v>
      </c>
      <c r="H194">
        <v>4.3119825704929884</v>
      </c>
      <c r="I194">
        <v>2.3337508571312244E-6</v>
      </c>
      <c r="J194">
        <v>5.9777187741971716E-6</v>
      </c>
    </row>
    <row r="195" spans="1:10">
      <c r="A195">
        <v>2</v>
      </c>
      <c r="B195" s="8">
        <v>194</v>
      </c>
      <c r="C195" s="8">
        <v>10.6</v>
      </c>
      <c r="D195" s="8">
        <v>5.2222222222222223</v>
      </c>
      <c r="E195" s="8">
        <v>0.26711369111405137</v>
      </c>
      <c r="F195" s="8">
        <v>-0.11866698911522437</v>
      </c>
      <c r="G195" s="8">
        <v>0</v>
      </c>
      <c r="H195">
        <v>4.1777777774774982</v>
      </c>
      <c r="I195">
        <v>3.3484043240736478E-6</v>
      </c>
      <c r="J195">
        <v>5.6696176882198301E-6</v>
      </c>
    </row>
    <row r="196" spans="1:10">
      <c r="A196">
        <v>2</v>
      </c>
      <c r="B196" s="8">
        <v>195</v>
      </c>
      <c r="C196" s="8">
        <v>11.2</v>
      </c>
      <c r="D196" s="8">
        <v>4.8888888888888893</v>
      </c>
      <c r="E196" s="8">
        <v>0.30844803133200227</v>
      </c>
      <c r="F196" s="8">
        <v>-0.11421993056760509</v>
      </c>
      <c r="G196" s="8">
        <v>0</v>
      </c>
      <c r="H196">
        <v>3.9111111108300021</v>
      </c>
      <c r="I196">
        <v>1.0928642893166147E-6</v>
      </c>
      <c r="J196">
        <v>6.3029562000771477E-6</v>
      </c>
    </row>
    <row r="197" spans="1:10">
      <c r="A197">
        <v>2</v>
      </c>
      <c r="B197" s="8">
        <v>196</v>
      </c>
      <c r="C197" s="8">
        <v>11.8</v>
      </c>
      <c r="D197" s="8">
        <v>4.5555555555555554</v>
      </c>
      <c r="E197" s="8">
        <v>0.3271833491696946</v>
      </c>
      <c r="F197" s="8">
        <v>-9.376286567447166E-2</v>
      </c>
      <c r="G197" s="8">
        <v>0</v>
      </c>
      <c r="H197">
        <v>3.6444444441825099</v>
      </c>
      <c r="I197">
        <v>3.0379012824478758E-6</v>
      </c>
      <c r="J197">
        <v>-1.5355205347233891E-6</v>
      </c>
    </row>
    <row r="198" spans="1:10">
      <c r="A198">
        <v>2</v>
      </c>
      <c r="B198" s="8">
        <v>197</v>
      </c>
      <c r="C198" s="8">
        <v>12.4</v>
      </c>
      <c r="D198" s="8">
        <v>4.2222222222222223</v>
      </c>
      <c r="E198" s="8">
        <v>0.30517293963285397</v>
      </c>
      <c r="F198" s="8">
        <v>-6.2713841012438598E-2</v>
      </c>
      <c r="G198" s="8">
        <v>0</v>
      </c>
      <c r="H198">
        <v>3.377777777535004</v>
      </c>
      <c r="I198">
        <v>-3.3096608370189955E-6</v>
      </c>
      <c r="J198">
        <v>-2.36507627082716E-6</v>
      </c>
    </row>
    <row r="199" spans="1:10">
      <c r="A199">
        <v>2</v>
      </c>
      <c r="B199" s="8">
        <v>198</v>
      </c>
      <c r="C199" s="8">
        <v>13</v>
      </c>
      <c r="D199" s="8">
        <v>3.8888888888888888</v>
      </c>
      <c r="E199" s="8">
        <v>0.23772256464919836</v>
      </c>
      <c r="F199" s="8">
        <v>-3.2364631173592812E-2</v>
      </c>
      <c r="G199" s="8">
        <v>0</v>
      </c>
      <c r="H199">
        <v>3.11111111088749</v>
      </c>
      <c r="I199">
        <v>3.0562511313076633E-6</v>
      </c>
      <c r="J199">
        <v>-2.9124161806670656E-6</v>
      </c>
    </row>
    <row r="200" spans="1:10">
      <c r="A200">
        <v>2</v>
      </c>
      <c r="B200" s="8">
        <v>199</v>
      </c>
      <c r="C200" s="8">
        <v>13.6</v>
      </c>
      <c r="D200" s="8">
        <v>3.5555555555555558</v>
      </c>
      <c r="E200" s="8">
        <v>0.14490515217520594</v>
      </c>
      <c r="F200" s="8">
        <v>-1.3541394403172828E-2</v>
      </c>
      <c r="G200" s="8">
        <v>0</v>
      </c>
      <c r="H200">
        <v>2.8444444442400054</v>
      </c>
      <c r="I200">
        <v>7.6243330097653999E-6</v>
      </c>
      <c r="J200">
        <v>-2.0745069768679514E-6</v>
      </c>
    </row>
    <row r="201" spans="1:10">
      <c r="A201">
        <v>2</v>
      </c>
      <c r="B201" s="8">
        <v>200</v>
      </c>
      <c r="C201" s="8">
        <v>14.2</v>
      </c>
      <c r="D201" s="8">
        <v>3.2222222222222223</v>
      </c>
      <c r="E201" s="8">
        <v>6.4538923774194748E-2</v>
      </c>
      <c r="F201" s="8">
        <v>-1.1413355166583919E-2</v>
      </c>
      <c r="G201" s="8">
        <v>0</v>
      </c>
      <c r="H201">
        <v>2.5777777775924973</v>
      </c>
      <c r="I201">
        <v>1.0288111141623039E-6</v>
      </c>
      <c r="J201">
        <v>-6.2398378046779612E-6</v>
      </c>
    </row>
    <row r="202" spans="1:10">
      <c r="A202">
        <v>2</v>
      </c>
      <c r="B202" s="8">
        <v>201</v>
      </c>
      <c r="C202" s="8">
        <v>14.8</v>
      </c>
      <c r="D202" s="8">
        <v>2.8888888888888888</v>
      </c>
      <c r="E202" s="8">
        <v>1.9733366677069555E-2</v>
      </c>
      <c r="F202" s="8">
        <v>-1.5480036082095375E-2</v>
      </c>
      <c r="G202" s="8">
        <v>0</v>
      </c>
      <c r="H202">
        <v>2.3111111109449958</v>
      </c>
      <c r="I202">
        <v>1.8976861529292326E-6</v>
      </c>
      <c r="J202">
        <v>-2.5102437790636145E-6</v>
      </c>
    </row>
    <row r="203" spans="1:10">
      <c r="A203">
        <v>2</v>
      </c>
      <c r="B203" s="8">
        <v>202</v>
      </c>
      <c r="C203" s="8">
        <v>15.4</v>
      </c>
      <c r="D203" s="8">
        <v>2.5555555555555554</v>
      </c>
      <c r="E203" s="8">
        <v>1.0651920973438315E-2</v>
      </c>
      <c r="F203" s="8">
        <v>-1.2202897884241773E-2</v>
      </c>
      <c r="G203" s="8">
        <v>0</v>
      </c>
      <c r="H203">
        <v>2.0444444442975023</v>
      </c>
      <c r="I203">
        <v>1.3294862072932989E-7</v>
      </c>
      <c r="J203">
        <v>1.30350454430328E-7</v>
      </c>
    </row>
    <row r="204" spans="1:10">
      <c r="A204">
        <v>2</v>
      </c>
      <c r="B204" s="8">
        <v>203</v>
      </c>
      <c r="C204" s="8">
        <v>16</v>
      </c>
      <c r="D204" s="8">
        <v>2.2222222222222223</v>
      </c>
      <c r="E204" s="8">
        <v>9.2642636898446762E-3</v>
      </c>
      <c r="F204" s="8">
        <v>-7.1787286416662545E-3</v>
      </c>
      <c r="G204" s="8">
        <v>0</v>
      </c>
      <c r="H204">
        <v>1.8243386242106956</v>
      </c>
      <c r="I204">
        <v>1.4859310562661594E-8</v>
      </c>
      <c r="J204">
        <v>4.8884073233779191E-8</v>
      </c>
    </row>
    <row r="205" spans="1:10">
      <c r="A205">
        <v>2</v>
      </c>
      <c r="B205" s="8">
        <v>204</v>
      </c>
      <c r="C205" s="8">
        <v>16.571428571428573</v>
      </c>
      <c r="D205" s="8">
        <v>2.2222222222222223</v>
      </c>
      <c r="E205" s="8">
        <v>7.7962080476515812E-3</v>
      </c>
      <c r="F205" s="8">
        <v>-7.519122561909653E-3</v>
      </c>
      <c r="G205" s="8">
        <v>0</v>
      </c>
      <c r="H205">
        <v>1.6931216929999997</v>
      </c>
      <c r="I205">
        <v>4.8213060900552051E-9</v>
      </c>
      <c r="J205">
        <v>4.3283630013490892E-9</v>
      </c>
    </row>
    <row r="206" spans="1:10">
      <c r="A206">
        <v>2</v>
      </c>
      <c r="B206" s="8">
        <v>205</v>
      </c>
      <c r="C206" s="8">
        <v>17.142857142857142</v>
      </c>
      <c r="D206" s="8">
        <v>2.2222222222222223</v>
      </c>
      <c r="E206" s="8">
        <v>6.3802400295531452E-3</v>
      </c>
      <c r="F206" s="8">
        <v>-7.2889440227492525E-3</v>
      </c>
      <c r="G206" s="8">
        <v>0</v>
      </c>
      <c r="H206">
        <v>1.6931216929999959</v>
      </c>
      <c r="I206">
        <v>1.5020072300042609E-14</v>
      </c>
      <c r="J206">
        <v>3.4638958368304884E-14</v>
      </c>
    </row>
    <row r="207" spans="1:10">
      <c r="A207">
        <v>2</v>
      </c>
      <c r="B207" s="8">
        <v>206</v>
      </c>
      <c r="C207" s="8">
        <v>17.714285714285715</v>
      </c>
      <c r="D207" s="8">
        <v>2.2222222222222223</v>
      </c>
      <c r="E207" s="8">
        <v>4.9616036878800561E-3</v>
      </c>
      <c r="F207" s="8">
        <v>-6.8237776548674012E-3</v>
      </c>
      <c r="G207" s="8">
        <v>0</v>
      </c>
      <c r="H207">
        <v>1.6931216930000041</v>
      </c>
      <c r="I207">
        <v>3.1973770470318649E-14</v>
      </c>
      <c r="J207">
        <v>1.6431300764452317E-14</v>
      </c>
    </row>
    <row r="208" spans="1:10">
      <c r="A208">
        <v>2</v>
      </c>
      <c r="B208" s="8">
        <v>207</v>
      </c>
      <c r="C208" s="8">
        <v>18.285714285714285</v>
      </c>
      <c r="D208" s="8">
        <v>2.2222222222222223</v>
      </c>
      <c r="E208" s="8">
        <v>3.6421160396325693E-3</v>
      </c>
      <c r="F208" s="8">
        <v>-6.5660515518734834E-3</v>
      </c>
      <c r="G208" s="8">
        <v>0</v>
      </c>
      <c r="H208">
        <v>1.6931216930000124</v>
      </c>
      <c r="I208">
        <v>-1.7703525355114363E-15</v>
      </c>
      <c r="J208">
        <v>-2.708944180085382E-14</v>
      </c>
    </row>
    <row r="209" spans="1:10">
      <c r="A209">
        <v>2</v>
      </c>
      <c r="B209" s="8">
        <v>208</v>
      </c>
      <c r="C209" s="8">
        <v>18.857142857142858</v>
      </c>
      <c r="D209" s="8">
        <v>2.2222222222222223</v>
      </c>
      <c r="E209" s="8">
        <v>2.379343003036616E-3</v>
      </c>
      <c r="F209" s="8">
        <v>-6.4176895735903999E-3</v>
      </c>
      <c r="G209" s="8">
        <v>0</v>
      </c>
      <c r="H209">
        <v>1.6931216929999964</v>
      </c>
      <c r="I209">
        <v>6.626455345749537E-15</v>
      </c>
      <c r="J209">
        <v>-1.3988810110276972E-14</v>
      </c>
    </row>
    <row r="210" spans="1:10">
      <c r="A210">
        <v>2</v>
      </c>
      <c r="B210" s="8">
        <v>209</v>
      </c>
      <c r="C210" s="8">
        <v>19.428571428571427</v>
      </c>
      <c r="D210" s="8">
        <v>2.2222222222222223</v>
      </c>
      <c r="E210" s="8">
        <v>1.1734418298026167E-3</v>
      </c>
      <c r="F210" s="8">
        <v>-6.3449339876822134E-3</v>
      </c>
      <c r="G210" s="8">
        <v>0</v>
      </c>
      <c r="H210">
        <v>1.6931216929999908</v>
      </c>
      <c r="I210">
        <v>7.4705421932992787E-15</v>
      </c>
      <c r="J210">
        <v>-3.1086244689504383E-14</v>
      </c>
    </row>
    <row r="211" spans="1:10">
      <c r="A211">
        <v>2</v>
      </c>
      <c r="B211" s="8">
        <v>210</v>
      </c>
      <c r="C211" s="8">
        <v>20</v>
      </c>
      <c r="D211" s="8">
        <v>2.2222222222222223</v>
      </c>
      <c r="E211" s="8">
        <v>1.2289435800195167E-37</v>
      </c>
      <c r="F211" s="8">
        <v>-6.323869049683831E-3</v>
      </c>
      <c r="G211" s="8">
        <v>0</v>
      </c>
      <c r="H211">
        <v>0.84656084650000418</v>
      </c>
      <c r="I211">
        <v>-6.9927343034944007</v>
      </c>
      <c r="J211">
        <v>-8.8817841970012523E-16</v>
      </c>
    </row>
    <row r="212" spans="1:10">
      <c r="A212">
        <v>2</v>
      </c>
      <c r="B212" s="8">
        <v>211</v>
      </c>
      <c r="C212" s="8">
        <v>0</v>
      </c>
      <c r="D212" s="8">
        <v>6.666666666666667</v>
      </c>
      <c r="E212" s="8">
        <v>-2.0285340740190475E-37</v>
      </c>
      <c r="F212" s="8">
        <v>-4.7440766247643561E-2</v>
      </c>
      <c r="G212" s="8">
        <v>0</v>
      </c>
      <c r="H212">
        <v>2.1786492373161783</v>
      </c>
      <c r="I212">
        <v>9.5007540784994902</v>
      </c>
      <c r="J212">
        <v>1.3367085216486885E-13</v>
      </c>
    </row>
    <row r="213" spans="1:10">
      <c r="A213">
        <v>2</v>
      </c>
      <c r="B213" s="8">
        <v>212</v>
      </c>
      <c r="C213" s="8">
        <v>0.58823529411764708</v>
      </c>
      <c r="D213" s="8">
        <v>6.666666666666667</v>
      </c>
      <c r="E213" s="8">
        <v>1.1786875027993152E-4</v>
      </c>
      <c r="F213" s="8">
        <v>-4.7472710345056589E-2</v>
      </c>
      <c r="G213" s="8">
        <v>0</v>
      </c>
      <c r="H213">
        <v>4.3572984746323575</v>
      </c>
      <c r="I213">
        <v>-5.7637329461795882E-15</v>
      </c>
      <c r="J213">
        <v>2.3447910280083306E-13</v>
      </c>
    </row>
    <row r="214" spans="1:10">
      <c r="A214">
        <v>2</v>
      </c>
      <c r="B214" s="8">
        <v>213</v>
      </c>
      <c r="C214" s="8">
        <v>1.1764705882352942</v>
      </c>
      <c r="D214" s="8">
        <v>6.666666666666667</v>
      </c>
      <c r="E214" s="8">
        <v>2.4077765548345692E-4</v>
      </c>
      <c r="F214" s="8">
        <v>-4.7568970395917856E-2</v>
      </c>
      <c r="G214" s="8">
        <v>0</v>
      </c>
      <c r="H214">
        <v>4.3572984746323549</v>
      </c>
      <c r="I214">
        <v>-1.1747635196117489E-14</v>
      </c>
      <c r="J214">
        <v>4.4408920985006262E-14</v>
      </c>
    </row>
    <row r="215" spans="1:10">
      <c r="A215">
        <v>2</v>
      </c>
      <c r="B215" s="8">
        <v>214</v>
      </c>
      <c r="C215" s="8">
        <v>1.7647058823529411</v>
      </c>
      <c r="D215" s="8">
        <v>6.666666666666667</v>
      </c>
      <c r="E215" s="8">
        <v>3.67564922431082E-4</v>
      </c>
      <c r="F215" s="8">
        <v>-4.7732182274689269E-2</v>
      </c>
      <c r="G215" s="8">
        <v>0</v>
      </c>
      <c r="H215">
        <v>4.3572984746323566</v>
      </c>
      <c r="I215">
        <v>2.2275413080832614E-14</v>
      </c>
      <c r="J215">
        <v>4.4408920985006262E-14</v>
      </c>
    </row>
    <row r="216" spans="1:10">
      <c r="A216">
        <v>2</v>
      </c>
      <c r="B216" s="8">
        <v>215</v>
      </c>
      <c r="C216" s="8">
        <v>2.3529411764705883</v>
      </c>
      <c r="D216" s="8">
        <v>6.666666666666667</v>
      </c>
      <c r="E216" s="8">
        <v>4.9028378343041992E-4</v>
      </c>
      <c r="F216" s="8">
        <v>-4.7970363085787483E-2</v>
      </c>
      <c r="G216" s="8">
        <v>0</v>
      </c>
      <c r="H216">
        <v>4.3572984746323549</v>
      </c>
      <c r="I216">
        <v>9.5154934846763332E-16</v>
      </c>
      <c r="J216">
        <v>4.5297099404706387E-14</v>
      </c>
    </row>
    <row r="217" spans="1:10">
      <c r="A217">
        <v>2</v>
      </c>
      <c r="B217" s="8">
        <v>216</v>
      </c>
      <c r="C217" s="8">
        <v>2.9411764705882355</v>
      </c>
      <c r="D217" s="8">
        <v>6.666666666666667</v>
      </c>
      <c r="E217" s="8">
        <v>6.0278863519944203E-4</v>
      </c>
      <c r="F217" s="8">
        <v>-4.8295803515496019E-2</v>
      </c>
      <c r="G217" s="8">
        <v>0</v>
      </c>
      <c r="H217">
        <v>4.3572984746323558</v>
      </c>
      <c r="I217">
        <v>1.3208991239090551E-15</v>
      </c>
      <c r="J217">
        <v>9.1482377229112899E-14</v>
      </c>
    </row>
    <row r="218" spans="1:10">
      <c r="A218">
        <v>2</v>
      </c>
      <c r="B218" s="8">
        <v>217</v>
      </c>
      <c r="C218" s="8">
        <v>3.5294117647058822</v>
      </c>
      <c r="D218" s="8">
        <v>6.666666666666667</v>
      </c>
      <c r="E218" s="8">
        <v>7.0119690433516964E-4</v>
      </c>
      <c r="F218" s="8">
        <v>-4.8711828483969509E-2</v>
      </c>
      <c r="G218" s="8">
        <v>0</v>
      </c>
      <c r="H218">
        <v>4.3572984746323575</v>
      </c>
      <c r="I218">
        <v>-3.3082140716250805E-15</v>
      </c>
      <c r="J218">
        <v>5.8619775700208265E-14</v>
      </c>
    </row>
    <row r="219" spans="1:10">
      <c r="A219">
        <v>2</v>
      </c>
      <c r="B219" s="8">
        <v>218</v>
      </c>
      <c r="C219" s="8">
        <v>4.117647058823529</v>
      </c>
      <c r="D219" s="8">
        <v>6.666666666666667</v>
      </c>
      <c r="E219" s="8">
        <v>7.9517720428476238E-4</v>
      </c>
      <c r="F219" s="8">
        <v>-4.9216180554416726E-2</v>
      </c>
      <c r="G219" s="8">
        <v>0</v>
      </c>
      <c r="H219">
        <v>4.3572984746323575</v>
      </c>
      <c r="I219">
        <v>4.9453686165010528E-15</v>
      </c>
      <c r="J219">
        <v>8.8817841970012523E-14</v>
      </c>
    </row>
    <row r="220" spans="1:10">
      <c r="A220">
        <v>2</v>
      </c>
      <c r="B220" s="8">
        <v>219</v>
      </c>
      <c r="C220" s="8">
        <v>4.7058823529411766</v>
      </c>
      <c r="D220" s="8">
        <v>6.666666666666667</v>
      </c>
      <c r="E220" s="8">
        <v>9.6014767201920749E-4</v>
      </c>
      <c r="F220" s="8">
        <v>-4.9774521591803303E-2</v>
      </c>
      <c r="G220" s="8">
        <v>0</v>
      </c>
      <c r="H220">
        <v>4.3572984746323602</v>
      </c>
      <c r="I220">
        <v>-4.9508459021149135E-15</v>
      </c>
      <c r="J220">
        <v>-1.2168044349891716E-13</v>
      </c>
    </row>
    <row r="221" spans="1:10">
      <c r="A221">
        <v>2</v>
      </c>
      <c r="B221" s="8">
        <v>220</v>
      </c>
      <c r="C221" s="8">
        <v>5.2941176470588234</v>
      </c>
      <c r="D221" s="8">
        <v>6.666666666666667</v>
      </c>
      <c r="E221" s="8">
        <v>1.2643615609979951E-3</v>
      </c>
      <c r="F221" s="8">
        <v>-5.0333488141902999E-2</v>
      </c>
      <c r="G221" s="8">
        <v>0</v>
      </c>
      <c r="H221">
        <v>4.3572984746323593</v>
      </c>
      <c r="I221">
        <v>4.7720054836110554E-12</v>
      </c>
      <c r="J221">
        <v>-1.2025935802739696E-12</v>
      </c>
    </row>
    <row r="222" spans="1:10">
      <c r="A222">
        <v>2</v>
      </c>
      <c r="B222" s="8">
        <v>221</v>
      </c>
      <c r="C222" s="8">
        <v>5.882352941176471</v>
      </c>
      <c r="D222" s="8">
        <v>6.666666666666667</v>
      </c>
      <c r="E222" s="8">
        <v>1.635960710836394E-3</v>
      </c>
      <c r="F222" s="8">
        <v>-5.0949990996561938E-2</v>
      </c>
      <c r="G222" s="8">
        <v>0</v>
      </c>
      <c r="H222">
        <v>4.3572984746323504</v>
      </c>
      <c r="I222">
        <v>-4.977245256551345E-10</v>
      </c>
      <c r="J222">
        <v>-5.3410520450825061E-10</v>
      </c>
    </row>
    <row r="223" spans="1:10">
      <c r="A223">
        <v>2</v>
      </c>
      <c r="B223" s="8">
        <v>222</v>
      </c>
      <c r="C223" s="8">
        <v>6.4705882352941178</v>
      </c>
      <c r="D223" s="8">
        <v>6.666666666666667</v>
      </c>
      <c r="E223" s="8">
        <v>2.0533396628830405E-3</v>
      </c>
      <c r="F223" s="8">
        <v>-5.1866460885795454E-2</v>
      </c>
      <c r="G223" s="8">
        <v>0</v>
      </c>
      <c r="H223">
        <v>4.3572984746323513</v>
      </c>
      <c r="I223">
        <v>-6.4907501601133358E-10</v>
      </c>
      <c r="J223">
        <v>4.0986414262533799E-10</v>
      </c>
    </row>
    <row r="224" spans="1:10">
      <c r="A224">
        <v>2</v>
      </c>
      <c r="B224" s="8">
        <v>223</v>
      </c>
      <c r="C224" s="8">
        <v>7.0588235294117645</v>
      </c>
      <c r="D224" s="8">
        <v>6.666666666666667</v>
      </c>
      <c r="E224" s="8">
        <v>3.7382016750100778E-3</v>
      </c>
      <c r="F224" s="8">
        <v>-5.2561358069131203E-2</v>
      </c>
      <c r="G224" s="8">
        <v>0</v>
      </c>
      <c r="H224">
        <v>4.3572984746323558</v>
      </c>
      <c r="I224">
        <v>8.0328255670542199E-8</v>
      </c>
      <c r="J224">
        <v>3.7895951265909389E-8</v>
      </c>
    </row>
    <row r="225" spans="1:10">
      <c r="A225">
        <v>2</v>
      </c>
      <c r="B225" s="8">
        <v>224</v>
      </c>
      <c r="C225" s="8">
        <v>7.6470588235294121</v>
      </c>
      <c r="D225" s="8">
        <v>6.666666666666667</v>
      </c>
      <c r="E225" s="8">
        <v>9.0073634137449315E-3</v>
      </c>
      <c r="F225" s="8">
        <v>-5.3051473652151154E-2</v>
      </c>
      <c r="G225" s="8">
        <v>0</v>
      </c>
      <c r="H225">
        <v>4.3572984746323522</v>
      </c>
      <c r="I225">
        <v>1.538454854832982E-7</v>
      </c>
      <c r="J225">
        <v>-6.9497131782725319E-7</v>
      </c>
    </row>
    <row r="226" spans="1:10">
      <c r="A226">
        <v>2</v>
      </c>
      <c r="B226" s="8">
        <v>225</v>
      </c>
      <c r="C226" s="8">
        <v>8.235294117647058</v>
      </c>
      <c r="D226" s="8">
        <v>6.666666666666667</v>
      </c>
      <c r="E226" s="8">
        <v>3.7132511245594885E-2</v>
      </c>
      <c r="F226" s="8">
        <v>-6.9040871593866959E-2</v>
      </c>
      <c r="G226" s="8">
        <v>0</v>
      </c>
      <c r="H226">
        <v>4.357298474632362</v>
      </c>
      <c r="I226">
        <v>1.5614571685354712E-6</v>
      </c>
      <c r="J226">
        <v>4.9317053552044854E-7</v>
      </c>
    </row>
    <row r="227" spans="1:10">
      <c r="A227">
        <v>2</v>
      </c>
      <c r="B227" s="8">
        <v>226</v>
      </c>
      <c r="C227" s="8">
        <v>8.8235294117647065</v>
      </c>
      <c r="D227" s="8">
        <v>6.666666666666667</v>
      </c>
      <c r="E227" s="8">
        <v>0.17137204490730298</v>
      </c>
      <c r="F227" s="8">
        <v>-0.15111755142816594</v>
      </c>
      <c r="G227" s="8">
        <v>0</v>
      </c>
      <c r="H227">
        <v>4.3572984746323744</v>
      </c>
      <c r="I227">
        <v>5.6627025398835011E-6</v>
      </c>
      <c r="J227">
        <v>-1.0793163035316411E-5</v>
      </c>
    </row>
    <row r="228" spans="1:10">
      <c r="A228">
        <v>2</v>
      </c>
      <c r="B228" s="8">
        <v>227</v>
      </c>
      <c r="C228" s="8">
        <v>9.4117647058823533</v>
      </c>
      <c r="D228" s="8">
        <v>6.666666666666667</v>
      </c>
      <c r="E228" s="8">
        <v>0.54839045883886328</v>
      </c>
      <c r="F228" s="8">
        <v>-0.37497463651981444</v>
      </c>
      <c r="G228" s="8">
        <v>0</v>
      </c>
      <c r="H228">
        <v>4.3572984746323469</v>
      </c>
      <c r="I228">
        <v>5.7087419906233419E-6</v>
      </c>
      <c r="J228">
        <v>-1.5367958337897392E-5</v>
      </c>
    </row>
    <row r="229" spans="1:10">
      <c r="A229">
        <v>2</v>
      </c>
      <c r="B229" s="8">
        <v>228</v>
      </c>
      <c r="C229" s="8">
        <v>10</v>
      </c>
      <c r="D229" s="8">
        <v>6.666666666666667</v>
      </c>
      <c r="E229" s="8">
        <v>1.3013684341548171</v>
      </c>
      <c r="F229" s="8">
        <v>-0.70705929658357736</v>
      </c>
      <c r="G229" s="8">
        <v>0</v>
      </c>
      <c r="H229">
        <v>4.3119825704929857</v>
      </c>
      <c r="I229">
        <v>-7.1068638419586068E-6</v>
      </c>
      <c r="J229">
        <v>1.9914076999860697E-5</v>
      </c>
    </row>
    <row r="230" spans="1:10">
      <c r="A230">
        <v>2</v>
      </c>
      <c r="B230" s="8">
        <v>229</v>
      </c>
      <c r="C230" s="8">
        <v>10.6</v>
      </c>
      <c r="D230" s="8">
        <v>6.2666666666666666</v>
      </c>
      <c r="E230" s="8">
        <v>1.7118017418052709</v>
      </c>
      <c r="F230" s="8">
        <v>-0.74259685130617048</v>
      </c>
      <c r="G230" s="8">
        <v>0</v>
      </c>
      <c r="H230">
        <v>4.1777777774775009</v>
      </c>
      <c r="I230">
        <v>-3.8464068771908717E-6</v>
      </c>
      <c r="J230">
        <v>2.1365172765186458E-5</v>
      </c>
    </row>
    <row r="231" spans="1:10">
      <c r="A231">
        <v>2</v>
      </c>
      <c r="B231" s="8">
        <v>230</v>
      </c>
      <c r="C231" s="8">
        <v>11.2</v>
      </c>
      <c r="D231" s="8">
        <v>5.8666666666666671</v>
      </c>
      <c r="E231" s="8">
        <v>1.9928270186616739</v>
      </c>
      <c r="F231" s="8">
        <v>-0.70264714680458185</v>
      </c>
      <c r="G231" s="8">
        <v>0</v>
      </c>
      <c r="H231">
        <v>3.9111111108300025</v>
      </c>
      <c r="I231">
        <v>1.5405882771280085E-6</v>
      </c>
      <c r="J231">
        <v>7.7135787011073376E-6</v>
      </c>
    </row>
    <row r="232" spans="1:10">
      <c r="A232">
        <v>2</v>
      </c>
      <c r="B232" s="8">
        <v>231</v>
      </c>
      <c r="C232" s="8">
        <v>11.8</v>
      </c>
      <c r="D232" s="8">
        <v>5.4666666666666659</v>
      </c>
      <c r="E232" s="8">
        <v>2.1230439758391779</v>
      </c>
      <c r="F232" s="8">
        <v>-0.59762389163096841</v>
      </c>
      <c r="G232" s="8">
        <v>0</v>
      </c>
      <c r="H232">
        <v>3.6444444441825135</v>
      </c>
      <c r="I232">
        <v>8.1259954089798596E-6</v>
      </c>
      <c r="J232">
        <v>4.484095140533384E-6</v>
      </c>
    </row>
    <row r="233" spans="1:10">
      <c r="A233">
        <v>2</v>
      </c>
      <c r="B233" s="8">
        <v>232</v>
      </c>
      <c r="C233" s="8">
        <v>12.4</v>
      </c>
      <c r="D233" s="8">
        <v>5.0666666666666664</v>
      </c>
      <c r="E233" s="8">
        <v>2.092854569174885</v>
      </c>
      <c r="F233" s="8">
        <v>-0.44506255195895378</v>
      </c>
      <c r="G233" s="8">
        <v>0</v>
      </c>
      <c r="H233">
        <v>3.3777777775350009</v>
      </c>
      <c r="I233">
        <v>1.205021610582877E-6</v>
      </c>
      <c r="J233">
        <v>-4.7541349457169702E-6</v>
      </c>
    </row>
    <row r="234" spans="1:10">
      <c r="A234">
        <v>2</v>
      </c>
      <c r="B234" s="8">
        <v>233</v>
      </c>
      <c r="C234" s="8">
        <v>13</v>
      </c>
      <c r="D234" s="8">
        <v>4.666666666666667</v>
      </c>
      <c r="E234" s="8">
        <v>1.8784858556418498</v>
      </c>
      <c r="F234" s="8">
        <v>-0.26247192633942557</v>
      </c>
      <c r="G234" s="8">
        <v>0</v>
      </c>
      <c r="H234">
        <v>3.1111111108874905</v>
      </c>
      <c r="I234">
        <v>2.0173090553841699E-5</v>
      </c>
      <c r="J234">
        <v>3.1909340343805326E-5</v>
      </c>
    </row>
    <row r="235" spans="1:10">
      <c r="A235">
        <v>2</v>
      </c>
      <c r="B235" s="8">
        <v>234</v>
      </c>
      <c r="C235" s="8">
        <v>13.6</v>
      </c>
      <c r="D235" s="8">
        <v>4.2666666666666666</v>
      </c>
      <c r="E235" s="8">
        <v>1.4732818312309486</v>
      </c>
      <c r="F235" s="8">
        <v>-8.0426754323564678E-2</v>
      </c>
      <c r="G235" s="8">
        <v>0</v>
      </c>
      <c r="H235">
        <v>2.8444444442400099</v>
      </c>
      <c r="I235">
        <v>2.1304782225430084E-5</v>
      </c>
      <c r="J235">
        <v>6.2623140673068178E-5</v>
      </c>
    </row>
    <row r="236" spans="1:10">
      <c r="A236">
        <v>2</v>
      </c>
      <c r="B236" s="8">
        <v>235</v>
      </c>
      <c r="C236" s="8">
        <v>14.2</v>
      </c>
      <c r="D236" s="8">
        <v>3.8666666666666667</v>
      </c>
      <c r="E236" s="8">
        <v>0.91592578598490149</v>
      </c>
      <c r="F236" s="8">
        <v>8.4967521741687285E-2</v>
      </c>
      <c r="G236" s="8">
        <v>0</v>
      </c>
      <c r="H236">
        <v>2.5777777775924937</v>
      </c>
      <c r="I236">
        <v>1.0381978271182223E-5</v>
      </c>
      <c r="J236">
        <v>-3.7118206805963894E-6</v>
      </c>
    </row>
    <row r="237" spans="1:10">
      <c r="A237">
        <v>2</v>
      </c>
      <c r="B237" s="8">
        <v>236</v>
      </c>
      <c r="C237" s="8">
        <v>14.8</v>
      </c>
      <c r="D237" s="8">
        <v>3.4666666666666668</v>
      </c>
      <c r="E237" s="8">
        <v>0.35474358866702876</v>
      </c>
      <c r="F237" s="8">
        <v>6.5342553839670942E-2</v>
      </c>
      <c r="G237" s="8">
        <v>0</v>
      </c>
      <c r="H237">
        <v>2.311111110944994</v>
      </c>
      <c r="I237">
        <v>4.6581383065494859E-5</v>
      </c>
      <c r="J237">
        <v>-4.7347806550579463E-5</v>
      </c>
    </row>
    <row r="238" spans="1:10">
      <c r="A238">
        <v>2</v>
      </c>
      <c r="B238" s="8">
        <v>237</v>
      </c>
      <c r="C238" s="8">
        <v>15.4</v>
      </c>
      <c r="D238" s="8">
        <v>3.0666666666666664</v>
      </c>
      <c r="E238" s="8">
        <v>6.2767789946226407E-2</v>
      </c>
      <c r="F238" s="8">
        <v>-7.7202408791759497E-3</v>
      </c>
      <c r="G238" s="8">
        <v>0</v>
      </c>
      <c r="H238">
        <v>2.0444444442975014</v>
      </c>
      <c r="I238">
        <v>1.1817310642672269E-5</v>
      </c>
      <c r="J238">
        <v>-5.1599545347613684E-6</v>
      </c>
    </row>
    <row r="239" spans="1:10">
      <c r="A239">
        <v>2</v>
      </c>
      <c r="B239" s="8">
        <v>238</v>
      </c>
      <c r="C239" s="8">
        <v>16</v>
      </c>
      <c r="D239" s="8">
        <v>2.6666666666666665</v>
      </c>
      <c r="E239" s="8">
        <v>9.2866467985098251E-3</v>
      </c>
      <c r="F239" s="8">
        <v>-1.0276405113698948E-2</v>
      </c>
      <c r="G239" s="8">
        <v>0</v>
      </c>
      <c r="H239">
        <v>1.8243386242106956</v>
      </c>
      <c r="I239">
        <v>-1.5680780910093899E-7</v>
      </c>
      <c r="J239">
        <v>9.0078428760520524E-7</v>
      </c>
    </row>
    <row r="240" spans="1:10">
      <c r="A240">
        <v>2</v>
      </c>
      <c r="B240" s="8">
        <v>239</v>
      </c>
      <c r="C240" s="8">
        <v>16.571428571428573</v>
      </c>
      <c r="D240" s="8">
        <v>2.6666666666666665</v>
      </c>
      <c r="E240" s="8">
        <v>8.6634067818567792E-3</v>
      </c>
      <c r="F240" s="8">
        <v>-7.9285208989316007E-3</v>
      </c>
      <c r="G240" s="8">
        <v>0</v>
      </c>
      <c r="H240">
        <v>1.6931216930000004</v>
      </c>
      <c r="I240">
        <v>-5.9056927438925827E-8</v>
      </c>
      <c r="J240">
        <v>-4.7488756704794355E-8</v>
      </c>
    </row>
    <row r="241" spans="1:10">
      <c r="A241">
        <v>2</v>
      </c>
      <c r="B241" s="8">
        <v>240</v>
      </c>
      <c r="C241" s="8">
        <v>17.142857142857142</v>
      </c>
      <c r="D241" s="8">
        <v>2.6666666666666665</v>
      </c>
      <c r="E241" s="8">
        <v>7.0440791204147936E-3</v>
      </c>
      <c r="F241" s="8">
        <v>-7.8060113462039534E-3</v>
      </c>
      <c r="G241" s="8">
        <v>0</v>
      </c>
      <c r="H241">
        <v>1.6931216929999968</v>
      </c>
      <c r="I241">
        <v>-2.0894422549196228E-8</v>
      </c>
      <c r="J241">
        <v>5.0898527392817527E-8</v>
      </c>
    </row>
    <row r="242" spans="1:10">
      <c r="A242">
        <v>2</v>
      </c>
      <c r="B242" s="8">
        <v>241</v>
      </c>
      <c r="C242" s="8">
        <v>17.714285714285715</v>
      </c>
      <c r="D242" s="8">
        <v>2.6666666666666665</v>
      </c>
      <c r="E242" s="8">
        <v>5.2879879266987621E-3</v>
      </c>
      <c r="F242" s="8">
        <v>-7.2791290901932024E-3</v>
      </c>
      <c r="G242" s="8">
        <v>0</v>
      </c>
      <c r="H242">
        <v>1.6931216930000053</v>
      </c>
      <c r="I242">
        <v>2.5816392135187719E-9</v>
      </c>
      <c r="J242">
        <v>-2.333985005265049E-9</v>
      </c>
    </row>
    <row r="243" spans="1:10">
      <c r="A243">
        <v>2</v>
      </c>
      <c r="B243" s="8">
        <v>242</v>
      </c>
      <c r="C243" s="8">
        <v>18.285714285714285</v>
      </c>
      <c r="D243" s="8">
        <v>2.6666666666666665</v>
      </c>
      <c r="E243" s="8">
        <v>3.8007867335203235E-3</v>
      </c>
      <c r="F243" s="8">
        <v>-6.8789797836178081E-3</v>
      </c>
      <c r="G243" s="8">
        <v>0</v>
      </c>
      <c r="H243">
        <v>1.6931216930000128</v>
      </c>
      <c r="I243">
        <v>6.3219105523251045E-15</v>
      </c>
      <c r="J243">
        <v>1.9984014443252818E-15</v>
      </c>
    </row>
    <row r="244" spans="1:10">
      <c r="A244">
        <v>2</v>
      </c>
      <c r="B244" s="8">
        <v>243</v>
      </c>
      <c r="C244" s="8">
        <v>18.857142857142858</v>
      </c>
      <c r="D244" s="8">
        <v>2.6666666666666665</v>
      </c>
      <c r="E244" s="8">
        <v>2.4868491865793806E-3</v>
      </c>
      <c r="F244" s="8">
        <v>-6.7462990081240222E-3</v>
      </c>
      <c r="G244" s="8">
        <v>0</v>
      </c>
      <c r="H244">
        <v>1.6931216929999968</v>
      </c>
      <c r="I244">
        <v>-5.2502927218671776E-15</v>
      </c>
      <c r="J244">
        <v>2.7755575615628914E-14</v>
      </c>
    </row>
    <row r="245" spans="1:10">
      <c r="A245">
        <v>2</v>
      </c>
      <c r="B245" s="8">
        <v>244</v>
      </c>
      <c r="C245" s="8">
        <v>19.428571428571427</v>
      </c>
      <c r="D245" s="8">
        <v>2.6666666666666665</v>
      </c>
      <c r="E245" s="8">
        <v>1.2291628032646653E-3</v>
      </c>
      <c r="F245" s="8">
        <v>-6.6837793689697184E-3</v>
      </c>
      <c r="G245" s="8">
        <v>0</v>
      </c>
      <c r="H245">
        <v>1.6931216929999917</v>
      </c>
      <c r="I245">
        <v>1.9059524303439052E-15</v>
      </c>
      <c r="J245">
        <v>-1.1102230246251565E-14</v>
      </c>
    </row>
    <row r="246" spans="1:10">
      <c r="A246">
        <v>2</v>
      </c>
      <c r="B246" s="8">
        <v>245</v>
      </c>
      <c r="C246" s="8">
        <v>20</v>
      </c>
      <c r="D246" s="8">
        <v>2.6666666666666665</v>
      </c>
      <c r="E246" s="8">
        <v>1.0968697697767934E-37</v>
      </c>
      <c r="F246" s="8">
        <v>-6.6663191873491427E-3</v>
      </c>
      <c r="G246" s="8">
        <v>0</v>
      </c>
      <c r="H246">
        <v>0.84656084650000463</v>
      </c>
      <c r="I246">
        <v>-6.6011103515587903</v>
      </c>
      <c r="J246">
        <v>-8.5487172896137054E-15</v>
      </c>
    </row>
    <row r="247" spans="1:10">
      <c r="A247">
        <v>2</v>
      </c>
      <c r="B247" s="8">
        <v>246</v>
      </c>
      <c r="C247" s="8">
        <v>0</v>
      </c>
      <c r="D247" s="8">
        <v>7.7777777777777777</v>
      </c>
      <c r="E247" s="8">
        <v>-2.1500630565960461E-37</v>
      </c>
      <c r="F247" s="8">
        <v>-5.0860382860346651E-2</v>
      </c>
      <c r="G247" s="8">
        <v>0</v>
      </c>
      <c r="H247">
        <v>2.1786492373161752</v>
      </c>
      <c r="I247">
        <v>4.896270333237676</v>
      </c>
      <c r="J247">
        <v>1.0613732115416497E-13</v>
      </c>
    </row>
    <row r="248" spans="1:10">
      <c r="A248">
        <v>2</v>
      </c>
      <c r="B248" s="8">
        <v>247</v>
      </c>
      <c r="C248" s="8">
        <v>0.58823529411764708</v>
      </c>
      <c r="D248" s="8">
        <v>7.7777777777777777</v>
      </c>
      <c r="E248" s="8">
        <v>2.5231076185364295E-4</v>
      </c>
      <c r="F248" s="8">
        <v>-5.0894679836974821E-2</v>
      </c>
      <c r="G248" s="8">
        <v>0</v>
      </c>
      <c r="H248">
        <v>4.3572984746323495</v>
      </c>
      <c r="I248">
        <v>4.9181758148695356E-15</v>
      </c>
      <c r="J248">
        <v>1.1013412404281553E-13</v>
      </c>
    </row>
    <row r="249" spans="1:10">
      <c r="A249">
        <v>2</v>
      </c>
      <c r="B249" s="8">
        <v>248</v>
      </c>
      <c r="C249" s="8">
        <v>1.1764705882352942</v>
      </c>
      <c r="D249" s="8">
        <v>7.7777777777777777</v>
      </c>
      <c r="E249" s="8">
        <v>5.0735600235933857E-4</v>
      </c>
      <c r="F249" s="8">
        <v>-5.0997242893706038E-2</v>
      </c>
      <c r="G249" s="8">
        <v>0</v>
      </c>
      <c r="H249">
        <v>4.3572984746323478</v>
      </c>
      <c r="I249">
        <v>6.9658596907827141E-15</v>
      </c>
      <c r="J249">
        <v>-1.0302869668521453E-13</v>
      </c>
    </row>
    <row r="250" spans="1:10">
      <c r="A250">
        <v>2</v>
      </c>
      <c r="B250" s="8">
        <v>249</v>
      </c>
      <c r="C250" s="8">
        <v>1.7647058823529411</v>
      </c>
      <c r="D250" s="8">
        <v>7.7777777777777777</v>
      </c>
      <c r="E250" s="8">
        <v>7.7187522543809277E-4</v>
      </c>
      <c r="F250" s="8">
        <v>-5.1168404574244479E-2</v>
      </c>
      <c r="G250" s="8">
        <v>0</v>
      </c>
      <c r="H250">
        <v>4.3572984746323513</v>
      </c>
      <c r="I250">
        <v>-1.6495361492367523E-14</v>
      </c>
      <c r="J250">
        <v>-1.0036416142611415E-13</v>
      </c>
    </row>
    <row r="251" spans="1:10">
      <c r="A251">
        <v>2</v>
      </c>
      <c r="B251" s="8">
        <v>250</v>
      </c>
      <c r="C251" s="8">
        <v>2.3529411764705883</v>
      </c>
      <c r="D251" s="8">
        <v>7.7777777777777777</v>
      </c>
      <c r="E251" s="8">
        <v>1.049514883752514E-3</v>
      </c>
      <c r="F251" s="8">
        <v>-5.1410183344393977E-2</v>
      </c>
      <c r="G251" s="8">
        <v>0</v>
      </c>
      <c r="H251">
        <v>4.3572984746323478</v>
      </c>
      <c r="I251">
        <v>8.2248421240350497E-15</v>
      </c>
      <c r="J251">
        <v>1.758593271006248E-13</v>
      </c>
    </row>
    <row r="252" spans="1:10">
      <c r="A252">
        <v>2</v>
      </c>
      <c r="B252" s="8">
        <v>251</v>
      </c>
      <c r="C252" s="8">
        <v>2.9411764705882355</v>
      </c>
      <c r="D252" s="8">
        <v>7.7777777777777777</v>
      </c>
      <c r="E252" s="8">
        <v>1.3347835045850803E-3</v>
      </c>
      <c r="F252" s="8">
        <v>-5.1728360968844464E-2</v>
      </c>
      <c r="G252" s="8">
        <v>0</v>
      </c>
      <c r="H252">
        <v>4.3572984746323495</v>
      </c>
      <c r="I252">
        <v>-4.2929963077919831E-15</v>
      </c>
      <c r="J252">
        <v>1.7408297026122455E-13</v>
      </c>
    </row>
    <row r="253" spans="1:10">
      <c r="A253">
        <v>2</v>
      </c>
      <c r="B253" s="8">
        <v>252</v>
      </c>
      <c r="C253" s="8">
        <v>3.5294117647058822</v>
      </c>
      <c r="D253" s="8">
        <v>7.7777777777777777</v>
      </c>
      <c r="E253" s="8">
        <v>1.6217750258976321E-3</v>
      </c>
      <c r="F253" s="8">
        <v>-5.2135432597636609E-2</v>
      </c>
      <c r="G253" s="8">
        <v>0</v>
      </c>
      <c r="H253">
        <v>4.3572984746323513</v>
      </c>
      <c r="I253">
        <v>-2.6505602663209299E-14</v>
      </c>
      <c r="J253">
        <v>2.4868995751603507E-14</v>
      </c>
    </row>
    <row r="254" spans="1:10">
      <c r="A254">
        <v>2</v>
      </c>
      <c r="B254" s="8">
        <v>253</v>
      </c>
      <c r="C254" s="8">
        <v>4.117647058823529</v>
      </c>
      <c r="D254" s="8">
        <v>7.7777777777777777</v>
      </c>
      <c r="E254" s="8">
        <v>1.9007222853927052E-3</v>
      </c>
      <c r="F254" s="8">
        <v>-5.2644759734705497E-2</v>
      </c>
      <c r="G254" s="8">
        <v>0</v>
      </c>
      <c r="H254">
        <v>4.3572984746323504</v>
      </c>
      <c r="I254">
        <v>1.5495979773160688E-14</v>
      </c>
      <c r="J254">
        <v>1.3322676295501878E-14</v>
      </c>
    </row>
    <row r="255" spans="1:10">
      <c r="A255">
        <v>2</v>
      </c>
      <c r="B255" s="8">
        <v>254</v>
      </c>
      <c r="C255" s="8">
        <v>4.7058823529411766</v>
      </c>
      <c r="D255" s="8">
        <v>7.7777777777777777</v>
      </c>
      <c r="E255" s="8">
        <v>2.197875369934738E-3</v>
      </c>
      <c r="F255" s="8">
        <v>-5.322727478903299E-2</v>
      </c>
      <c r="G255" s="8">
        <v>0</v>
      </c>
      <c r="H255">
        <v>4.3572984746323531</v>
      </c>
      <c r="I255">
        <v>-7.2974337256029638E-11</v>
      </c>
      <c r="J255">
        <v>4.2192027649434749E-11</v>
      </c>
    </row>
    <row r="256" spans="1:10">
      <c r="A256">
        <v>2</v>
      </c>
      <c r="B256" s="8">
        <v>255</v>
      </c>
      <c r="C256" s="8">
        <v>5.2941176470588234</v>
      </c>
      <c r="D256" s="8">
        <v>7.7777777777777777</v>
      </c>
      <c r="E256" s="8">
        <v>2.4586211322465781E-3</v>
      </c>
      <c r="F256" s="8">
        <v>-5.3953827243432409E-2</v>
      </c>
      <c r="G256" s="8">
        <v>0</v>
      </c>
      <c r="H256">
        <v>4.3572984746323522</v>
      </c>
      <c r="I256">
        <v>-4.9550477906197511E-10</v>
      </c>
      <c r="J256">
        <v>-8.0286355341741E-10</v>
      </c>
    </row>
    <row r="257" spans="1:10">
      <c r="A257">
        <v>2</v>
      </c>
      <c r="B257" s="8">
        <v>256</v>
      </c>
      <c r="C257" s="8">
        <v>5.882352941176471</v>
      </c>
      <c r="D257" s="8">
        <v>7.7777777777777777</v>
      </c>
      <c r="E257" s="8">
        <v>2.9822186662646528E-3</v>
      </c>
      <c r="F257" s="8">
        <v>-5.4906848784293985E-2</v>
      </c>
      <c r="G257" s="8">
        <v>0</v>
      </c>
      <c r="H257">
        <v>4.3572984746323442</v>
      </c>
      <c r="I257">
        <v>7.1589509844564945E-9</v>
      </c>
      <c r="J257">
        <v>1.7104569316472862E-8</v>
      </c>
    </row>
    <row r="258" spans="1:10">
      <c r="A258">
        <v>2</v>
      </c>
      <c r="B258" s="8">
        <v>257</v>
      </c>
      <c r="C258" s="8">
        <v>6.4705882352941178</v>
      </c>
      <c r="D258" s="8">
        <v>7.7777777777777777</v>
      </c>
      <c r="E258" s="8">
        <v>4.4075337240515678E-3</v>
      </c>
      <c r="F258" s="8">
        <v>-5.60185917487575E-2</v>
      </c>
      <c r="G258" s="8">
        <v>0</v>
      </c>
      <c r="H258">
        <v>4.3572984746323451</v>
      </c>
      <c r="I258">
        <v>-1.0848238807910013E-8</v>
      </c>
      <c r="J258">
        <v>-2.7073021158230404E-8</v>
      </c>
    </row>
    <row r="259" spans="1:10">
      <c r="A259">
        <v>2</v>
      </c>
      <c r="B259" s="8">
        <v>258</v>
      </c>
      <c r="C259" s="8">
        <v>7.0588235294117645</v>
      </c>
      <c r="D259" s="8">
        <v>7.7777777777777777</v>
      </c>
      <c r="E259" s="8">
        <v>1.0954384148551058E-2</v>
      </c>
      <c r="F259" s="8">
        <v>-6.2153752873990269E-2</v>
      </c>
      <c r="G259" s="8">
        <v>0</v>
      </c>
      <c r="H259">
        <v>4.3572984746323487</v>
      </c>
      <c r="I259">
        <v>6.9264242522312541E-7</v>
      </c>
      <c r="J259">
        <v>3.0743204071370656E-7</v>
      </c>
    </row>
    <row r="260" spans="1:10">
      <c r="A260">
        <v>2</v>
      </c>
      <c r="B260" s="8">
        <v>259</v>
      </c>
      <c r="C260" s="8">
        <v>7.6470588235294121</v>
      </c>
      <c r="D260" s="8">
        <v>7.7777777777777777</v>
      </c>
      <c r="E260" s="8">
        <v>5.7175352363251331E-2</v>
      </c>
      <c r="F260" s="8">
        <v>-0.11109861921395608</v>
      </c>
      <c r="G260" s="8">
        <v>0</v>
      </c>
      <c r="H260">
        <v>4.357298474632346</v>
      </c>
      <c r="I260">
        <v>8.166780708188028E-6</v>
      </c>
      <c r="J260">
        <v>3.3210618903822819E-6</v>
      </c>
    </row>
    <row r="261" spans="1:10">
      <c r="A261">
        <v>2</v>
      </c>
      <c r="B261" s="8">
        <v>260</v>
      </c>
      <c r="C261" s="8">
        <v>8.235294117647058</v>
      </c>
      <c r="D261" s="8">
        <v>7.7777777777777777</v>
      </c>
      <c r="E261" s="8">
        <v>0.26554086452945763</v>
      </c>
      <c r="F261" s="8">
        <v>-0.3010127473693015</v>
      </c>
      <c r="G261" s="8">
        <v>0</v>
      </c>
      <c r="H261">
        <v>4.3572984746323558</v>
      </c>
      <c r="I261">
        <v>4.0104997133040858E-5</v>
      </c>
      <c r="J261">
        <v>2.9170778279130616E-5</v>
      </c>
    </row>
    <row r="262" spans="1:10">
      <c r="A262">
        <v>2</v>
      </c>
      <c r="B262" s="8">
        <v>261</v>
      </c>
      <c r="C262" s="8">
        <v>8.8235294117647065</v>
      </c>
      <c r="D262" s="8">
        <v>7.7777777777777777</v>
      </c>
      <c r="E262" s="8">
        <v>0.818505764235677</v>
      </c>
      <c r="F262" s="8">
        <v>-0.68503956197802163</v>
      </c>
      <c r="G262" s="8">
        <v>0</v>
      </c>
      <c r="H262">
        <v>4.3572984746323682</v>
      </c>
      <c r="I262">
        <v>6.4811372883829838E-5</v>
      </c>
      <c r="J262">
        <v>-2.9412244547444288E-5</v>
      </c>
    </row>
    <row r="263" spans="1:10">
      <c r="A263">
        <v>2</v>
      </c>
      <c r="B263" s="8">
        <v>262</v>
      </c>
      <c r="C263" s="8">
        <v>9.4117647058823533</v>
      </c>
      <c r="D263" s="8">
        <v>7.7777777777777777</v>
      </c>
      <c r="E263" s="8">
        <v>1.6196265326834254</v>
      </c>
      <c r="F263" s="8">
        <v>-1.1421703602590476</v>
      </c>
      <c r="G263" s="8">
        <v>0</v>
      </c>
      <c r="H263">
        <v>4.3572984746323407</v>
      </c>
      <c r="I263">
        <v>2.9780665631101537E-5</v>
      </c>
      <c r="J263">
        <v>-4.7258992190712945E-5</v>
      </c>
    </row>
    <row r="264" spans="1:10">
      <c r="A264">
        <v>2</v>
      </c>
      <c r="B264" s="8">
        <v>263</v>
      </c>
      <c r="C264" s="8">
        <v>10</v>
      </c>
      <c r="D264" s="8">
        <v>7.7777777777777777</v>
      </c>
      <c r="E264" s="8">
        <v>2.1945017624397058</v>
      </c>
      <c r="F264" s="8">
        <v>-1.4277607647847599</v>
      </c>
      <c r="G264" s="8">
        <v>0</v>
      </c>
      <c r="H264">
        <v>4.3119825704929839</v>
      </c>
      <c r="I264">
        <v>1.1147946428791112E-5</v>
      </c>
      <c r="J264">
        <v>-4.3392465596703289E-5</v>
      </c>
    </row>
    <row r="265" spans="1:10">
      <c r="A265">
        <v>2</v>
      </c>
      <c r="B265" s="8">
        <v>264</v>
      </c>
      <c r="C265" s="8">
        <v>10.6</v>
      </c>
      <c r="D265" s="8">
        <v>7.3111111111111118</v>
      </c>
      <c r="E265" s="8">
        <v>2.4499257084731867</v>
      </c>
      <c r="F265" s="8">
        <v>-1.2930934275592894</v>
      </c>
      <c r="G265" s="8">
        <v>0</v>
      </c>
      <c r="H265">
        <v>4.1777777774775009</v>
      </c>
      <c r="I265">
        <v>-3.6873658871920656E-6</v>
      </c>
      <c r="J265">
        <v>-1.3114416702819653E-5</v>
      </c>
    </row>
    <row r="266" spans="1:10">
      <c r="A266">
        <v>2</v>
      </c>
      <c r="B266" s="8">
        <v>265</v>
      </c>
      <c r="C266" s="8">
        <v>11.2</v>
      </c>
      <c r="D266" s="8">
        <v>6.844444444444445</v>
      </c>
      <c r="E266" s="8">
        <v>2.6576451498866862</v>
      </c>
      <c r="F266" s="8">
        <v>-1.1071728246002097</v>
      </c>
      <c r="G266" s="8">
        <v>0</v>
      </c>
      <c r="H266">
        <v>3.9111111108300061</v>
      </c>
      <c r="I266">
        <v>1.3542660817643634E-6</v>
      </c>
      <c r="J266">
        <v>-3.7243026138611413E-6</v>
      </c>
    </row>
    <row r="267" spans="1:10">
      <c r="A267">
        <v>2</v>
      </c>
      <c r="B267" s="8">
        <v>266</v>
      </c>
      <c r="C267" s="8">
        <v>11.8</v>
      </c>
      <c r="D267" s="8">
        <v>6.3777777777777773</v>
      </c>
      <c r="E267" s="8">
        <v>2.8370238828345871</v>
      </c>
      <c r="F267" s="8">
        <v>-0.90205877084290309</v>
      </c>
      <c r="G267" s="8">
        <v>0</v>
      </c>
      <c r="H267">
        <v>3.6444444441825152</v>
      </c>
      <c r="I267">
        <v>4.921366064411418E-6</v>
      </c>
      <c r="J267">
        <v>-1.1412782940922739E-7</v>
      </c>
    </row>
    <row r="268" spans="1:10">
      <c r="A268">
        <v>2</v>
      </c>
      <c r="B268" s="8">
        <v>267</v>
      </c>
      <c r="C268" s="8">
        <v>12.4</v>
      </c>
      <c r="D268" s="8">
        <v>5.9111111111111105</v>
      </c>
      <c r="E268" s="8">
        <v>2.987041197040551</v>
      </c>
      <c r="F268" s="8">
        <v>-0.68654765132155859</v>
      </c>
      <c r="G268" s="8">
        <v>0</v>
      </c>
      <c r="H268">
        <v>3.3777777775350053</v>
      </c>
      <c r="I268">
        <v>7.1338476835913853E-6</v>
      </c>
      <c r="J268">
        <v>5.1691506453011016E-7</v>
      </c>
    </row>
    <row r="269" spans="1:10">
      <c r="A269">
        <v>2</v>
      </c>
      <c r="B269" s="8">
        <v>268</v>
      </c>
      <c r="C269" s="8">
        <v>13</v>
      </c>
      <c r="D269" s="8">
        <v>5.4444444444444446</v>
      </c>
      <c r="E269" s="8">
        <v>3.0740488604066418</v>
      </c>
      <c r="F269" s="8">
        <v>-0.45727623868296091</v>
      </c>
      <c r="G269" s="8">
        <v>0</v>
      </c>
      <c r="H269">
        <v>3.1111111108874843</v>
      </c>
      <c r="I269">
        <v>2.019179305948074E-5</v>
      </c>
      <c r="J269">
        <v>9.6218324379115927E-6</v>
      </c>
    </row>
    <row r="270" spans="1:10">
      <c r="A270">
        <v>2</v>
      </c>
      <c r="B270" s="8">
        <v>269</v>
      </c>
      <c r="C270" s="8">
        <v>13.6</v>
      </c>
      <c r="D270" s="8">
        <v>4.9777777777777779</v>
      </c>
      <c r="E270" s="8">
        <v>3.0176049089140373</v>
      </c>
      <c r="F270" s="8">
        <v>-0.20809722073218259</v>
      </c>
      <c r="G270" s="8">
        <v>0</v>
      </c>
      <c r="H270">
        <v>2.8444444442400054</v>
      </c>
      <c r="I270">
        <v>4.2920757472546589E-5</v>
      </c>
      <c r="J270">
        <v>1.0156509258374413E-4</v>
      </c>
    </row>
    <row r="271" spans="1:10">
      <c r="A271">
        <v>2</v>
      </c>
      <c r="B271" s="8">
        <v>270</v>
      </c>
      <c r="C271" s="8">
        <v>14.2</v>
      </c>
      <c r="D271" s="8">
        <v>4.5111111111111111</v>
      </c>
      <c r="E271" s="8">
        <v>2.685521098153671</v>
      </c>
      <c r="F271" s="8">
        <v>8.7895219349139561E-2</v>
      </c>
      <c r="G271" s="8">
        <v>0</v>
      </c>
      <c r="H271">
        <v>2.577777777592495</v>
      </c>
      <c r="I271">
        <v>-2.192202606525397E-6</v>
      </c>
      <c r="J271">
        <v>4.3486563727768157E-6</v>
      </c>
    </row>
    <row r="272" spans="1:10">
      <c r="A272">
        <v>2</v>
      </c>
      <c r="B272" s="8">
        <v>271</v>
      </c>
      <c r="C272" s="8">
        <v>14.8</v>
      </c>
      <c r="D272" s="8">
        <v>4.0444444444444443</v>
      </c>
      <c r="E272" s="8">
        <v>1.7949190617093924</v>
      </c>
      <c r="F272" s="8">
        <v>0.35263786011383574</v>
      </c>
      <c r="G272" s="8">
        <v>0</v>
      </c>
      <c r="H272">
        <v>2.3111111109449918</v>
      </c>
      <c r="I272">
        <v>2.1077949234015421E-5</v>
      </c>
      <c r="J272">
        <v>-4.0504838263899501E-5</v>
      </c>
    </row>
    <row r="273" spans="1:10">
      <c r="A273">
        <v>2</v>
      </c>
      <c r="B273" s="8">
        <v>272</v>
      </c>
      <c r="C273" s="8">
        <v>15.4</v>
      </c>
      <c r="D273" s="8">
        <v>3.5777777777777775</v>
      </c>
      <c r="E273" s="8">
        <v>0.66177635028624771</v>
      </c>
      <c r="F273" s="8">
        <v>0.2418295518371181</v>
      </c>
      <c r="G273" s="8">
        <v>0</v>
      </c>
      <c r="H273">
        <v>2.0444444442975018</v>
      </c>
      <c r="I273">
        <v>1.1948434689760002E-7</v>
      </c>
      <c r="J273">
        <v>-2.945492548223072E-5</v>
      </c>
    </row>
    <row r="274" spans="1:10">
      <c r="A274">
        <v>2</v>
      </c>
      <c r="B274" s="8">
        <v>273</v>
      </c>
      <c r="C274" s="8">
        <v>16</v>
      </c>
      <c r="D274" s="8">
        <v>3.1111111111111112</v>
      </c>
      <c r="E274" s="8">
        <v>5.2004595495377184E-2</v>
      </c>
      <c r="F274" s="8">
        <v>7.9128943333665949E-3</v>
      </c>
      <c r="G274" s="8">
        <v>0</v>
      </c>
      <c r="H274">
        <v>1.8243386242106965</v>
      </c>
      <c r="I274">
        <v>-1.6009032016068777E-5</v>
      </c>
      <c r="J274">
        <v>3.9698029214330077E-5</v>
      </c>
    </row>
    <row r="275" spans="1:10">
      <c r="A275">
        <v>2</v>
      </c>
      <c r="B275" s="8">
        <v>274</v>
      </c>
      <c r="C275" s="8">
        <v>16.571428571428573</v>
      </c>
      <c r="D275" s="8">
        <v>3.1111111111111112</v>
      </c>
      <c r="E275" s="8">
        <v>2.0019754222218574E-2</v>
      </c>
      <c r="F275" s="8">
        <v>3.2526440629937503E-4</v>
      </c>
      <c r="G275" s="8">
        <v>0</v>
      </c>
      <c r="H275">
        <v>1.6931216929999997</v>
      </c>
      <c r="I275">
        <v>-4.5908472420782068E-6</v>
      </c>
      <c r="J275">
        <v>3.470126155979969E-6</v>
      </c>
    </row>
    <row r="276" spans="1:10">
      <c r="A276">
        <v>2</v>
      </c>
      <c r="B276" s="8">
        <v>275</v>
      </c>
      <c r="C276" s="8">
        <v>17.142857142857142</v>
      </c>
      <c r="D276" s="8">
        <v>3.1111111111111112</v>
      </c>
      <c r="E276" s="8">
        <v>7.7030971969297771E-3</v>
      </c>
      <c r="F276" s="8">
        <v>-6.1406166406933289E-3</v>
      </c>
      <c r="G276" s="8">
        <v>0</v>
      </c>
      <c r="H276">
        <v>1.6931216929999962</v>
      </c>
      <c r="I276">
        <v>-2.5074586156237166E-6</v>
      </c>
      <c r="J276">
        <v>3.5579348556247226E-6</v>
      </c>
    </row>
    <row r="277" spans="1:10">
      <c r="A277">
        <v>2</v>
      </c>
      <c r="B277" s="8">
        <v>276</v>
      </c>
      <c r="C277" s="8">
        <v>17.714285714285715</v>
      </c>
      <c r="D277" s="8">
        <v>3.1111111111111112</v>
      </c>
      <c r="E277" s="8">
        <v>5.2354381264317646E-3</v>
      </c>
      <c r="F277" s="8">
        <v>-7.2865245094716133E-3</v>
      </c>
      <c r="G277" s="8">
        <v>0</v>
      </c>
      <c r="H277">
        <v>1.6931216930000041</v>
      </c>
      <c r="I277">
        <v>-6.149877662870255E-8</v>
      </c>
      <c r="J277">
        <v>7.754950592797627E-8</v>
      </c>
    </row>
    <row r="278" spans="1:10">
      <c r="A278">
        <v>2</v>
      </c>
      <c r="B278" s="8">
        <v>277</v>
      </c>
      <c r="C278" s="8">
        <v>18.285714285714285</v>
      </c>
      <c r="D278" s="8">
        <v>3.1111111111111112</v>
      </c>
      <c r="E278" s="8">
        <v>3.7889163395172843E-3</v>
      </c>
      <c r="F278" s="8">
        <v>-7.0251045024452684E-3</v>
      </c>
      <c r="G278" s="8">
        <v>0</v>
      </c>
      <c r="H278">
        <v>1.6931216930000124</v>
      </c>
      <c r="I278">
        <v>-8.6750963803502923E-10</v>
      </c>
      <c r="J278">
        <v>4.0846992455101372E-10</v>
      </c>
    </row>
    <row r="279" spans="1:10">
      <c r="A279">
        <v>2</v>
      </c>
      <c r="B279" s="8">
        <v>278</v>
      </c>
      <c r="C279" s="8">
        <v>18.857142857142858</v>
      </c>
      <c r="D279" s="8">
        <v>3.1111111111111112</v>
      </c>
      <c r="E279" s="8">
        <v>2.4968836129920669E-3</v>
      </c>
      <c r="F279" s="8">
        <v>-6.8670515595188357E-3</v>
      </c>
      <c r="G279" s="8">
        <v>0</v>
      </c>
      <c r="H279">
        <v>1.6931216929999964</v>
      </c>
      <c r="I279">
        <v>-1.0866999138282798E-15</v>
      </c>
      <c r="J279">
        <v>3.9968028886505635E-14</v>
      </c>
    </row>
    <row r="280" spans="1:10">
      <c r="A280">
        <v>2</v>
      </c>
      <c r="B280" s="8">
        <v>279</v>
      </c>
      <c r="C280" s="8">
        <v>19.428571428571427</v>
      </c>
      <c r="D280" s="8">
        <v>3.1111111111111112</v>
      </c>
      <c r="E280" s="8">
        <v>1.2298029445414907E-3</v>
      </c>
      <c r="F280" s="8">
        <v>-6.7939833183966285E-3</v>
      </c>
      <c r="G280" s="8">
        <v>0</v>
      </c>
      <c r="H280">
        <v>1.6931216929999908</v>
      </c>
      <c r="I280">
        <v>-4.2449460808404922E-15</v>
      </c>
      <c r="J280">
        <v>1.0658141036401503E-14</v>
      </c>
    </row>
    <row r="281" spans="1:10">
      <c r="A281">
        <v>2</v>
      </c>
      <c r="B281" s="8">
        <v>280</v>
      </c>
      <c r="C281" s="8">
        <v>20</v>
      </c>
      <c r="D281" s="8">
        <v>3.1111111111111112</v>
      </c>
      <c r="E281" s="8">
        <v>1.0070179723631206E-37</v>
      </c>
      <c r="F281" s="8">
        <v>-6.778931544371705E-3</v>
      </c>
      <c r="G281" s="8">
        <v>0</v>
      </c>
      <c r="H281">
        <v>0.84656084650000385</v>
      </c>
      <c r="I281">
        <v>-6.0498819533977741</v>
      </c>
      <c r="J281">
        <v>-1.7652546091539989E-14</v>
      </c>
    </row>
    <row r="282" spans="1:10">
      <c r="A282">
        <v>2</v>
      </c>
      <c r="B282" s="8">
        <v>281</v>
      </c>
      <c r="C282" s="8">
        <v>0</v>
      </c>
      <c r="D282" s="8">
        <v>8.8888888888888893</v>
      </c>
      <c r="E282" s="8">
        <v>-2.072547981873872E-37</v>
      </c>
      <c r="F282" s="8">
        <v>-5.3092620443551737E-2</v>
      </c>
      <c r="G282" s="8">
        <v>0</v>
      </c>
      <c r="H282">
        <v>2.1786492373161788</v>
      </c>
      <c r="I282">
        <v>0.29301075943788951</v>
      </c>
      <c r="J282">
        <v>4.2632564145606011E-14</v>
      </c>
    </row>
    <row r="283" spans="1:10">
      <c r="A283">
        <v>2</v>
      </c>
      <c r="B283" s="8">
        <v>282</v>
      </c>
      <c r="C283" s="8">
        <v>0.58823529411764708</v>
      </c>
      <c r="D283" s="8">
        <v>8.8888888888888893</v>
      </c>
      <c r="E283" s="8">
        <v>3.9283772869733971E-4</v>
      </c>
      <c r="F283" s="8">
        <v>-5.3128512103196746E-2</v>
      </c>
      <c r="G283" s="8">
        <v>0</v>
      </c>
      <c r="H283">
        <v>4.3572984746323549</v>
      </c>
      <c r="I283">
        <v>3.9987020060014791E-16</v>
      </c>
      <c r="J283">
        <v>-8.7929663550312398E-14</v>
      </c>
    </row>
    <row r="284" spans="1:10">
      <c r="A284">
        <v>2</v>
      </c>
      <c r="B284" s="8">
        <v>283</v>
      </c>
      <c r="C284" s="8">
        <v>1.1764705882352942</v>
      </c>
      <c r="D284" s="8">
        <v>8.8888888888888893</v>
      </c>
      <c r="E284" s="8">
        <v>7.9132383174560178E-4</v>
      </c>
      <c r="F284" s="8">
        <v>-5.323760260263502E-2</v>
      </c>
      <c r="G284" s="8">
        <v>0</v>
      </c>
      <c r="H284">
        <v>4.3572984746323531</v>
      </c>
      <c r="I284">
        <v>1.606447946507651E-14</v>
      </c>
      <c r="J284">
        <v>5.4178883601707639E-14</v>
      </c>
    </row>
    <row r="285" spans="1:10">
      <c r="A285">
        <v>2</v>
      </c>
      <c r="B285" s="8">
        <v>284</v>
      </c>
      <c r="C285" s="8">
        <v>1.7647058823529411</v>
      </c>
      <c r="D285" s="8">
        <v>8.8888888888888893</v>
      </c>
      <c r="E285" s="8">
        <v>1.1989230814654548E-3</v>
      </c>
      <c r="F285" s="8">
        <v>-5.3420711272083282E-2</v>
      </c>
      <c r="G285" s="8">
        <v>0</v>
      </c>
      <c r="H285">
        <v>4.3572984746323558</v>
      </c>
      <c r="I285">
        <v>-2.0887320586840774E-14</v>
      </c>
      <c r="J285">
        <v>2.6645352591003757E-15</v>
      </c>
    </row>
    <row r="286" spans="1:10">
      <c r="A286">
        <v>2</v>
      </c>
      <c r="B286" s="8">
        <v>285</v>
      </c>
      <c r="C286" s="8">
        <v>2.3529411764705883</v>
      </c>
      <c r="D286" s="8">
        <v>8.8888888888888893</v>
      </c>
      <c r="E286" s="8">
        <v>1.6196148478290514E-3</v>
      </c>
      <c r="F286" s="8">
        <v>-5.3677448277731722E-2</v>
      </c>
      <c r="G286" s="8">
        <v>0</v>
      </c>
      <c r="H286">
        <v>4.357298474632354</v>
      </c>
      <c r="I286">
        <v>-2.61508469014896E-14</v>
      </c>
      <c r="J286">
        <v>1.9539925233402755E-14</v>
      </c>
    </row>
    <row r="287" spans="1:10">
      <c r="A287">
        <v>2</v>
      </c>
      <c r="B287" s="8">
        <v>286</v>
      </c>
      <c r="C287" s="8">
        <v>2.9411764705882355</v>
      </c>
      <c r="D287" s="8">
        <v>8.8888888888888893</v>
      </c>
      <c r="E287" s="8">
        <v>2.0609334989399484E-3</v>
      </c>
      <c r="F287" s="8">
        <v>-5.4011574104902246E-2</v>
      </c>
      <c r="G287" s="8">
        <v>0</v>
      </c>
      <c r="H287">
        <v>4.357298474632354</v>
      </c>
      <c r="I287">
        <v>2.4586005141717239E-14</v>
      </c>
      <c r="J287">
        <v>1.3766765505351941E-13</v>
      </c>
    </row>
    <row r="288" spans="1:10">
      <c r="A288">
        <v>2</v>
      </c>
      <c r="B288" s="8">
        <v>287</v>
      </c>
      <c r="C288" s="8">
        <v>3.5294117647058822</v>
      </c>
      <c r="D288" s="8">
        <v>8.8888888888888893</v>
      </c>
      <c r="E288" s="8">
        <v>2.5209552030122607E-3</v>
      </c>
      <c r="F288" s="8">
        <v>-5.4430367535059108E-2</v>
      </c>
      <c r="G288" s="8">
        <v>0</v>
      </c>
      <c r="H288">
        <v>4.3572984746323566</v>
      </c>
      <c r="I288">
        <v>-8.7907196848419425E-16</v>
      </c>
      <c r="J288">
        <v>2.8421709430404007E-14</v>
      </c>
    </row>
    <row r="289" spans="1:10">
      <c r="A289">
        <v>2</v>
      </c>
      <c r="B289" s="8">
        <v>288</v>
      </c>
      <c r="C289" s="8">
        <v>4.117647058823529</v>
      </c>
      <c r="D289" s="8">
        <v>8.8888888888888893</v>
      </c>
      <c r="E289" s="8">
        <v>2.9813419055749048E-3</v>
      </c>
      <c r="F289" s="8">
        <v>-5.4939018755420455E-2</v>
      </c>
      <c r="G289" s="8">
        <v>0</v>
      </c>
      <c r="H289">
        <v>4.3572984746323558</v>
      </c>
      <c r="I289">
        <v>-2.7164059196449486E-11</v>
      </c>
      <c r="J289">
        <v>-5.241318490334379E-11</v>
      </c>
    </row>
    <row r="290" spans="1:10">
      <c r="A290">
        <v>2</v>
      </c>
      <c r="B290" s="8">
        <v>289</v>
      </c>
      <c r="C290" s="8">
        <v>4.7058823529411766</v>
      </c>
      <c r="D290" s="8">
        <v>8.8888888888888893</v>
      </c>
      <c r="E290" s="8">
        <v>3.4591272922419205E-3</v>
      </c>
      <c r="F290" s="8">
        <v>-5.5567302371127669E-2</v>
      </c>
      <c r="G290" s="8">
        <v>0</v>
      </c>
      <c r="H290">
        <v>4.3572984746323593</v>
      </c>
      <c r="I290">
        <v>-1.5403929438893567E-9</v>
      </c>
      <c r="J290">
        <v>-4.9395563195275827E-9</v>
      </c>
    </row>
    <row r="291" spans="1:10">
      <c r="A291">
        <v>2</v>
      </c>
      <c r="B291" s="8">
        <v>290</v>
      </c>
      <c r="C291" s="8">
        <v>5.2941176470588234</v>
      </c>
      <c r="D291" s="8">
        <v>8.8888888888888893</v>
      </c>
      <c r="E291" s="8">
        <v>4.0886638341424923E-3</v>
      </c>
      <c r="F291" s="8">
        <v>-5.6509209648887199E-2</v>
      </c>
      <c r="G291" s="8">
        <v>0</v>
      </c>
      <c r="H291">
        <v>4.3572984746323584</v>
      </c>
      <c r="I291">
        <v>1.8766836554825334E-10</v>
      </c>
      <c r="J291">
        <v>2.9599952711123478E-8</v>
      </c>
    </row>
    <row r="292" spans="1:10">
      <c r="A292">
        <v>2</v>
      </c>
      <c r="B292" s="8">
        <v>291</v>
      </c>
      <c r="C292" s="8">
        <v>5.882352941176471</v>
      </c>
      <c r="D292" s="8">
        <v>8.8888888888888893</v>
      </c>
      <c r="E292" s="8">
        <v>6.7925486821315793E-3</v>
      </c>
      <c r="F292" s="8">
        <v>-5.8595032093718982E-2</v>
      </c>
      <c r="G292" s="8">
        <v>0</v>
      </c>
      <c r="H292">
        <v>4.3572984746323495</v>
      </c>
      <c r="I292">
        <v>-3.4315980764821393E-8</v>
      </c>
      <c r="J292">
        <v>-2.248791650671933E-7</v>
      </c>
    </row>
    <row r="293" spans="1:10">
      <c r="A293">
        <v>2</v>
      </c>
      <c r="B293" s="8">
        <v>292</v>
      </c>
      <c r="C293" s="8">
        <v>6.4705882352941178</v>
      </c>
      <c r="D293" s="8">
        <v>8.8888888888888893</v>
      </c>
      <c r="E293" s="8">
        <v>2.3516729777249636E-2</v>
      </c>
      <c r="F293" s="8">
        <v>-7.0797967169591844E-2</v>
      </c>
      <c r="G293" s="8">
        <v>0</v>
      </c>
      <c r="H293">
        <v>4.3572984746323487</v>
      </c>
      <c r="I293">
        <v>3.9635883442365591E-7</v>
      </c>
      <c r="J293">
        <v>-1.1419989558447696E-6</v>
      </c>
    </row>
    <row r="294" spans="1:10">
      <c r="A294">
        <v>2</v>
      </c>
      <c r="B294" s="8">
        <v>293</v>
      </c>
      <c r="C294" s="8">
        <v>7.0588235294117645</v>
      </c>
      <c r="D294" s="8">
        <v>8.8888888888888893</v>
      </c>
      <c r="E294" s="8">
        <v>9.6428321530033528E-2</v>
      </c>
      <c r="F294" s="8">
        <v>-0.12929402194393469</v>
      </c>
      <c r="G294" s="8">
        <v>0</v>
      </c>
      <c r="H294">
        <v>4.3572984746323549</v>
      </c>
      <c r="I294">
        <v>6.0034692884401426E-6</v>
      </c>
      <c r="J294">
        <v>5.3807350690604494E-6</v>
      </c>
    </row>
    <row r="295" spans="1:10">
      <c r="A295">
        <v>2</v>
      </c>
      <c r="B295" s="8">
        <v>294</v>
      </c>
      <c r="C295" s="8">
        <v>7.6470588235294121</v>
      </c>
      <c r="D295" s="8">
        <v>8.8888888888888893</v>
      </c>
      <c r="E295" s="8">
        <v>0.31070218464353733</v>
      </c>
      <c r="F295" s="8">
        <v>-0.32474616227502739</v>
      </c>
      <c r="G295" s="8">
        <v>0</v>
      </c>
      <c r="H295">
        <v>4.3572984746323504</v>
      </c>
      <c r="I295">
        <v>5.0460124584236876E-5</v>
      </c>
      <c r="J295">
        <v>7.2650985716293803E-5</v>
      </c>
    </row>
    <row r="296" spans="1:10">
      <c r="A296">
        <v>2</v>
      </c>
      <c r="B296" s="8">
        <v>295</v>
      </c>
      <c r="C296" s="8">
        <v>8.235294117647058</v>
      </c>
      <c r="D296" s="8">
        <v>8.8888888888888893</v>
      </c>
      <c r="E296" s="8">
        <v>0.80680471555089883</v>
      </c>
      <c r="F296" s="8">
        <v>-0.83597986146337133</v>
      </c>
      <c r="G296" s="8">
        <v>0</v>
      </c>
      <c r="H296">
        <v>4.3572984746323602</v>
      </c>
      <c r="I296">
        <v>1.310537674816688E-4</v>
      </c>
      <c r="J296">
        <v>1.2418179314721556E-4</v>
      </c>
    </row>
    <row r="297" spans="1:10">
      <c r="A297">
        <v>2</v>
      </c>
      <c r="B297" s="8">
        <v>296</v>
      </c>
      <c r="C297" s="8">
        <v>8.8235294117647065</v>
      </c>
      <c r="D297" s="8">
        <v>8.8888888888888893</v>
      </c>
      <c r="E297" s="8">
        <v>1.5022255213393352</v>
      </c>
      <c r="F297" s="8">
        <v>-1.4434495551027835</v>
      </c>
      <c r="G297" s="8">
        <v>0</v>
      </c>
      <c r="H297">
        <v>4.3572984746323744</v>
      </c>
      <c r="I297">
        <v>4.3228306932134602E-4</v>
      </c>
      <c r="J297">
        <v>5.2988011109000865E-4</v>
      </c>
    </row>
    <row r="298" spans="1:10">
      <c r="A298">
        <v>2</v>
      </c>
      <c r="B298" s="8">
        <v>297</v>
      </c>
      <c r="C298" s="8">
        <v>9.4117647058823533</v>
      </c>
      <c r="D298" s="8">
        <v>8.8888888888888893</v>
      </c>
      <c r="E298" s="8">
        <v>1.9233423960285803</v>
      </c>
      <c r="F298" s="8">
        <v>-1.666581235761958</v>
      </c>
      <c r="G298" s="8">
        <v>0</v>
      </c>
      <c r="H298">
        <v>4.357298474632346</v>
      </c>
      <c r="I298">
        <v>1.1034678049675749E-4</v>
      </c>
      <c r="J298">
        <v>1.8255145948575802E-4</v>
      </c>
    </row>
    <row r="299" spans="1:10">
      <c r="A299">
        <v>2</v>
      </c>
      <c r="B299" s="8">
        <v>298</v>
      </c>
      <c r="C299" s="8">
        <v>10</v>
      </c>
      <c r="D299" s="8">
        <v>8.8888888888888893</v>
      </c>
      <c r="E299" s="8">
        <v>1.9784367840281312</v>
      </c>
      <c r="F299" s="8">
        <v>-1.5619665837820629</v>
      </c>
      <c r="G299" s="8">
        <v>0</v>
      </c>
      <c r="H299">
        <v>4.3119825704929813</v>
      </c>
      <c r="I299">
        <v>9.6755145465293414E-6</v>
      </c>
      <c r="J299">
        <v>4.8491777882020415E-6</v>
      </c>
    </row>
    <row r="300" spans="1:10">
      <c r="A300">
        <v>2</v>
      </c>
      <c r="B300" s="8">
        <v>299</v>
      </c>
      <c r="C300" s="8">
        <v>10.6</v>
      </c>
      <c r="D300" s="8">
        <v>8.3555555555555561</v>
      </c>
      <c r="E300" s="8">
        <v>2.1675039464429506</v>
      </c>
      <c r="F300" s="8">
        <v>-1.355621228026755</v>
      </c>
      <c r="G300" s="8">
        <v>0</v>
      </c>
      <c r="H300">
        <v>4.1777777774775018</v>
      </c>
      <c r="I300">
        <v>7.8616498739175902E-8</v>
      </c>
      <c r="J300">
        <v>-5.8053481133413243E-7</v>
      </c>
    </row>
    <row r="301" spans="1:10">
      <c r="A301">
        <v>2</v>
      </c>
      <c r="B301" s="8">
        <v>300</v>
      </c>
      <c r="C301" s="8">
        <v>11.2</v>
      </c>
      <c r="D301" s="8">
        <v>7.8222222222222229</v>
      </c>
      <c r="E301" s="8">
        <v>2.3608159050408335</v>
      </c>
      <c r="F301" s="8">
        <v>-1.1426677810843624</v>
      </c>
      <c r="G301" s="8">
        <v>0</v>
      </c>
      <c r="H301">
        <v>3.9111111108300087</v>
      </c>
      <c r="I301">
        <v>3.5804216059261924E-7</v>
      </c>
      <c r="J301">
        <v>5.8368836519662182E-7</v>
      </c>
    </row>
    <row r="302" spans="1:10">
      <c r="A302">
        <v>2</v>
      </c>
      <c r="B302" s="8">
        <v>301</v>
      </c>
      <c r="C302" s="8">
        <v>11.8</v>
      </c>
      <c r="D302" s="8">
        <v>7.2888888888888879</v>
      </c>
      <c r="E302" s="8">
        <v>2.5539778263727722</v>
      </c>
      <c r="F302" s="8">
        <v>-0.92625788204986403</v>
      </c>
      <c r="G302" s="8">
        <v>0</v>
      </c>
      <c r="H302">
        <v>3.644444444182513</v>
      </c>
      <c r="I302">
        <v>4.5199261728183823E-8</v>
      </c>
      <c r="J302">
        <v>5.353837400079442E-7</v>
      </c>
    </row>
    <row r="303" spans="1:10">
      <c r="A303">
        <v>2</v>
      </c>
      <c r="B303" s="8">
        <v>302</v>
      </c>
      <c r="C303" s="8">
        <v>12.4</v>
      </c>
      <c r="D303" s="8">
        <v>6.7555555555555555</v>
      </c>
      <c r="E303" s="8">
        <v>2.7476331928731232</v>
      </c>
      <c r="F303" s="8">
        <v>-0.70784430354934136</v>
      </c>
      <c r="G303" s="8">
        <v>0</v>
      </c>
      <c r="H303">
        <v>3.3777777775350013</v>
      </c>
      <c r="I303">
        <v>6.610553056348913E-8</v>
      </c>
      <c r="J303">
        <v>-1.4373386658661502E-6</v>
      </c>
    </row>
    <row r="304" spans="1:10">
      <c r="A304">
        <v>2</v>
      </c>
      <c r="B304" s="8">
        <v>303</v>
      </c>
      <c r="C304" s="8">
        <v>13</v>
      </c>
      <c r="D304" s="8">
        <v>6.2222222222222223</v>
      </c>
      <c r="E304" s="8">
        <v>2.9440132266542154</v>
      </c>
      <c r="F304" s="8">
        <v>-0.48118363726957042</v>
      </c>
      <c r="G304" s="8">
        <v>0</v>
      </c>
      <c r="H304">
        <v>3.1111111108874958</v>
      </c>
      <c r="I304">
        <v>3.5748015063319296E-6</v>
      </c>
      <c r="J304">
        <v>-5.5442371840186411E-6</v>
      </c>
    </row>
    <row r="305" spans="1:10">
      <c r="A305">
        <v>2</v>
      </c>
      <c r="B305" s="8">
        <v>304</v>
      </c>
      <c r="C305" s="8">
        <v>13.6</v>
      </c>
      <c r="D305" s="8">
        <v>5.6888888888888891</v>
      </c>
      <c r="E305" s="8">
        <v>3.1637516815681996</v>
      </c>
      <c r="F305" s="8">
        <v>-0.24511178225287378</v>
      </c>
      <c r="G305" s="8">
        <v>0</v>
      </c>
      <c r="H305">
        <v>2.844444444240009</v>
      </c>
      <c r="I305">
        <v>3.6739242563229825E-6</v>
      </c>
      <c r="J305">
        <v>-7.5734052282783182E-6</v>
      </c>
    </row>
    <row r="306" spans="1:10">
      <c r="A306">
        <v>2</v>
      </c>
      <c r="B306" s="8">
        <v>305</v>
      </c>
      <c r="C306" s="8">
        <v>14.2</v>
      </c>
      <c r="D306" s="8">
        <v>5.155555555555555</v>
      </c>
      <c r="E306" s="8">
        <v>3.3662954627312285</v>
      </c>
      <c r="F306" s="8">
        <v>6.7991969179160949E-2</v>
      </c>
      <c r="G306" s="8">
        <v>0</v>
      </c>
      <c r="H306">
        <v>2.5777777775924942</v>
      </c>
      <c r="I306">
        <v>-1.7189713694149434E-5</v>
      </c>
      <c r="J306">
        <v>3.5560679120916205E-5</v>
      </c>
    </row>
    <row r="307" spans="1:10">
      <c r="A307">
        <v>2</v>
      </c>
      <c r="B307" s="8">
        <v>306</v>
      </c>
      <c r="C307" s="8">
        <v>14.8</v>
      </c>
      <c r="D307" s="8">
        <v>4.6222222222222227</v>
      </c>
      <c r="E307" s="8">
        <v>3.2769076126186349</v>
      </c>
      <c r="F307" s="8">
        <v>0.42861521318956525</v>
      </c>
      <c r="G307" s="8">
        <v>0</v>
      </c>
      <c r="H307">
        <v>2.3111111109449887</v>
      </c>
      <c r="I307">
        <v>1.1084694409311341E-5</v>
      </c>
      <c r="J307">
        <v>-1.7572623741024529E-5</v>
      </c>
    </row>
    <row r="308" spans="1:10">
      <c r="A308">
        <v>2</v>
      </c>
      <c r="B308" s="8">
        <v>307</v>
      </c>
      <c r="C308" s="8">
        <v>15.4</v>
      </c>
      <c r="D308" s="8">
        <v>4.0888888888888886</v>
      </c>
      <c r="E308" s="8">
        <v>2.1904241946572904</v>
      </c>
      <c r="F308" s="8">
        <v>0.94315882013989161</v>
      </c>
      <c r="G308" s="8">
        <v>0</v>
      </c>
      <c r="H308">
        <v>2.0444444442975032</v>
      </c>
      <c r="I308">
        <v>-1.0594428709416965E-4</v>
      </c>
      <c r="J308">
        <v>2.5936678396520918E-4</v>
      </c>
    </row>
    <row r="309" spans="1:10">
      <c r="A309">
        <v>2</v>
      </c>
      <c r="B309" s="8">
        <v>308</v>
      </c>
      <c r="C309" s="8">
        <v>16</v>
      </c>
      <c r="D309" s="8">
        <v>3.5555555555555554</v>
      </c>
      <c r="E309" s="8">
        <v>0.52552287451937296</v>
      </c>
      <c r="F309" s="8">
        <v>0.25764388497210311</v>
      </c>
      <c r="G309" s="8">
        <v>0</v>
      </c>
      <c r="H309">
        <v>1.8243386242106927</v>
      </c>
      <c r="I309">
        <v>4.8026432958225584E-5</v>
      </c>
      <c r="J309">
        <v>6.5434999872104882E-5</v>
      </c>
    </row>
    <row r="310" spans="1:10">
      <c r="A310">
        <v>2</v>
      </c>
      <c r="B310" s="8">
        <v>309</v>
      </c>
      <c r="C310" s="8">
        <v>16.571428571428573</v>
      </c>
      <c r="D310" s="8">
        <v>3.5555555555555554</v>
      </c>
      <c r="E310" s="8">
        <v>0.22304429762040731</v>
      </c>
      <c r="F310" s="8">
        <v>0.21204875183415581</v>
      </c>
      <c r="G310" s="8">
        <v>0</v>
      </c>
      <c r="H310">
        <v>1.6931216929999973</v>
      </c>
      <c r="I310">
        <v>-3.577659651876825E-5</v>
      </c>
      <c r="J310">
        <v>2.7359975600882436E-5</v>
      </c>
    </row>
    <row r="311" spans="1:10">
      <c r="A311">
        <v>2</v>
      </c>
      <c r="B311" s="8">
        <v>310</v>
      </c>
      <c r="C311" s="8">
        <v>17.142857142857142</v>
      </c>
      <c r="D311" s="8">
        <v>3.5555555555555554</v>
      </c>
      <c r="E311" s="8">
        <v>3.2832586510645009E-2</v>
      </c>
      <c r="F311" s="8">
        <v>2.337858254156645E-2</v>
      </c>
      <c r="G311" s="8">
        <v>0</v>
      </c>
      <c r="H311">
        <v>1.6931216929999933</v>
      </c>
      <c r="I311">
        <v>-1.8022937343494487E-5</v>
      </c>
      <c r="J311">
        <v>1.8720062538335469E-5</v>
      </c>
    </row>
    <row r="312" spans="1:10">
      <c r="A312">
        <v>2</v>
      </c>
      <c r="B312" s="8">
        <v>311</v>
      </c>
      <c r="C312" s="8">
        <v>17.714285714285715</v>
      </c>
      <c r="D312" s="8">
        <v>3.5555555555555554</v>
      </c>
      <c r="E312" s="8">
        <v>5.9990126560207262E-3</v>
      </c>
      <c r="F312" s="8">
        <v>-5.134306201676494E-3</v>
      </c>
      <c r="G312" s="8">
        <v>0</v>
      </c>
      <c r="H312">
        <v>1.6931216930000024</v>
      </c>
      <c r="I312">
        <v>-6.3073705714124424E-7</v>
      </c>
      <c r="J312">
        <v>7.1713948934792882E-7</v>
      </c>
    </row>
    <row r="313" spans="1:10">
      <c r="A313">
        <v>2</v>
      </c>
      <c r="B313" s="8">
        <v>312</v>
      </c>
      <c r="C313" s="8">
        <v>18.285714285714285</v>
      </c>
      <c r="D313" s="8">
        <v>3.5555555555555554</v>
      </c>
      <c r="E313" s="8">
        <v>3.649523960800483E-3</v>
      </c>
      <c r="F313" s="8">
        <v>-6.7318878496226151E-3</v>
      </c>
      <c r="G313" s="8">
        <v>0</v>
      </c>
      <c r="H313">
        <v>1.6931216930000099</v>
      </c>
      <c r="I313">
        <v>1.0580844075780567E-8</v>
      </c>
      <c r="J313">
        <v>-1.1304490898922381E-8</v>
      </c>
    </row>
    <row r="314" spans="1:10">
      <c r="A314">
        <v>2</v>
      </c>
      <c r="B314" s="8">
        <v>313</v>
      </c>
      <c r="C314" s="8">
        <v>18.857142857142858</v>
      </c>
      <c r="D314" s="8">
        <v>3.5555555555555554</v>
      </c>
      <c r="E314" s="8">
        <v>2.4127322291079105E-3</v>
      </c>
      <c r="F314" s="8">
        <v>-6.7437490626693292E-3</v>
      </c>
      <c r="G314" s="8">
        <v>0</v>
      </c>
      <c r="H314">
        <v>1.6931216929999942</v>
      </c>
      <c r="I314">
        <v>-2.2313585905289148E-9</v>
      </c>
      <c r="J314">
        <v>2.4718445068572237E-9</v>
      </c>
    </row>
    <row r="315" spans="1:10">
      <c r="A315">
        <v>2</v>
      </c>
      <c r="B315" s="8">
        <v>314</v>
      </c>
      <c r="C315" s="8">
        <v>19.428571428571427</v>
      </c>
      <c r="D315" s="8">
        <v>3.5555555555555554</v>
      </c>
      <c r="E315" s="8">
        <v>1.1939550672073421E-3</v>
      </c>
      <c r="F315" s="8">
        <v>-6.6965295120668643E-3</v>
      </c>
      <c r="G315" s="8">
        <v>0</v>
      </c>
      <c r="H315">
        <v>1.6931216929999882</v>
      </c>
      <c r="I315">
        <v>-4.9269707871918153E-11</v>
      </c>
      <c r="J315">
        <v>-3.4687808181388391E-12</v>
      </c>
    </row>
    <row r="316" spans="1:10">
      <c r="A316">
        <v>2</v>
      </c>
      <c r="B316" s="8">
        <v>315</v>
      </c>
      <c r="C316" s="8">
        <v>20</v>
      </c>
      <c r="D316" s="8">
        <v>3.5555555555555554</v>
      </c>
      <c r="E316" s="8">
        <v>6.2884905451651946E-38</v>
      </c>
      <c r="F316" s="8">
        <v>-6.6821027591781939E-3</v>
      </c>
      <c r="G316" s="8">
        <v>0</v>
      </c>
      <c r="H316">
        <v>0.84656084650000318</v>
      </c>
      <c r="I316">
        <v>-5.4968996592144626</v>
      </c>
      <c r="J316">
        <v>-2.4880097981849758E-13</v>
      </c>
    </row>
    <row r="317" spans="1:10">
      <c r="A317">
        <v>2</v>
      </c>
      <c r="B317" s="8">
        <v>316</v>
      </c>
      <c r="C317" s="8">
        <v>0</v>
      </c>
      <c r="D317" s="8">
        <v>10</v>
      </c>
      <c r="E317" s="8">
        <v>-1.0543369969087489E-37</v>
      </c>
      <c r="F317" s="8">
        <v>-5.4142013220943676E-2</v>
      </c>
      <c r="G317" s="8">
        <v>0</v>
      </c>
      <c r="H317">
        <v>1.0893246186580874</v>
      </c>
      <c r="I317">
        <v>-2.1382616412346169</v>
      </c>
      <c r="J317">
        <v>4.6851411639181606E-14</v>
      </c>
    </row>
    <row r="318" spans="1:10">
      <c r="A318">
        <v>2</v>
      </c>
      <c r="B318" s="8">
        <v>317</v>
      </c>
      <c r="C318" s="8">
        <v>0.58823529411764708</v>
      </c>
      <c r="D318" s="8">
        <v>10</v>
      </c>
      <c r="E318" s="8">
        <v>5.3962710104353984E-4</v>
      </c>
      <c r="F318" s="8">
        <v>-5.4181659666175566E-2</v>
      </c>
      <c r="G318" s="8">
        <v>0</v>
      </c>
      <c r="H318">
        <v>2.1786492373161725</v>
      </c>
      <c r="I318">
        <v>6.5338240492852946E-15</v>
      </c>
      <c r="J318">
        <v>1.9984014443252818E-14</v>
      </c>
    </row>
    <row r="319" spans="1:10">
      <c r="A319">
        <v>2</v>
      </c>
      <c r="B319" s="8">
        <v>318</v>
      </c>
      <c r="C319" s="8">
        <v>1.1764705882352942</v>
      </c>
      <c r="D319" s="8">
        <v>10</v>
      </c>
      <c r="E319" s="8">
        <v>1.0847669103571035E-3</v>
      </c>
      <c r="F319" s="8">
        <v>-5.4299010057812451E-2</v>
      </c>
      <c r="G319" s="8">
        <v>0</v>
      </c>
      <c r="H319">
        <v>2.1786492373161721</v>
      </c>
      <c r="I319">
        <v>-6.5564160938564878E-15</v>
      </c>
      <c r="J319">
        <v>0</v>
      </c>
    </row>
    <row r="320" spans="1:10">
      <c r="A320">
        <v>2</v>
      </c>
      <c r="B320" s="8">
        <v>319</v>
      </c>
      <c r="C320" s="8">
        <v>1.7647058823529411</v>
      </c>
      <c r="D320" s="8">
        <v>10</v>
      </c>
      <c r="E320" s="8">
        <v>1.6416948818416611E-3</v>
      </c>
      <c r="F320" s="8">
        <v>-5.4494403367598893E-2</v>
      </c>
      <c r="G320" s="8">
        <v>0</v>
      </c>
      <c r="H320">
        <v>2.1786492373161717</v>
      </c>
      <c r="I320">
        <v>1.1003915118828869E-14</v>
      </c>
      <c r="J320">
        <v>9.9920072216264089E-14</v>
      </c>
    </row>
    <row r="321" spans="1:10">
      <c r="A321">
        <v>2</v>
      </c>
      <c r="B321" s="8">
        <v>320</v>
      </c>
      <c r="C321" s="8">
        <v>2.3529411764705883</v>
      </c>
      <c r="D321" s="8">
        <v>10</v>
      </c>
      <c r="E321" s="8">
        <v>2.2189452948642532E-3</v>
      </c>
      <c r="F321" s="8">
        <v>-5.4772011342742892E-2</v>
      </c>
      <c r="G321" s="8">
        <v>0</v>
      </c>
      <c r="H321">
        <v>2.1786492373161725</v>
      </c>
      <c r="I321">
        <v>7.8910996499694246E-15</v>
      </c>
      <c r="J321">
        <v>-2.9309887850104133E-14</v>
      </c>
    </row>
    <row r="322" spans="1:10">
      <c r="A322">
        <v>2</v>
      </c>
      <c r="B322" s="8">
        <v>321</v>
      </c>
      <c r="C322" s="8">
        <v>2.9411764705882355</v>
      </c>
      <c r="D322" s="8">
        <v>10</v>
      </c>
      <c r="E322" s="8">
        <v>2.8190905195265435E-3</v>
      </c>
      <c r="F322" s="8">
        <v>-5.5129954021946953E-2</v>
      </c>
      <c r="G322" s="8">
        <v>0</v>
      </c>
      <c r="H322">
        <v>2.178649237316173</v>
      </c>
      <c r="I322">
        <v>-1.5409790299572296E-14</v>
      </c>
      <c r="J322">
        <v>2.2648549702353193E-14</v>
      </c>
    </row>
    <row r="323" spans="1:10">
      <c r="A323">
        <v>2</v>
      </c>
      <c r="B323" s="8">
        <v>322</v>
      </c>
      <c r="C323" s="8">
        <v>3.5294117647058822</v>
      </c>
      <c r="D323" s="8">
        <v>10</v>
      </c>
      <c r="E323" s="8">
        <v>3.4465043145455107E-3</v>
      </c>
      <c r="F323" s="8">
        <v>-5.5568760508114809E-2</v>
      </c>
      <c r="G323" s="8">
        <v>0</v>
      </c>
      <c r="H323">
        <v>2.1786492373161739</v>
      </c>
      <c r="I323">
        <v>2.9318809065802411E-14</v>
      </c>
      <c r="J323">
        <v>4.0412118096355698E-14</v>
      </c>
    </row>
    <row r="324" spans="1:10">
      <c r="A324">
        <v>2</v>
      </c>
      <c r="B324" s="8">
        <v>323</v>
      </c>
      <c r="C324" s="8">
        <v>4.117647058823529</v>
      </c>
      <c r="D324" s="8">
        <v>10</v>
      </c>
      <c r="E324" s="8">
        <v>4.1043021025741642E-3</v>
      </c>
      <c r="F324" s="8">
        <v>-5.610181318845732E-2</v>
      </c>
      <c r="G324" s="8">
        <v>0</v>
      </c>
      <c r="H324">
        <v>2.1786492373161721</v>
      </c>
      <c r="I324">
        <v>-6.5585537442615588E-12</v>
      </c>
      <c r="J324">
        <v>-7.4839690000771952E-11</v>
      </c>
    </row>
    <row r="325" spans="1:10">
      <c r="A325">
        <v>2</v>
      </c>
      <c r="B325" s="8">
        <v>324</v>
      </c>
      <c r="C325" s="8">
        <v>4.7058823529411766</v>
      </c>
      <c r="D325" s="8">
        <v>10</v>
      </c>
      <c r="E325" s="8">
        <v>5.0822669415892044E-3</v>
      </c>
      <c r="F325" s="8">
        <v>-5.6981651508377092E-2</v>
      </c>
      <c r="G325" s="8">
        <v>0</v>
      </c>
      <c r="H325">
        <v>2.1786492373161757</v>
      </c>
      <c r="I325">
        <v>9.8368154493786407E-10</v>
      </c>
      <c r="J325">
        <v>-8.2128837064487925E-9</v>
      </c>
    </row>
    <row r="326" spans="1:10">
      <c r="A326">
        <v>2</v>
      </c>
      <c r="B326" s="8">
        <v>325</v>
      </c>
      <c r="C326" s="8">
        <v>5.2941176470588234</v>
      </c>
      <c r="D326" s="8">
        <v>10</v>
      </c>
      <c r="E326" s="8">
        <v>1.1601693513045467E-2</v>
      </c>
      <c r="F326" s="8">
        <v>-6.1570310931427508E-2</v>
      </c>
      <c r="G326" s="8">
        <v>0</v>
      </c>
      <c r="H326">
        <v>2.1786492373161739</v>
      </c>
      <c r="I326">
        <v>-3.3797804823294504E-8</v>
      </c>
      <c r="J326">
        <v>5.7184444290925285E-8</v>
      </c>
    </row>
    <row r="327" spans="1:10">
      <c r="A327">
        <v>2</v>
      </c>
      <c r="B327" s="8">
        <v>326</v>
      </c>
      <c r="C327" s="8">
        <v>5.882352941176471</v>
      </c>
      <c r="D327" s="8">
        <v>10</v>
      </c>
      <c r="E327" s="8">
        <v>4.8603529965805026E-2</v>
      </c>
      <c r="F327" s="8">
        <v>-8.6771181934215486E-2</v>
      </c>
      <c r="G327" s="8">
        <v>0</v>
      </c>
      <c r="H327">
        <v>2.1786492373161712</v>
      </c>
      <c r="I327">
        <v>1.7989629904642925E-7</v>
      </c>
      <c r="J327">
        <v>-4.5145059512918806E-7</v>
      </c>
    </row>
    <row r="328" spans="1:10">
      <c r="A328">
        <v>2</v>
      </c>
      <c r="B328" s="8">
        <v>327</v>
      </c>
      <c r="C328" s="8">
        <v>6.4705882352941178</v>
      </c>
      <c r="D328" s="8">
        <v>10</v>
      </c>
      <c r="E328" s="8">
        <v>0.17560470661082389</v>
      </c>
      <c r="F328" s="8">
        <v>-0.18159777397320834</v>
      </c>
      <c r="G328" s="8">
        <v>0</v>
      </c>
      <c r="H328">
        <v>2.1786492373161721</v>
      </c>
      <c r="I328">
        <v>1.1288244089231064E-6</v>
      </c>
      <c r="J328">
        <v>-4.5954764429367856E-6</v>
      </c>
    </row>
    <row r="329" spans="1:10">
      <c r="A329">
        <v>2</v>
      </c>
      <c r="B329" s="8">
        <v>328</v>
      </c>
      <c r="C329" s="8">
        <v>7.0588235294117645</v>
      </c>
      <c r="D329" s="8">
        <v>10</v>
      </c>
      <c r="E329" s="8">
        <v>0.50321808171671634</v>
      </c>
      <c r="F329" s="8">
        <v>-0.43607717978623384</v>
      </c>
      <c r="G329" s="8">
        <v>0</v>
      </c>
      <c r="H329">
        <v>2.1786492373161721</v>
      </c>
      <c r="I329">
        <v>3.7449287409393756E-6</v>
      </c>
      <c r="J329">
        <v>2.0139636114357984E-6</v>
      </c>
    </row>
    <row r="330" spans="1:10">
      <c r="A330">
        <v>2</v>
      </c>
      <c r="B330" s="8">
        <v>329</v>
      </c>
      <c r="C330" s="8">
        <v>7.6470588235294121</v>
      </c>
      <c r="D330" s="8">
        <v>10</v>
      </c>
      <c r="E330" s="8">
        <v>1.1191252783110139</v>
      </c>
      <c r="F330" s="8">
        <v>-0.91170829716642654</v>
      </c>
      <c r="G330" s="8">
        <v>0</v>
      </c>
      <c r="H330">
        <v>2.1786492373161699</v>
      </c>
      <c r="I330">
        <v>3.5261008394600411E-5</v>
      </c>
      <c r="J330">
        <v>3.7926156787104759E-5</v>
      </c>
    </row>
    <row r="331" spans="1:10">
      <c r="A331">
        <v>2</v>
      </c>
      <c r="B331" s="8">
        <v>330</v>
      </c>
      <c r="C331" s="8">
        <v>8.235294117647058</v>
      </c>
      <c r="D331" s="8">
        <v>10</v>
      </c>
      <c r="E331" s="8">
        <v>1.6735859746446131</v>
      </c>
      <c r="F331" s="8">
        <v>-1.3683744003835592</v>
      </c>
      <c r="G331" s="8">
        <v>0</v>
      </c>
      <c r="H331">
        <v>2.1786492373161743</v>
      </c>
      <c r="I331">
        <v>6.4406117903329765E-5</v>
      </c>
      <c r="J331">
        <v>7.67633121636635E-5</v>
      </c>
    </row>
    <row r="332" spans="1:10">
      <c r="A332">
        <v>2</v>
      </c>
      <c r="B332" s="8">
        <v>331</v>
      </c>
      <c r="C332" s="8">
        <v>8.8235294117647065</v>
      </c>
      <c r="D332" s="8">
        <v>10</v>
      </c>
      <c r="E332" s="8">
        <v>1.756658807865539</v>
      </c>
      <c r="F332" s="8">
        <v>-1.709519107432401</v>
      </c>
      <c r="G332" s="8">
        <v>0</v>
      </c>
      <c r="H332">
        <v>2.1786492373161832</v>
      </c>
      <c r="I332">
        <v>1.1480793839728952E-4</v>
      </c>
      <c r="J332">
        <v>4.3478049493561599E-5</v>
      </c>
    </row>
    <row r="333" spans="1:10">
      <c r="A333">
        <v>2</v>
      </c>
      <c r="B333" s="8">
        <v>332</v>
      </c>
      <c r="C333" s="8">
        <v>9.4117647058823533</v>
      </c>
      <c r="D333" s="8">
        <v>10</v>
      </c>
      <c r="E333" s="8">
        <v>1.6393041422457799</v>
      </c>
      <c r="F333" s="8">
        <v>-1.7293791416934172</v>
      </c>
      <c r="G333" s="8">
        <v>0</v>
      </c>
      <c r="H333">
        <v>2.1786492373161659</v>
      </c>
      <c r="I333">
        <v>8.9698573721771785E-5</v>
      </c>
      <c r="J333">
        <v>9.6849426979961351E-5</v>
      </c>
    </row>
    <row r="334" spans="1:10">
      <c r="A334">
        <v>2</v>
      </c>
      <c r="B334" s="8">
        <v>333</v>
      </c>
      <c r="C334" s="8">
        <v>10</v>
      </c>
      <c r="D334" s="8">
        <v>10</v>
      </c>
      <c r="E334" s="8">
        <v>1.5971592008538418</v>
      </c>
      <c r="F334" s="8">
        <v>-1.5626966242676057</v>
      </c>
      <c r="G334" s="8">
        <v>0</v>
      </c>
      <c r="H334">
        <v>2.1559912852464853</v>
      </c>
      <c r="I334">
        <v>5.4460378428379315E-6</v>
      </c>
      <c r="J334">
        <v>2.6463138156351818E-6</v>
      </c>
    </row>
    <row r="335" spans="1:10">
      <c r="A335">
        <v>2</v>
      </c>
      <c r="B335" s="8">
        <v>334</v>
      </c>
      <c r="C335" s="8">
        <v>10.6</v>
      </c>
      <c r="D335" s="8">
        <v>9.4</v>
      </c>
      <c r="E335" s="8">
        <v>1.8021811604320925</v>
      </c>
      <c r="F335" s="8">
        <v>-1.3548180043670877</v>
      </c>
      <c r="G335" s="8">
        <v>0</v>
      </c>
      <c r="H335">
        <v>2.0888888887387438</v>
      </c>
      <c r="I335">
        <v>3.3475478768707771E-8</v>
      </c>
      <c r="J335">
        <v>-1.2631105494875783E-8</v>
      </c>
    </row>
    <row r="336" spans="1:10">
      <c r="A336">
        <v>2</v>
      </c>
      <c r="B336" s="8">
        <v>335</v>
      </c>
      <c r="C336" s="8">
        <v>11.2</v>
      </c>
      <c r="D336" s="8">
        <v>8.8000000000000007</v>
      </c>
      <c r="E336" s="8">
        <v>2.0110480825967345</v>
      </c>
      <c r="F336" s="8">
        <v>-1.1426092183631975</v>
      </c>
      <c r="G336" s="8">
        <v>0</v>
      </c>
      <c r="H336">
        <v>1.9555555554149997</v>
      </c>
      <c r="I336">
        <v>8.2074372215600614E-8</v>
      </c>
      <c r="J336">
        <v>-6.7668601611003965E-8</v>
      </c>
    </row>
    <row r="337" spans="1:10">
      <c r="A337">
        <v>2</v>
      </c>
      <c r="B337" s="8">
        <v>336</v>
      </c>
      <c r="C337" s="8">
        <v>11.8</v>
      </c>
      <c r="D337" s="8">
        <v>8.1999999999999993</v>
      </c>
      <c r="E337" s="8">
        <v>2.2249192392130195</v>
      </c>
      <c r="F337" s="8">
        <v>-0.92647776744516186</v>
      </c>
      <c r="G337" s="8">
        <v>0</v>
      </c>
      <c r="H337">
        <v>1.8222222220912587</v>
      </c>
      <c r="I337">
        <v>-1.4820108448470849E-8</v>
      </c>
      <c r="J337">
        <v>3.1750613249670323E-9</v>
      </c>
    </row>
    <row r="338" spans="1:10">
      <c r="A338">
        <v>2</v>
      </c>
      <c r="B338" s="8">
        <v>337</v>
      </c>
      <c r="C338" s="8">
        <v>12.4</v>
      </c>
      <c r="D338" s="8">
        <v>7.6</v>
      </c>
      <c r="E338" s="8">
        <v>2.4414108532908076</v>
      </c>
      <c r="F338" s="8">
        <v>-0.70877403429072594</v>
      </c>
      <c r="G338" s="8">
        <v>0</v>
      </c>
      <c r="H338">
        <v>1.6888888887674971</v>
      </c>
      <c r="I338">
        <v>4.8481442077654986E-8</v>
      </c>
      <c r="J338">
        <v>5.3940224953308302E-8</v>
      </c>
    </row>
    <row r="339" spans="1:10">
      <c r="A339">
        <v>2</v>
      </c>
      <c r="B339" s="8">
        <v>338</v>
      </c>
      <c r="C339" s="8">
        <v>13</v>
      </c>
      <c r="D339" s="8">
        <v>7</v>
      </c>
      <c r="E339" s="8">
        <v>2.658435311601369</v>
      </c>
      <c r="F339" s="8">
        <v>-0.48793042285296717</v>
      </c>
      <c r="G339" s="8">
        <v>0</v>
      </c>
      <c r="H339">
        <v>1.5555555554437459</v>
      </c>
      <c r="I339">
        <v>1.5950872172122536E-7</v>
      </c>
      <c r="J339">
        <v>-2.4751004024103906E-7</v>
      </c>
    </row>
    <row r="340" spans="1:10">
      <c r="A340">
        <v>2</v>
      </c>
      <c r="B340" s="8">
        <v>339</v>
      </c>
      <c r="C340" s="8">
        <v>13.6</v>
      </c>
      <c r="D340" s="8">
        <v>6.4</v>
      </c>
      <c r="E340" s="8">
        <v>2.8792029997376485</v>
      </c>
      <c r="F340" s="8">
        <v>-0.2607467848667222</v>
      </c>
      <c r="G340" s="8">
        <v>0</v>
      </c>
      <c r="H340">
        <v>1.4222222221200012</v>
      </c>
      <c r="I340">
        <v>1.5185556678711399E-7</v>
      </c>
      <c r="J340">
        <v>-2.4208138582615391E-7</v>
      </c>
    </row>
    <row r="341" spans="1:10">
      <c r="A341">
        <v>2</v>
      </c>
      <c r="B341" s="8">
        <v>340</v>
      </c>
      <c r="C341" s="8">
        <v>14.2</v>
      </c>
      <c r="D341" s="8">
        <v>5.8</v>
      </c>
      <c r="E341" s="8">
        <v>3.1277104622648428</v>
      </c>
      <c r="F341" s="8">
        <v>2.6195544117012776E-2</v>
      </c>
      <c r="G341" s="8">
        <v>0</v>
      </c>
      <c r="H341">
        <v>1.2888888887962453</v>
      </c>
      <c r="I341">
        <v>6.4364494942528716E-7</v>
      </c>
      <c r="J341">
        <v>2.5473208302706496E-6</v>
      </c>
    </row>
    <row r="342" spans="1:10">
      <c r="A342">
        <v>2</v>
      </c>
      <c r="B342" s="8">
        <v>341</v>
      </c>
      <c r="C342" s="8">
        <v>14.8</v>
      </c>
      <c r="D342" s="8">
        <v>5.2</v>
      </c>
      <c r="E342" s="8">
        <v>3.4230763129245059</v>
      </c>
      <c r="F342" s="8">
        <v>0.35119694056254935</v>
      </c>
      <c r="G342" s="8">
        <v>0</v>
      </c>
      <c r="H342">
        <v>1.1555555554724957</v>
      </c>
      <c r="I342">
        <v>-7.2865804807244259E-6</v>
      </c>
      <c r="J342">
        <v>4.2918232817878987E-5</v>
      </c>
    </row>
    <row r="343" spans="1:10">
      <c r="A343">
        <v>2</v>
      </c>
      <c r="B343" s="8">
        <v>342</v>
      </c>
      <c r="C343" s="8">
        <v>15.4</v>
      </c>
      <c r="D343" s="8">
        <v>4.5999999999999996</v>
      </c>
      <c r="E343" s="8">
        <v>3.6168180127978315</v>
      </c>
      <c r="F343" s="8">
        <v>1.2088070527292218</v>
      </c>
      <c r="G343" s="8">
        <v>0</v>
      </c>
      <c r="H343">
        <v>1.0222222221487411</v>
      </c>
      <c r="I343">
        <v>-4.1574356922995884E-5</v>
      </c>
      <c r="J343">
        <v>8.577567096468286E-5</v>
      </c>
    </row>
    <row r="344" spans="1:10">
      <c r="A344">
        <v>2</v>
      </c>
      <c r="B344" s="8">
        <v>343</v>
      </c>
      <c r="C344" s="8">
        <v>16</v>
      </c>
      <c r="D344" s="8">
        <v>4</v>
      </c>
      <c r="E344" s="8">
        <v>1.7892489578488142</v>
      </c>
      <c r="F344" s="8">
        <v>1.7049500329689165</v>
      </c>
      <c r="G344" s="8">
        <v>0</v>
      </c>
      <c r="H344">
        <v>0.91216931210534491</v>
      </c>
      <c r="I344">
        <v>1.1065256137630986E-4</v>
      </c>
      <c r="J344">
        <v>-1.0391989937241775E-5</v>
      </c>
    </row>
    <row r="345" spans="1:10">
      <c r="A345">
        <v>2</v>
      </c>
      <c r="B345" s="8">
        <v>344</v>
      </c>
      <c r="C345" s="8">
        <v>16.571428571428573</v>
      </c>
      <c r="D345" s="8">
        <v>4</v>
      </c>
      <c r="E345" s="8">
        <v>0.60782383741517776</v>
      </c>
      <c r="F345" s="8">
        <v>0.75229919147429369</v>
      </c>
      <c r="G345" s="8">
        <v>0</v>
      </c>
      <c r="H345">
        <v>0.8465608464999963</v>
      </c>
      <c r="I345">
        <v>-4.9416921728809193E-5</v>
      </c>
      <c r="J345">
        <v>2.6220352931427549E-5</v>
      </c>
    </row>
    <row r="346" spans="1:10">
      <c r="A346">
        <v>2</v>
      </c>
      <c r="B346" s="8">
        <v>345</v>
      </c>
      <c r="C346" s="8">
        <v>17.142857142857142</v>
      </c>
      <c r="D346" s="8">
        <v>4</v>
      </c>
      <c r="E346" s="8">
        <v>0.19931183138634842</v>
      </c>
      <c r="F346" s="8">
        <v>0.2318585543467849</v>
      </c>
      <c r="G346" s="8">
        <v>0</v>
      </c>
      <c r="H346">
        <v>0.84656084649999763</v>
      </c>
      <c r="I346">
        <v>-3.9841047906594477E-6</v>
      </c>
      <c r="J346">
        <v>1.4742636752718141E-5</v>
      </c>
    </row>
    <row r="347" spans="1:10">
      <c r="A347">
        <v>2</v>
      </c>
      <c r="B347" s="8">
        <v>346</v>
      </c>
      <c r="C347" s="8">
        <v>17.714285714285715</v>
      </c>
      <c r="D347" s="8">
        <v>4</v>
      </c>
      <c r="E347" s="8">
        <v>3.5599417437027235E-2</v>
      </c>
      <c r="F347" s="8">
        <v>2.9472259236120898E-2</v>
      </c>
      <c r="G347" s="8">
        <v>0</v>
      </c>
      <c r="H347">
        <v>0.84656084650000418</v>
      </c>
      <c r="I347">
        <v>-1.8029970656313057E-8</v>
      </c>
      <c r="J347">
        <v>7.0449483691170656E-7</v>
      </c>
    </row>
    <row r="348" spans="1:10">
      <c r="A348">
        <v>2</v>
      </c>
      <c r="B348" s="8">
        <v>347</v>
      </c>
      <c r="C348" s="8">
        <v>18.285714285714285</v>
      </c>
      <c r="D348" s="8">
        <v>4</v>
      </c>
      <c r="E348" s="8">
        <v>5.1040618074424679E-3</v>
      </c>
      <c r="F348" s="8">
        <v>-4.4531702545813285E-3</v>
      </c>
      <c r="G348" s="8">
        <v>0</v>
      </c>
      <c r="H348">
        <v>0.84656084650001173</v>
      </c>
      <c r="I348">
        <v>-5.1133408235877801E-9</v>
      </c>
      <c r="J348">
        <v>-5.0421434805159038E-9</v>
      </c>
    </row>
    <row r="349" spans="1:10">
      <c r="A349">
        <v>2</v>
      </c>
      <c r="B349" s="8">
        <v>348</v>
      </c>
      <c r="C349" s="8">
        <v>18.857142857142858</v>
      </c>
      <c r="D349" s="8">
        <v>4</v>
      </c>
      <c r="E349" s="8">
        <v>2.3295947521696737E-3</v>
      </c>
      <c r="F349" s="8">
        <v>-6.3072338509737712E-3</v>
      </c>
      <c r="G349" s="8">
        <v>0</v>
      </c>
      <c r="H349">
        <v>0.84656084649999808</v>
      </c>
      <c r="I349">
        <v>8.2408109394755818E-10</v>
      </c>
      <c r="J349">
        <v>3.8996128548518527E-9</v>
      </c>
    </row>
    <row r="350" spans="1:10">
      <c r="A350">
        <v>2</v>
      </c>
      <c r="B350" s="8">
        <v>349</v>
      </c>
      <c r="C350" s="8">
        <v>19.428571428571427</v>
      </c>
      <c r="D350" s="8">
        <v>4</v>
      </c>
      <c r="E350" s="8">
        <v>1.1913311506091386E-3</v>
      </c>
      <c r="F350" s="8">
        <v>-6.2408535061451564E-3</v>
      </c>
      <c r="G350" s="8">
        <v>0</v>
      </c>
      <c r="H350">
        <v>0.84656084649999308</v>
      </c>
      <c r="I350">
        <v>-4.1326731838568984E-11</v>
      </c>
      <c r="J350">
        <v>-1.1200262939325967E-11</v>
      </c>
    </row>
    <row r="351" spans="1:10">
      <c r="A351">
        <v>2</v>
      </c>
      <c r="B351" s="8">
        <v>350</v>
      </c>
      <c r="C351" s="8">
        <v>20</v>
      </c>
      <c r="D351" s="8">
        <v>4</v>
      </c>
      <c r="E351" s="8">
        <v>-7.4159208985449346E-39</v>
      </c>
      <c r="F351" s="8">
        <v>-6.2782681083670376E-3</v>
      </c>
      <c r="G351" s="8">
        <v>0</v>
      </c>
      <c r="H351">
        <v>0.4232804232500027</v>
      </c>
      <c r="I351">
        <v>-1.6663482956756182</v>
      </c>
      <c r="J351">
        <v>-5.8353322174298228E-13</v>
      </c>
    </row>
    <row r="352" spans="1:10">
      <c r="A352">
        <v>2</v>
      </c>
      <c r="B352" s="8">
        <v>351</v>
      </c>
      <c r="C352" s="8">
        <v>0.29411764705882354</v>
      </c>
      <c r="D352" s="8">
        <v>0</v>
      </c>
      <c r="E352" s="8">
        <v>5.0213728772805963E-39</v>
      </c>
      <c r="F352" s="8">
        <v>-7.0821493268996399E-38</v>
      </c>
      <c r="G352" s="8">
        <v>0</v>
      </c>
      <c r="H352">
        <v>-4.357298474867239</v>
      </c>
      <c r="I352">
        <v>6.8477819504253939E-2</v>
      </c>
      <c r="J352">
        <v>79.625851405687825</v>
      </c>
    </row>
    <row r="353" spans="1:10">
      <c r="A353">
        <v>2</v>
      </c>
      <c r="B353" s="8">
        <v>352</v>
      </c>
      <c r="C353" s="8">
        <v>0.58823529411764708</v>
      </c>
      <c r="D353" s="8">
        <v>0.55555555555555558</v>
      </c>
      <c r="E353" s="8">
        <v>-4.4139130776090178E-5</v>
      </c>
      <c r="F353" s="8">
        <v>-5.9003857537732445E-3</v>
      </c>
      <c r="G353" s="8">
        <v>0</v>
      </c>
      <c r="H353">
        <v>-8.714596949734478</v>
      </c>
      <c r="I353">
        <v>-1.2455353057807906E-13</v>
      </c>
      <c r="J353">
        <v>-9.2370555648813024E-14</v>
      </c>
    </row>
    <row r="354" spans="1:10">
      <c r="A354">
        <v>2</v>
      </c>
      <c r="B354" s="8">
        <v>353</v>
      </c>
      <c r="C354" s="8">
        <v>0.29411764705882354</v>
      </c>
      <c r="D354" s="8">
        <v>1.1111111111111112</v>
      </c>
      <c r="E354" s="8">
        <v>-4.9628647988484925E-5</v>
      </c>
      <c r="F354" s="8">
        <v>-1.1426082535323068E-2</v>
      </c>
      <c r="G354" s="8">
        <v>0</v>
      </c>
      <c r="H354">
        <v>-8.7145969497344797</v>
      </c>
      <c r="I354">
        <v>-2.136149514890022E-15</v>
      </c>
      <c r="J354">
        <v>-5.5067062021407764E-14</v>
      </c>
    </row>
    <row r="355" spans="1:10">
      <c r="A355">
        <v>2</v>
      </c>
      <c r="B355" s="8">
        <v>354</v>
      </c>
      <c r="C355" s="8">
        <v>0</v>
      </c>
      <c r="D355" s="8">
        <v>0.55555555555555558</v>
      </c>
      <c r="E355" s="8">
        <v>-4.821279745998785E-38</v>
      </c>
      <c r="F355" s="8">
        <v>-5.9022027271732648E-3</v>
      </c>
      <c r="G355" s="8">
        <v>0</v>
      </c>
      <c r="H355">
        <v>-4.357298474867239</v>
      </c>
      <c r="I355">
        <v>70.113866134355831</v>
      </c>
      <c r="J355">
        <v>-2.7533531010703882E-14</v>
      </c>
    </row>
    <row r="356" spans="1:10">
      <c r="A356">
        <v>2</v>
      </c>
      <c r="B356" s="8">
        <v>355</v>
      </c>
      <c r="C356" s="8">
        <v>0.88235294117647056</v>
      </c>
      <c r="D356" s="8">
        <v>0</v>
      </c>
      <c r="E356" s="8">
        <v>1.5565024589747618E-38</v>
      </c>
      <c r="F356" s="8">
        <v>-6.7270032349563367E-38</v>
      </c>
      <c r="G356" s="8">
        <v>0</v>
      </c>
      <c r="H356">
        <v>-4.3572984748672381</v>
      </c>
      <c r="I356">
        <v>0.20015853117803836</v>
      </c>
      <c r="J356">
        <v>79.533259190612412</v>
      </c>
    </row>
    <row r="357" spans="1:10">
      <c r="A357">
        <v>2</v>
      </c>
      <c r="B357" s="8">
        <v>356</v>
      </c>
      <c r="C357" s="8">
        <v>1.1764705882352942</v>
      </c>
      <c r="D357" s="8">
        <v>0.55555555555555558</v>
      </c>
      <c r="E357" s="8">
        <v>-7.7760260264494324E-5</v>
      </c>
      <c r="F357" s="8">
        <v>-5.8959741445270353E-3</v>
      </c>
      <c r="G357" s="8">
        <v>0</v>
      </c>
      <c r="H357">
        <v>-8.714596949734478</v>
      </c>
      <c r="I357">
        <v>-2.4546890137444211E-13</v>
      </c>
      <c r="J357">
        <v>-1.2612133559741778E-13</v>
      </c>
    </row>
    <row r="358" spans="1:10">
      <c r="A358">
        <v>2</v>
      </c>
      <c r="B358" s="8">
        <v>357</v>
      </c>
      <c r="C358" s="8">
        <v>0.88235294117647056</v>
      </c>
      <c r="D358" s="8">
        <v>1.1111111111111112</v>
      </c>
      <c r="E358" s="8">
        <v>-1.3547333984350083E-4</v>
      </c>
      <c r="F358" s="8">
        <v>-1.1429346969298523E-2</v>
      </c>
      <c r="G358" s="8">
        <v>0</v>
      </c>
      <c r="H358">
        <v>-8.7145969497344762</v>
      </c>
      <c r="I358">
        <v>-6.9666504045801308E-14</v>
      </c>
      <c r="J358">
        <v>-7.2830630415410269E-14</v>
      </c>
    </row>
    <row r="359" spans="1:10">
      <c r="A359">
        <v>2</v>
      </c>
      <c r="B359" s="8">
        <v>358</v>
      </c>
      <c r="C359" s="8">
        <v>1.4705882352941178</v>
      </c>
      <c r="D359" s="8">
        <v>0</v>
      </c>
      <c r="E359" s="8">
        <v>2.7641264102889953E-38</v>
      </c>
      <c r="F359" s="8">
        <v>-5.9701805425782467E-38</v>
      </c>
      <c r="G359" s="8">
        <v>0</v>
      </c>
      <c r="H359">
        <v>-4.3572984748672372</v>
      </c>
      <c r="I359">
        <v>0.32837418707913063</v>
      </c>
      <c r="J359">
        <v>79.427407112574173</v>
      </c>
    </row>
    <row r="360" spans="1:10">
      <c r="A360">
        <v>2</v>
      </c>
      <c r="B360" s="8">
        <v>359</v>
      </c>
      <c r="C360" s="8">
        <v>1.7647058823529411</v>
      </c>
      <c r="D360" s="8">
        <v>0.55555555555555558</v>
      </c>
      <c r="E360" s="8">
        <v>-9.9263548204877843E-5</v>
      </c>
      <c r="F360" s="8">
        <v>-5.8924003533267801E-3</v>
      </c>
      <c r="G360" s="8">
        <v>0</v>
      </c>
      <c r="H360">
        <v>-8.7145969497344744</v>
      </c>
      <c r="I360">
        <v>-4.5079698741294483E-13</v>
      </c>
      <c r="J360">
        <v>-1.971756091734278E-13</v>
      </c>
    </row>
    <row r="361" spans="1:10">
      <c r="A361">
        <v>2</v>
      </c>
      <c r="B361" s="8">
        <v>360</v>
      </c>
      <c r="C361" s="8">
        <v>1.4705882352941178</v>
      </c>
      <c r="D361" s="8">
        <v>1.1111111111111112</v>
      </c>
      <c r="E361" s="8">
        <v>-1.9085562817317223E-4</v>
      </c>
      <c r="F361" s="8">
        <v>-1.143175700380338E-2</v>
      </c>
      <c r="G361" s="8">
        <v>0</v>
      </c>
      <c r="H361">
        <v>-8.7145969497344762</v>
      </c>
      <c r="I361">
        <v>-8.9872163738295484E-14</v>
      </c>
      <c r="J361">
        <v>-1.6520118606422329E-13</v>
      </c>
    </row>
    <row r="362" spans="1:10">
      <c r="A362">
        <v>2</v>
      </c>
      <c r="B362" s="8">
        <v>361</v>
      </c>
      <c r="C362" s="8">
        <v>2.0588235294117645</v>
      </c>
      <c r="D362" s="8">
        <v>0</v>
      </c>
      <c r="E362" s="8">
        <v>4.2020660970586719E-38</v>
      </c>
      <c r="F362" s="8">
        <v>-4.7336460085672194E-38</v>
      </c>
      <c r="G362" s="8">
        <v>0</v>
      </c>
      <c r="H362">
        <v>-4.357298474867239</v>
      </c>
      <c r="I362">
        <v>0.42743073366489637</v>
      </c>
      <c r="J362">
        <v>79.319365131286702</v>
      </c>
    </row>
    <row r="363" spans="1:10">
      <c r="A363">
        <v>2</v>
      </c>
      <c r="B363" s="8">
        <v>362</v>
      </c>
      <c r="C363" s="8">
        <v>2.3529411764705883</v>
      </c>
      <c r="D363" s="8">
        <v>0.55555555555555558</v>
      </c>
      <c r="E363" s="8">
        <v>-1.0444793539713231E-4</v>
      </c>
      <c r="F363" s="8">
        <v>-5.8916910412920827E-3</v>
      </c>
      <c r="G363" s="8">
        <v>0</v>
      </c>
      <c r="H363">
        <v>-8.7145969497344797</v>
      </c>
      <c r="I363">
        <v>-7.379176172880251E-13</v>
      </c>
      <c r="J363">
        <v>-3.5704772471945034E-13</v>
      </c>
    </row>
    <row r="364" spans="1:10">
      <c r="A364">
        <v>2</v>
      </c>
      <c r="B364" s="8">
        <v>363</v>
      </c>
      <c r="C364" s="8">
        <v>2.0588235294117645</v>
      </c>
      <c r="D364" s="8">
        <v>1.1111111111111112</v>
      </c>
      <c r="E364" s="8">
        <v>-2.1605692736320723E-4</v>
      </c>
      <c r="F364" s="8">
        <v>-1.143753819715188E-2</v>
      </c>
      <c r="G364" s="8">
        <v>0</v>
      </c>
      <c r="H364">
        <v>-8.714596949734478</v>
      </c>
      <c r="I364">
        <v>-2.3075944222849906E-13</v>
      </c>
      <c r="J364">
        <v>-1.4921397450962104E-13</v>
      </c>
    </row>
    <row r="365" spans="1:10">
      <c r="A365">
        <v>2</v>
      </c>
      <c r="B365" s="8">
        <v>364</v>
      </c>
      <c r="C365" s="8">
        <v>2.6470588235294121</v>
      </c>
      <c r="D365" s="8">
        <v>0</v>
      </c>
      <c r="E365" s="8">
        <v>5.8996311059184989E-38</v>
      </c>
      <c r="F365" s="8">
        <v>-2.9174307663404209E-38</v>
      </c>
      <c r="G365" s="8">
        <v>0</v>
      </c>
      <c r="H365">
        <v>-4.3572984748672381</v>
      </c>
      <c r="I365">
        <v>0.3661126828179242</v>
      </c>
      <c r="J365">
        <v>79.077902697128664</v>
      </c>
    </row>
    <row r="366" spans="1:10">
      <c r="A366">
        <v>2</v>
      </c>
      <c r="B366" s="8">
        <v>365</v>
      </c>
      <c r="C366" s="8">
        <v>2.9411764705882355</v>
      </c>
      <c r="D366" s="8">
        <v>0.55555555555555558</v>
      </c>
      <c r="E366" s="8">
        <v>-7.4061751957285116E-5</v>
      </c>
      <c r="F366" s="8">
        <v>-5.8856152859651676E-3</v>
      </c>
      <c r="G366" s="8">
        <v>0</v>
      </c>
      <c r="H366">
        <v>-8.714596949734478</v>
      </c>
      <c r="I366">
        <v>-1.066995084197299E-12</v>
      </c>
      <c r="J366">
        <v>-5.5067062021407764E-13</v>
      </c>
    </row>
    <row r="367" spans="1:10">
      <c r="A367">
        <v>2</v>
      </c>
      <c r="B367" s="8">
        <v>366</v>
      </c>
      <c r="C367" s="8">
        <v>2.6470588235294121</v>
      </c>
      <c r="D367" s="8">
        <v>1.1111111111111112</v>
      </c>
      <c r="E367" s="8">
        <v>-2.1044898539804576E-4</v>
      </c>
      <c r="F367" s="8">
        <v>-1.1452835400532399E-2</v>
      </c>
      <c r="G367" s="8">
        <v>0</v>
      </c>
      <c r="H367">
        <v>-8.714596949734478</v>
      </c>
      <c r="I367">
        <v>-3.5582583687937652E-13</v>
      </c>
      <c r="J367">
        <v>-2.4513724383723456E-13</v>
      </c>
    </row>
    <row r="368" spans="1:10">
      <c r="A368">
        <v>2</v>
      </c>
      <c r="B368" s="8">
        <v>367</v>
      </c>
      <c r="C368" s="8">
        <v>3.2352941176470589</v>
      </c>
      <c r="D368" s="8">
        <v>0</v>
      </c>
      <c r="E368" s="8">
        <v>7.7424051840586238E-38</v>
      </c>
      <c r="F368" s="8">
        <v>-4.9720085337071018E-39</v>
      </c>
      <c r="G368" s="8">
        <v>0</v>
      </c>
      <c r="H368">
        <v>-4.3572984748672381</v>
      </c>
      <c r="I368">
        <v>5.0935975495843756E-2</v>
      </c>
      <c r="J368">
        <v>78.593780385423116</v>
      </c>
    </row>
    <row r="369" spans="1:10">
      <c r="A369">
        <v>2</v>
      </c>
      <c r="B369" s="8">
        <v>368</v>
      </c>
      <c r="C369" s="8">
        <v>3.5294117647058822</v>
      </c>
      <c r="D369" s="8">
        <v>0.55555555555555558</v>
      </c>
      <c r="E369" s="8">
        <v>8.0339861725023455E-6</v>
      </c>
      <c r="F369" s="8">
        <v>-5.8602936680755731E-3</v>
      </c>
      <c r="G369" s="8">
        <v>0</v>
      </c>
      <c r="H369">
        <v>-8.714596949734478</v>
      </c>
      <c r="I369">
        <v>-1.3886158030698129E-12</v>
      </c>
      <c r="J369">
        <v>-7.709388682997087E-13</v>
      </c>
    </row>
    <row r="370" spans="1:10">
      <c r="A370">
        <v>2</v>
      </c>
      <c r="B370" s="8">
        <v>369</v>
      </c>
      <c r="C370" s="8">
        <v>3.2352941176470589</v>
      </c>
      <c r="D370" s="8">
        <v>1.1111111111111112</v>
      </c>
      <c r="E370" s="8">
        <v>-1.455178559598961E-4</v>
      </c>
      <c r="F370" s="8">
        <v>-1.1461303999603965E-2</v>
      </c>
      <c r="G370" s="8">
        <v>0</v>
      </c>
      <c r="H370">
        <v>-8.7145969497344762</v>
      </c>
      <c r="I370">
        <v>-5.2191595461451393E-13</v>
      </c>
      <c r="J370">
        <v>-2.9309887850104133E-13</v>
      </c>
    </row>
    <row r="371" spans="1:10">
      <c r="A371">
        <v>2</v>
      </c>
      <c r="B371" s="8">
        <v>370</v>
      </c>
      <c r="C371" s="8">
        <v>3.8235294117647056</v>
      </c>
      <c r="D371" s="8">
        <v>0</v>
      </c>
      <c r="E371" s="8">
        <v>9.505723397976927E-38</v>
      </c>
      <c r="F371" s="8">
        <v>2.3266333937066767E-38</v>
      </c>
      <c r="G371" s="8">
        <v>0</v>
      </c>
      <c r="H371">
        <v>-4.3572984748672408</v>
      </c>
      <c r="I371">
        <v>-0.33253739310596164</v>
      </c>
      <c r="J371">
        <v>78.005464795741005</v>
      </c>
    </row>
    <row r="372" spans="1:10">
      <c r="A372">
        <v>2</v>
      </c>
      <c r="B372" s="8">
        <v>371</v>
      </c>
      <c r="C372" s="8">
        <v>4.117647058823529</v>
      </c>
      <c r="D372" s="8">
        <v>0.55555555555555558</v>
      </c>
      <c r="E372" s="8">
        <v>1.2489056771084958E-4</v>
      </c>
      <c r="F372" s="8">
        <v>-5.8188020483679612E-3</v>
      </c>
      <c r="G372" s="8">
        <v>0</v>
      </c>
      <c r="H372">
        <v>-8.7145969497344851</v>
      </c>
      <c r="I372">
        <v>-4.9549815920893354E-12</v>
      </c>
      <c r="J372">
        <v>-2.5668356329333619E-12</v>
      </c>
    </row>
    <row r="373" spans="1:10">
      <c r="A373">
        <v>2</v>
      </c>
      <c r="B373" s="8">
        <v>372</v>
      </c>
      <c r="C373" s="8">
        <v>3.8235294117647056</v>
      </c>
      <c r="D373" s="8">
        <v>1.1111111111111112</v>
      </c>
      <c r="E373" s="8">
        <v>1.658267084367265E-5</v>
      </c>
      <c r="F373" s="8">
        <v>-1.1427526592942893E-2</v>
      </c>
      <c r="G373" s="8">
        <v>0</v>
      </c>
      <c r="H373">
        <v>-8.7145969497344833</v>
      </c>
      <c r="I373">
        <v>-7.1803913347091536E-13</v>
      </c>
      <c r="J373">
        <v>-3.872457909892546E-13</v>
      </c>
    </row>
    <row r="374" spans="1:10">
      <c r="A374">
        <v>2</v>
      </c>
      <c r="B374" s="8">
        <v>373</v>
      </c>
      <c r="C374" s="8">
        <v>4.4117647058823533</v>
      </c>
      <c r="D374" s="8">
        <v>0</v>
      </c>
      <c r="E374" s="8">
        <v>1.1368020440232452E-37</v>
      </c>
      <c r="F374" s="8">
        <v>8.5096244700396989E-38</v>
      </c>
      <c r="G374" s="8">
        <v>0</v>
      </c>
      <c r="H374">
        <v>-4.3572984748672434</v>
      </c>
      <c r="I374">
        <v>-0.67556184193477042</v>
      </c>
      <c r="J374">
        <v>77.438900812597382</v>
      </c>
    </row>
    <row r="375" spans="1:10">
      <c r="A375">
        <v>2</v>
      </c>
      <c r="B375" s="8">
        <v>374</v>
      </c>
      <c r="C375" s="8">
        <v>4.7058823529411766</v>
      </c>
      <c r="D375" s="8">
        <v>0.55555555555555558</v>
      </c>
      <c r="E375" s="8">
        <v>2.5191795675019442E-4</v>
      </c>
      <c r="F375" s="8">
        <v>-5.7750586140332639E-3</v>
      </c>
      <c r="G375" s="8">
        <v>0</v>
      </c>
      <c r="H375">
        <v>-8.7145969497344726</v>
      </c>
      <c r="I375">
        <v>-1.0366848397215208E-11</v>
      </c>
      <c r="J375">
        <v>-3.2329694477084558E-12</v>
      </c>
    </row>
    <row r="376" spans="1:10">
      <c r="A376">
        <v>2</v>
      </c>
      <c r="B376" s="8">
        <v>375</v>
      </c>
      <c r="C376" s="8">
        <v>4.4117647058823533</v>
      </c>
      <c r="D376" s="8">
        <v>1.1111111111111112</v>
      </c>
      <c r="E376" s="8">
        <v>2.5420506690321585E-4</v>
      </c>
      <c r="F376" s="8">
        <v>-1.1350939999850136E-2</v>
      </c>
      <c r="G376" s="8">
        <v>0</v>
      </c>
      <c r="H376">
        <v>-8.7145969497344833</v>
      </c>
      <c r="I376">
        <v>-7.2566461457932175E-12</v>
      </c>
      <c r="J376">
        <v>-3.97193389289896E-12</v>
      </c>
    </row>
    <row r="377" spans="1:10">
      <c r="A377">
        <v>2</v>
      </c>
      <c r="B377" s="8">
        <v>376</v>
      </c>
      <c r="C377" s="8">
        <v>5</v>
      </c>
      <c r="D377" s="8">
        <v>0</v>
      </c>
      <c r="E377" s="8">
        <v>1.5434774230682661E-37</v>
      </c>
      <c r="F377" s="8">
        <v>1.8259227925583598E-37</v>
      </c>
      <c r="G377" s="8">
        <v>0</v>
      </c>
      <c r="H377">
        <v>-4.3572984748672399</v>
      </c>
      <c r="I377">
        <v>-1.2143333475587152</v>
      </c>
      <c r="J377">
        <v>76.645041132920184</v>
      </c>
    </row>
    <row r="378" spans="1:10">
      <c r="A378">
        <v>2</v>
      </c>
      <c r="B378" s="8">
        <v>377</v>
      </c>
      <c r="C378" s="8">
        <v>5.2941176470588234</v>
      </c>
      <c r="D378" s="8">
        <v>0.55555555555555558</v>
      </c>
      <c r="E378" s="8">
        <v>4.0728753272761375E-4</v>
      </c>
      <c r="F378" s="8">
        <v>-5.721370633512848E-3</v>
      </c>
      <c r="G378" s="8">
        <v>0</v>
      </c>
      <c r="H378">
        <v>-8.714596949734478</v>
      </c>
      <c r="I378">
        <v>-1.0048458616910327E-11</v>
      </c>
      <c r="J378">
        <v>-7.744915819785092E-13</v>
      </c>
    </row>
    <row r="379" spans="1:10">
      <c r="A379">
        <v>2</v>
      </c>
      <c r="B379" s="8">
        <v>378</v>
      </c>
      <c r="C379" s="8">
        <v>5</v>
      </c>
      <c r="D379" s="8">
        <v>1.1111111111111112</v>
      </c>
      <c r="E379" s="8">
        <v>5.1944562366079369E-4</v>
      </c>
      <c r="F379" s="8">
        <v>-1.1274111492631874E-2</v>
      </c>
      <c r="G379" s="8">
        <v>0</v>
      </c>
      <c r="H379">
        <v>-8.7145969497344762</v>
      </c>
      <c r="I379">
        <v>-1.1986523542726739E-12</v>
      </c>
      <c r="J379">
        <v>-9.3614005436393199E-13</v>
      </c>
    </row>
    <row r="380" spans="1:10">
      <c r="A380">
        <v>2</v>
      </c>
      <c r="B380" s="8">
        <v>379</v>
      </c>
      <c r="C380" s="8">
        <v>5.5882352941176467</v>
      </c>
      <c r="D380" s="8">
        <v>0</v>
      </c>
      <c r="E380" s="8">
        <v>2.511002997150972E-37</v>
      </c>
      <c r="F380" s="8">
        <v>2.8176838135038272E-37</v>
      </c>
      <c r="G380" s="8">
        <v>0</v>
      </c>
      <c r="H380">
        <v>-4.3572984748672443</v>
      </c>
      <c r="I380">
        <v>-1.8331464648643305</v>
      </c>
      <c r="J380">
        <v>75.69018276231759</v>
      </c>
    </row>
    <row r="381" spans="1:10">
      <c r="A381">
        <v>2</v>
      </c>
      <c r="B381" s="8">
        <v>380</v>
      </c>
      <c r="C381" s="8">
        <v>5.882352941176471</v>
      </c>
      <c r="D381" s="8">
        <v>0.55555555555555558</v>
      </c>
      <c r="E381" s="8">
        <v>5.967057097517578E-4</v>
      </c>
      <c r="F381" s="8">
        <v>-5.6535434121266709E-3</v>
      </c>
      <c r="G381" s="8">
        <v>0</v>
      </c>
      <c r="H381">
        <v>-8.7145969497344868</v>
      </c>
      <c r="I381">
        <v>-2.2967975599405419E-12</v>
      </c>
      <c r="J381">
        <v>7.0663475071341963E-12</v>
      </c>
    </row>
    <row r="382" spans="1:10">
      <c r="A382">
        <v>2</v>
      </c>
      <c r="B382" s="8">
        <v>381</v>
      </c>
      <c r="C382" s="8">
        <v>5.5882352941176467</v>
      </c>
      <c r="D382" s="8">
        <v>1.1111111111111112</v>
      </c>
      <c r="E382" s="8">
        <v>8.4033298614311048E-4</v>
      </c>
      <c r="F382" s="8">
        <v>-1.1179132064074072E-2</v>
      </c>
      <c r="G382" s="8">
        <v>0</v>
      </c>
      <c r="H382">
        <v>-8.7145969497344868</v>
      </c>
      <c r="I382">
        <v>-1.7579716424869066E-11</v>
      </c>
      <c r="J382">
        <v>-1.1572964808692632E-11</v>
      </c>
    </row>
    <row r="383" spans="1:10">
      <c r="A383">
        <v>2</v>
      </c>
      <c r="B383" s="8">
        <v>382</v>
      </c>
      <c r="C383" s="8">
        <v>6.1764705882352944</v>
      </c>
      <c r="D383" s="8">
        <v>0</v>
      </c>
      <c r="E383" s="8">
        <v>2.1399139691380411E-37</v>
      </c>
      <c r="F383" s="8">
        <v>3.5441734714084715E-37</v>
      </c>
      <c r="G383" s="8">
        <v>0</v>
      </c>
      <c r="H383">
        <v>-4.3572984748672337</v>
      </c>
      <c r="I383">
        <v>-2.5530256174268975</v>
      </c>
      <c r="J383">
        <v>74.523297866809585</v>
      </c>
    </row>
    <row r="384" spans="1:10">
      <c r="A384">
        <v>2</v>
      </c>
      <c r="B384" s="8">
        <v>383</v>
      </c>
      <c r="C384" s="8">
        <v>6.4705882352941178</v>
      </c>
      <c r="D384" s="8">
        <v>0.55555555555555558</v>
      </c>
      <c r="E384" s="8">
        <v>8.2105890808215282E-4</v>
      </c>
      <c r="F384" s="8">
        <v>-5.5680670386653724E-3</v>
      </c>
      <c r="G384" s="8">
        <v>0</v>
      </c>
      <c r="H384">
        <v>-8.7145969497344709</v>
      </c>
      <c r="I384">
        <v>2.6990231150494616E-11</v>
      </c>
      <c r="J384">
        <v>6.8922645368729718E-12</v>
      </c>
    </row>
    <row r="385" spans="1:10">
      <c r="A385">
        <v>2</v>
      </c>
      <c r="B385" s="8">
        <v>384</v>
      </c>
      <c r="C385" s="8">
        <v>6.1764705882352944</v>
      </c>
      <c r="D385" s="8">
        <v>1.1111111111111112</v>
      </c>
      <c r="E385" s="8">
        <v>1.2277276157663828E-3</v>
      </c>
      <c r="F385" s="8">
        <v>-1.1050441034800233E-2</v>
      </c>
      <c r="G385" s="8">
        <v>0</v>
      </c>
      <c r="H385">
        <v>-8.7145969497344673</v>
      </c>
      <c r="I385">
        <v>-5.5910858310060665E-12</v>
      </c>
      <c r="J385">
        <v>1.4626522215621662E-11</v>
      </c>
    </row>
    <row r="386" spans="1:10">
      <c r="A386">
        <v>2</v>
      </c>
      <c r="B386" s="8">
        <v>385</v>
      </c>
      <c r="C386" s="8">
        <v>6.7647058823529411</v>
      </c>
      <c r="D386" s="8">
        <v>0</v>
      </c>
      <c r="E386" s="8">
        <v>1.0670017732328525E-37</v>
      </c>
      <c r="F386" s="8">
        <v>2.3810210047614151E-37</v>
      </c>
      <c r="G386" s="8">
        <v>0</v>
      </c>
      <c r="H386">
        <v>-4.3572984748672381</v>
      </c>
      <c r="I386">
        <v>-3.4750262265348022</v>
      </c>
      <c r="J386">
        <v>72.985370346749036</v>
      </c>
    </row>
    <row r="387" spans="1:10">
      <c r="A387">
        <v>2</v>
      </c>
      <c r="B387" s="8">
        <v>386</v>
      </c>
      <c r="C387" s="8">
        <v>7.0588235294117645</v>
      </c>
      <c r="D387" s="8">
        <v>0.55555555555555558</v>
      </c>
      <c r="E387" s="8">
        <v>1.0863835194941161E-3</v>
      </c>
      <c r="F387" s="8">
        <v>-5.4497798148029344E-3</v>
      </c>
      <c r="G387" s="8">
        <v>0</v>
      </c>
      <c r="H387">
        <v>-8.7145969497344762</v>
      </c>
      <c r="I387">
        <v>1.1346408552568242E-11</v>
      </c>
      <c r="J387">
        <v>-9.3471896889241179E-12</v>
      </c>
    </row>
    <row r="388" spans="1:10">
      <c r="A388">
        <v>2</v>
      </c>
      <c r="B388" s="8">
        <v>387</v>
      </c>
      <c r="C388" s="8">
        <v>6.7647058823529411</v>
      </c>
      <c r="D388" s="8">
        <v>1.1111111111111112</v>
      </c>
      <c r="E388" s="8">
        <v>1.6769823008933246E-3</v>
      </c>
      <c r="F388" s="8">
        <v>-1.0879522380840622E-2</v>
      </c>
      <c r="G388" s="8">
        <v>0</v>
      </c>
      <c r="H388">
        <v>-8.7145969497344709</v>
      </c>
      <c r="I388">
        <v>1.8547829307774691E-11</v>
      </c>
      <c r="J388">
        <v>9.0114582462774706E-12</v>
      </c>
    </row>
    <row r="389" spans="1:10">
      <c r="A389">
        <v>2</v>
      </c>
      <c r="B389" s="8">
        <v>388</v>
      </c>
      <c r="C389" s="8">
        <v>7.3529411764705888</v>
      </c>
      <c r="D389" s="8">
        <v>0</v>
      </c>
      <c r="E389" s="8">
        <v>6.8764074733256081E-38</v>
      </c>
      <c r="F389" s="8">
        <v>3.4083220701447151E-37</v>
      </c>
      <c r="G389" s="8">
        <v>0</v>
      </c>
      <c r="H389">
        <v>-4.357298474867239</v>
      </c>
      <c r="I389">
        <v>-4.4780058424565805</v>
      </c>
      <c r="J389">
        <v>71.262220028210947</v>
      </c>
    </row>
    <row r="390" spans="1:10">
      <c r="A390">
        <v>2</v>
      </c>
      <c r="B390" s="8">
        <v>389</v>
      </c>
      <c r="C390" s="8">
        <v>7.6470588235294121</v>
      </c>
      <c r="D390" s="8">
        <v>0.55555555555555558</v>
      </c>
      <c r="E390" s="8">
        <v>1.3511520852532623E-3</v>
      </c>
      <c r="F390" s="8">
        <v>-5.2986999773953717E-3</v>
      </c>
      <c r="G390" s="8">
        <v>0</v>
      </c>
      <c r="H390">
        <v>-8.7145969497344709</v>
      </c>
      <c r="I390">
        <v>-1.3321283689056814E-11</v>
      </c>
      <c r="J390">
        <v>5.631051180898794E-12</v>
      </c>
    </row>
    <row r="391" spans="1:10">
      <c r="A391">
        <v>2</v>
      </c>
      <c r="B391" s="8">
        <v>390</v>
      </c>
      <c r="C391" s="8">
        <v>7.3529411764705888</v>
      </c>
      <c r="D391" s="8">
        <v>1.1111111111111112</v>
      </c>
      <c r="E391" s="8">
        <v>2.1923131519452888E-3</v>
      </c>
      <c r="F391" s="8">
        <v>-1.0625427360518113E-2</v>
      </c>
      <c r="G391" s="8">
        <v>0</v>
      </c>
      <c r="H391">
        <v>-8.7145969497344833</v>
      </c>
      <c r="I391">
        <v>4.0715879664191977E-11</v>
      </c>
      <c r="J391">
        <v>-1.0620837542774098E-11</v>
      </c>
    </row>
    <row r="392" spans="1:10">
      <c r="A392">
        <v>2</v>
      </c>
      <c r="B392" s="8">
        <v>391</v>
      </c>
      <c r="C392" s="8">
        <v>7.9411764705882355</v>
      </c>
      <c r="D392" s="8">
        <v>0</v>
      </c>
      <c r="E392" s="8">
        <v>2.5356954651659882E-38</v>
      </c>
      <c r="F392" s="8">
        <v>5.1279652240759589E-37</v>
      </c>
      <c r="G392" s="8">
        <v>0</v>
      </c>
      <c r="H392">
        <v>-4.3572984748672283</v>
      </c>
      <c r="I392">
        <v>-4.9903027414868122</v>
      </c>
      <c r="J392">
        <v>69.763401137972636</v>
      </c>
    </row>
    <row r="393" spans="1:10">
      <c r="A393">
        <v>2</v>
      </c>
      <c r="B393" s="8">
        <v>392</v>
      </c>
      <c r="C393" s="8">
        <v>8.235294117647058</v>
      </c>
      <c r="D393" s="8">
        <v>0.55555555555555558</v>
      </c>
      <c r="E393" s="8">
        <v>1.5454796416201164E-3</v>
      </c>
      <c r="F393" s="8">
        <v>-5.1717330664157969E-3</v>
      </c>
      <c r="G393" s="8">
        <v>0</v>
      </c>
      <c r="H393">
        <v>-8.714596949734478</v>
      </c>
      <c r="I393">
        <v>-7.7469974816035171E-16</v>
      </c>
      <c r="J393">
        <v>7.1054273576010019E-15</v>
      </c>
    </row>
    <row r="394" spans="1:10">
      <c r="A394">
        <v>2</v>
      </c>
      <c r="B394" s="8">
        <v>393</v>
      </c>
      <c r="C394" s="8">
        <v>7.9411764705882355</v>
      </c>
      <c r="D394" s="8">
        <v>1.1111111111111112</v>
      </c>
      <c r="E394" s="8">
        <v>2.719026387256468E-3</v>
      </c>
      <c r="F394" s="8">
        <v>-1.0298283355774943E-2</v>
      </c>
      <c r="G394" s="8">
        <v>0</v>
      </c>
      <c r="H394">
        <v>-8.7145969497344602</v>
      </c>
      <c r="I394">
        <v>-3.5663028010952827E-11</v>
      </c>
      <c r="J394">
        <v>-5.2580162446247414E-12</v>
      </c>
    </row>
    <row r="395" spans="1:10">
      <c r="A395">
        <v>2</v>
      </c>
      <c r="B395" s="8">
        <v>394</v>
      </c>
      <c r="C395" s="8">
        <v>8.5294117647058822</v>
      </c>
      <c r="D395" s="8">
        <v>0</v>
      </c>
      <c r="E395" s="8">
        <v>-1.013348390212795E-37</v>
      </c>
      <c r="F395" s="8">
        <v>5.0005131677366151E-37</v>
      </c>
      <c r="G395" s="8">
        <v>0</v>
      </c>
      <c r="H395">
        <v>-4.3572984748672532</v>
      </c>
      <c r="I395">
        <v>-6.022137199289503</v>
      </c>
      <c r="J395">
        <v>68.156890271616419</v>
      </c>
    </row>
    <row r="396" spans="1:10">
      <c r="A396">
        <v>2</v>
      </c>
      <c r="B396" s="8">
        <v>395</v>
      </c>
      <c r="C396" s="8">
        <v>8.8235294117647065</v>
      </c>
      <c r="D396" s="8">
        <v>0.55555555555555558</v>
      </c>
      <c r="E396" s="8">
        <v>1.7288270960339777E-3</v>
      </c>
      <c r="F396" s="8">
        <v>-5.0591507277714899E-3</v>
      </c>
      <c r="G396" s="8">
        <v>0</v>
      </c>
      <c r="H396">
        <v>-8.7145969497344815</v>
      </c>
      <c r="I396">
        <v>1.5716236291534065E-14</v>
      </c>
      <c r="J396">
        <v>-3.5527136788005009E-15</v>
      </c>
    </row>
    <row r="397" spans="1:10">
      <c r="A397">
        <v>2</v>
      </c>
      <c r="B397" s="8">
        <v>396</v>
      </c>
      <c r="C397" s="8">
        <v>8.5294117647058822</v>
      </c>
      <c r="D397" s="8">
        <v>1.1111111111111112</v>
      </c>
      <c r="E397" s="8">
        <v>3.1124593271553919E-3</v>
      </c>
      <c r="F397" s="8">
        <v>-1.0046303616540334E-2</v>
      </c>
      <c r="G397" s="8">
        <v>0</v>
      </c>
      <c r="H397">
        <v>-8.7145969497345064</v>
      </c>
      <c r="I397">
        <v>-3.4804617114019411E-11</v>
      </c>
      <c r="J397">
        <v>-1.3869794202037156E-11</v>
      </c>
    </row>
    <row r="398" spans="1:10">
      <c r="A398">
        <v>2</v>
      </c>
      <c r="B398" s="8">
        <v>397</v>
      </c>
      <c r="C398" s="8">
        <v>9.117647058823529</v>
      </c>
      <c r="D398" s="8">
        <v>0</v>
      </c>
      <c r="E398" s="8">
        <v>-2.2772654139139716E-37</v>
      </c>
      <c r="F398" s="8">
        <v>2.6984413667840188E-37</v>
      </c>
      <c r="G398" s="8">
        <v>0</v>
      </c>
      <c r="H398">
        <v>-4.3572984748672408</v>
      </c>
      <c r="I398">
        <v>-6.3531479519009055</v>
      </c>
      <c r="J398">
        <v>67.039014882850566</v>
      </c>
    </row>
    <row r="399" spans="1:10">
      <c r="A399">
        <v>2</v>
      </c>
      <c r="B399" s="8">
        <v>398</v>
      </c>
      <c r="C399" s="8">
        <v>9.4117647058823533</v>
      </c>
      <c r="D399" s="8">
        <v>0.55555555555555558</v>
      </c>
      <c r="E399" s="8">
        <v>1.9100109374452893E-3</v>
      </c>
      <c r="F399" s="8">
        <v>-4.9706151259823698E-3</v>
      </c>
      <c r="G399" s="8">
        <v>0</v>
      </c>
      <c r="H399">
        <v>-8.7145969497345064</v>
      </c>
      <c r="I399">
        <v>-2.1378251214982367E-14</v>
      </c>
      <c r="J399">
        <v>-2.1316282072803006E-14</v>
      </c>
    </row>
    <row r="400" spans="1:10">
      <c r="A400">
        <v>2</v>
      </c>
      <c r="B400" s="8">
        <v>399</v>
      </c>
      <c r="C400" s="8">
        <v>9.117647058823529</v>
      </c>
      <c r="D400" s="8">
        <v>1.1111111111111112</v>
      </c>
      <c r="E400" s="8">
        <v>3.5038522452204069E-3</v>
      </c>
      <c r="F400" s="8">
        <v>-9.8267507181747944E-3</v>
      </c>
      <c r="G400" s="8">
        <v>0</v>
      </c>
      <c r="H400">
        <v>-8.7145969497344904</v>
      </c>
      <c r="I400">
        <v>2.3092685142406539E-14</v>
      </c>
      <c r="J400">
        <v>-3.1974423109204508E-14</v>
      </c>
    </row>
    <row r="401" spans="1:10">
      <c r="A401">
        <v>2</v>
      </c>
      <c r="B401" s="8">
        <v>400</v>
      </c>
      <c r="C401" s="8">
        <v>9.7058823529411775</v>
      </c>
      <c r="D401" s="8">
        <v>0</v>
      </c>
      <c r="E401" s="8">
        <v>-4.4274603562020712E-37</v>
      </c>
      <c r="F401" s="8">
        <v>-8.940059854383059E-38</v>
      </c>
      <c r="G401" s="8">
        <v>0</v>
      </c>
      <c r="H401">
        <v>-4.3572984748672345</v>
      </c>
      <c r="I401">
        <v>-6.7651546811988599</v>
      </c>
      <c r="J401">
        <v>65.892228573782234</v>
      </c>
    </row>
    <row r="402" spans="1:10">
      <c r="A402">
        <v>2</v>
      </c>
      <c r="B402" s="8">
        <v>401</v>
      </c>
      <c r="C402" s="8">
        <v>10</v>
      </c>
      <c r="D402" s="8">
        <v>0.55555555555555558</v>
      </c>
      <c r="E402" s="8">
        <v>2.1165390016345421E-3</v>
      </c>
      <c r="F402" s="8">
        <v>-4.8846505482156351E-3</v>
      </c>
      <c r="G402" s="8">
        <v>0</v>
      </c>
      <c r="H402">
        <v>-8.7128540303461222</v>
      </c>
      <c r="I402">
        <v>2.4637212456835824E-12</v>
      </c>
      <c r="J402">
        <v>5.0270898555027088E-12</v>
      </c>
    </row>
    <row r="403" spans="1:10">
      <c r="A403">
        <v>2</v>
      </c>
      <c r="B403" s="8">
        <v>402</v>
      </c>
      <c r="C403" s="8">
        <v>9.7058823529411775</v>
      </c>
      <c r="D403" s="8">
        <v>1.1111111111111112</v>
      </c>
      <c r="E403" s="8">
        <v>3.9303546201973965E-3</v>
      </c>
      <c r="F403" s="8">
        <v>-9.6635967732839473E-3</v>
      </c>
      <c r="G403" s="8">
        <v>0</v>
      </c>
      <c r="H403">
        <v>-8.7145969497344762</v>
      </c>
      <c r="I403">
        <v>1.2436059398411385E-14</v>
      </c>
      <c r="J403">
        <v>1.9539925233402755E-14</v>
      </c>
    </row>
    <row r="404" spans="1:10">
      <c r="A404">
        <v>2</v>
      </c>
      <c r="B404" s="8">
        <v>403</v>
      </c>
      <c r="C404" s="8">
        <v>10.3</v>
      </c>
      <c r="D404" s="8">
        <v>0</v>
      </c>
      <c r="E404" s="8">
        <v>-8.5085487254660428E-37</v>
      </c>
      <c r="F404" s="8">
        <v>-6.4188462695818559E-37</v>
      </c>
      <c r="G404" s="8">
        <v>0</v>
      </c>
      <c r="H404">
        <v>-4.3111111110336395</v>
      </c>
      <c r="I404">
        <v>-7.0399635599393147</v>
      </c>
      <c r="J404">
        <v>65.639027139548347</v>
      </c>
    </row>
    <row r="405" spans="1:10">
      <c r="A405">
        <v>2</v>
      </c>
      <c r="B405" s="8">
        <v>404</v>
      </c>
      <c r="C405" s="8">
        <v>10.6</v>
      </c>
      <c r="D405" s="8">
        <v>0.52222222222222225</v>
      </c>
      <c r="E405" s="8">
        <v>2.237713725400698E-3</v>
      </c>
      <c r="F405" s="8">
        <v>-4.5018018989898181E-3</v>
      </c>
      <c r="G405" s="8">
        <v>0</v>
      </c>
      <c r="H405">
        <v>-8.355555555405406</v>
      </c>
      <c r="I405">
        <v>5.0233669322141362E-11</v>
      </c>
      <c r="J405">
        <v>2.0312640458541864E-11</v>
      </c>
    </row>
    <row r="406" spans="1:10">
      <c r="A406">
        <v>2</v>
      </c>
      <c r="B406" s="8">
        <v>405</v>
      </c>
      <c r="C406" s="8">
        <v>10.3</v>
      </c>
      <c r="D406" s="8">
        <v>1.0777777777777779</v>
      </c>
      <c r="E406" s="8">
        <v>4.3023430390611893E-3</v>
      </c>
      <c r="F406" s="8">
        <v>-9.2391256331895311E-3</v>
      </c>
      <c r="G406" s="8">
        <v>0</v>
      </c>
      <c r="H406">
        <v>-8.6222222220672879</v>
      </c>
      <c r="I406">
        <v>3.5254081821154167E-12</v>
      </c>
      <c r="J406">
        <v>2.1529444893531036E-12</v>
      </c>
    </row>
    <row r="407" spans="1:10">
      <c r="A407">
        <v>2</v>
      </c>
      <c r="B407" s="8">
        <v>406</v>
      </c>
      <c r="C407" s="8">
        <v>10.899999999999999</v>
      </c>
      <c r="D407" s="8">
        <v>0</v>
      </c>
      <c r="E407" s="8">
        <v>-8.4092201060672232E-37</v>
      </c>
      <c r="F407" s="8">
        <v>-1.3912367277346474E-36</v>
      </c>
      <c r="G407" s="8">
        <v>0</v>
      </c>
      <c r="H407">
        <v>-4.0444444443717718</v>
      </c>
      <c r="I407">
        <v>-8.0141139213125676</v>
      </c>
      <c r="J407">
        <v>63.956158944119196</v>
      </c>
    </row>
    <row r="408" spans="1:10">
      <c r="A408">
        <v>2</v>
      </c>
      <c r="B408" s="8">
        <v>407</v>
      </c>
      <c r="C408" s="8">
        <v>11.2</v>
      </c>
      <c r="D408" s="8">
        <v>0.48888888888888893</v>
      </c>
      <c r="E408" s="8">
        <v>2.3479874380422307E-3</v>
      </c>
      <c r="F408" s="8">
        <v>-4.0942144901751649E-3</v>
      </c>
      <c r="G408" s="8">
        <v>0</v>
      </c>
      <c r="H408">
        <v>-7.8222222220816846</v>
      </c>
      <c r="I408">
        <v>1.9955875918403672E-11</v>
      </c>
      <c r="J408">
        <v>-5.9328542079128965E-11</v>
      </c>
    </row>
    <row r="409" spans="1:10">
      <c r="A409">
        <v>2</v>
      </c>
      <c r="B409" s="8">
        <v>408</v>
      </c>
      <c r="C409" s="8">
        <v>10.899999999999999</v>
      </c>
      <c r="D409" s="8">
        <v>1.0111111111111111</v>
      </c>
      <c r="E409" s="8">
        <v>4.5249292265973273E-3</v>
      </c>
      <c r="F409" s="8">
        <v>-8.4724493184821104E-3</v>
      </c>
      <c r="G409" s="8">
        <v>0</v>
      </c>
      <c r="H409">
        <v>-8.0888888887435364</v>
      </c>
      <c r="I409">
        <v>1.302373093111285E-10</v>
      </c>
      <c r="J409">
        <v>5.4422244488705473E-11</v>
      </c>
    </row>
    <row r="410" spans="1:10">
      <c r="A410">
        <v>2</v>
      </c>
      <c r="B410" s="8">
        <v>409</v>
      </c>
      <c r="C410" s="8">
        <v>11.5</v>
      </c>
      <c r="D410" s="8">
        <v>0</v>
      </c>
      <c r="E410" s="8">
        <v>2.7284883914797496E-37</v>
      </c>
      <c r="F410" s="8">
        <v>-6.6294626196155235E-37</v>
      </c>
      <c r="G410" s="8">
        <v>0</v>
      </c>
      <c r="H410">
        <v>-3.7777777777099142</v>
      </c>
      <c r="I410">
        <v>-8.9508327588043421</v>
      </c>
      <c r="J410">
        <v>61.9612316336775</v>
      </c>
    </row>
    <row r="411" spans="1:10">
      <c r="A411">
        <v>2</v>
      </c>
      <c r="B411" s="8">
        <v>410</v>
      </c>
      <c r="C411" s="8">
        <v>11.8</v>
      </c>
      <c r="D411" s="8">
        <v>0.45555555555555549</v>
      </c>
      <c r="E411" s="8">
        <v>2.4206292492664318E-3</v>
      </c>
      <c r="F411" s="8">
        <v>-3.6748841204956566E-3</v>
      </c>
      <c r="G411" s="8">
        <v>0</v>
      </c>
      <c r="H411">
        <v>-7.2888888887579313</v>
      </c>
      <c r="I411">
        <v>-8.4147784925943679E-11</v>
      </c>
      <c r="J411">
        <v>-5.3526960641647747E-11</v>
      </c>
    </row>
    <row r="412" spans="1:10">
      <c r="A412">
        <v>2</v>
      </c>
      <c r="B412" s="8">
        <v>411</v>
      </c>
      <c r="C412" s="8">
        <v>11.5</v>
      </c>
      <c r="D412" s="8">
        <v>0.94444444444444442</v>
      </c>
      <c r="E412" s="8">
        <v>4.7112714040609023E-3</v>
      </c>
      <c r="F412" s="8">
        <v>-7.6543658691467622E-3</v>
      </c>
      <c r="G412" s="8">
        <v>0</v>
      </c>
      <c r="H412">
        <v>-7.5555555554198195</v>
      </c>
      <c r="I412">
        <v>-2.5562733367516571E-10</v>
      </c>
      <c r="J412">
        <v>-4.0820680169417756E-12</v>
      </c>
    </row>
    <row r="413" spans="1:10">
      <c r="A413">
        <v>2</v>
      </c>
      <c r="B413" s="8">
        <v>412</v>
      </c>
      <c r="C413" s="8">
        <v>12.100000000000001</v>
      </c>
      <c r="D413" s="8">
        <v>0</v>
      </c>
      <c r="E413" s="8">
        <v>-2.8727827278102531E-37</v>
      </c>
      <c r="F413" s="8">
        <v>1.9734804760007605E-37</v>
      </c>
      <c r="G413" s="8">
        <v>0</v>
      </c>
      <c r="H413">
        <v>-3.5111111110480233</v>
      </c>
      <c r="I413">
        <v>-9.5763624849774089</v>
      </c>
      <c r="J413">
        <v>59.768937226211378</v>
      </c>
    </row>
    <row r="414" spans="1:10">
      <c r="A414">
        <v>2</v>
      </c>
      <c r="B414" s="8">
        <v>413</v>
      </c>
      <c r="C414" s="8">
        <v>12.4</v>
      </c>
      <c r="D414" s="8">
        <v>0.42222222222222222</v>
      </c>
      <c r="E414" s="8">
        <v>2.4458928190267269E-3</v>
      </c>
      <c r="F414" s="8">
        <v>-3.2751373779630623E-3</v>
      </c>
      <c r="G414" s="8">
        <v>0</v>
      </c>
      <c r="H414">
        <v>-6.7555555554341638</v>
      </c>
      <c r="I414">
        <v>4.8219840812444985E-11</v>
      </c>
      <c r="J414">
        <v>6.9841021854699648E-11</v>
      </c>
    </row>
    <row r="415" spans="1:10">
      <c r="A415">
        <v>2</v>
      </c>
      <c r="B415" s="8">
        <v>414</v>
      </c>
      <c r="C415" s="8">
        <v>12.100000000000001</v>
      </c>
      <c r="D415" s="8">
        <v>0.87777777777777777</v>
      </c>
      <c r="E415" s="8">
        <v>4.8551631193214208E-3</v>
      </c>
      <c r="F415" s="8">
        <v>-6.8608889727377557E-3</v>
      </c>
      <c r="G415" s="8">
        <v>0</v>
      </c>
      <c r="H415">
        <v>-7.0222222220960475</v>
      </c>
      <c r="I415">
        <v>3.3623568090642271E-11</v>
      </c>
      <c r="J415">
        <v>1.4948131621395078E-10</v>
      </c>
    </row>
    <row r="416" spans="1:10">
      <c r="A416">
        <v>2</v>
      </c>
      <c r="B416" s="8">
        <v>415</v>
      </c>
      <c r="C416" s="8">
        <v>12.7</v>
      </c>
      <c r="D416" s="8">
        <v>0</v>
      </c>
      <c r="E416" s="8">
        <v>5.21343700864268E-37</v>
      </c>
      <c r="F416" s="8">
        <v>1.2266865877960284E-36</v>
      </c>
      <c r="G416" s="8">
        <v>0</v>
      </c>
      <c r="H416">
        <v>-3.2444444443861467</v>
      </c>
      <c r="I416">
        <v>-9.9027745640830602</v>
      </c>
      <c r="J416">
        <v>57.898135241546747</v>
      </c>
    </row>
    <row r="417" spans="1:10">
      <c r="A417">
        <v>2</v>
      </c>
      <c r="B417" s="8">
        <v>416</v>
      </c>
      <c r="C417" s="8">
        <v>13</v>
      </c>
      <c r="D417" s="8">
        <v>0.3888888888888889</v>
      </c>
      <c r="E417" s="8">
        <v>2.4309643577700257E-3</v>
      </c>
      <c r="F417" s="8">
        <v>-2.9354981092788836E-3</v>
      </c>
      <c r="G417" s="8">
        <v>0</v>
      </c>
      <c r="H417">
        <v>-6.22222222211043</v>
      </c>
      <c r="I417">
        <v>6.6939993133491615E-11</v>
      </c>
      <c r="J417">
        <v>-3.7179148648647242E-12</v>
      </c>
    </row>
    <row r="418" spans="1:10">
      <c r="A418">
        <v>2</v>
      </c>
      <c r="B418" s="8">
        <v>417</v>
      </c>
      <c r="C418" s="8">
        <v>12.7</v>
      </c>
      <c r="D418" s="8">
        <v>0.81111111111111112</v>
      </c>
      <c r="E418" s="8">
        <v>4.9660026128645948E-3</v>
      </c>
      <c r="F418" s="8">
        <v>-6.1167925117398903E-3</v>
      </c>
      <c r="G418" s="8">
        <v>0</v>
      </c>
      <c r="H418">
        <v>-6.4888888887722871</v>
      </c>
      <c r="I418">
        <v>2.5202678697877077E-10</v>
      </c>
      <c r="J418">
        <v>8.5269569183310523E-11</v>
      </c>
    </row>
    <row r="419" spans="1:10">
      <c r="A419">
        <v>2</v>
      </c>
      <c r="B419" s="8">
        <v>418</v>
      </c>
      <c r="C419" s="8">
        <v>13.3</v>
      </c>
      <c r="D419" s="8">
        <v>0</v>
      </c>
      <c r="E419" s="8">
        <v>2.8572926180751265E-37</v>
      </c>
      <c r="F419" s="8">
        <v>3.7347220571788678E-37</v>
      </c>
      <c r="G419" s="8">
        <v>0</v>
      </c>
      <c r="H419">
        <v>-2.9777777777242664</v>
      </c>
      <c r="I419">
        <v>-10.290505399879057</v>
      </c>
      <c r="J419">
        <v>56.455062968725422</v>
      </c>
    </row>
    <row r="420" spans="1:10">
      <c r="A420">
        <v>2</v>
      </c>
      <c r="B420" s="8">
        <v>419</v>
      </c>
      <c r="C420" s="8">
        <v>13.6</v>
      </c>
      <c r="D420" s="8">
        <v>0.35555555555555557</v>
      </c>
      <c r="E420" s="8">
        <v>2.4151495057734532E-3</v>
      </c>
      <c r="F420" s="8">
        <v>-2.6176968333629608E-3</v>
      </c>
      <c r="G420" s="8">
        <v>0</v>
      </c>
      <c r="H420">
        <v>-5.6888888887866447</v>
      </c>
      <c r="I420">
        <v>1.0475446782973774E-11</v>
      </c>
      <c r="J420">
        <v>3.872457909892546E-11</v>
      </c>
    </row>
    <row r="421" spans="1:10">
      <c r="A421">
        <v>2</v>
      </c>
      <c r="B421" s="8">
        <v>420</v>
      </c>
      <c r="C421" s="8">
        <v>13.3</v>
      </c>
      <c r="D421" s="8">
        <v>0.74444444444444446</v>
      </c>
      <c r="E421" s="8">
        <v>4.9868599323752601E-3</v>
      </c>
      <c r="F421" s="8">
        <v>-5.4932714964208871E-3</v>
      </c>
      <c r="G421" s="8">
        <v>0</v>
      </c>
      <c r="H421">
        <v>-5.9555555554485364</v>
      </c>
      <c r="I421">
        <v>-1.1659349739082894E-10</v>
      </c>
      <c r="J421">
        <v>-1.411137873219559E-11</v>
      </c>
    </row>
    <row r="422" spans="1:10">
      <c r="A422">
        <v>2</v>
      </c>
      <c r="B422" s="8">
        <v>421</v>
      </c>
      <c r="C422" s="8">
        <v>13.899999999999999</v>
      </c>
      <c r="D422" s="8">
        <v>0</v>
      </c>
      <c r="E422" s="8">
        <v>2.7820776033122025E-38</v>
      </c>
      <c r="F422" s="8">
        <v>-3.9839956374437536E-37</v>
      </c>
      <c r="G422" s="8">
        <v>0</v>
      </c>
      <c r="H422">
        <v>-2.7111111110623902</v>
      </c>
      <c r="I422">
        <v>-10.653027641949851</v>
      </c>
      <c r="J422">
        <v>54.650574650270727</v>
      </c>
    </row>
    <row r="423" spans="1:10">
      <c r="A423">
        <v>2</v>
      </c>
      <c r="B423" s="8">
        <v>422</v>
      </c>
      <c r="C423" s="8">
        <v>14.2</v>
      </c>
      <c r="D423" s="8">
        <v>0.32222222222222219</v>
      </c>
      <c r="E423" s="8">
        <v>2.4102142568584927E-3</v>
      </c>
      <c r="F423" s="8">
        <v>-2.2876256282141566E-3</v>
      </c>
      <c r="G423" s="8">
        <v>0</v>
      </c>
      <c r="H423">
        <v>-5.1555555554629242</v>
      </c>
      <c r="I423">
        <v>2.0646512278469297E-11</v>
      </c>
      <c r="J423">
        <v>-2.177369395894857E-11</v>
      </c>
    </row>
    <row r="424" spans="1:10">
      <c r="A424">
        <v>2</v>
      </c>
      <c r="B424" s="8">
        <v>423</v>
      </c>
      <c r="C424" s="8">
        <v>13.899999999999999</v>
      </c>
      <c r="D424" s="8">
        <v>0.67777777777777781</v>
      </c>
      <c r="E424" s="8">
        <v>4.994082059358391E-3</v>
      </c>
      <c r="F424" s="8">
        <v>-4.8526558746626054E-3</v>
      </c>
      <c r="G424" s="8">
        <v>0</v>
      </c>
      <c r="H424">
        <v>-5.4222222221247893</v>
      </c>
      <c r="I424">
        <v>4.7691844397396563E-11</v>
      </c>
      <c r="J424">
        <v>-3.2273739236643451E-11</v>
      </c>
    </row>
    <row r="425" spans="1:10">
      <c r="A425">
        <v>2</v>
      </c>
      <c r="B425" s="8">
        <v>424</v>
      </c>
      <c r="C425" s="8">
        <v>14.5</v>
      </c>
      <c r="D425" s="8">
        <v>0</v>
      </c>
      <c r="E425" s="8">
        <v>2.7325122491294732E-38</v>
      </c>
      <c r="F425" s="8">
        <v>-4.4000044088026439E-37</v>
      </c>
      <c r="G425" s="8">
        <v>0</v>
      </c>
      <c r="H425">
        <v>-2.4444444444005229</v>
      </c>
      <c r="I425">
        <v>-11.326339915663818</v>
      </c>
      <c r="J425">
        <v>52.121050713144022</v>
      </c>
    </row>
    <row r="426" spans="1:10">
      <c r="A426">
        <v>2</v>
      </c>
      <c r="B426" s="8">
        <v>425</v>
      </c>
      <c r="C426" s="8">
        <v>14.8</v>
      </c>
      <c r="D426" s="8">
        <v>0.28888888888888892</v>
      </c>
      <c r="E426" s="8">
        <v>2.3734210858665727E-3</v>
      </c>
      <c r="F426" s="8">
        <v>-1.9302320376995568E-3</v>
      </c>
      <c r="G426" s="8">
        <v>0</v>
      </c>
      <c r="H426">
        <v>-4.6222222221391629</v>
      </c>
      <c r="I426">
        <v>-3.4634800436032743E-12</v>
      </c>
      <c r="J426">
        <v>2.7002400315723207E-11</v>
      </c>
    </row>
    <row r="427" spans="1:10">
      <c r="A427">
        <v>2</v>
      </c>
      <c r="B427" s="8">
        <v>426</v>
      </c>
      <c r="C427" s="8">
        <v>14.5</v>
      </c>
      <c r="D427" s="8">
        <v>0.61111111111111116</v>
      </c>
      <c r="E427" s="8">
        <v>4.912254169841701E-3</v>
      </c>
      <c r="F427" s="8">
        <v>-4.146655464615687E-3</v>
      </c>
      <c r="G427" s="8">
        <v>0</v>
      </c>
      <c r="H427">
        <v>-4.8888888888010404</v>
      </c>
      <c r="I427">
        <v>-9.529739930371314E-11</v>
      </c>
      <c r="J427">
        <v>6.7474914544618514E-11</v>
      </c>
    </row>
    <row r="428" spans="1:10">
      <c r="A428">
        <v>2</v>
      </c>
      <c r="B428" s="8">
        <v>427</v>
      </c>
      <c r="C428" s="8">
        <v>15.100000000000001</v>
      </c>
      <c r="D428" s="8">
        <v>0</v>
      </c>
      <c r="E428" s="8">
        <v>-9.1631157245231632E-38</v>
      </c>
      <c r="F428" s="8">
        <v>-3.6489463557099894E-37</v>
      </c>
      <c r="G428" s="8">
        <v>0</v>
      </c>
      <c r="H428">
        <v>-2.1777777777386325</v>
      </c>
      <c r="I428">
        <v>-11.782344787042021</v>
      </c>
      <c r="J428">
        <v>49.464088045658833</v>
      </c>
    </row>
    <row r="429" spans="1:10">
      <c r="A429">
        <v>2</v>
      </c>
      <c r="B429" s="8">
        <v>428</v>
      </c>
      <c r="C429" s="8">
        <v>15.4</v>
      </c>
      <c r="D429" s="8">
        <v>0.25555555555555554</v>
      </c>
      <c r="E429" s="8">
        <v>2.2477169305122934E-3</v>
      </c>
      <c r="F429" s="8">
        <v>-1.5893221179781418E-3</v>
      </c>
      <c r="G429" s="8">
        <v>0</v>
      </c>
      <c r="H429">
        <v>-4.0888888888154096</v>
      </c>
      <c r="I429">
        <v>3.046490776899139E-11</v>
      </c>
      <c r="J429">
        <v>1.2628120771296381E-10</v>
      </c>
    </row>
    <row r="430" spans="1:10">
      <c r="A430">
        <v>2</v>
      </c>
      <c r="B430" s="8">
        <v>429</v>
      </c>
      <c r="C430" s="8">
        <v>15.100000000000001</v>
      </c>
      <c r="D430" s="8">
        <v>0.54444444444444451</v>
      </c>
      <c r="E430" s="8">
        <v>4.5894409331893316E-3</v>
      </c>
      <c r="F430" s="8">
        <v>-3.4548655610671147E-3</v>
      </c>
      <c r="G430" s="8">
        <v>0</v>
      </c>
      <c r="H430">
        <v>-4.3555555554772836</v>
      </c>
      <c r="I430">
        <v>1.164670999413372E-11</v>
      </c>
      <c r="J430">
        <v>3.5761615890805842E-11</v>
      </c>
    </row>
    <row r="431" spans="1:10">
      <c r="A431">
        <v>2</v>
      </c>
      <c r="B431" s="8">
        <v>430</v>
      </c>
      <c r="C431" s="8">
        <v>15.7</v>
      </c>
      <c r="D431" s="8">
        <v>0</v>
      </c>
      <c r="E431" s="8">
        <v>-3.0116312759309149E-38</v>
      </c>
      <c r="F431" s="8">
        <v>-9.5059240620089357E-38</v>
      </c>
      <c r="G431" s="8">
        <v>0</v>
      </c>
      <c r="H431">
        <v>-1.9111111110767636</v>
      </c>
      <c r="I431">
        <v>-12.37229334036215</v>
      </c>
      <c r="J431">
        <v>46.560146597749373</v>
      </c>
    </row>
    <row r="432" spans="1:10">
      <c r="A432">
        <v>2</v>
      </c>
      <c r="B432" s="8">
        <v>431</v>
      </c>
      <c r="C432" s="8">
        <v>16</v>
      </c>
      <c r="D432" s="8">
        <v>0.22222222222222221</v>
      </c>
      <c r="E432" s="8">
        <v>1.9485468812359098E-3</v>
      </c>
      <c r="F432" s="8">
        <v>-1.2708272995393089E-3</v>
      </c>
      <c r="G432" s="8">
        <v>0</v>
      </c>
      <c r="H432">
        <v>-3.5597883597228064</v>
      </c>
      <c r="I432">
        <v>7.2774820555680821E-11</v>
      </c>
      <c r="J432">
        <v>8.8204110681999737E-11</v>
      </c>
    </row>
    <row r="433" spans="1:10">
      <c r="A433">
        <v>2</v>
      </c>
      <c r="B433" s="8">
        <v>432</v>
      </c>
      <c r="C433" s="8">
        <v>15.7</v>
      </c>
      <c r="D433" s="8">
        <v>0.47777777777777775</v>
      </c>
      <c r="E433" s="8">
        <v>3.9166796261278598E-3</v>
      </c>
      <c r="F433" s="8">
        <v>-2.7674746371237134E-3</v>
      </c>
      <c r="G433" s="8">
        <v>0</v>
      </c>
      <c r="H433">
        <v>-3.8222222221535391</v>
      </c>
      <c r="I433">
        <v>4.6729079952918885E-12</v>
      </c>
      <c r="J433">
        <v>-4.4915182684235333E-12</v>
      </c>
    </row>
    <row r="434" spans="1:10">
      <c r="A434">
        <v>2</v>
      </c>
      <c r="B434" s="8">
        <v>433</v>
      </c>
      <c r="C434" s="8">
        <v>16.285714285714285</v>
      </c>
      <c r="D434" s="8">
        <v>0</v>
      </c>
      <c r="E434" s="8">
        <v>1.1664406511658081E-37</v>
      </c>
      <c r="F434" s="8">
        <v>8.3493895255256778E-38</v>
      </c>
      <c r="G434" s="8">
        <v>0</v>
      </c>
      <c r="H434">
        <v>-1.6931216930912745</v>
      </c>
      <c r="I434">
        <v>-11.922977784651115</v>
      </c>
      <c r="J434">
        <v>42.014898215786282</v>
      </c>
    </row>
    <row r="435" spans="1:10">
      <c r="A435">
        <v>2</v>
      </c>
      <c r="B435" s="8">
        <v>434</v>
      </c>
      <c r="C435" s="8">
        <v>16.571428571428573</v>
      </c>
      <c r="D435" s="8">
        <v>0.22222222222222221</v>
      </c>
      <c r="E435" s="8">
        <v>1.6692235717589341E-3</v>
      </c>
      <c r="F435" s="8">
        <v>-1.1893938746880162E-3</v>
      </c>
      <c r="G435" s="8">
        <v>0</v>
      </c>
      <c r="H435">
        <v>-3.3862433861825503</v>
      </c>
      <c r="I435">
        <v>-7.5142999352808859E-11</v>
      </c>
      <c r="J435">
        <v>-1.4645440415961275E-10</v>
      </c>
    </row>
    <row r="436" spans="1:10">
      <c r="A436">
        <v>2</v>
      </c>
      <c r="B436" s="8">
        <v>435</v>
      </c>
      <c r="C436" s="8">
        <v>16.285714285714285</v>
      </c>
      <c r="D436" s="8">
        <v>0.44444444444444442</v>
      </c>
      <c r="E436" s="8">
        <v>3.1294434955310571E-3</v>
      </c>
      <c r="F436" s="8">
        <v>-2.356009424951057E-3</v>
      </c>
      <c r="G436" s="8">
        <v>0</v>
      </c>
      <c r="H436">
        <v>-3.386243386182556</v>
      </c>
      <c r="I436">
        <v>5.6272852649752491E-10</v>
      </c>
      <c r="J436">
        <v>2.1965274044077887E-10</v>
      </c>
    </row>
    <row r="437" spans="1:10">
      <c r="A437">
        <v>2</v>
      </c>
      <c r="B437" s="8">
        <v>436</v>
      </c>
      <c r="C437" s="8">
        <v>16.857142857142858</v>
      </c>
      <c r="D437" s="8">
        <v>0</v>
      </c>
      <c r="E437" s="8">
        <v>2.2840095032388957E-37</v>
      </c>
      <c r="F437" s="8">
        <v>6.6450472699596996E-39</v>
      </c>
      <c r="G437" s="8">
        <v>0</v>
      </c>
      <c r="H437">
        <v>-1.6931216930912669</v>
      </c>
      <c r="I437">
        <v>-10.972441288324276</v>
      </c>
      <c r="J437">
        <v>40.032005040831898</v>
      </c>
    </row>
    <row r="438" spans="1:10">
      <c r="A438">
        <v>2</v>
      </c>
      <c r="B438" s="8">
        <v>437</v>
      </c>
      <c r="C438" s="8">
        <v>17.142857142857142</v>
      </c>
      <c r="D438" s="8">
        <v>0.22222222222222221</v>
      </c>
      <c r="E438" s="8">
        <v>1.2476926452284329E-3</v>
      </c>
      <c r="F438" s="8">
        <v>-1.1443431497768712E-3</v>
      </c>
      <c r="G438" s="8">
        <v>0</v>
      </c>
      <c r="H438">
        <v>-3.3862433861825409</v>
      </c>
      <c r="I438">
        <v>-9.2468998366184994E-11</v>
      </c>
      <c r="J438">
        <v>-8.8359097816237409E-11</v>
      </c>
    </row>
    <row r="439" spans="1:10">
      <c r="A439">
        <v>2</v>
      </c>
      <c r="B439" s="8">
        <v>438</v>
      </c>
      <c r="C439" s="8">
        <v>16.857142857142858</v>
      </c>
      <c r="D439" s="8">
        <v>0.44444444444444442</v>
      </c>
      <c r="E439" s="8">
        <v>2.4352785485281412E-3</v>
      </c>
      <c r="F439" s="8">
        <v>-2.2002098125673054E-3</v>
      </c>
      <c r="G439" s="8">
        <v>0</v>
      </c>
      <c r="H439">
        <v>-3.3862433861825321</v>
      </c>
      <c r="I439">
        <v>-4.2609473519632439E-11</v>
      </c>
      <c r="J439">
        <v>-4.1674663719959426E-11</v>
      </c>
    </row>
    <row r="440" spans="1:10">
      <c r="A440">
        <v>2</v>
      </c>
      <c r="B440" s="8">
        <v>439</v>
      </c>
      <c r="C440" s="8">
        <v>17.428571428571431</v>
      </c>
      <c r="D440" s="8">
        <v>0</v>
      </c>
      <c r="E440" s="8">
        <v>1.6084591550124817E-37</v>
      </c>
      <c r="F440" s="8">
        <v>-6.8577230906041264E-38</v>
      </c>
      <c r="G440" s="8">
        <v>0</v>
      </c>
      <c r="H440">
        <v>-1.6931216930912749</v>
      </c>
      <c r="I440">
        <v>-8.9296818560121718</v>
      </c>
      <c r="J440">
        <v>38.448157981926563</v>
      </c>
    </row>
    <row r="441" spans="1:10">
      <c r="A441">
        <v>2</v>
      </c>
      <c r="B441" s="8">
        <v>440</v>
      </c>
      <c r="C441" s="8">
        <v>17.714285714285715</v>
      </c>
      <c r="D441" s="8">
        <v>0.22222222222222221</v>
      </c>
      <c r="E441" s="8">
        <v>8.8849285114751114E-4</v>
      </c>
      <c r="F441" s="8">
        <v>-1.1090199056464809E-3</v>
      </c>
      <c r="G441" s="8">
        <v>0</v>
      </c>
      <c r="H441">
        <v>-3.3862433861825374</v>
      </c>
      <c r="I441">
        <v>-3.7964320971983493E-11</v>
      </c>
      <c r="J441">
        <v>-2.4496848993749154E-11</v>
      </c>
    </row>
    <row r="442" spans="1:10">
      <c r="A442">
        <v>2</v>
      </c>
      <c r="B442" s="8">
        <v>441</v>
      </c>
      <c r="C442" s="8">
        <v>17.428571428571431</v>
      </c>
      <c r="D442" s="8">
        <v>0.44444444444444442</v>
      </c>
      <c r="E442" s="8">
        <v>1.8315535917720021E-3</v>
      </c>
      <c r="F442" s="8">
        <v>-2.1275814886691918E-3</v>
      </c>
      <c r="G442" s="8">
        <v>0</v>
      </c>
      <c r="H442">
        <v>-3.3862433861825396</v>
      </c>
      <c r="I442">
        <v>-1.6309624271351093E-11</v>
      </c>
      <c r="J442">
        <v>-1.1682210754315747E-11</v>
      </c>
    </row>
    <row r="443" spans="1:10">
      <c r="A443">
        <v>2</v>
      </c>
      <c r="B443" s="8">
        <v>442</v>
      </c>
      <c r="C443" s="8">
        <v>18</v>
      </c>
      <c r="D443" s="8">
        <v>0</v>
      </c>
      <c r="E443" s="8">
        <v>1.4799017869690835E-37</v>
      </c>
      <c r="F443" s="8">
        <v>-1.1031800015822229E-37</v>
      </c>
      <c r="G443" s="8">
        <v>0</v>
      </c>
      <c r="H443">
        <v>-1.6931216930912749</v>
      </c>
      <c r="I443">
        <v>-6.8108427373682296</v>
      </c>
      <c r="J443">
        <v>37.198727072142141</v>
      </c>
    </row>
    <row r="444" spans="1:10">
      <c r="A444">
        <v>2</v>
      </c>
      <c r="B444" s="8">
        <v>443</v>
      </c>
      <c r="C444" s="8">
        <v>18.285714285714285</v>
      </c>
      <c r="D444" s="8">
        <v>0.22222222222222221</v>
      </c>
      <c r="E444" s="8">
        <v>6.1074387217200038E-4</v>
      </c>
      <c r="F444" s="8">
        <v>-1.0801657859080128E-3</v>
      </c>
      <c r="G444" s="8">
        <v>0</v>
      </c>
      <c r="H444">
        <v>-3.3862433861825423</v>
      </c>
      <c r="I444">
        <v>-1.8652654958382963E-11</v>
      </c>
      <c r="J444">
        <v>-7.7990947033867997E-12</v>
      </c>
    </row>
    <row r="445" spans="1:10">
      <c r="A445">
        <v>2</v>
      </c>
      <c r="B445" s="8">
        <v>444</v>
      </c>
      <c r="C445" s="8">
        <v>18</v>
      </c>
      <c r="D445" s="8">
        <v>0.44444444444444442</v>
      </c>
      <c r="E445" s="8">
        <v>1.3406957565099387E-3</v>
      </c>
      <c r="F445" s="8">
        <v>-2.0736164784571978E-3</v>
      </c>
      <c r="G445" s="8">
        <v>0</v>
      </c>
      <c r="H445">
        <v>-3.3862433861825441</v>
      </c>
      <c r="I445">
        <v>-6.8327588989081711E-12</v>
      </c>
      <c r="J445">
        <v>-2.9833913117727207E-12</v>
      </c>
    </row>
    <row r="446" spans="1:10">
      <c r="A446">
        <v>2</v>
      </c>
      <c r="B446" s="8">
        <v>445</v>
      </c>
      <c r="C446" s="8">
        <v>18.571428571428569</v>
      </c>
      <c r="D446" s="8">
        <v>0</v>
      </c>
      <c r="E446" s="8">
        <v>1.8112934807348895E-37</v>
      </c>
      <c r="F446" s="8">
        <v>-1.0316543871340128E-37</v>
      </c>
      <c r="G446" s="8">
        <v>0</v>
      </c>
      <c r="H446">
        <v>-1.6931216930912827</v>
      </c>
      <c r="I446">
        <v>-4.8270986185833538</v>
      </c>
      <c r="J446">
        <v>36.354935368242302</v>
      </c>
    </row>
    <row r="447" spans="1:10">
      <c r="A447">
        <v>2</v>
      </c>
      <c r="B447" s="8">
        <v>446</v>
      </c>
      <c r="C447" s="8">
        <v>18.857142857142858</v>
      </c>
      <c r="D447" s="8">
        <v>0.22222222222222221</v>
      </c>
      <c r="E447" s="8">
        <v>3.7611142255126036E-4</v>
      </c>
      <c r="F447" s="8">
        <v>-1.0590510753060005E-3</v>
      </c>
      <c r="G447" s="8">
        <v>0</v>
      </c>
      <c r="H447">
        <v>-3.3862433861825441</v>
      </c>
      <c r="I447">
        <v>-3.6217443179000963E-12</v>
      </c>
      <c r="J447">
        <v>-1.9326762412674725E-12</v>
      </c>
    </row>
    <row r="448" spans="1:10">
      <c r="A448">
        <v>2</v>
      </c>
      <c r="B448" s="8">
        <v>447</v>
      </c>
      <c r="C448" s="8">
        <v>18.571428571428569</v>
      </c>
      <c r="D448" s="8">
        <v>0.44444444444444442</v>
      </c>
      <c r="E448" s="8">
        <v>9.1478699301151753E-4</v>
      </c>
      <c r="F448" s="8">
        <v>-2.0284115995147277E-3</v>
      </c>
      <c r="G448" s="8">
        <v>0</v>
      </c>
      <c r="H448">
        <v>-3.38624338618256</v>
      </c>
      <c r="I448">
        <v>-3.6748394128434045E-12</v>
      </c>
      <c r="J448">
        <v>-1.5503154315865686E-12</v>
      </c>
    </row>
    <row r="449" spans="1:10">
      <c r="A449">
        <v>2</v>
      </c>
      <c r="B449" s="8">
        <v>448</v>
      </c>
      <c r="C449" s="8">
        <v>19.142857142857142</v>
      </c>
      <c r="D449" s="8">
        <v>0</v>
      </c>
      <c r="E449" s="8">
        <v>9.0609345789870256E-38</v>
      </c>
      <c r="F449" s="8">
        <v>-8.7371639250206653E-38</v>
      </c>
      <c r="G449" s="8">
        <v>0</v>
      </c>
      <c r="H449">
        <v>-1.6931216930912554</v>
      </c>
      <c r="I449">
        <v>-2.6130383805353063</v>
      </c>
      <c r="J449">
        <v>35.754544634397803</v>
      </c>
    </row>
    <row r="450" spans="1:10">
      <c r="A450">
        <v>2</v>
      </c>
      <c r="B450" s="8">
        <v>449</v>
      </c>
      <c r="C450" s="8">
        <v>19.428571428571427</v>
      </c>
      <c r="D450" s="8">
        <v>0.22222222222222221</v>
      </c>
      <c r="E450" s="8">
        <v>1.8145048712468539E-4</v>
      </c>
      <c r="F450" s="8">
        <v>-1.0474142963461425E-3</v>
      </c>
      <c r="G450" s="8">
        <v>0</v>
      </c>
      <c r="H450">
        <v>-3.3862433861825361</v>
      </c>
      <c r="I450">
        <v>-1.2801012526089596E-15</v>
      </c>
      <c r="J450">
        <v>-1.2434497875801753E-14</v>
      </c>
    </row>
    <row r="451" spans="1:10">
      <c r="A451">
        <v>2</v>
      </c>
      <c r="B451" s="8">
        <v>450</v>
      </c>
      <c r="C451" s="8">
        <v>19.142857142857142</v>
      </c>
      <c r="D451" s="8">
        <v>0.44444444444444442</v>
      </c>
      <c r="E451" s="8">
        <v>5.316824614783241E-4</v>
      </c>
      <c r="F451" s="8">
        <v>-2.0018061213686704E-3</v>
      </c>
      <c r="G451" s="8">
        <v>0</v>
      </c>
      <c r="H451">
        <v>-3.3862433861825147</v>
      </c>
      <c r="I451">
        <v>2.2191946328526102E-15</v>
      </c>
      <c r="J451">
        <v>0</v>
      </c>
    </row>
    <row r="452" spans="1:10">
      <c r="A452">
        <v>2</v>
      </c>
      <c r="B452" s="8">
        <v>451</v>
      </c>
      <c r="C452" s="8">
        <v>19.714285714285715</v>
      </c>
      <c r="D452" s="8">
        <v>0</v>
      </c>
      <c r="E452" s="8">
        <v>3.0945364535916361E-38</v>
      </c>
      <c r="F452" s="8">
        <v>-6.7247157006105216E-38</v>
      </c>
      <c r="G452" s="8">
        <v>0</v>
      </c>
      <c r="H452">
        <v>-1.6931216930912716</v>
      </c>
      <c r="I452">
        <v>-0.85726114498019679</v>
      </c>
      <c r="J452">
        <v>35.425273874227244</v>
      </c>
    </row>
    <row r="453" spans="1:10">
      <c r="A453">
        <v>2</v>
      </c>
      <c r="B453" s="8">
        <v>452</v>
      </c>
      <c r="C453" s="8">
        <v>20</v>
      </c>
      <c r="D453" s="8">
        <v>0.22222222222222221</v>
      </c>
      <c r="E453" s="8">
        <v>6.4637233448309836E-38</v>
      </c>
      <c r="F453" s="8">
        <v>-1.0432971956796169E-3</v>
      </c>
      <c r="G453" s="8">
        <v>0</v>
      </c>
      <c r="H453">
        <v>-1.6931216930912636</v>
      </c>
      <c r="I453">
        <v>-12.433063655418104</v>
      </c>
      <c r="J453">
        <v>-8.659739592076221E-15</v>
      </c>
    </row>
    <row r="454" spans="1:10">
      <c r="A454">
        <v>2</v>
      </c>
      <c r="B454" s="8">
        <v>453</v>
      </c>
      <c r="C454" s="8">
        <v>19.714285714285715</v>
      </c>
      <c r="D454" s="8">
        <v>0.44444444444444442</v>
      </c>
      <c r="E454" s="8">
        <v>1.7456838953427858E-4</v>
      </c>
      <c r="F454" s="8">
        <v>-1.9875446371741654E-3</v>
      </c>
      <c r="G454" s="8">
        <v>0</v>
      </c>
      <c r="H454">
        <v>-3.3862433861825409</v>
      </c>
      <c r="I454">
        <v>-2.7760943106847547E-15</v>
      </c>
      <c r="J454">
        <v>1.3322676295501878E-14</v>
      </c>
    </row>
    <row r="455" spans="1:10">
      <c r="A455">
        <v>2</v>
      </c>
      <c r="B455" s="8">
        <v>454</v>
      </c>
      <c r="C455" s="8">
        <v>0.58823529411764708</v>
      </c>
      <c r="D455" s="8">
        <v>1.6666666666666667</v>
      </c>
      <c r="E455" s="8">
        <v>-1.3762425859666408E-4</v>
      </c>
      <c r="F455" s="8">
        <v>-1.6579766548238364E-2</v>
      </c>
      <c r="G455" s="8">
        <v>0</v>
      </c>
      <c r="H455">
        <v>-8.714596949734478</v>
      </c>
      <c r="I455">
        <v>8.0497961695467441E-15</v>
      </c>
      <c r="J455">
        <v>-8.8817841970012523E-14</v>
      </c>
    </row>
    <row r="456" spans="1:10">
      <c r="A456">
        <v>2</v>
      </c>
      <c r="B456" s="8">
        <v>455</v>
      </c>
      <c r="C456" s="8">
        <v>0.29411764705882354</v>
      </c>
      <c r="D456" s="8">
        <v>2.2222222222222223</v>
      </c>
      <c r="E456" s="8">
        <v>-8.1705974631659156E-5</v>
      </c>
      <c r="F456" s="8">
        <v>-2.1350538384208848E-2</v>
      </c>
      <c r="G456" s="8">
        <v>0</v>
      </c>
      <c r="H456">
        <v>-8.7145969497344797</v>
      </c>
      <c r="I456">
        <v>-3.6220996715581274E-14</v>
      </c>
      <c r="J456">
        <v>-6.7501559897209518E-14</v>
      </c>
    </row>
    <row r="457" spans="1:10">
      <c r="A457">
        <v>2</v>
      </c>
      <c r="B457" s="8">
        <v>456</v>
      </c>
      <c r="C457" s="8">
        <v>0</v>
      </c>
      <c r="D457" s="8">
        <v>1.6666666666666667</v>
      </c>
      <c r="E457" s="8">
        <v>-6.5965884328323458E-39</v>
      </c>
      <c r="F457" s="8">
        <v>-1.6569278407946544E-2</v>
      </c>
      <c r="G457" s="8">
        <v>0</v>
      </c>
      <c r="H457">
        <v>-4.3572984748672399</v>
      </c>
      <c r="I457">
        <v>60.840772255322605</v>
      </c>
      <c r="J457">
        <v>1.6875389974302379E-14</v>
      </c>
    </row>
    <row r="458" spans="1:10">
      <c r="A458">
        <v>2</v>
      </c>
      <c r="B458" s="8">
        <v>457</v>
      </c>
      <c r="C458" s="8">
        <v>1.1764705882352942</v>
      </c>
      <c r="D458" s="8">
        <v>1.6666666666666667</v>
      </c>
      <c r="E458" s="8">
        <v>-2.4778612285680454E-4</v>
      </c>
      <c r="F458" s="8">
        <v>-1.6603195129550555E-2</v>
      </c>
      <c r="G458" s="8">
        <v>0</v>
      </c>
      <c r="H458">
        <v>-8.714596949734478</v>
      </c>
      <c r="I458">
        <v>-4.4855002257529589E-14</v>
      </c>
      <c r="J458">
        <v>-9.2370555648813024E-14</v>
      </c>
    </row>
    <row r="459" spans="1:10">
      <c r="A459">
        <v>2</v>
      </c>
      <c r="B459" s="8">
        <v>458</v>
      </c>
      <c r="C459" s="8">
        <v>0.88235294117647056</v>
      </c>
      <c r="D459" s="8">
        <v>2.2222222222222223</v>
      </c>
      <c r="E459" s="8">
        <v>-2.3619050707527527E-4</v>
      </c>
      <c r="F459" s="8">
        <v>-2.1385411468399864E-2</v>
      </c>
      <c r="G459" s="8">
        <v>0</v>
      </c>
      <c r="H459">
        <v>-8.714596949734478</v>
      </c>
      <c r="I459">
        <v>4.1800607963322089E-14</v>
      </c>
      <c r="J459">
        <v>-1.1546319456101628E-13</v>
      </c>
    </row>
    <row r="460" spans="1:10">
      <c r="A460">
        <v>2</v>
      </c>
      <c r="B460" s="8">
        <v>459</v>
      </c>
      <c r="C460" s="8">
        <v>1.7647058823529411</v>
      </c>
      <c r="D460" s="8">
        <v>1.6666666666666667</v>
      </c>
      <c r="E460" s="8">
        <v>-3.0884519449526156E-4</v>
      </c>
      <c r="F460" s="8">
        <v>-1.6627329292797345E-2</v>
      </c>
      <c r="G460" s="8">
        <v>0</v>
      </c>
      <c r="H460">
        <v>-8.7145969497344744</v>
      </c>
      <c r="I460">
        <v>-2.7463234475861827E-14</v>
      </c>
      <c r="J460">
        <v>-2.2559731860383181E-13</v>
      </c>
    </row>
    <row r="461" spans="1:10">
      <c r="A461">
        <v>2</v>
      </c>
      <c r="B461" s="8">
        <v>460</v>
      </c>
      <c r="C461" s="8">
        <v>1.4705882352941178</v>
      </c>
      <c r="D461" s="8">
        <v>2.2222222222222223</v>
      </c>
      <c r="E461" s="8">
        <v>-3.55984486760409E-4</v>
      </c>
      <c r="F461" s="8">
        <v>-2.1441307674795605E-2</v>
      </c>
      <c r="G461" s="8">
        <v>0</v>
      </c>
      <c r="H461">
        <v>-8.714596949734478</v>
      </c>
      <c r="I461">
        <v>3.8469303655125106E-14</v>
      </c>
      <c r="J461">
        <v>-4.6185277824406512E-14</v>
      </c>
    </row>
    <row r="462" spans="1:10">
      <c r="A462">
        <v>2</v>
      </c>
      <c r="B462" s="8">
        <v>461</v>
      </c>
      <c r="C462" s="8">
        <v>2.3529411764705883</v>
      </c>
      <c r="D462" s="8">
        <v>1.6666666666666667</v>
      </c>
      <c r="E462" s="8">
        <v>-3.2018723410139245E-4</v>
      </c>
      <c r="F462" s="8">
        <v>-1.6654658810577747E-2</v>
      </c>
      <c r="G462" s="8">
        <v>0</v>
      </c>
      <c r="H462">
        <v>-8.7145969497344797</v>
      </c>
      <c r="I462">
        <v>-1.1896599184708126E-13</v>
      </c>
      <c r="J462">
        <v>-1.6164847238542279E-13</v>
      </c>
    </row>
    <row r="463" spans="1:10">
      <c r="A463">
        <v>2</v>
      </c>
      <c r="B463" s="8">
        <v>462</v>
      </c>
      <c r="C463" s="8">
        <v>2.0588235294117645</v>
      </c>
      <c r="D463" s="8">
        <v>2.2222222222222223</v>
      </c>
      <c r="E463" s="8">
        <v>-4.119294975723213E-4</v>
      </c>
      <c r="F463" s="8">
        <v>-2.1499237375928189E-2</v>
      </c>
      <c r="G463" s="8">
        <v>0</v>
      </c>
      <c r="H463">
        <v>-8.714596949734478</v>
      </c>
      <c r="I463">
        <v>4.3298731875279674E-14</v>
      </c>
      <c r="J463">
        <v>-1.5276668818842154E-13</v>
      </c>
    </row>
    <row r="464" spans="1:10">
      <c r="A464">
        <v>2</v>
      </c>
      <c r="B464" s="8">
        <v>463</v>
      </c>
      <c r="C464" s="8">
        <v>2.9411764705882355</v>
      </c>
      <c r="D464" s="8">
        <v>1.6666666666666667</v>
      </c>
      <c r="E464" s="8">
        <v>-2.9068678232482738E-4</v>
      </c>
      <c r="F464" s="8">
        <v>-1.6695842324417443E-2</v>
      </c>
      <c r="G464" s="8">
        <v>0</v>
      </c>
      <c r="H464">
        <v>-8.714596949734478</v>
      </c>
      <c r="I464">
        <v>-2.4359596256937814E-13</v>
      </c>
      <c r="J464">
        <v>-1.6520118606422329E-13</v>
      </c>
    </row>
    <row r="465" spans="1:10">
      <c r="A465">
        <v>2</v>
      </c>
      <c r="B465" s="8">
        <v>464</v>
      </c>
      <c r="C465" s="8">
        <v>2.6470588235294121</v>
      </c>
      <c r="D465" s="8">
        <v>2.2222222222222223</v>
      </c>
      <c r="E465" s="8">
        <v>-4.0041719349425607E-4</v>
      </c>
      <c r="F465" s="8">
        <v>-2.1557263078957681E-2</v>
      </c>
      <c r="G465" s="8">
        <v>0</v>
      </c>
      <c r="H465">
        <v>-8.714596949734478</v>
      </c>
      <c r="I465">
        <v>2.9644007794530453E-14</v>
      </c>
      <c r="J465">
        <v>-2.3625545964023331E-13</v>
      </c>
    </row>
    <row r="466" spans="1:10">
      <c r="A466">
        <v>2</v>
      </c>
      <c r="B466" s="8">
        <v>465</v>
      </c>
      <c r="C466" s="8">
        <v>3.5294117647058822</v>
      </c>
      <c r="D466" s="8">
        <v>1.6666666666666667</v>
      </c>
      <c r="E466" s="8">
        <v>-1.9344718023059414E-4</v>
      </c>
      <c r="F466" s="8">
        <v>-1.6732320237714805E-2</v>
      </c>
      <c r="G466" s="8">
        <v>0</v>
      </c>
      <c r="H466">
        <v>-8.714596949734478</v>
      </c>
      <c r="I466">
        <v>-3.7782523369846036E-13</v>
      </c>
      <c r="J466">
        <v>-2.0250467969162855E-13</v>
      </c>
    </row>
    <row r="467" spans="1:10">
      <c r="A467">
        <v>2</v>
      </c>
      <c r="B467" s="8">
        <v>466</v>
      </c>
      <c r="C467" s="8">
        <v>3.2352941176470589</v>
      </c>
      <c r="D467" s="8">
        <v>2.2222222222222223</v>
      </c>
      <c r="E467" s="8">
        <v>-3.4041505740539034E-4</v>
      </c>
      <c r="F467" s="8">
        <v>-2.1629945213289668E-2</v>
      </c>
      <c r="G467" s="8">
        <v>0</v>
      </c>
      <c r="H467">
        <v>-8.7145969497344762</v>
      </c>
      <c r="I467">
        <v>-3.5860287124028123E-14</v>
      </c>
      <c r="J467">
        <v>-2.1493917756743031E-13</v>
      </c>
    </row>
    <row r="468" spans="1:10">
      <c r="A468">
        <v>2</v>
      </c>
      <c r="B468" s="8">
        <v>467</v>
      </c>
      <c r="C468" s="8">
        <v>4.117647058823529</v>
      </c>
      <c r="D468" s="8">
        <v>1.6666666666666667</v>
      </c>
      <c r="E468" s="8">
        <v>3.491041375912763E-5</v>
      </c>
      <c r="F468" s="8">
        <v>-1.6706363690827591E-2</v>
      </c>
      <c r="G468" s="8">
        <v>0</v>
      </c>
      <c r="H468">
        <v>-8.7145969497344868</v>
      </c>
      <c r="I468">
        <v>-5.1950929664171101E-13</v>
      </c>
      <c r="J468">
        <v>-1.3322676295501878E-13</v>
      </c>
    </row>
    <row r="469" spans="1:10">
      <c r="A469">
        <v>2</v>
      </c>
      <c r="B469" s="8">
        <v>468</v>
      </c>
      <c r="C469" s="8">
        <v>3.8235294117647056</v>
      </c>
      <c r="D469" s="8">
        <v>2.2222222222222223</v>
      </c>
      <c r="E469" s="8">
        <v>-2.1262571553795509E-4</v>
      </c>
      <c r="F469" s="8">
        <v>-2.1702094367744493E-2</v>
      </c>
      <c r="G469" s="8">
        <v>0</v>
      </c>
      <c r="H469">
        <v>-8.7145969497344833</v>
      </c>
      <c r="I469">
        <v>-9.8590351710953626E-14</v>
      </c>
      <c r="J469">
        <v>-2.1316282072803006E-13</v>
      </c>
    </row>
    <row r="470" spans="1:10">
      <c r="A470">
        <v>2</v>
      </c>
      <c r="B470" s="8">
        <v>469</v>
      </c>
      <c r="C470" s="8">
        <v>4.7058823529411766</v>
      </c>
      <c r="D470" s="8">
        <v>1.6666666666666667</v>
      </c>
      <c r="E470" s="8">
        <v>4.0068892944718595E-4</v>
      </c>
      <c r="F470" s="8">
        <v>-1.6610773905088347E-2</v>
      </c>
      <c r="G470" s="8">
        <v>0</v>
      </c>
      <c r="H470">
        <v>-8.7145969497344744</v>
      </c>
      <c r="I470">
        <v>-7.2332345164962045E-13</v>
      </c>
      <c r="J470">
        <v>4.2632564145606011E-14</v>
      </c>
    </row>
    <row r="471" spans="1:10">
      <c r="A471">
        <v>2</v>
      </c>
      <c r="B471" s="8">
        <v>470</v>
      </c>
      <c r="C471" s="8">
        <v>4.4117647058823533</v>
      </c>
      <c r="D471" s="8">
        <v>2.2222222222222223</v>
      </c>
      <c r="E471" s="8">
        <v>8.3241020703156852E-5</v>
      </c>
      <c r="F471" s="8">
        <v>-2.1707001566995662E-2</v>
      </c>
      <c r="G471" s="8">
        <v>0</v>
      </c>
      <c r="H471">
        <v>-8.7145969497344833</v>
      </c>
      <c r="I471">
        <v>-2.9687374171314738E-13</v>
      </c>
      <c r="J471">
        <v>-1.8118839761882555E-13</v>
      </c>
    </row>
    <row r="472" spans="1:10">
      <c r="A472">
        <v>2</v>
      </c>
      <c r="B472" s="8">
        <v>471</v>
      </c>
      <c r="C472" s="8">
        <v>5.2941176470588234</v>
      </c>
      <c r="D472" s="8">
        <v>1.6666666666666667</v>
      </c>
      <c r="E472" s="8">
        <v>8.1779504017799912E-4</v>
      </c>
      <c r="F472" s="8">
        <v>-1.6508595496394624E-2</v>
      </c>
      <c r="G472" s="8">
        <v>0</v>
      </c>
      <c r="H472">
        <v>-8.714596949734478</v>
      </c>
      <c r="I472">
        <v>-4.8951203853206118E-12</v>
      </c>
      <c r="J472">
        <v>-2.6574298317427747E-12</v>
      </c>
    </row>
    <row r="473" spans="1:10">
      <c r="A473">
        <v>2</v>
      </c>
      <c r="B473" s="8">
        <v>472</v>
      </c>
      <c r="C473" s="8">
        <v>5</v>
      </c>
      <c r="D473" s="8">
        <v>2.2222222222222223</v>
      </c>
      <c r="E473" s="8">
        <v>5.7655974512402773E-4</v>
      </c>
      <c r="F473" s="8">
        <v>-2.1604148655057036E-2</v>
      </c>
      <c r="G473" s="8">
        <v>0</v>
      </c>
      <c r="H473">
        <v>-8.7145969497344762</v>
      </c>
      <c r="I473">
        <v>-1.7816270354253687E-13</v>
      </c>
      <c r="J473">
        <v>-4.1566750041965861E-13</v>
      </c>
    </row>
    <row r="474" spans="1:10">
      <c r="A474">
        <v>2</v>
      </c>
      <c r="B474" s="8">
        <v>473</v>
      </c>
      <c r="C474" s="8">
        <v>5.882352941176471</v>
      </c>
      <c r="D474" s="8">
        <v>1.6666666666666667</v>
      </c>
      <c r="E474" s="8">
        <v>1.3055097530326994E-3</v>
      </c>
      <c r="F474" s="8">
        <v>-1.6376110752347423E-2</v>
      </c>
      <c r="G474" s="8">
        <v>0</v>
      </c>
      <c r="H474">
        <v>-8.7145969497344868</v>
      </c>
      <c r="I474">
        <v>-1.756330095109424E-12</v>
      </c>
      <c r="J474">
        <v>-1.943334382303874E-12</v>
      </c>
    </row>
    <row r="475" spans="1:10">
      <c r="A475">
        <v>2</v>
      </c>
      <c r="B475" s="8">
        <v>474</v>
      </c>
      <c r="C475" s="8">
        <v>5.5882352941176467</v>
      </c>
      <c r="D475" s="8">
        <v>2.2222222222222223</v>
      </c>
      <c r="E475" s="8">
        <v>1.140758164114683E-3</v>
      </c>
      <c r="F475" s="8">
        <v>-2.1477274008160189E-2</v>
      </c>
      <c r="G475" s="8">
        <v>0</v>
      </c>
      <c r="H475">
        <v>-8.7145969497344868</v>
      </c>
      <c r="I475">
        <v>-2.6307035424651174E-12</v>
      </c>
      <c r="J475">
        <v>-2.7178259642823832E-12</v>
      </c>
    </row>
    <row r="476" spans="1:10">
      <c r="A476">
        <v>2</v>
      </c>
      <c r="B476" s="8">
        <v>475</v>
      </c>
      <c r="C476" s="8">
        <v>6.4705882352941178</v>
      </c>
      <c r="D476" s="8">
        <v>1.6666666666666667</v>
      </c>
      <c r="E476" s="8">
        <v>1.8855259665813845E-3</v>
      </c>
      <c r="F476" s="8">
        <v>-1.6187854651446794E-2</v>
      </c>
      <c r="G476" s="8">
        <v>0</v>
      </c>
      <c r="H476">
        <v>-8.7145969497344709</v>
      </c>
      <c r="I476">
        <v>-1.6718347368505012E-11</v>
      </c>
      <c r="J476">
        <v>9.7717389735407778E-12</v>
      </c>
    </row>
    <row r="477" spans="1:10">
      <c r="A477">
        <v>2</v>
      </c>
      <c r="B477" s="8">
        <v>476</v>
      </c>
      <c r="C477" s="8">
        <v>6.1764705882352944</v>
      </c>
      <c r="D477" s="8">
        <v>2.2222222222222223</v>
      </c>
      <c r="E477" s="8">
        <v>1.7928583881912882E-3</v>
      </c>
      <c r="F477" s="8">
        <v>-2.1310968922279325E-2</v>
      </c>
      <c r="G477" s="8">
        <v>0</v>
      </c>
      <c r="H477">
        <v>-8.7145969497344673</v>
      </c>
      <c r="I477">
        <v>4.3687392968949185E-13</v>
      </c>
      <c r="J477">
        <v>2.1849189124623081E-13</v>
      </c>
    </row>
    <row r="478" spans="1:10">
      <c r="A478">
        <v>2</v>
      </c>
      <c r="B478" s="8">
        <v>477</v>
      </c>
      <c r="C478" s="8">
        <v>7.0588235294117645</v>
      </c>
      <c r="D478" s="8">
        <v>1.6666666666666667</v>
      </c>
      <c r="E478" s="8">
        <v>2.5443240890120995E-3</v>
      </c>
      <c r="F478" s="8">
        <v>-1.5920318966586234E-2</v>
      </c>
      <c r="G478" s="8">
        <v>0</v>
      </c>
      <c r="H478">
        <v>-8.714596949734478</v>
      </c>
      <c r="I478">
        <v>4.5478227861191667E-11</v>
      </c>
      <c r="J478">
        <v>1.2706280472229992E-11</v>
      </c>
    </row>
    <row r="479" spans="1:10">
      <c r="A479">
        <v>2</v>
      </c>
      <c r="B479" s="8">
        <v>478</v>
      </c>
      <c r="C479" s="8">
        <v>6.7647058823529411</v>
      </c>
      <c r="D479" s="8">
        <v>2.2222222222222223</v>
      </c>
      <c r="E479" s="8">
        <v>2.5518473278746453E-3</v>
      </c>
      <c r="F479" s="8">
        <v>-2.1059152347660086E-2</v>
      </c>
      <c r="G479" s="8">
        <v>0</v>
      </c>
      <c r="H479">
        <v>-8.7145969497344709</v>
      </c>
      <c r="I479">
        <v>-3.7675640903620059E-11</v>
      </c>
      <c r="J479">
        <v>2.8546054409162025E-12</v>
      </c>
    </row>
    <row r="480" spans="1:10">
      <c r="A480">
        <v>2</v>
      </c>
      <c r="B480" s="8">
        <v>479</v>
      </c>
      <c r="C480" s="8">
        <v>7.6470588235294121</v>
      </c>
      <c r="D480" s="8">
        <v>1.6666666666666667</v>
      </c>
      <c r="E480" s="8">
        <v>3.2995440438919089E-3</v>
      </c>
      <c r="F480" s="8">
        <v>-1.552564612775713E-2</v>
      </c>
      <c r="G480" s="8">
        <v>0</v>
      </c>
      <c r="H480">
        <v>-8.7145969497344709</v>
      </c>
      <c r="I480">
        <v>6.2928886222404413E-11</v>
      </c>
      <c r="J480">
        <v>-2.4019897182370187E-11</v>
      </c>
    </row>
    <row r="481" spans="1:10">
      <c r="A481">
        <v>2</v>
      </c>
      <c r="B481" s="8">
        <v>480</v>
      </c>
      <c r="C481" s="8">
        <v>7.3529411764705888</v>
      </c>
      <c r="D481" s="8">
        <v>2.2222222222222223</v>
      </c>
      <c r="E481" s="8">
        <v>3.4172061451696956E-3</v>
      </c>
      <c r="F481" s="8">
        <v>-2.0698476790732705E-2</v>
      </c>
      <c r="G481" s="8">
        <v>0</v>
      </c>
      <c r="H481">
        <v>-8.7145969497344815</v>
      </c>
      <c r="I481">
        <v>4.9911408021172034E-11</v>
      </c>
      <c r="J481">
        <v>6.1906035853098729E-12</v>
      </c>
    </row>
    <row r="482" spans="1:10">
      <c r="A482">
        <v>2</v>
      </c>
      <c r="B482" s="8">
        <v>481</v>
      </c>
      <c r="C482" s="8">
        <v>8.235294117647058</v>
      </c>
      <c r="D482" s="8">
        <v>1.6666666666666667</v>
      </c>
      <c r="E482" s="8">
        <v>4.1125326131569821E-3</v>
      </c>
      <c r="F482" s="8">
        <v>-1.4992104847834305E-2</v>
      </c>
      <c r="G482" s="8">
        <v>0</v>
      </c>
      <c r="H482">
        <v>-8.714596949734478</v>
      </c>
      <c r="I482">
        <v>2.7413385811033732E-11</v>
      </c>
      <c r="J482">
        <v>-2.1529444893531036E-12</v>
      </c>
    </row>
    <row r="483" spans="1:10">
      <c r="A483">
        <v>2</v>
      </c>
      <c r="B483" s="8">
        <v>482</v>
      </c>
      <c r="C483" s="8">
        <v>7.9411764705882355</v>
      </c>
      <c r="D483" s="8">
        <v>2.2222222222222223</v>
      </c>
      <c r="E483" s="8">
        <v>4.4308436582627311E-3</v>
      </c>
      <c r="F483" s="8">
        <v>-2.0148479225395474E-2</v>
      </c>
      <c r="G483" s="8">
        <v>0</v>
      </c>
      <c r="H483">
        <v>-8.7145969497344602</v>
      </c>
      <c r="I483">
        <v>2.5711299549762173E-10</v>
      </c>
      <c r="J483">
        <v>1.922000336662677E-10</v>
      </c>
    </row>
    <row r="484" spans="1:10">
      <c r="A484">
        <v>2</v>
      </c>
      <c r="B484" s="8">
        <v>483</v>
      </c>
      <c r="C484" s="8">
        <v>8.8235294117647065</v>
      </c>
      <c r="D484" s="8">
        <v>1.6666666666666667</v>
      </c>
      <c r="E484" s="8">
        <v>4.7767052522930727E-3</v>
      </c>
      <c r="F484" s="8">
        <v>-1.4618661164144104E-2</v>
      </c>
      <c r="G484" s="8">
        <v>0</v>
      </c>
      <c r="H484">
        <v>-8.7145969497344815</v>
      </c>
      <c r="I484">
        <v>-5.2001778418179511E-11</v>
      </c>
      <c r="J484">
        <v>-1.6296297644657898E-11</v>
      </c>
    </row>
    <row r="485" spans="1:10">
      <c r="A485">
        <v>2</v>
      </c>
      <c r="B485" s="8">
        <v>484</v>
      </c>
      <c r="C485" s="8">
        <v>8.5294117647058822</v>
      </c>
      <c r="D485" s="8">
        <v>2.2222222222222223</v>
      </c>
      <c r="E485" s="8">
        <v>5.6928309998332521E-3</v>
      </c>
      <c r="F485" s="8">
        <v>-1.9344400836034892E-2</v>
      </c>
      <c r="G485" s="8">
        <v>0</v>
      </c>
      <c r="H485">
        <v>-8.7145969497345064</v>
      </c>
      <c r="I485">
        <v>4.3094152448585926E-10</v>
      </c>
      <c r="J485">
        <v>5.2182080878537818E-10</v>
      </c>
    </row>
    <row r="486" spans="1:10">
      <c r="A486">
        <v>2</v>
      </c>
      <c r="B486" s="8">
        <v>485</v>
      </c>
      <c r="C486" s="8">
        <v>9.4117647058823533</v>
      </c>
      <c r="D486" s="8">
        <v>1.6666666666666667</v>
      </c>
      <c r="E486" s="8">
        <v>5.4472031480160858E-3</v>
      </c>
      <c r="F486" s="8">
        <v>-1.4337193377792478E-2</v>
      </c>
      <c r="G486" s="8">
        <v>0</v>
      </c>
      <c r="H486">
        <v>-8.7145969497345064</v>
      </c>
      <c r="I486">
        <v>6.796830279147566E-15</v>
      </c>
      <c r="J486">
        <v>-2.8421709430404007E-14</v>
      </c>
    </row>
    <row r="487" spans="1:10">
      <c r="A487">
        <v>2</v>
      </c>
      <c r="B487" s="8">
        <v>486</v>
      </c>
      <c r="C487" s="8">
        <v>9.117647058823529</v>
      </c>
      <c r="D487" s="8">
        <v>2.2222222222222223</v>
      </c>
      <c r="E487" s="8">
        <v>6.6858049847186322E-3</v>
      </c>
      <c r="F487" s="8">
        <v>-1.8928170544851932E-2</v>
      </c>
      <c r="G487" s="8">
        <v>0</v>
      </c>
      <c r="H487">
        <v>-8.7145969497344904</v>
      </c>
      <c r="I487">
        <v>7.9055013466437848E-11</v>
      </c>
      <c r="J487">
        <v>-1.04961372926482E-10</v>
      </c>
    </row>
    <row r="488" spans="1:10">
      <c r="A488">
        <v>2</v>
      </c>
      <c r="B488" s="8">
        <v>487</v>
      </c>
      <c r="C488" s="8">
        <v>10</v>
      </c>
      <c r="D488" s="8">
        <v>1.6666666666666667</v>
      </c>
      <c r="E488" s="8">
        <v>6.1437785602503044E-3</v>
      </c>
      <c r="F488" s="8">
        <v>-1.4136929560955922E-2</v>
      </c>
      <c r="G488" s="8">
        <v>0</v>
      </c>
      <c r="H488">
        <v>-8.7128540303461204</v>
      </c>
      <c r="I488">
        <v>3.5228327422484838E-12</v>
      </c>
      <c r="J488">
        <v>-7.0166095156309893E-13</v>
      </c>
    </row>
    <row r="489" spans="1:10">
      <c r="A489">
        <v>2</v>
      </c>
      <c r="B489" s="8">
        <v>488</v>
      </c>
      <c r="C489" s="8">
        <v>9.7058823529411775</v>
      </c>
      <c r="D489" s="8">
        <v>2.2222222222222223</v>
      </c>
      <c r="E489" s="8">
        <v>7.5990954996720157E-3</v>
      </c>
      <c r="F489" s="8">
        <v>-1.8636734163184877E-2</v>
      </c>
      <c r="G489" s="8">
        <v>0</v>
      </c>
      <c r="H489">
        <v>-8.7145969497344762</v>
      </c>
      <c r="I489">
        <v>-6.5575087820957651E-11</v>
      </c>
      <c r="J489">
        <v>-5.1159076974727213E-13</v>
      </c>
    </row>
    <row r="490" spans="1:10">
      <c r="A490">
        <v>2</v>
      </c>
      <c r="B490" s="8">
        <v>489</v>
      </c>
      <c r="C490" s="8">
        <v>10.6</v>
      </c>
      <c r="D490" s="8">
        <v>1.5666666666666669</v>
      </c>
      <c r="E490" s="8">
        <v>6.4932556573271483E-3</v>
      </c>
      <c r="F490" s="8">
        <v>-1.3075725599571065E-2</v>
      </c>
      <c r="G490" s="8">
        <v>0</v>
      </c>
      <c r="H490">
        <v>-8.355555555405406</v>
      </c>
      <c r="I490">
        <v>2.688210319307067E-11</v>
      </c>
      <c r="J490">
        <v>-8.3018036889370705E-11</v>
      </c>
    </row>
    <row r="491" spans="1:10">
      <c r="A491">
        <v>2</v>
      </c>
      <c r="B491" s="8">
        <v>490</v>
      </c>
      <c r="C491" s="8">
        <v>10.3</v>
      </c>
      <c r="D491" s="8">
        <v>2.1555555555555559</v>
      </c>
      <c r="E491" s="8">
        <v>8.2608215287974952E-3</v>
      </c>
      <c r="F491" s="8">
        <v>-1.7843582716537947E-2</v>
      </c>
      <c r="G491" s="8">
        <v>0</v>
      </c>
      <c r="H491">
        <v>-8.6222222220672879</v>
      </c>
      <c r="I491">
        <v>-4.9171997706305465E-11</v>
      </c>
      <c r="J491">
        <v>-2.7414337466780125E-10</v>
      </c>
    </row>
    <row r="492" spans="1:10">
      <c r="A492">
        <v>2</v>
      </c>
      <c r="B492" s="8">
        <v>491</v>
      </c>
      <c r="C492" s="8">
        <v>11.2</v>
      </c>
      <c r="D492" s="8">
        <v>1.4666666666666668</v>
      </c>
      <c r="E492" s="8">
        <v>6.848981156944183E-3</v>
      </c>
      <c r="F492" s="8">
        <v>-1.1938611576668924E-2</v>
      </c>
      <c r="G492" s="8">
        <v>0</v>
      </c>
      <c r="H492">
        <v>-7.8222222220816828</v>
      </c>
      <c r="I492">
        <v>-3.6498978910370565E-10</v>
      </c>
      <c r="J492">
        <v>-2.5453150698240279E-10</v>
      </c>
    </row>
    <row r="493" spans="1:10">
      <c r="A493">
        <v>2</v>
      </c>
      <c r="B493" s="8">
        <v>492</v>
      </c>
      <c r="C493" s="8">
        <v>10.899999999999999</v>
      </c>
      <c r="D493" s="8">
        <v>2.0222222222222221</v>
      </c>
      <c r="E493" s="8">
        <v>8.9366527124253962E-3</v>
      </c>
      <c r="F493" s="8">
        <v>-1.6546529984843961E-2</v>
      </c>
      <c r="G493" s="8">
        <v>0</v>
      </c>
      <c r="H493">
        <v>-8.0888888887435346</v>
      </c>
      <c r="I493">
        <v>-8.3964483629096004E-11</v>
      </c>
      <c r="J493">
        <v>-1.1059420046422019E-10</v>
      </c>
    </row>
    <row r="494" spans="1:10">
      <c r="A494">
        <v>2</v>
      </c>
      <c r="B494" s="8">
        <v>493</v>
      </c>
      <c r="C494" s="8">
        <v>11.8</v>
      </c>
      <c r="D494" s="8">
        <v>1.3666666666666665</v>
      </c>
      <c r="E494" s="8">
        <v>7.2883728494475865E-3</v>
      </c>
      <c r="F494" s="8">
        <v>-1.0772937230145878E-2</v>
      </c>
      <c r="G494" s="8">
        <v>0</v>
      </c>
      <c r="H494">
        <v>-7.2888888887579313</v>
      </c>
      <c r="I494">
        <v>-1.1177723236163132E-10</v>
      </c>
      <c r="J494">
        <v>3.3375435748439486E-10</v>
      </c>
    </row>
    <row r="495" spans="1:10">
      <c r="A495">
        <v>2</v>
      </c>
      <c r="B495" s="8">
        <v>494</v>
      </c>
      <c r="C495" s="8">
        <v>11.5</v>
      </c>
      <c r="D495" s="8">
        <v>1.8888888888888888</v>
      </c>
      <c r="E495" s="8">
        <v>9.730692276643426E-3</v>
      </c>
      <c r="F495" s="8">
        <v>-1.5101030210408917E-2</v>
      </c>
      <c r="G495" s="8">
        <v>0</v>
      </c>
      <c r="H495">
        <v>-7.5555555554198195</v>
      </c>
      <c r="I495">
        <v>-3.3913163999923456E-10</v>
      </c>
      <c r="J495">
        <v>4.7822812376807633E-10</v>
      </c>
    </row>
    <row r="496" spans="1:10">
      <c r="A496">
        <v>2</v>
      </c>
      <c r="B496" s="8">
        <v>495</v>
      </c>
      <c r="C496" s="8">
        <v>12.4</v>
      </c>
      <c r="D496" s="8">
        <v>1.2666666666666666</v>
      </c>
      <c r="E496" s="8">
        <v>7.6289710120895715E-3</v>
      </c>
      <c r="F496" s="8">
        <v>-9.6481278234844571E-3</v>
      </c>
      <c r="G496" s="8">
        <v>0</v>
      </c>
      <c r="H496">
        <v>-6.755555555434162</v>
      </c>
      <c r="I496">
        <v>1.0363058655257459E-10</v>
      </c>
      <c r="J496">
        <v>1.8038370797057723E-10</v>
      </c>
    </row>
    <row r="497" spans="1:10">
      <c r="A497">
        <v>2</v>
      </c>
      <c r="B497" s="8">
        <v>496</v>
      </c>
      <c r="C497" s="8">
        <v>12.100000000000001</v>
      </c>
      <c r="D497" s="8">
        <v>1.7555555555555555</v>
      </c>
      <c r="E497" s="8">
        <v>1.0385550433733941E-2</v>
      </c>
      <c r="F497" s="8">
        <v>-1.3553853328345323E-2</v>
      </c>
      <c r="G497" s="8">
        <v>0</v>
      </c>
      <c r="H497">
        <v>-7.0222222220960466</v>
      </c>
      <c r="I497">
        <v>1.1847432313496468E-9</v>
      </c>
      <c r="J497">
        <v>1.4107435220012121E-9</v>
      </c>
    </row>
    <row r="498" spans="1:10">
      <c r="A498">
        <v>2</v>
      </c>
      <c r="B498" s="8">
        <v>497</v>
      </c>
      <c r="C498" s="8">
        <v>13</v>
      </c>
      <c r="D498" s="8">
        <v>1.1666666666666667</v>
      </c>
      <c r="E498" s="8">
        <v>7.8104942704217235E-3</v>
      </c>
      <c r="F498" s="8">
        <v>-8.6113845996890689E-3</v>
      </c>
      <c r="G498" s="8">
        <v>0</v>
      </c>
      <c r="H498">
        <v>-6.2222222221104282</v>
      </c>
      <c r="I498">
        <v>2.7987217215146465E-10</v>
      </c>
      <c r="J498">
        <v>-1.7147172570730618E-11</v>
      </c>
    </row>
    <row r="499" spans="1:10">
      <c r="A499">
        <v>2</v>
      </c>
      <c r="B499" s="8">
        <v>498</v>
      </c>
      <c r="C499" s="8">
        <v>12.7</v>
      </c>
      <c r="D499" s="8">
        <v>1.6222222222222222</v>
      </c>
      <c r="E499" s="8">
        <v>1.0737375564350072E-2</v>
      </c>
      <c r="F499" s="8">
        <v>-1.2010049929258198E-2</v>
      </c>
      <c r="G499" s="8">
        <v>0</v>
      </c>
      <c r="H499">
        <v>-6.4888888887722871</v>
      </c>
      <c r="I499">
        <v>9.9096436723233917E-10</v>
      </c>
      <c r="J499">
        <v>1.4598500186480123E-9</v>
      </c>
    </row>
    <row r="500" spans="1:10">
      <c r="A500">
        <v>2</v>
      </c>
      <c r="B500" s="8">
        <v>499</v>
      </c>
      <c r="C500" s="8">
        <v>13.6</v>
      </c>
      <c r="D500" s="8">
        <v>1.0666666666666667</v>
      </c>
      <c r="E500" s="8">
        <v>7.7514603029943977E-3</v>
      </c>
      <c r="F500" s="8">
        <v>-7.6901048191116879E-3</v>
      </c>
      <c r="G500" s="8">
        <v>0</v>
      </c>
      <c r="H500">
        <v>-5.6888888887866464</v>
      </c>
      <c r="I500">
        <v>-6.2068100897134644E-11</v>
      </c>
      <c r="J500">
        <v>2.2755131112717208E-12</v>
      </c>
    </row>
    <row r="501" spans="1:10">
      <c r="A501">
        <v>2</v>
      </c>
      <c r="B501" s="8">
        <v>500</v>
      </c>
      <c r="C501" s="8">
        <v>13.3</v>
      </c>
      <c r="D501" s="8">
        <v>1.4888888888888889</v>
      </c>
      <c r="E501" s="8">
        <v>1.0516316078079919E-2</v>
      </c>
      <c r="F501" s="8">
        <v>-1.0631029633803942E-2</v>
      </c>
      <c r="G501" s="8">
        <v>0</v>
      </c>
      <c r="H501">
        <v>-5.9555555554485347</v>
      </c>
      <c r="I501">
        <v>-9.8993911470615596E-11</v>
      </c>
      <c r="J501">
        <v>-3.5971581269222952E-10</v>
      </c>
    </row>
    <row r="502" spans="1:10">
      <c r="A502">
        <v>2</v>
      </c>
      <c r="B502" s="8">
        <v>501</v>
      </c>
      <c r="C502" s="8">
        <v>14.2</v>
      </c>
      <c r="D502" s="8">
        <v>0.96666666666666656</v>
      </c>
      <c r="E502" s="8">
        <v>7.4366147437127782E-3</v>
      </c>
      <c r="F502" s="8">
        <v>-6.6561666944301625E-3</v>
      </c>
      <c r="G502" s="8">
        <v>0</v>
      </c>
      <c r="H502">
        <v>-5.1555555554629207</v>
      </c>
      <c r="I502">
        <v>-1.0970643338658914E-11</v>
      </c>
      <c r="J502">
        <v>-2.4637181184061774E-11</v>
      </c>
    </row>
    <row r="503" spans="1:10">
      <c r="A503">
        <v>2</v>
      </c>
      <c r="B503" s="8">
        <v>502</v>
      </c>
      <c r="C503" s="8">
        <v>13.899999999999999</v>
      </c>
      <c r="D503" s="8">
        <v>1.3555555555555556</v>
      </c>
      <c r="E503" s="8">
        <v>9.7515337609572501E-3</v>
      </c>
      <c r="F503" s="8">
        <v>-9.2547405809605965E-3</v>
      </c>
      <c r="G503" s="8">
        <v>0</v>
      </c>
      <c r="H503">
        <v>-5.4222222221247893</v>
      </c>
      <c r="I503">
        <v>-2.2300124603524323E-11</v>
      </c>
      <c r="J503">
        <v>-1.9396928507831035E-11</v>
      </c>
    </row>
    <row r="504" spans="1:10">
      <c r="A504">
        <v>2</v>
      </c>
      <c r="B504" s="8">
        <v>503</v>
      </c>
      <c r="C504" s="8">
        <v>14.8</v>
      </c>
      <c r="D504" s="8">
        <v>0.8666666666666667</v>
      </c>
      <c r="E504" s="8">
        <v>6.7721599867170742E-3</v>
      </c>
      <c r="F504" s="8">
        <v>-5.4944310324183737E-3</v>
      </c>
      <c r="G504" s="8">
        <v>0</v>
      </c>
      <c r="H504">
        <v>-4.622222222139162</v>
      </c>
      <c r="I504">
        <v>-3.7266792103152809E-11</v>
      </c>
      <c r="J504">
        <v>1.0881961998165934E-11</v>
      </c>
    </row>
    <row r="505" spans="1:10">
      <c r="A505">
        <v>2</v>
      </c>
      <c r="B505" s="8">
        <v>504</v>
      </c>
      <c r="C505" s="8">
        <v>14.5</v>
      </c>
      <c r="D505" s="8">
        <v>1.2222222222222223</v>
      </c>
      <c r="E505" s="8">
        <v>8.6296640268324881E-3</v>
      </c>
      <c r="F505" s="8">
        <v>-7.7901006868654503E-3</v>
      </c>
      <c r="G505" s="8">
        <v>0</v>
      </c>
      <c r="H505">
        <v>-4.8888888888010387</v>
      </c>
      <c r="I505">
        <v>-1.5786883142400089E-10</v>
      </c>
      <c r="J505">
        <v>8.0278894643015519E-11</v>
      </c>
    </row>
    <row r="506" spans="1:10">
      <c r="A506">
        <v>2</v>
      </c>
      <c r="B506" s="8">
        <v>505</v>
      </c>
      <c r="C506" s="8">
        <v>15.4</v>
      </c>
      <c r="D506" s="8">
        <v>0.76666666666666661</v>
      </c>
      <c r="E506" s="8">
        <v>5.6756438995638238E-3</v>
      </c>
      <c r="F506" s="8">
        <v>-4.4448923538180415E-3</v>
      </c>
      <c r="G506" s="8">
        <v>0</v>
      </c>
      <c r="H506">
        <v>-4.0888888888154078</v>
      </c>
      <c r="I506">
        <v>-5.2418715169597952E-11</v>
      </c>
      <c r="J506">
        <v>-9.9525720997917233E-11</v>
      </c>
    </row>
    <row r="507" spans="1:10">
      <c r="A507">
        <v>2</v>
      </c>
      <c r="B507" s="8">
        <v>506</v>
      </c>
      <c r="C507" s="8">
        <v>15.100000000000001</v>
      </c>
      <c r="D507" s="8">
        <v>1.088888888888889</v>
      </c>
      <c r="E507" s="8">
        <v>7.2851092401283145E-3</v>
      </c>
      <c r="F507" s="8">
        <v>-6.3452447504804719E-3</v>
      </c>
      <c r="G507" s="8">
        <v>0</v>
      </c>
      <c r="H507">
        <v>-4.3555555554772853</v>
      </c>
      <c r="I507">
        <v>-1.2454868516316198E-11</v>
      </c>
      <c r="J507">
        <v>-2.815703226133337E-11</v>
      </c>
    </row>
    <row r="508" spans="1:10">
      <c r="A508">
        <v>2</v>
      </c>
      <c r="B508" s="8">
        <v>507</v>
      </c>
      <c r="C508" s="8">
        <v>16</v>
      </c>
      <c r="D508" s="8">
        <v>0.66666666666666663</v>
      </c>
      <c r="E508" s="8">
        <v>4.4465208938835451E-3</v>
      </c>
      <c r="F508" s="8">
        <v>-3.510078482943638E-3</v>
      </c>
      <c r="G508" s="8">
        <v>0</v>
      </c>
      <c r="H508">
        <v>-3.5597883597228046</v>
      </c>
      <c r="I508">
        <v>-5.9743404210246221E-11</v>
      </c>
      <c r="J508">
        <v>1.4810552784183528E-10</v>
      </c>
    </row>
    <row r="509" spans="1:10">
      <c r="A509">
        <v>2</v>
      </c>
      <c r="B509" s="8">
        <v>508</v>
      </c>
      <c r="C509" s="8">
        <v>15.7</v>
      </c>
      <c r="D509" s="8">
        <v>0.95555555555555549</v>
      </c>
      <c r="E509" s="8">
        <v>5.9632294892181196E-3</v>
      </c>
      <c r="F509" s="8">
        <v>-5.0489643124249205E-3</v>
      </c>
      <c r="G509" s="8">
        <v>0</v>
      </c>
      <c r="H509">
        <v>-3.8222222221535369</v>
      </c>
      <c r="I509">
        <v>-2.8482936673173622E-11</v>
      </c>
      <c r="J509">
        <v>-3.4090064104930207E-11</v>
      </c>
    </row>
    <row r="510" spans="1:10">
      <c r="A510">
        <v>2</v>
      </c>
      <c r="B510" s="8">
        <v>509</v>
      </c>
      <c r="C510" s="8">
        <v>16.571428571428573</v>
      </c>
      <c r="D510" s="8">
        <v>0.66666666666666663</v>
      </c>
      <c r="E510" s="8">
        <v>3.6268251601281058E-3</v>
      </c>
      <c r="F510" s="8">
        <v>-3.2337510270578004E-3</v>
      </c>
      <c r="G510" s="8">
        <v>0</v>
      </c>
      <c r="H510">
        <v>-3.3862433861825498</v>
      </c>
      <c r="I510">
        <v>-7.3518721110888318E-10</v>
      </c>
      <c r="J510">
        <v>1.010680428237265E-10</v>
      </c>
    </row>
    <row r="511" spans="1:10">
      <c r="A511">
        <v>2</v>
      </c>
      <c r="B511" s="8">
        <v>510</v>
      </c>
      <c r="C511" s="8">
        <v>16.285714285714285</v>
      </c>
      <c r="D511" s="8">
        <v>0.88888888888888884</v>
      </c>
      <c r="E511" s="8">
        <v>4.834034763884794E-3</v>
      </c>
      <c r="F511" s="8">
        <v>-4.2726407311716895E-3</v>
      </c>
      <c r="G511" s="8">
        <v>0</v>
      </c>
      <c r="H511">
        <v>-3.3862433861825565</v>
      </c>
      <c r="I511">
        <v>-1.1602807807273853E-10</v>
      </c>
      <c r="J511">
        <v>2.0482771034835423E-10</v>
      </c>
    </row>
    <row r="512" spans="1:10">
      <c r="A512">
        <v>2</v>
      </c>
      <c r="B512" s="8">
        <v>511</v>
      </c>
      <c r="C512" s="8">
        <v>17.142857142857142</v>
      </c>
      <c r="D512" s="8">
        <v>0.66666666666666663</v>
      </c>
      <c r="E512" s="8">
        <v>2.8693834358719142E-3</v>
      </c>
      <c r="F512" s="8">
        <v>-3.0831933135116872E-3</v>
      </c>
      <c r="G512" s="8">
        <v>0</v>
      </c>
      <c r="H512">
        <v>-3.3862433861825405</v>
      </c>
      <c r="I512">
        <v>5.7509118253560286E-15</v>
      </c>
      <c r="J512">
        <v>4.4408920985006262E-16</v>
      </c>
    </row>
    <row r="513" spans="1:10">
      <c r="A513">
        <v>2</v>
      </c>
      <c r="B513" s="8">
        <v>512</v>
      </c>
      <c r="C513" s="8">
        <v>16.857142857142858</v>
      </c>
      <c r="D513" s="8">
        <v>0.88888888888888884</v>
      </c>
      <c r="E513" s="8">
        <v>3.9536261053201511E-3</v>
      </c>
      <c r="F513" s="8">
        <v>-3.9973020667436439E-3</v>
      </c>
      <c r="G513" s="8">
        <v>0</v>
      </c>
      <c r="H513">
        <v>-3.3862433861825316</v>
      </c>
      <c r="I513">
        <v>8.0012404661758214E-15</v>
      </c>
      <c r="J513">
        <v>2.0872192862952943E-14</v>
      </c>
    </row>
    <row r="514" spans="1:10">
      <c r="A514">
        <v>2</v>
      </c>
      <c r="B514" s="8">
        <v>513</v>
      </c>
      <c r="C514" s="8">
        <v>17.714285714285715</v>
      </c>
      <c r="D514" s="8">
        <v>0.66666666666666663</v>
      </c>
      <c r="E514" s="8">
        <v>2.1921406279214054E-3</v>
      </c>
      <c r="F514" s="8">
        <v>-2.9930405769448025E-3</v>
      </c>
      <c r="G514" s="8">
        <v>0</v>
      </c>
      <c r="H514">
        <v>-3.3862433861825356</v>
      </c>
      <c r="I514">
        <v>7.6049059576961545E-15</v>
      </c>
      <c r="J514">
        <v>1.8207657603852567E-14</v>
      </c>
    </row>
    <row r="515" spans="1:10">
      <c r="A515">
        <v>2</v>
      </c>
      <c r="B515" s="8">
        <v>514</v>
      </c>
      <c r="C515" s="8">
        <v>17.428571428571431</v>
      </c>
      <c r="D515" s="8">
        <v>0.88888888888888884</v>
      </c>
      <c r="E515" s="8">
        <v>3.1325474129986924E-3</v>
      </c>
      <c r="F515" s="8">
        <v>-3.8498766767467458E-3</v>
      </c>
      <c r="G515" s="8">
        <v>0</v>
      </c>
      <c r="H515">
        <v>-3.3862433861825396</v>
      </c>
      <c r="I515">
        <v>8.8740090135943593E-16</v>
      </c>
      <c r="J515">
        <v>1.7763568394002505E-15</v>
      </c>
    </row>
    <row r="516" spans="1:10">
      <c r="A516">
        <v>2</v>
      </c>
      <c r="B516" s="8">
        <v>515</v>
      </c>
      <c r="C516" s="8">
        <v>18.285714285714285</v>
      </c>
      <c r="D516" s="8">
        <v>0.66666666666666663</v>
      </c>
      <c r="E516" s="8">
        <v>1.5860838039017746E-3</v>
      </c>
      <c r="F516" s="8">
        <v>-2.9210244753281899E-3</v>
      </c>
      <c r="G516" s="8">
        <v>0</v>
      </c>
      <c r="H516">
        <v>-3.3862433861825405</v>
      </c>
      <c r="I516">
        <v>-2.6913286052879237E-15</v>
      </c>
      <c r="J516">
        <v>1.021405182655144E-14</v>
      </c>
    </row>
    <row r="517" spans="1:10">
      <c r="A517">
        <v>2</v>
      </c>
      <c r="B517" s="8">
        <v>516</v>
      </c>
      <c r="C517" s="8">
        <v>18</v>
      </c>
      <c r="D517" s="8">
        <v>0.88888888888888884</v>
      </c>
      <c r="E517" s="8">
        <v>2.3688391349533694E-3</v>
      </c>
      <c r="F517" s="8">
        <v>-3.7436988025533651E-3</v>
      </c>
      <c r="G517" s="8">
        <v>0</v>
      </c>
      <c r="H517">
        <v>-3.3862433861825436</v>
      </c>
      <c r="I517">
        <v>2.6643065422444224E-15</v>
      </c>
      <c r="J517">
        <v>-1.3766765505351941E-14</v>
      </c>
    </row>
    <row r="518" spans="1:10">
      <c r="A518">
        <v>2</v>
      </c>
      <c r="B518" s="8">
        <v>517</v>
      </c>
      <c r="C518" s="8">
        <v>18.857142857142858</v>
      </c>
      <c r="D518" s="8">
        <v>0.66666666666666663</v>
      </c>
      <c r="E518" s="8">
        <v>1.0300064656948999E-3</v>
      </c>
      <c r="F518" s="8">
        <v>-2.8692969496131714E-3</v>
      </c>
      <c r="G518" s="8">
        <v>0</v>
      </c>
      <c r="H518">
        <v>-3.3862433861825432</v>
      </c>
      <c r="I518">
        <v>-2.3325606271680928E-15</v>
      </c>
      <c r="J518">
        <v>1.9539925233402755E-14</v>
      </c>
    </row>
    <row r="519" spans="1:10">
      <c r="A519">
        <v>2</v>
      </c>
      <c r="B519" s="8">
        <v>518</v>
      </c>
      <c r="C519" s="8">
        <v>18.571428571428569</v>
      </c>
      <c r="D519" s="8">
        <v>0.88888888888888884</v>
      </c>
      <c r="E519" s="8">
        <v>1.6532880120591915E-3</v>
      </c>
      <c r="F519" s="8">
        <v>-3.6610384399517809E-3</v>
      </c>
      <c r="G519" s="8">
        <v>0</v>
      </c>
      <c r="H519">
        <v>-3.3862433861825596</v>
      </c>
      <c r="I519">
        <v>-4.8848040673987399E-15</v>
      </c>
      <c r="J519">
        <v>-6.6613381477509392E-15</v>
      </c>
    </row>
    <row r="520" spans="1:10">
      <c r="A520">
        <v>2</v>
      </c>
      <c r="B520" s="8">
        <v>519</v>
      </c>
      <c r="C520" s="8">
        <v>19.428571428571427</v>
      </c>
      <c r="D520" s="8">
        <v>0.66666666666666663</v>
      </c>
      <c r="E520" s="8">
        <v>5.0616776079693236E-4</v>
      </c>
      <c r="F520" s="8">
        <v>-2.839883529211041E-3</v>
      </c>
      <c r="G520" s="8">
        <v>0</v>
      </c>
      <c r="H520">
        <v>-3.3862433861825352</v>
      </c>
      <c r="I520">
        <v>1.9207707953000863E-15</v>
      </c>
      <c r="J520">
        <v>-1.5987211554602254E-14</v>
      </c>
    </row>
    <row r="521" spans="1:10">
      <c r="A521">
        <v>2</v>
      </c>
      <c r="B521" s="8">
        <v>520</v>
      </c>
      <c r="C521" s="8">
        <v>19.142857142857142</v>
      </c>
      <c r="D521" s="8">
        <v>0.88888888888888884</v>
      </c>
      <c r="E521" s="8">
        <v>9.7528001953856177E-4</v>
      </c>
      <c r="F521" s="8">
        <v>-3.6081859410015322E-3</v>
      </c>
      <c r="G521" s="8">
        <v>0</v>
      </c>
      <c r="H521">
        <v>-3.3862433861825147</v>
      </c>
      <c r="I521">
        <v>3.5521295041180808E-15</v>
      </c>
      <c r="J521">
        <v>3.1086244689504383E-15</v>
      </c>
    </row>
    <row r="522" spans="1:10">
      <c r="A522">
        <v>2</v>
      </c>
      <c r="B522" s="8">
        <v>521</v>
      </c>
      <c r="C522" s="8">
        <v>20</v>
      </c>
      <c r="D522" s="8">
        <v>0.66666666666666663</v>
      </c>
      <c r="E522" s="8">
        <v>1.4006313150444922E-37</v>
      </c>
      <c r="F522" s="8">
        <v>-2.8299186765239613E-3</v>
      </c>
      <c r="G522" s="8">
        <v>0</v>
      </c>
      <c r="H522">
        <v>-1.6931216930912634</v>
      </c>
      <c r="I522">
        <v>-13.47754525663998</v>
      </c>
      <c r="J522">
        <v>-1.5987211554602254E-14</v>
      </c>
    </row>
    <row r="523" spans="1:10">
      <c r="A523">
        <v>2</v>
      </c>
      <c r="B523" s="8">
        <v>522</v>
      </c>
      <c r="C523" s="8">
        <v>19.714285714285715</v>
      </c>
      <c r="D523" s="8">
        <v>0.88888888888888884</v>
      </c>
      <c r="E523" s="8">
        <v>3.2194129554669369E-4</v>
      </c>
      <c r="F523" s="8">
        <v>-3.5831117512485117E-3</v>
      </c>
      <c r="G523" s="8">
        <v>0</v>
      </c>
      <c r="H523">
        <v>-3.3862433861825409</v>
      </c>
      <c r="I523">
        <v>-9.9897245337241655E-16</v>
      </c>
      <c r="J523">
        <v>1.4210854715202004E-14</v>
      </c>
    </row>
    <row r="524" spans="1:10">
      <c r="A524">
        <v>2</v>
      </c>
      <c r="B524" s="8">
        <v>523</v>
      </c>
      <c r="C524" s="8">
        <v>0.58823529411764708</v>
      </c>
      <c r="D524" s="8">
        <v>2.7777777777777777</v>
      </c>
      <c r="E524" s="8">
        <v>-1.6631228235663433E-4</v>
      </c>
      <c r="F524" s="8">
        <v>-2.5789852162906909E-2</v>
      </c>
      <c r="G524" s="8">
        <v>0</v>
      </c>
      <c r="H524">
        <v>-8.714596949734478</v>
      </c>
      <c r="I524">
        <v>3.7219690675763202E-14</v>
      </c>
      <c r="J524">
        <v>8.5265128291212022E-14</v>
      </c>
    </row>
    <row r="525" spans="1:10">
      <c r="A525">
        <v>2</v>
      </c>
      <c r="B525" s="8">
        <v>524</v>
      </c>
      <c r="C525" s="8">
        <v>0.29411764705882354</v>
      </c>
      <c r="D525" s="8">
        <v>3.3333333333333335</v>
      </c>
      <c r="E525" s="8">
        <v>-7.8630451325699833E-5</v>
      </c>
      <c r="F525" s="8">
        <v>-2.9846839114238286E-2</v>
      </c>
      <c r="G525" s="8">
        <v>0</v>
      </c>
      <c r="H525">
        <v>-8.7145969497344797</v>
      </c>
      <c r="I525">
        <v>-7.5768863096189879E-15</v>
      </c>
      <c r="J525">
        <v>4.2632564145606011E-14</v>
      </c>
    </row>
    <row r="526" spans="1:10">
      <c r="A526">
        <v>2</v>
      </c>
      <c r="B526" s="8">
        <v>525</v>
      </c>
      <c r="C526" s="8">
        <v>0</v>
      </c>
      <c r="D526" s="8">
        <v>2.7777777777777777</v>
      </c>
      <c r="E526" s="8">
        <v>-3.6544248312260108E-38</v>
      </c>
      <c r="F526" s="8">
        <v>-2.576616935074762E-2</v>
      </c>
      <c r="G526" s="8">
        <v>0</v>
      </c>
      <c r="H526">
        <v>-4.3572984748672399</v>
      </c>
      <c r="I526">
        <v>51.983835447205792</v>
      </c>
      <c r="J526">
        <v>1.4210854715202004E-14</v>
      </c>
    </row>
    <row r="527" spans="1:10">
      <c r="A527">
        <v>2</v>
      </c>
      <c r="B527" s="8">
        <v>526</v>
      </c>
      <c r="C527" s="8">
        <v>1.1764705882352942</v>
      </c>
      <c r="D527" s="8">
        <v>2.7777777777777777</v>
      </c>
      <c r="E527" s="8">
        <v>-3.2203162416820282E-4</v>
      </c>
      <c r="F527" s="8">
        <v>-2.5857674241995549E-2</v>
      </c>
      <c r="G527" s="8">
        <v>0</v>
      </c>
      <c r="H527">
        <v>-8.7145969497344797</v>
      </c>
      <c r="I527">
        <v>1.2234133243274329E-13</v>
      </c>
      <c r="J527">
        <v>3.5527136788005009E-14</v>
      </c>
    </row>
    <row r="528" spans="1:10">
      <c r="A528">
        <v>2</v>
      </c>
      <c r="B528" s="8">
        <v>527</v>
      </c>
      <c r="C528" s="8">
        <v>0.88235294117647056</v>
      </c>
      <c r="D528" s="8">
        <v>3.3333333333333335</v>
      </c>
      <c r="E528" s="8">
        <v>-2.3406982508214047E-4</v>
      </c>
      <c r="F528" s="8">
        <v>-2.9901221069214494E-2</v>
      </c>
      <c r="G528" s="8">
        <v>0</v>
      </c>
      <c r="H528">
        <v>-8.714596949734478</v>
      </c>
      <c r="I528">
        <v>2.3730980876831616E-14</v>
      </c>
      <c r="J528">
        <v>9.4146912488213275E-14</v>
      </c>
    </row>
    <row r="529" spans="1:10">
      <c r="A529">
        <v>2</v>
      </c>
      <c r="B529" s="8">
        <v>528</v>
      </c>
      <c r="C529" s="8">
        <v>1.7647058823529411</v>
      </c>
      <c r="D529" s="8">
        <v>2.7777777777777777</v>
      </c>
      <c r="E529" s="8">
        <v>-4.4233739271513971E-4</v>
      </c>
      <c r="F529" s="8">
        <v>-2.5954942817981524E-2</v>
      </c>
      <c r="G529" s="8">
        <v>0</v>
      </c>
      <c r="H529">
        <v>-8.7145969497344744</v>
      </c>
      <c r="I529">
        <v>1.3288168369107107E-13</v>
      </c>
      <c r="J529">
        <v>-1.7763568394002505E-14</v>
      </c>
    </row>
    <row r="530" spans="1:10">
      <c r="A530">
        <v>2</v>
      </c>
      <c r="B530" s="8">
        <v>529</v>
      </c>
      <c r="C530" s="8">
        <v>1.4705882352941178</v>
      </c>
      <c r="D530" s="8">
        <v>3.3333333333333335</v>
      </c>
      <c r="E530" s="8">
        <v>-3.8037079311792175E-4</v>
      </c>
      <c r="F530" s="8">
        <v>-3.0007431303481873E-2</v>
      </c>
      <c r="G530" s="8">
        <v>0</v>
      </c>
      <c r="H530">
        <v>-8.714596949734478</v>
      </c>
      <c r="I530">
        <v>3.7970250568889699E-14</v>
      </c>
      <c r="J530">
        <v>-2.3092638912203256E-14</v>
      </c>
    </row>
    <row r="531" spans="1:10">
      <c r="A531">
        <v>2</v>
      </c>
      <c r="B531" s="8">
        <v>530</v>
      </c>
      <c r="C531" s="8">
        <v>2.3529411764705883</v>
      </c>
      <c r="D531" s="8">
        <v>2.7777777777777777</v>
      </c>
      <c r="E531" s="8">
        <v>-4.906082351540629E-4</v>
      </c>
      <c r="F531" s="8">
        <v>-2.6056371382932059E-2</v>
      </c>
      <c r="G531" s="8">
        <v>0</v>
      </c>
      <c r="H531">
        <v>-8.7145969497344815</v>
      </c>
      <c r="I531">
        <v>2.5669536045058819E-13</v>
      </c>
      <c r="J531">
        <v>-1.0125233984581428E-13</v>
      </c>
    </row>
    <row r="532" spans="1:10">
      <c r="A532">
        <v>2</v>
      </c>
      <c r="B532" s="8">
        <v>531</v>
      </c>
      <c r="C532" s="8">
        <v>2.0588235294117645</v>
      </c>
      <c r="D532" s="8">
        <v>3.3333333333333335</v>
      </c>
      <c r="E532" s="8">
        <v>-4.9470411530249368E-4</v>
      </c>
      <c r="F532" s="8">
        <v>-3.0151264272966282E-2</v>
      </c>
      <c r="G532" s="8">
        <v>0</v>
      </c>
      <c r="H532">
        <v>-8.7145969497344797</v>
      </c>
      <c r="I532">
        <v>5.3791048907413387E-14</v>
      </c>
      <c r="J532">
        <v>1.0658141036401503E-14</v>
      </c>
    </row>
    <row r="533" spans="1:10">
      <c r="A533">
        <v>2</v>
      </c>
      <c r="B533" s="8">
        <v>532</v>
      </c>
      <c r="C533" s="8">
        <v>2.9411764705882355</v>
      </c>
      <c r="D533" s="8">
        <v>2.7777777777777777</v>
      </c>
      <c r="E533" s="8">
        <v>-4.5447781307052514E-4</v>
      </c>
      <c r="F533" s="8">
        <v>-2.6152712185229309E-2</v>
      </c>
      <c r="G533" s="8">
        <v>0</v>
      </c>
      <c r="H533">
        <v>-8.714596949734478</v>
      </c>
      <c r="I533">
        <v>3.8432572996423215E-13</v>
      </c>
      <c r="J533">
        <v>-1.0302869668521453E-13</v>
      </c>
    </row>
    <row r="534" spans="1:10">
      <c r="A534">
        <v>2</v>
      </c>
      <c r="B534" s="8">
        <v>533</v>
      </c>
      <c r="C534" s="8">
        <v>2.6470588235294121</v>
      </c>
      <c r="D534" s="8">
        <v>3.3333333333333335</v>
      </c>
      <c r="E534" s="8">
        <v>-5.3274982769170771E-4</v>
      </c>
      <c r="F534" s="8">
        <v>-3.030338622515456E-2</v>
      </c>
      <c r="G534" s="8">
        <v>0</v>
      </c>
      <c r="H534">
        <v>-8.714596949734478</v>
      </c>
      <c r="I534">
        <v>6.7168825793501461E-14</v>
      </c>
      <c r="J534">
        <v>-9.4146912488213275E-14</v>
      </c>
    </row>
    <row r="535" spans="1:10">
      <c r="A535">
        <v>2</v>
      </c>
      <c r="B535" s="8">
        <v>534</v>
      </c>
      <c r="C535" s="8">
        <v>3.5294117647058822</v>
      </c>
      <c r="D535" s="8">
        <v>2.7777777777777777</v>
      </c>
      <c r="E535" s="8">
        <v>-3.5547364994359073E-4</v>
      </c>
      <c r="F535" s="8">
        <v>-2.6260878657808583E-2</v>
      </c>
      <c r="G535" s="8">
        <v>0</v>
      </c>
      <c r="H535">
        <v>-8.7145969497344762</v>
      </c>
      <c r="I535">
        <v>4.7773579140538618E-13</v>
      </c>
      <c r="J535">
        <v>-1.0835776720341528E-13</v>
      </c>
    </row>
    <row r="536" spans="1:10">
      <c r="A536">
        <v>2</v>
      </c>
      <c r="B536" s="8">
        <v>535</v>
      </c>
      <c r="C536" s="8">
        <v>3.2352941176470589</v>
      </c>
      <c r="D536" s="8">
        <v>3.3333333333333335</v>
      </c>
      <c r="E536" s="8">
        <v>-4.6866277448344098E-4</v>
      </c>
      <c r="F536" s="8">
        <v>-3.0447045855627568E-2</v>
      </c>
      <c r="G536" s="8">
        <v>0</v>
      </c>
      <c r="H536">
        <v>-8.7145969497344762</v>
      </c>
      <c r="I536">
        <v>1.4244080445372076E-13</v>
      </c>
      <c r="J536">
        <v>-7.815970093361102E-14</v>
      </c>
    </row>
    <row r="537" spans="1:10">
      <c r="A537">
        <v>2</v>
      </c>
      <c r="B537" s="8">
        <v>536</v>
      </c>
      <c r="C537" s="8">
        <v>4.117647058823529</v>
      </c>
      <c r="D537" s="8">
        <v>2.7777777777777777</v>
      </c>
      <c r="E537" s="8">
        <v>-1.814257632386623E-4</v>
      </c>
      <c r="F537" s="8">
        <v>-2.6381541604457742E-2</v>
      </c>
      <c r="G537" s="8">
        <v>0</v>
      </c>
      <c r="H537">
        <v>-8.7145969497344868</v>
      </c>
      <c r="I537">
        <v>5.2172198994397889E-13</v>
      </c>
      <c r="J537">
        <v>-3.0375701953744283E-13</v>
      </c>
    </row>
    <row r="538" spans="1:10">
      <c r="A538">
        <v>2</v>
      </c>
      <c r="B538" s="8">
        <v>537</v>
      </c>
      <c r="C538" s="8">
        <v>3.8235294117647056</v>
      </c>
      <c r="D538" s="8">
        <v>3.3333333333333335</v>
      </c>
      <c r="E538" s="8">
        <v>-3.232298483734331E-4</v>
      </c>
      <c r="F538" s="8">
        <v>-3.0602453436749631E-2</v>
      </c>
      <c r="G538" s="8">
        <v>0</v>
      </c>
      <c r="H538">
        <v>-8.7145969497344833</v>
      </c>
      <c r="I538">
        <v>1.4110871692387077E-13</v>
      </c>
      <c r="J538">
        <v>-4.7961634663806763E-14</v>
      </c>
    </row>
    <row r="539" spans="1:10">
      <c r="A539">
        <v>2</v>
      </c>
      <c r="B539" s="8">
        <v>538</v>
      </c>
      <c r="C539" s="8">
        <v>4.7058823529411766</v>
      </c>
      <c r="D539" s="8">
        <v>2.7777777777777777</v>
      </c>
      <c r="E539" s="8">
        <v>1.6897842441206912E-4</v>
      </c>
      <c r="F539" s="8">
        <v>-2.6430294612710688E-2</v>
      </c>
      <c r="G539" s="8">
        <v>0</v>
      </c>
      <c r="H539">
        <v>-8.7145969497344744</v>
      </c>
      <c r="I539">
        <v>5.7528710739729164E-13</v>
      </c>
      <c r="J539">
        <v>1.6520118606422329E-13</v>
      </c>
    </row>
    <row r="540" spans="1:10">
      <c r="A540">
        <v>2</v>
      </c>
      <c r="B540" s="8">
        <v>539</v>
      </c>
      <c r="C540" s="8">
        <v>4.4117647058823533</v>
      </c>
      <c r="D540" s="8">
        <v>3.3333333333333335</v>
      </c>
      <c r="E540" s="8">
        <v>-1.060482965683579E-4</v>
      </c>
      <c r="F540" s="8">
        <v>-3.0772946319416867E-2</v>
      </c>
      <c r="G540" s="8">
        <v>0</v>
      </c>
      <c r="H540">
        <v>-8.7145969497344851</v>
      </c>
      <c r="I540">
        <v>1.7430575224461569E-13</v>
      </c>
      <c r="J540">
        <v>-6.2172489379008766E-14</v>
      </c>
    </row>
    <row r="541" spans="1:10">
      <c r="A541">
        <v>2</v>
      </c>
      <c r="B541" s="8">
        <v>540</v>
      </c>
      <c r="C541" s="8">
        <v>5.2941176470588234</v>
      </c>
      <c r="D541" s="8">
        <v>2.7777777777777777</v>
      </c>
      <c r="E541" s="8">
        <v>7.7337945394953707E-4</v>
      </c>
      <c r="F541" s="8">
        <v>-2.6329149017113758E-2</v>
      </c>
      <c r="G541" s="8">
        <v>0</v>
      </c>
      <c r="H541">
        <v>-8.714596949734478</v>
      </c>
      <c r="I541">
        <v>-7.9654903185620335E-15</v>
      </c>
      <c r="J541">
        <v>-3.1974423109204508E-14</v>
      </c>
    </row>
    <row r="542" spans="1:10">
      <c r="A542">
        <v>2</v>
      </c>
      <c r="B542" s="8">
        <v>541</v>
      </c>
      <c r="C542" s="8">
        <v>5</v>
      </c>
      <c r="D542" s="8">
        <v>3.3333333333333335</v>
      </c>
      <c r="E542" s="8">
        <v>2.917851867709607E-4</v>
      </c>
      <c r="F542" s="8">
        <v>-3.0876009838049133E-2</v>
      </c>
      <c r="G542" s="8">
        <v>0</v>
      </c>
      <c r="H542">
        <v>-8.7145969497344762</v>
      </c>
      <c r="I542">
        <v>-1.4761455377564939E-14</v>
      </c>
      <c r="J542">
        <v>-4.9737991503207013E-14</v>
      </c>
    </row>
    <row r="543" spans="1:10">
      <c r="A543">
        <v>2</v>
      </c>
      <c r="B543" s="8">
        <v>542</v>
      </c>
      <c r="C543" s="8">
        <v>5.882352941176471</v>
      </c>
      <c r="D543" s="8">
        <v>2.7777777777777777</v>
      </c>
      <c r="E543" s="8">
        <v>1.4879478286226495E-3</v>
      </c>
      <c r="F543" s="8">
        <v>-2.6180952948864532E-2</v>
      </c>
      <c r="G543" s="8">
        <v>0</v>
      </c>
      <c r="H543">
        <v>-8.7145969497344886</v>
      </c>
      <c r="I543">
        <v>-7.651174179527855E-15</v>
      </c>
      <c r="J543">
        <v>7.2830630415410269E-14</v>
      </c>
    </row>
    <row r="544" spans="1:10">
      <c r="A544">
        <v>2</v>
      </c>
      <c r="B544" s="8">
        <v>543</v>
      </c>
      <c r="C544" s="8">
        <v>5.5882352941176467</v>
      </c>
      <c r="D544" s="8">
        <v>3.3333333333333335</v>
      </c>
      <c r="E544" s="8">
        <v>1.0070118508833006E-3</v>
      </c>
      <c r="F544" s="8">
        <v>-3.0788662271484083E-2</v>
      </c>
      <c r="G544" s="8">
        <v>0</v>
      </c>
      <c r="H544">
        <v>-8.7145969497344868</v>
      </c>
      <c r="I544">
        <v>2.4302776902856967E-14</v>
      </c>
      <c r="J544">
        <v>1.0658141036401503E-14</v>
      </c>
    </row>
    <row r="545" spans="1:10">
      <c r="A545">
        <v>2</v>
      </c>
      <c r="B545" s="8">
        <v>544</v>
      </c>
      <c r="C545" s="8">
        <v>6.4705882352941178</v>
      </c>
      <c r="D545" s="8">
        <v>2.7777777777777777</v>
      </c>
      <c r="E545" s="8">
        <v>2.288712016202051E-3</v>
      </c>
      <c r="F545" s="8">
        <v>-2.5976398661136862E-2</v>
      </c>
      <c r="G545" s="8">
        <v>0</v>
      </c>
      <c r="H545">
        <v>-8.7145969497344709</v>
      </c>
      <c r="I545">
        <v>-1.5196559091256989E-12</v>
      </c>
      <c r="J545">
        <v>-7.1054273576010019E-14</v>
      </c>
    </row>
    <row r="546" spans="1:10">
      <c r="A546">
        <v>2</v>
      </c>
      <c r="B546" s="8">
        <v>545</v>
      </c>
      <c r="C546" s="8">
        <v>6.1764705882352944</v>
      </c>
      <c r="D546" s="8">
        <v>3.3333333333333335</v>
      </c>
      <c r="E546" s="8">
        <v>1.8610926920620133E-3</v>
      </c>
      <c r="F546" s="8">
        <v>-3.0611017815330998E-2</v>
      </c>
      <c r="G546" s="8">
        <v>0</v>
      </c>
      <c r="H546">
        <v>-8.7145969497344673</v>
      </c>
      <c r="I546">
        <v>-4.5530913811088305E-15</v>
      </c>
      <c r="J546">
        <v>1.0658141036401503E-13</v>
      </c>
    </row>
    <row r="547" spans="1:10">
      <c r="A547">
        <v>2</v>
      </c>
      <c r="B547" s="8">
        <v>546</v>
      </c>
      <c r="C547" s="8">
        <v>7.0588235294117645</v>
      </c>
      <c r="D547" s="8">
        <v>2.7777777777777777</v>
      </c>
      <c r="E547" s="8">
        <v>3.2302000271870537E-3</v>
      </c>
      <c r="F547" s="8">
        <v>-2.5670177531135371E-2</v>
      </c>
      <c r="G547" s="8">
        <v>0</v>
      </c>
      <c r="H547">
        <v>-8.7145969497344762</v>
      </c>
      <c r="I547">
        <v>-1.5231921407397799E-11</v>
      </c>
      <c r="J547">
        <v>6.3042904230314889E-12</v>
      </c>
    </row>
    <row r="548" spans="1:10">
      <c r="A548">
        <v>2</v>
      </c>
      <c r="B548" s="8">
        <v>547</v>
      </c>
      <c r="C548" s="8">
        <v>6.7647058823529411</v>
      </c>
      <c r="D548" s="8">
        <v>3.3333333333333335</v>
      </c>
      <c r="E548" s="8">
        <v>2.8202974927957268E-3</v>
      </c>
      <c r="F548" s="8">
        <v>-3.0369151548293276E-2</v>
      </c>
      <c r="G548" s="8">
        <v>0</v>
      </c>
      <c r="H548">
        <v>-8.7145969497344726</v>
      </c>
      <c r="I548">
        <v>-1.1730618599294921E-12</v>
      </c>
      <c r="J548">
        <v>-4.2099657093785936E-13</v>
      </c>
    </row>
    <row r="549" spans="1:10">
      <c r="A549">
        <v>2</v>
      </c>
      <c r="B549" s="8">
        <v>548</v>
      </c>
      <c r="C549" s="8">
        <v>7.6470588235294121</v>
      </c>
      <c r="D549" s="8">
        <v>2.7777777777777777</v>
      </c>
      <c r="E549" s="8">
        <v>4.3189712846636915E-3</v>
      </c>
      <c r="F549" s="8">
        <v>-2.5224509834371155E-2</v>
      </c>
      <c r="G549" s="8">
        <v>0</v>
      </c>
      <c r="H549">
        <v>-8.7145969497344726</v>
      </c>
      <c r="I549">
        <v>1.9535606784829571E-10</v>
      </c>
      <c r="J549">
        <v>1.9735502121420723E-10</v>
      </c>
    </row>
    <row r="550" spans="1:10">
      <c r="A550">
        <v>2</v>
      </c>
      <c r="B550" s="8">
        <v>549</v>
      </c>
      <c r="C550" s="8">
        <v>7.3529411764705888</v>
      </c>
      <c r="D550" s="8">
        <v>3.3333333333333335</v>
      </c>
      <c r="E550" s="8">
        <v>3.9548557036627446E-3</v>
      </c>
      <c r="F550" s="8">
        <v>-3.0008249340814142E-2</v>
      </c>
      <c r="G550" s="8">
        <v>0</v>
      </c>
      <c r="H550">
        <v>-8.7145969497344797</v>
      </c>
      <c r="I550">
        <v>-1.6957989183573005E-11</v>
      </c>
      <c r="J550">
        <v>5.2562398877853411E-12</v>
      </c>
    </row>
    <row r="551" spans="1:10">
      <c r="A551">
        <v>2</v>
      </c>
      <c r="B551" s="8">
        <v>550</v>
      </c>
      <c r="C551" s="8">
        <v>8.235294117647058</v>
      </c>
      <c r="D551" s="8">
        <v>2.7777777777777777</v>
      </c>
      <c r="E551" s="8">
        <v>5.7300318615435249E-3</v>
      </c>
      <c r="F551" s="8">
        <v>-2.4551491432781274E-2</v>
      </c>
      <c r="G551" s="8">
        <v>0</v>
      </c>
      <c r="H551">
        <v>-8.7145969497344797</v>
      </c>
      <c r="I551">
        <v>5.3812356405845408E-10</v>
      </c>
      <c r="J551">
        <v>5.0541437701667746E-10</v>
      </c>
    </row>
    <row r="552" spans="1:10">
      <c r="A552">
        <v>2</v>
      </c>
      <c r="B552" s="8">
        <v>551</v>
      </c>
      <c r="C552" s="8">
        <v>7.9411764705882355</v>
      </c>
      <c r="D552" s="8">
        <v>3.3333333333333335</v>
      </c>
      <c r="E552" s="8">
        <v>5.3612511652816764E-3</v>
      </c>
      <c r="F552" s="8">
        <v>-2.9583679314537068E-2</v>
      </c>
      <c r="G552" s="8">
        <v>0</v>
      </c>
      <c r="H552">
        <v>-8.714596949734462</v>
      </c>
      <c r="I552">
        <v>3.6403546373735975E-10</v>
      </c>
      <c r="J552">
        <v>6.2330407502031449E-10</v>
      </c>
    </row>
    <row r="553" spans="1:10">
      <c r="A553">
        <v>2</v>
      </c>
      <c r="B553" s="8">
        <v>552</v>
      </c>
      <c r="C553" s="8">
        <v>8.8235294117647065</v>
      </c>
      <c r="D553" s="8">
        <v>2.7777777777777777</v>
      </c>
      <c r="E553" s="8">
        <v>7.4947130364701629E-3</v>
      </c>
      <c r="F553" s="8">
        <v>-2.3430461390886368E-2</v>
      </c>
      <c r="G553" s="8">
        <v>0</v>
      </c>
      <c r="H553">
        <v>-8.7145969497344833</v>
      </c>
      <c r="I553">
        <v>7.5947458088610213E-10</v>
      </c>
      <c r="J553">
        <v>-5.3517368314714986E-10</v>
      </c>
    </row>
    <row r="554" spans="1:10">
      <c r="A554">
        <v>2</v>
      </c>
      <c r="B554" s="8">
        <v>553</v>
      </c>
      <c r="C554" s="8">
        <v>8.5294117647058822</v>
      </c>
      <c r="D554" s="8">
        <v>3.3333333333333335</v>
      </c>
      <c r="E554" s="8">
        <v>7.0631265064767653E-3</v>
      </c>
      <c r="F554" s="8">
        <v>-2.8818391448752447E-2</v>
      </c>
      <c r="G554" s="8">
        <v>0</v>
      </c>
      <c r="H554">
        <v>-8.7145969497345082</v>
      </c>
      <c r="I554">
        <v>1.7379877273432193E-9</v>
      </c>
      <c r="J554">
        <v>3.9082994618411249E-9</v>
      </c>
    </row>
    <row r="555" spans="1:10">
      <c r="A555">
        <v>2</v>
      </c>
      <c r="B555" s="8">
        <v>554</v>
      </c>
      <c r="C555" s="8">
        <v>9.4117647058823533</v>
      </c>
      <c r="D555" s="8">
        <v>2.7777777777777777</v>
      </c>
      <c r="E555" s="8">
        <v>8.6809767819081719E-3</v>
      </c>
      <c r="F555" s="8">
        <v>-2.2924908496135321E-2</v>
      </c>
      <c r="G555" s="8">
        <v>0</v>
      </c>
      <c r="H555">
        <v>-8.7145969497345064</v>
      </c>
      <c r="I555">
        <v>-4.070623121668176E-10</v>
      </c>
      <c r="J555">
        <v>2.687627898012579E-12</v>
      </c>
    </row>
    <row r="556" spans="1:10">
      <c r="A556">
        <v>2</v>
      </c>
      <c r="B556" s="8">
        <v>555</v>
      </c>
      <c r="C556" s="8">
        <v>9.117647058823529</v>
      </c>
      <c r="D556" s="8">
        <v>3.3333333333333335</v>
      </c>
      <c r="E556" s="8">
        <v>9.1903315915069419E-3</v>
      </c>
      <c r="F556" s="8">
        <v>-2.7298298566797961E-2</v>
      </c>
      <c r="G556" s="8">
        <v>0</v>
      </c>
      <c r="H556">
        <v>-8.7145969497344904</v>
      </c>
      <c r="I556">
        <v>4.6003360170979691E-9</v>
      </c>
      <c r="J556">
        <v>-5.7212332649214659E-9</v>
      </c>
    </row>
    <row r="557" spans="1:10">
      <c r="A557">
        <v>2</v>
      </c>
      <c r="B557" s="8">
        <v>556</v>
      </c>
      <c r="C557" s="8">
        <v>10</v>
      </c>
      <c r="D557" s="8">
        <v>2.7777777777777777</v>
      </c>
      <c r="E557" s="8">
        <v>1.0034573204575938E-2</v>
      </c>
      <c r="F557" s="8">
        <v>-2.284725423828228E-2</v>
      </c>
      <c r="G557" s="8">
        <v>0</v>
      </c>
      <c r="H557">
        <v>-8.7128540303461204</v>
      </c>
      <c r="I557">
        <v>2.1305574075407329E-10</v>
      </c>
      <c r="J557">
        <v>-2.9773516985187598E-11</v>
      </c>
    </row>
    <row r="558" spans="1:10">
      <c r="A558">
        <v>2</v>
      </c>
      <c r="B558" s="8">
        <v>557</v>
      </c>
      <c r="C558" s="8">
        <v>9.7058823529411775</v>
      </c>
      <c r="D558" s="8">
        <v>3.3333333333333335</v>
      </c>
      <c r="E558" s="8">
        <v>1.1415879493038945E-2</v>
      </c>
      <c r="F558" s="8">
        <v>-2.7187461210456475E-2</v>
      </c>
      <c r="G558" s="8">
        <v>0</v>
      </c>
      <c r="H558">
        <v>-8.7145969497344762</v>
      </c>
      <c r="I558">
        <v>1.9999258661424301E-9</v>
      </c>
      <c r="J558">
        <v>-1.5592185320656426E-9</v>
      </c>
    </row>
    <row r="559" spans="1:10">
      <c r="A559">
        <v>2</v>
      </c>
      <c r="B559" s="8">
        <v>558</v>
      </c>
      <c r="C559" s="8">
        <v>10.6</v>
      </c>
      <c r="D559" s="8">
        <v>2.6111111111111112</v>
      </c>
      <c r="E559" s="8">
        <v>1.12517295877763E-2</v>
      </c>
      <c r="F559" s="8">
        <v>-2.1479818128371745E-2</v>
      </c>
      <c r="G559" s="8">
        <v>0</v>
      </c>
      <c r="H559">
        <v>-8.3555555554054077</v>
      </c>
      <c r="I559">
        <v>1.8845946810531913E-11</v>
      </c>
      <c r="J559">
        <v>7.7074346904737467E-11</v>
      </c>
    </row>
    <row r="560" spans="1:10">
      <c r="A560">
        <v>2</v>
      </c>
      <c r="B560" s="8">
        <v>559</v>
      </c>
      <c r="C560" s="8">
        <v>10.3</v>
      </c>
      <c r="D560" s="8">
        <v>3.2333333333333334</v>
      </c>
      <c r="E560" s="8">
        <v>1.3654868539605073E-2</v>
      </c>
      <c r="F560" s="8">
        <v>-2.6635278642457749E-2</v>
      </c>
      <c r="G560" s="8">
        <v>0</v>
      </c>
      <c r="H560">
        <v>-8.6222222220672915</v>
      </c>
      <c r="I560">
        <v>-4.8283889150729862E-10</v>
      </c>
      <c r="J560">
        <v>7.0330941071006237E-10</v>
      </c>
    </row>
    <row r="561" spans="1:10">
      <c r="A561">
        <v>2</v>
      </c>
      <c r="B561" s="8">
        <v>560</v>
      </c>
      <c r="C561" s="8">
        <v>11.2</v>
      </c>
      <c r="D561" s="8">
        <v>2.4444444444444446</v>
      </c>
      <c r="E561" s="8">
        <v>1.2262573128931408E-2</v>
      </c>
      <c r="F561" s="8">
        <v>-1.9801056256702712E-2</v>
      </c>
      <c r="G561" s="8">
        <v>0</v>
      </c>
      <c r="H561">
        <v>-7.8222222220816855</v>
      </c>
      <c r="I561">
        <v>-7.022290889513623E-11</v>
      </c>
      <c r="J561">
        <v>6.1367888548602423E-10</v>
      </c>
    </row>
    <row r="562" spans="1:10">
      <c r="A562">
        <v>2</v>
      </c>
      <c r="B562" s="8">
        <v>561</v>
      </c>
      <c r="C562" s="8">
        <v>10.899999999999999</v>
      </c>
      <c r="D562" s="8">
        <v>3.0333333333333332</v>
      </c>
      <c r="E562" s="8">
        <v>1.4703667179774959E-2</v>
      </c>
      <c r="F562" s="8">
        <v>-2.4696461080819042E-2</v>
      </c>
      <c r="G562" s="8">
        <v>0</v>
      </c>
      <c r="H562">
        <v>-8.0888888887435382</v>
      </c>
      <c r="I562">
        <v>3.4929953305183427E-10</v>
      </c>
      <c r="J562">
        <v>6.1209703972053831E-10</v>
      </c>
    </row>
    <row r="563" spans="1:10">
      <c r="A563">
        <v>2</v>
      </c>
      <c r="B563" s="8">
        <v>562</v>
      </c>
      <c r="C563" s="8">
        <v>11.8</v>
      </c>
      <c r="D563" s="8">
        <v>2.2777777777777777</v>
      </c>
      <c r="E563" s="8">
        <v>1.3090933219552663E-2</v>
      </c>
      <c r="F563" s="8">
        <v>-1.7857097528713662E-2</v>
      </c>
      <c r="G563" s="8">
        <v>0</v>
      </c>
      <c r="H563">
        <v>-7.2888888887579277</v>
      </c>
      <c r="I563">
        <v>4.1506216878003057E-10</v>
      </c>
      <c r="J563">
        <v>4.3012775563511241E-9</v>
      </c>
    </row>
    <row r="564" spans="1:10">
      <c r="A564">
        <v>2</v>
      </c>
      <c r="B564" s="8">
        <v>563</v>
      </c>
      <c r="C564" s="8">
        <v>11.5</v>
      </c>
      <c r="D564" s="8">
        <v>2.833333333333333</v>
      </c>
      <c r="E564" s="8">
        <v>1.5455249837053932E-2</v>
      </c>
      <c r="F564" s="8">
        <v>-2.2341609981809368E-2</v>
      </c>
      <c r="G564" s="8">
        <v>0</v>
      </c>
      <c r="H564">
        <v>-7.5555555554198186</v>
      </c>
      <c r="I564">
        <v>-2.8587337984167735E-10</v>
      </c>
      <c r="J564">
        <v>-2.9221878250496047E-9</v>
      </c>
    </row>
    <row r="565" spans="1:10">
      <c r="A565">
        <v>2</v>
      </c>
      <c r="B565" s="8">
        <v>564</v>
      </c>
      <c r="C565" s="8">
        <v>12.4</v>
      </c>
      <c r="D565" s="8">
        <v>2.1111111111111112</v>
      </c>
      <c r="E565" s="8">
        <v>1.3320197401901795E-2</v>
      </c>
      <c r="F565" s="8">
        <v>-1.5763071184684774E-2</v>
      </c>
      <c r="G565" s="8">
        <v>0</v>
      </c>
      <c r="H565">
        <v>-6.755555555434162</v>
      </c>
      <c r="I565">
        <v>2.0911952191265578E-9</v>
      </c>
      <c r="J565">
        <v>1.774761670958469E-9</v>
      </c>
    </row>
    <row r="566" spans="1:10">
      <c r="A566">
        <v>2</v>
      </c>
      <c r="B566" s="8">
        <v>565</v>
      </c>
      <c r="C566" s="8">
        <v>12.100000000000001</v>
      </c>
      <c r="D566" s="8">
        <v>2.6333333333333329</v>
      </c>
      <c r="E566" s="8">
        <v>1.5468254806476133E-2</v>
      </c>
      <c r="F566" s="8">
        <v>-1.9613566826902708E-2</v>
      </c>
      <c r="G566" s="8">
        <v>0</v>
      </c>
      <c r="H566">
        <v>-7.022222222096044</v>
      </c>
      <c r="I566">
        <v>2.2842440050385565E-10</v>
      </c>
      <c r="J566">
        <v>-1.1762324447772698E-10</v>
      </c>
    </row>
    <row r="567" spans="1:10">
      <c r="A567">
        <v>2</v>
      </c>
      <c r="B567" s="8">
        <v>566</v>
      </c>
      <c r="C567" s="8">
        <v>13</v>
      </c>
      <c r="D567" s="8">
        <v>1.9444444444444446</v>
      </c>
      <c r="E567" s="8">
        <v>1.2839128184508948E-2</v>
      </c>
      <c r="F567" s="8">
        <v>-1.3648407123297379E-2</v>
      </c>
      <c r="G567" s="8">
        <v>0</v>
      </c>
      <c r="H567">
        <v>-6.2222222221104264</v>
      </c>
      <c r="I567">
        <v>8.914989495795579E-10</v>
      </c>
      <c r="J567">
        <v>-1.0247038773059103E-9</v>
      </c>
    </row>
    <row r="568" spans="1:10">
      <c r="A568">
        <v>2</v>
      </c>
      <c r="B568" s="8">
        <v>567</v>
      </c>
      <c r="C568" s="8">
        <v>12.7</v>
      </c>
      <c r="D568" s="8">
        <v>2.4333333333333336</v>
      </c>
      <c r="E568" s="8">
        <v>1.4725252169713812E-2</v>
      </c>
      <c r="F568" s="8">
        <v>-1.6942968060197953E-2</v>
      </c>
      <c r="G568" s="8">
        <v>0</v>
      </c>
      <c r="H568">
        <v>-6.4888888887722844</v>
      </c>
      <c r="I568">
        <v>-6.3484826233376337E-10</v>
      </c>
      <c r="J568">
        <v>-1.2233556390128797E-9</v>
      </c>
    </row>
    <row r="569" spans="1:10">
      <c r="A569">
        <v>2</v>
      </c>
      <c r="B569" s="8">
        <v>568</v>
      </c>
      <c r="C569" s="8">
        <v>13.6</v>
      </c>
      <c r="D569" s="8">
        <v>1.7777777777777777</v>
      </c>
      <c r="E569" s="8">
        <v>1.1589476683285386E-2</v>
      </c>
      <c r="F569" s="8">
        <v>-1.1884084367751376E-2</v>
      </c>
      <c r="G569" s="8">
        <v>0</v>
      </c>
      <c r="H569">
        <v>-5.6888888887866447</v>
      </c>
      <c r="I569">
        <v>-1.1896162251020856E-10</v>
      </c>
      <c r="J569">
        <v>-3.6020253446622519E-10</v>
      </c>
    </row>
    <row r="570" spans="1:10">
      <c r="A570">
        <v>2</v>
      </c>
      <c r="B570" s="8">
        <v>569</v>
      </c>
      <c r="C570" s="8">
        <v>13.3</v>
      </c>
      <c r="D570" s="8">
        <v>2.2333333333333334</v>
      </c>
      <c r="E570" s="8">
        <v>1.3398732305590948E-2</v>
      </c>
      <c r="F570" s="8">
        <v>-1.4571096150130644E-2</v>
      </c>
      <c r="G570" s="8">
        <v>0</v>
      </c>
      <c r="H570">
        <v>-5.9555555554485364</v>
      </c>
      <c r="I570">
        <v>-1.167740279138395E-10</v>
      </c>
      <c r="J570">
        <v>-5.5074167448765365E-11</v>
      </c>
    </row>
    <row r="571" spans="1:10">
      <c r="A571">
        <v>2</v>
      </c>
      <c r="B571" s="8">
        <v>570</v>
      </c>
      <c r="C571" s="8">
        <v>14.2</v>
      </c>
      <c r="D571" s="8">
        <v>1.6111111111111112</v>
      </c>
      <c r="E571" s="8">
        <v>1.0231482511259488E-2</v>
      </c>
      <c r="F571" s="8">
        <v>-1.020550604759906E-2</v>
      </c>
      <c r="G571" s="8">
        <v>0</v>
      </c>
      <c r="H571">
        <v>-5.1555555554629198</v>
      </c>
      <c r="I571">
        <v>-3.4757506054519151E-12</v>
      </c>
      <c r="J571">
        <v>3.0819791163594346E-13</v>
      </c>
    </row>
    <row r="572" spans="1:10">
      <c r="A572">
        <v>2</v>
      </c>
      <c r="B572" s="8">
        <v>571</v>
      </c>
      <c r="C572" s="8">
        <v>13.899999999999999</v>
      </c>
      <c r="D572" s="8">
        <v>2.0333333333333332</v>
      </c>
      <c r="E572" s="8">
        <v>1.1869826983020059E-2</v>
      </c>
      <c r="F572" s="8">
        <v>-1.2644325790821634E-2</v>
      </c>
      <c r="G572" s="8">
        <v>0</v>
      </c>
      <c r="H572">
        <v>-5.4222222221247911</v>
      </c>
      <c r="I572">
        <v>-3.7584188286832562E-10</v>
      </c>
      <c r="J572">
        <v>-1.5700951649932904E-10</v>
      </c>
    </row>
    <row r="573" spans="1:10">
      <c r="A573">
        <v>2</v>
      </c>
      <c r="B573" s="8">
        <v>572</v>
      </c>
      <c r="C573" s="8">
        <v>14.8</v>
      </c>
      <c r="D573" s="8">
        <v>1.4444444444444446</v>
      </c>
      <c r="E573" s="8">
        <v>8.9020422299404683E-3</v>
      </c>
      <c r="F573" s="8">
        <v>-8.416840789288664E-3</v>
      </c>
      <c r="G573" s="8">
        <v>0</v>
      </c>
      <c r="H573">
        <v>-4.6222222221391629</v>
      </c>
      <c r="I573">
        <v>-7.3011210944916695E-12</v>
      </c>
      <c r="J573">
        <v>1.0746958878371515E-13</v>
      </c>
    </row>
    <row r="574" spans="1:10">
      <c r="A574">
        <v>2</v>
      </c>
      <c r="B574" s="8">
        <v>573</v>
      </c>
      <c r="C574" s="8">
        <v>14.5</v>
      </c>
      <c r="D574" s="8">
        <v>1.8333333333333335</v>
      </c>
      <c r="E574" s="8">
        <v>1.0323680517862314E-2</v>
      </c>
      <c r="F574" s="8">
        <v>-1.0647059017943897E-2</v>
      </c>
      <c r="G574" s="8">
        <v>0</v>
      </c>
      <c r="H574">
        <v>-4.888888888801036</v>
      </c>
      <c r="I574">
        <v>-4.6870575472104841E-9</v>
      </c>
      <c r="J574">
        <v>1.5224683735937106E-9</v>
      </c>
    </row>
    <row r="575" spans="1:10">
      <c r="A575">
        <v>2</v>
      </c>
      <c r="B575" s="8">
        <v>574</v>
      </c>
      <c r="C575" s="8">
        <v>15.4</v>
      </c>
      <c r="D575" s="8">
        <v>1.2777777777777777</v>
      </c>
      <c r="E575" s="8">
        <v>7.4498012435496291E-3</v>
      </c>
      <c r="F575" s="8">
        <v>-6.8379211047952604E-3</v>
      </c>
      <c r="G575" s="8">
        <v>0</v>
      </c>
      <c r="H575">
        <v>-4.0888888888154069</v>
      </c>
      <c r="I575">
        <v>1.645601957316262E-12</v>
      </c>
      <c r="J575">
        <v>6.3096194935496897E-12</v>
      </c>
    </row>
    <row r="576" spans="1:10">
      <c r="A576">
        <v>2</v>
      </c>
      <c r="B576" s="8">
        <v>575</v>
      </c>
      <c r="C576" s="8">
        <v>15.100000000000001</v>
      </c>
      <c r="D576" s="8">
        <v>1.6333333333333333</v>
      </c>
      <c r="E576" s="8">
        <v>8.9082527363041203E-3</v>
      </c>
      <c r="F576" s="8">
        <v>-8.6466276975883469E-3</v>
      </c>
      <c r="G576" s="8">
        <v>0</v>
      </c>
      <c r="H576">
        <v>-4.3555555554772871</v>
      </c>
      <c r="I576">
        <v>3.05074577592831E-14</v>
      </c>
      <c r="J576">
        <v>-3.5527136788005009E-15</v>
      </c>
    </row>
    <row r="577" spans="1:10">
      <c r="A577">
        <v>2</v>
      </c>
      <c r="B577" s="8">
        <v>576</v>
      </c>
      <c r="C577" s="8">
        <v>16</v>
      </c>
      <c r="D577" s="8">
        <v>1.1111111111111112</v>
      </c>
      <c r="E577" s="8">
        <v>6.0127275932257817E-3</v>
      </c>
      <c r="F577" s="8">
        <v>-5.370277138071612E-3</v>
      </c>
      <c r="G577" s="8">
        <v>0</v>
      </c>
      <c r="H577">
        <v>-3.5597883597228037</v>
      </c>
      <c r="I577">
        <v>-2.4017064181998756E-12</v>
      </c>
      <c r="J577">
        <v>2.1662671656486054E-12</v>
      </c>
    </row>
    <row r="578" spans="1:10">
      <c r="A578">
        <v>2</v>
      </c>
      <c r="B578" s="8">
        <v>577</v>
      </c>
      <c r="C578" s="8">
        <v>15.7</v>
      </c>
      <c r="D578" s="8">
        <v>1.4333333333333331</v>
      </c>
      <c r="E578" s="8">
        <v>7.4547836264081619E-3</v>
      </c>
      <c r="F578" s="8">
        <v>-7.0364422506148279E-3</v>
      </c>
      <c r="G578" s="8">
        <v>0</v>
      </c>
      <c r="H578">
        <v>-3.8222222221535347</v>
      </c>
      <c r="I578">
        <v>-1.8463363704677299E-12</v>
      </c>
      <c r="J578">
        <v>2.6916247009012295E-12</v>
      </c>
    </row>
    <row r="579" spans="1:10">
      <c r="A579">
        <v>2</v>
      </c>
      <c r="B579" s="8">
        <v>578</v>
      </c>
      <c r="C579" s="8">
        <v>16.571428571428573</v>
      </c>
      <c r="D579" s="8">
        <v>1.1111111111111112</v>
      </c>
      <c r="E579" s="8">
        <v>5.0638626858492235E-3</v>
      </c>
      <c r="F579" s="8">
        <v>-4.9061874767883434E-3</v>
      </c>
      <c r="G579" s="8">
        <v>0</v>
      </c>
      <c r="H579">
        <v>-3.3862433861825498</v>
      </c>
      <c r="I579">
        <v>3.0144068766449744E-15</v>
      </c>
      <c r="J579">
        <v>2.7977620220553945E-14</v>
      </c>
    </row>
    <row r="580" spans="1:10">
      <c r="A580">
        <v>2</v>
      </c>
      <c r="B580" s="8">
        <v>579</v>
      </c>
      <c r="C580" s="8">
        <v>16.285714285714285</v>
      </c>
      <c r="D580" s="8">
        <v>1.3333333333333333</v>
      </c>
      <c r="E580" s="8">
        <v>6.1785432174746831E-3</v>
      </c>
      <c r="F580" s="8">
        <v>-5.9069767542317382E-3</v>
      </c>
      <c r="G580" s="8">
        <v>0</v>
      </c>
      <c r="H580">
        <v>-3.3862433861825552</v>
      </c>
      <c r="I580">
        <v>7.851023339587569E-15</v>
      </c>
      <c r="J580">
        <v>-6.6613381477509392E-15</v>
      </c>
    </row>
    <row r="581" spans="1:10">
      <c r="A581">
        <v>2</v>
      </c>
      <c r="B581" s="8">
        <v>580</v>
      </c>
      <c r="C581" s="8">
        <v>17.142857142857142</v>
      </c>
      <c r="D581" s="8">
        <v>1.1111111111111112</v>
      </c>
      <c r="E581" s="8">
        <v>4.1284464251098354E-3</v>
      </c>
      <c r="F581" s="8">
        <v>-4.6668771640142187E-3</v>
      </c>
      <c r="G581" s="8">
        <v>0</v>
      </c>
      <c r="H581">
        <v>-3.3862433861825401</v>
      </c>
      <c r="I581">
        <v>4.1316965118606163E-15</v>
      </c>
      <c r="J581">
        <v>7.1054273576010019E-15</v>
      </c>
    </row>
    <row r="582" spans="1:10">
      <c r="A582">
        <v>2</v>
      </c>
      <c r="B582" s="8">
        <v>581</v>
      </c>
      <c r="C582" s="8">
        <v>16.857142857142858</v>
      </c>
      <c r="D582" s="8">
        <v>1.3333333333333333</v>
      </c>
      <c r="E582" s="8">
        <v>5.1590661116393864E-3</v>
      </c>
      <c r="F582" s="8">
        <v>-5.4842083085606379E-3</v>
      </c>
      <c r="G582" s="8">
        <v>0</v>
      </c>
      <c r="H582">
        <v>-3.3862433861825303</v>
      </c>
      <c r="I582">
        <v>1.330845647769603E-14</v>
      </c>
      <c r="J582">
        <v>-1.5543122344752192E-14</v>
      </c>
    </row>
    <row r="583" spans="1:10">
      <c r="A583">
        <v>2</v>
      </c>
      <c r="B583" s="8">
        <v>582</v>
      </c>
      <c r="C583" s="8">
        <v>17.714285714285715</v>
      </c>
      <c r="D583" s="8">
        <v>1.1111111111111112</v>
      </c>
      <c r="E583" s="8">
        <v>3.2375395452492232E-3</v>
      </c>
      <c r="F583" s="8">
        <v>-4.5107677821681937E-3</v>
      </c>
      <c r="G583" s="8">
        <v>0</v>
      </c>
      <c r="H583">
        <v>-3.3862433861825365</v>
      </c>
      <c r="I583">
        <v>-9.3358902795192014E-15</v>
      </c>
      <c r="J583">
        <v>-4.6185277824406512E-14</v>
      </c>
    </row>
    <row r="584" spans="1:10">
      <c r="A584">
        <v>2</v>
      </c>
      <c r="B584" s="8">
        <v>583</v>
      </c>
      <c r="C584" s="8">
        <v>17.428571428571431</v>
      </c>
      <c r="D584" s="8">
        <v>1.3333333333333333</v>
      </c>
      <c r="E584" s="8">
        <v>4.1657627249953554E-3</v>
      </c>
      <c r="F584" s="8">
        <v>-5.240717867769161E-3</v>
      </c>
      <c r="G584" s="8">
        <v>0</v>
      </c>
      <c r="H584">
        <v>-3.3862433861825387</v>
      </c>
      <c r="I584">
        <v>8.8805074347153712E-15</v>
      </c>
      <c r="J584">
        <v>6.6613381477509392E-15</v>
      </c>
    </row>
    <row r="585" spans="1:10">
      <c r="A585">
        <v>2</v>
      </c>
      <c r="B585" s="8">
        <v>584</v>
      </c>
      <c r="C585" s="8">
        <v>18.285714285714285</v>
      </c>
      <c r="D585" s="8">
        <v>1.1111111111111112</v>
      </c>
      <c r="E585" s="8">
        <v>2.3822137581327564E-3</v>
      </c>
      <c r="F585" s="8">
        <v>-4.3873249017567281E-3</v>
      </c>
      <c r="G585" s="8">
        <v>0</v>
      </c>
      <c r="H585">
        <v>-3.3862433861825414</v>
      </c>
      <c r="I585">
        <v>-1.426566748776825E-15</v>
      </c>
      <c r="J585">
        <v>-3.3750779948604759E-14</v>
      </c>
    </row>
    <row r="586" spans="1:10">
      <c r="A586">
        <v>2</v>
      </c>
      <c r="B586" s="8">
        <v>585</v>
      </c>
      <c r="C586" s="8">
        <v>18</v>
      </c>
      <c r="D586" s="8">
        <v>1.3333333333333333</v>
      </c>
      <c r="E586" s="8">
        <v>3.1964736863234265E-3</v>
      </c>
      <c r="F586" s="8">
        <v>-5.0619825160644278E-3</v>
      </c>
      <c r="G586" s="8">
        <v>0</v>
      </c>
      <c r="H586">
        <v>-3.3862433861825432</v>
      </c>
      <c r="I586">
        <v>2.216097279437449E-15</v>
      </c>
      <c r="J586">
        <v>-1.5987211554602254E-14</v>
      </c>
    </row>
    <row r="587" spans="1:10">
      <c r="A587">
        <v>2</v>
      </c>
      <c r="B587" s="8">
        <v>586</v>
      </c>
      <c r="C587" s="8">
        <v>18.857142857142858</v>
      </c>
      <c r="D587" s="8">
        <v>1.1111111111111112</v>
      </c>
      <c r="E587" s="8">
        <v>1.5615106123008178E-3</v>
      </c>
      <c r="F587" s="8">
        <v>-4.3018670001640138E-3</v>
      </c>
      <c r="G587" s="8">
        <v>0</v>
      </c>
      <c r="H587">
        <v>-3.3862433861825432</v>
      </c>
      <c r="I587">
        <v>2.1872324580203735E-15</v>
      </c>
      <c r="J587">
        <v>1.3766765505351941E-14</v>
      </c>
    </row>
    <row r="588" spans="1:10">
      <c r="A588">
        <v>2</v>
      </c>
      <c r="B588" s="8">
        <v>587</v>
      </c>
      <c r="C588" s="8">
        <v>18.571428571428569</v>
      </c>
      <c r="D588" s="8">
        <v>1.3333333333333333</v>
      </c>
      <c r="E588" s="8">
        <v>2.2464482773975466E-3</v>
      </c>
      <c r="F588" s="8">
        <v>-4.9316498533962302E-3</v>
      </c>
      <c r="G588" s="8">
        <v>0</v>
      </c>
      <c r="H588">
        <v>-3.3862433861825587</v>
      </c>
      <c r="I588">
        <v>2.6648902477108134E-15</v>
      </c>
      <c r="J588">
        <v>-5.773159728050814E-15</v>
      </c>
    </row>
    <row r="589" spans="1:10">
      <c r="A589">
        <v>2</v>
      </c>
      <c r="B589" s="8">
        <v>588</v>
      </c>
      <c r="C589" s="8">
        <v>19.428571428571427</v>
      </c>
      <c r="D589" s="8">
        <v>1.1111111111111112</v>
      </c>
      <c r="E589" s="8">
        <v>7.7162251023889239E-4</v>
      </c>
      <c r="F589" s="8">
        <v>-4.2548100849773944E-3</v>
      </c>
      <c r="G589" s="8">
        <v>0</v>
      </c>
      <c r="H589">
        <v>-3.3862433861825352</v>
      </c>
      <c r="I589">
        <v>-1.2951271141674385E-15</v>
      </c>
      <c r="J589">
        <v>-8.4376949871511897E-15</v>
      </c>
    </row>
    <row r="590" spans="1:10">
      <c r="A590">
        <v>2</v>
      </c>
      <c r="B590" s="8">
        <v>589</v>
      </c>
      <c r="C590" s="8">
        <v>19.142857142857142</v>
      </c>
      <c r="D590" s="8">
        <v>1.3333333333333333</v>
      </c>
      <c r="E590" s="8">
        <v>1.3294211203911924E-3</v>
      </c>
      <c r="F590" s="8">
        <v>-4.8526592684511117E-3</v>
      </c>
      <c r="G590" s="8">
        <v>0</v>
      </c>
      <c r="H590">
        <v>-3.386243386182513</v>
      </c>
      <c r="I590">
        <v>2.4426088791835198E-15</v>
      </c>
      <c r="J590">
        <v>3.5527136788005009E-15</v>
      </c>
    </row>
    <row r="591" spans="1:10">
      <c r="A591">
        <v>2</v>
      </c>
      <c r="B591" s="8">
        <v>590</v>
      </c>
      <c r="C591" s="8">
        <v>20</v>
      </c>
      <c r="D591" s="8">
        <v>1.1111111111111112</v>
      </c>
      <c r="E591" s="8">
        <v>1.9852035085642075E-37</v>
      </c>
      <c r="F591" s="8">
        <v>-4.2398302630695071E-3</v>
      </c>
      <c r="G591" s="8">
        <v>0</v>
      </c>
      <c r="H591">
        <v>-1.6931216930912636</v>
      </c>
      <c r="I591">
        <v>-14.123661201262246</v>
      </c>
      <c r="J591">
        <v>-1.1324274851176597E-14</v>
      </c>
    </row>
    <row r="592" spans="1:10">
      <c r="A592">
        <v>2</v>
      </c>
      <c r="B592" s="8">
        <v>591</v>
      </c>
      <c r="C592" s="8">
        <v>19.714285714285715</v>
      </c>
      <c r="D592" s="8">
        <v>1.3333333333333333</v>
      </c>
      <c r="E592" s="8">
        <v>4.3976164009944669E-4</v>
      </c>
      <c r="F592" s="8">
        <v>-4.81730261666865E-3</v>
      </c>
      <c r="G592" s="8">
        <v>0</v>
      </c>
      <c r="H592">
        <v>-3.3862433861825396</v>
      </c>
      <c r="I592">
        <v>3.4409610479059104E-15</v>
      </c>
      <c r="J592">
        <v>-1.1102230246251565E-14</v>
      </c>
    </row>
    <row r="593" spans="1:10">
      <c r="A593">
        <v>2</v>
      </c>
      <c r="B593" s="8">
        <v>592</v>
      </c>
      <c r="C593" s="8">
        <v>0.58823529411764708</v>
      </c>
      <c r="D593" s="8">
        <v>3.8888888888888893</v>
      </c>
      <c r="E593" s="8">
        <v>-1.3601298665239287E-4</v>
      </c>
      <c r="F593" s="8">
        <v>-3.3604812427174106E-2</v>
      </c>
      <c r="G593" s="8">
        <v>0</v>
      </c>
      <c r="H593">
        <v>-8.7145969497344762</v>
      </c>
      <c r="I593">
        <v>2.9522095014379753E-14</v>
      </c>
      <c r="J593">
        <v>1.2612133559741778E-13</v>
      </c>
    </row>
    <row r="594" spans="1:10">
      <c r="A594">
        <v>2</v>
      </c>
      <c r="B594" s="8">
        <v>593</v>
      </c>
      <c r="C594" s="8">
        <v>0.29411764705882354</v>
      </c>
      <c r="D594" s="8">
        <v>4.4444444444444446</v>
      </c>
      <c r="E594" s="8">
        <v>-5.1768803932129055E-5</v>
      </c>
      <c r="F594" s="8">
        <v>-3.6986327222410631E-2</v>
      </c>
      <c r="G594" s="8">
        <v>0</v>
      </c>
      <c r="H594">
        <v>-8.7145969497344726</v>
      </c>
      <c r="I594">
        <v>6.6194304996611585E-15</v>
      </c>
      <c r="J594">
        <v>2.4513724383723456E-13</v>
      </c>
    </row>
    <row r="595" spans="1:10">
      <c r="A595">
        <v>2</v>
      </c>
      <c r="B595" s="8">
        <v>594</v>
      </c>
      <c r="C595" s="8">
        <v>0</v>
      </c>
      <c r="D595" s="8">
        <v>3.8888888888888893</v>
      </c>
      <c r="E595" s="8">
        <v>-1.2730563587624118E-37</v>
      </c>
      <c r="F595" s="8">
        <v>-3.3575172912935956E-2</v>
      </c>
      <c r="G595" s="8">
        <v>0</v>
      </c>
      <c r="H595">
        <v>-4.3572984748672372</v>
      </c>
      <c r="I595">
        <v>42.829296009875677</v>
      </c>
      <c r="J595">
        <v>2.6645352591003757E-14</v>
      </c>
    </row>
    <row r="596" spans="1:10">
      <c r="A596">
        <v>2</v>
      </c>
      <c r="B596" s="8">
        <v>595</v>
      </c>
      <c r="C596" s="8">
        <v>1.1764705882352942</v>
      </c>
      <c r="D596" s="8">
        <v>3.8888888888888893</v>
      </c>
      <c r="E596" s="8">
        <v>-2.7059331209258167E-4</v>
      </c>
      <c r="F596" s="8">
        <v>-3.3693966196805994E-2</v>
      </c>
      <c r="G596" s="8">
        <v>0</v>
      </c>
      <c r="H596">
        <v>-8.7145969497344762</v>
      </c>
      <c r="I596">
        <v>-1.9352612208628262E-14</v>
      </c>
      <c r="J596">
        <v>1.2967404927621828E-13</v>
      </c>
    </row>
    <row r="597" spans="1:10">
      <c r="A597">
        <v>2</v>
      </c>
      <c r="B597" s="8">
        <v>596</v>
      </c>
      <c r="C597" s="8">
        <v>0.88235294117647056</v>
      </c>
      <c r="D597" s="8">
        <v>4.4444444444444446</v>
      </c>
      <c r="E597" s="8">
        <v>-1.5579814012517125E-4</v>
      </c>
      <c r="F597" s="8">
        <v>-3.7048748990773823E-2</v>
      </c>
      <c r="G597" s="8">
        <v>0</v>
      </c>
      <c r="H597">
        <v>-8.7145969497344709</v>
      </c>
      <c r="I597">
        <v>1.0644237859476201E-14</v>
      </c>
      <c r="J597">
        <v>1.4921397450962104E-13</v>
      </c>
    </row>
    <row r="598" spans="1:10">
      <c r="A598">
        <v>2</v>
      </c>
      <c r="B598" s="8">
        <v>597</v>
      </c>
      <c r="C598" s="8">
        <v>1.7647058823529411</v>
      </c>
      <c r="D598" s="8">
        <v>3.8888888888888893</v>
      </c>
      <c r="E598" s="8">
        <v>-3.9852589211304104E-4</v>
      </c>
      <c r="F598" s="8">
        <v>-3.3841162251060181E-2</v>
      </c>
      <c r="G598" s="8">
        <v>0</v>
      </c>
      <c r="H598">
        <v>-8.7145969497344726</v>
      </c>
      <c r="I598">
        <v>2.8601975088117786E-14</v>
      </c>
      <c r="J598">
        <v>-5.1514348342607263E-14</v>
      </c>
    </row>
    <row r="599" spans="1:10">
      <c r="A599">
        <v>2</v>
      </c>
      <c r="B599" s="8">
        <v>598</v>
      </c>
      <c r="C599" s="8">
        <v>1.4705882352941178</v>
      </c>
      <c r="D599" s="8">
        <v>4.4444444444444446</v>
      </c>
      <c r="E599" s="8">
        <v>-2.6057824285871965E-4</v>
      </c>
      <c r="F599" s="8">
        <v>-3.7174850389683295E-2</v>
      </c>
      <c r="G599" s="8">
        <v>0</v>
      </c>
      <c r="H599">
        <v>-8.7145969497344691</v>
      </c>
      <c r="I599">
        <v>-1.0963897185457594E-14</v>
      </c>
      <c r="J599">
        <v>1.936228954946273E-13</v>
      </c>
    </row>
    <row r="600" spans="1:10">
      <c r="A600">
        <v>2</v>
      </c>
      <c r="B600" s="8">
        <v>599</v>
      </c>
      <c r="C600" s="8">
        <v>2.3529411764705883</v>
      </c>
      <c r="D600" s="8">
        <v>3.8888888888888893</v>
      </c>
      <c r="E600" s="8">
        <v>-4.9828710964321544E-4</v>
      </c>
      <c r="F600" s="8">
        <v>-3.4035360638553003E-2</v>
      </c>
      <c r="G600" s="8">
        <v>0</v>
      </c>
      <c r="H600">
        <v>-8.714596949734478</v>
      </c>
      <c r="I600">
        <v>2.9651219046199803E-14</v>
      </c>
      <c r="J600">
        <v>-1.1723955140041653E-13</v>
      </c>
    </row>
    <row r="601" spans="1:10">
      <c r="A601">
        <v>2</v>
      </c>
      <c r="B601" s="8">
        <v>600</v>
      </c>
      <c r="C601" s="8">
        <v>2.0588235294117645</v>
      </c>
      <c r="D601" s="8">
        <v>4.4444444444444446</v>
      </c>
      <c r="E601" s="8">
        <v>-3.6159896684217336E-4</v>
      </c>
      <c r="F601" s="8">
        <v>-3.736600925681785E-2</v>
      </c>
      <c r="G601" s="8">
        <v>0</v>
      </c>
      <c r="H601">
        <v>-8.7145969497344726</v>
      </c>
      <c r="I601">
        <v>1.4599730629596875E-14</v>
      </c>
      <c r="J601">
        <v>1.0302869668521453E-13</v>
      </c>
    </row>
    <row r="602" spans="1:10">
      <c r="A602">
        <v>2</v>
      </c>
      <c r="B602" s="8">
        <v>601</v>
      </c>
      <c r="C602" s="8">
        <v>2.9411764705882355</v>
      </c>
      <c r="D602" s="8">
        <v>3.8888888888888893</v>
      </c>
      <c r="E602" s="8">
        <v>-5.2209000425367869E-4</v>
      </c>
      <c r="F602" s="8">
        <v>-3.4245272716992826E-2</v>
      </c>
      <c r="G602" s="8">
        <v>0</v>
      </c>
      <c r="H602">
        <v>-8.7145969497344744</v>
      </c>
      <c r="I602">
        <v>-2.0270385218351623E-14</v>
      </c>
      <c r="J602">
        <v>5.6843418860808015E-14</v>
      </c>
    </row>
    <row r="603" spans="1:10">
      <c r="A603">
        <v>2</v>
      </c>
      <c r="B603" s="8">
        <v>602</v>
      </c>
      <c r="C603" s="8">
        <v>2.6470588235294121</v>
      </c>
      <c r="D603" s="8">
        <v>4.4444444444444446</v>
      </c>
      <c r="E603" s="8">
        <v>-4.4024488905309905E-4</v>
      </c>
      <c r="F603" s="8">
        <v>-3.76137988550901E-2</v>
      </c>
      <c r="G603" s="8">
        <v>0</v>
      </c>
      <c r="H603">
        <v>-8.7145969497344726</v>
      </c>
      <c r="I603">
        <v>1.5931526021805353E-14</v>
      </c>
      <c r="J603">
        <v>-1.3855583347321954E-13</v>
      </c>
    </row>
    <row r="604" spans="1:10">
      <c r="A604">
        <v>2</v>
      </c>
      <c r="B604" s="8">
        <v>603</v>
      </c>
      <c r="C604" s="8">
        <v>3.5294117647058822</v>
      </c>
      <c r="D604" s="8">
        <v>3.8888888888888893</v>
      </c>
      <c r="E604" s="8">
        <v>-4.3164488916989436E-4</v>
      </c>
      <c r="F604" s="8">
        <v>-3.444726911844824E-2</v>
      </c>
      <c r="G604" s="8">
        <v>0</v>
      </c>
      <c r="H604">
        <v>-8.7145969497344762</v>
      </c>
      <c r="I604">
        <v>2.4628807489190051E-14</v>
      </c>
      <c r="J604">
        <v>4.2632564145606011E-14</v>
      </c>
    </row>
    <row r="605" spans="1:10">
      <c r="A605">
        <v>2</v>
      </c>
      <c r="B605" s="8">
        <v>604</v>
      </c>
      <c r="C605" s="8">
        <v>3.2352941176470589</v>
      </c>
      <c r="D605" s="8">
        <v>4.4444444444444446</v>
      </c>
      <c r="E605" s="8">
        <v>-4.4584927981245408E-4</v>
      </c>
      <c r="F605" s="8">
        <v>-3.7886963882042615E-2</v>
      </c>
      <c r="G605" s="8">
        <v>0</v>
      </c>
      <c r="H605">
        <v>-8.7145969497344709</v>
      </c>
      <c r="I605">
        <v>-1.0436616838803569E-14</v>
      </c>
      <c r="J605">
        <v>1.4210854715202004E-14</v>
      </c>
    </row>
    <row r="606" spans="1:10">
      <c r="A606">
        <v>2</v>
      </c>
      <c r="B606" s="8">
        <v>605</v>
      </c>
      <c r="C606" s="8">
        <v>4.117647058823529</v>
      </c>
      <c r="D606" s="8">
        <v>3.8888888888888893</v>
      </c>
      <c r="E606" s="8">
        <v>-2.4494973171663536E-4</v>
      </c>
      <c r="F606" s="8">
        <v>-3.4653690190847783E-2</v>
      </c>
      <c r="G606" s="8">
        <v>0</v>
      </c>
      <c r="H606">
        <v>-8.7145969497344851</v>
      </c>
      <c r="I606">
        <v>1.2526494124203043E-14</v>
      </c>
      <c r="J606">
        <v>4.6185277824406512E-14</v>
      </c>
    </row>
    <row r="607" spans="1:10">
      <c r="A607">
        <v>2</v>
      </c>
      <c r="B607" s="8">
        <v>606</v>
      </c>
      <c r="C607" s="8">
        <v>3.8235294117647056</v>
      </c>
      <c r="D607" s="8">
        <v>4.4444444444444446</v>
      </c>
      <c r="E607" s="8">
        <v>-3.2964010004328211E-4</v>
      </c>
      <c r="F607" s="8">
        <v>-3.8152736497851322E-2</v>
      </c>
      <c r="G607" s="8">
        <v>0</v>
      </c>
      <c r="H607">
        <v>-8.714596949734478</v>
      </c>
      <c r="I607">
        <v>-5.8846201561005625E-15</v>
      </c>
      <c r="J607">
        <v>-6.7501559897209518E-14</v>
      </c>
    </row>
    <row r="608" spans="1:10">
      <c r="A608">
        <v>2</v>
      </c>
      <c r="B608" s="8">
        <v>607</v>
      </c>
      <c r="C608" s="8">
        <v>4.7058823529411766</v>
      </c>
      <c r="D608" s="8">
        <v>3.8888888888888893</v>
      </c>
      <c r="E608" s="8">
        <v>2.2991776081660359E-5</v>
      </c>
      <c r="F608" s="8">
        <v>-3.4880970232346799E-2</v>
      </c>
      <c r="G608" s="8">
        <v>0</v>
      </c>
      <c r="H608">
        <v>-8.7145969497344726</v>
      </c>
      <c r="I608">
        <v>-4.9191102986746379E-14</v>
      </c>
      <c r="J608">
        <v>-1.0125233984581428E-13</v>
      </c>
    </row>
    <row r="609" spans="1:10">
      <c r="A609">
        <v>2</v>
      </c>
      <c r="B609" s="8">
        <v>608</v>
      </c>
      <c r="C609" s="8">
        <v>4.4117647058823533</v>
      </c>
      <c r="D609" s="8">
        <v>4.4444444444444446</v>
      </c>
      <c r="E609" s="8">
        <v>-9.9985880331118779E-5</v>
      </c>
      <c r="F609" s="8">
        <v>-3.8419982486212735E-2</v>
      </c>
      <c r="G609" s="8">
        <v>0</v>
      </c>
      <c r="H609">
        <v>-8.714596949734478</v>
      </c>
      <c r="I609">
        <v>-1.5098991547469309E-14</v>
      </c>
      <c r="J609">
        <v>-1.1368683772161603E-13</v>
      </c>
    </row>
    <row r="610" spans="1:10">
      <c r="A610">
        <v>2</v>
      </c>
      <c r="B610" s="8">
        <v>609</v>
      </c>
      <c r="C610" s="8">
        <v>5.2941176470588234</v>
      </c>
      <c r="D610" s="8">
        <v>3.8888888888888893</v>
      </c>
      <c r="E610" s="8">
        <v>4.6405482664413453E-4</v>
      </c>
      <c r="F610" s="8">
        <v>-3.5048067930540605E-2</v>
      </c>
      <c r="G610" s="8">
        <v>0</v>
      </c>
      <c r="H610">
        <v>-8.7145969497344762</v>
      </c>
      <c r="I610">
        <v>2.8720604487600474E-15</v>
      </c>
      <c r="J610">
        <v>5.3290705182007514E-15</v>
      </c>
    </row>
    <row r="611" spans="1:10">
      <c r="A611">
        <v>2</v>
      </c>
      <c r="B611" s="8">
        <v>610</v>
      </c>
      <c r="C611" s="8">
        <v>5</v>
      </c>
      <c r="D611" s="8">
        <v>4.4444444444444446</v>
      </c>
      <c r="E611" s="8">
        <v>2.071746229441197E-4</v>
      </c>
      <c r="F611" s="8">
        <v>-3.8707570392000998E-2</v>
      </c>
      <c r="G611" s="8">
        <v>0</v>
      </c>
      <c r="H611">
        <v>-8.7145969497344709</v>
      </c>
      <c r="I611">
        <v>2.531348151865212E-14</v>
      </c>
      <c r="J611">
        <v>1.1723955140041653E-13</v>
      </c>
    </row>
    <row r="612" spans="1:10">
      <c r="A612">
        <v>2</v>
      </c>
      <c r="B612" s="8">
        <v>611</v>
      </c>
      <c r="C612" s="8">
        <v>5.882352941176471</v>
      </c>
      <c r="D612" s="8">
        <v>3.8888888888888893</v>
      </c>
      <c r="E612" s="8">
        <v>1.2706805786509253E-3</v>
      </c>
      <c r="F612" s="8">
        <v>-3.4980848482366322E-2</v>
      </c>
      <c r="G612" s="8">
        <v>0</v>
      </c>
      <c r="H612">
        <v>-8.7145969497344851</v>
      </c>
      <c r="I612">
        <v>1.0705158776512405E-14</v>
      </c>
      <c r="J612">
        <v>-5.6843418860808015E-14</v>
      </c>
    </row>
    <row r="613" spans="1:10">
      <c r="A613">
        <v>2</v>
      </c>
      <c r="B613" s="8">
        <v>612</v>
      </c>
      <c r="C613" s="8">
        <v>5.5882352941176467</v>
      </c>
      <c r="D613" s="8">
        <v>4.4444444444444446</v>
      </c>
      <c r="E613" s="8">
        <v>6.7736047783692065E-4</v>
      </c>
      <c r="F613" s="8">
        <v>-3.8942131627299398E-2</v>
      </c>
      <c r="G613" s="8">
        <v>0</v>
      </c>
      <c r="H613">
        <v>-8.7145969497344815</v>
      </c>
      <c r="I613">
        <v>3.8931850041639965E-15</v>
      </c>
      <c r="J613">
        <v>1.4033219031261979E-13</v>
      </c>
    </row>
    <row r="614" spans="1:10">
      <c r="A614">
        <v>2</v>
      </c>
      <c r="B614" s="8">
        <v>613</v>
      </c>
      <c r="C614" s="8">
        <v>6.4705882352941178</v>
      </c>
      <c r="D614" s="8">
        <v>3.8888888888888893</v>
      </c>
      <c r="E614" s="8">
        <v>2.2966420920259539E-3</v>
      </c>
      <c r="F614" s="8">
        <v>-3.4781412714709227E-2</v>
      </c>
      <c r="G614" s="8">
        <v>0</v>
      </c>
      <c r="H614">
        <v>-8.7145969497344691</v>
      </c>
      <c r="I614">
        <v>1.7810826665000647E-14</v>
      </c>
      <c r="J614">
        <v>-1.2967404927621828E-13</v>
      </c>
    </row>
    <row r="615" spans="1:10">
      <c r="A615">
        <v>2</v>
      </c>
      <c r="B615" s="8">
        <v>614</v>
      </c>
      <c r="C615" s="8">
        <v>6.1764705882352944</v>
      </c>
      <c r="D615" s="8">
        <v>4.4444444444444446</v>
      </c>
      <c r="E615" s="8">
        <v>1.5859255277307931E-3</v>
      </c>
      <c r="F615" s="8">
        <v>-3.8924508878731272E-2</v>
      </c>
      <c r="G615" s="8">
        <v>0</v>
      </c>
      <c r="H615">
        <v>-8.7145969497344602</v>
      </c>
      <c r="I615">
        <v>-5.0959959862324889E-14</v>
      </c>
      <c r="J615">
        <v>1.3677947663381929E-13</v>
      </c>
    </row>
    <row r="616" spans="1:10">
      <c r="A616">
        <v>2</v>
      </c>
      <c r="B616" s="8">
        <v>615</v>
      </c>
      <c r="C616" s="8">
        <v>7.0588235294117645</v>
      </c>
      <c r="D616" s="8">
        <v>3.8888888888888893</v>
      </c>
      <c r="E616" s="8">
        <v>3.4421629138395708E-3</v>
      </c>
      <c r="F616" s="8">
        <v>-3.4475966034888714E-2</v>
      </c>
      <c r="G616" s="8">
        <v>0</v>
      </c>
      <c r="H616">
        <v>-8.7145969497344709</v>
      </c>
      <c r="I616">
        <v>2.958181221358972E-14</v>
      </c>
      <c r="J616">
        <v>-8.5265128291212022E-14</v>
      </c>
    </row>
    <row r="617" spans="1:10">
      <c r="A617">
        <v>2</v>
      </c>
      <c r="B617" s="8">
        <v>616</v>
      </c>
      <c r="C617" s="8">
        <v>6.7647058823529411</v>
      </c>
      <c r="D617" s="8">
        <v>4.4444444444444446</v>
      </c>
      <c r="E617" s="8">
        <v>2.7928275556578972E-3</v>
      </c>
      <c r="F617" s="8">
        <v>-3.8727385556281232E-2</v>
      </c>
      <c r="G617" s="8">
        <v>0</v>
      </c>
      <c r="H617">
        <v>-8.7145969497344655</v>
      </c>
      <c r="I617">
        <v>-1.598743972777111E-14</v>
      </c>
      <c r="J617">
        <v>-1.2434497875801753E-14</v>
      </c>
    </row>
    <row r="618" spans="1:10">
      <c r="A618">
        <v>2</v>
      </c>
      <c r="B618" s="8">
        <v>617</v>
      </c>
      <c r="C618" s="8">
        <v>7.6470588235294121</v>
      </c>
      <c r="D618" s="8">
        <v>3.8888888888888893</v>
      </c>
      <c r="E618" s="8">
        <v>4.7341372995683816E-3</v>
      </c>
      <c r="F618" s="8">
        <v>-3.4122964910469712E-2</v>
      </c>
      <c r="G618" s="8">
        <v>0</v>
      </c>
      <c r="H618">
        <v>-8.7145969497344691</v>
      </c>
      <c r="I618">
        <v>5.071250395934394E-12</v>
      </c>
      <c r="J618">
        <v>-4.9720227934813011E-12</v>
      </c>
    </row>
    <row r="619" spans="1:10">
      <c r="A619">
        <v>2</v>
      </c>
      <c r="B619" s="8">
        <v>618</v>
      </c>
      <c r="C619" s="8">
        <v>7.3529411764705888</v>
      </c>
      <c r="D619" s="8">
        <v>4.4444444444444446</v>
      </c>
      <c r="E619" s="8">
        <v>4.1583131797952849E-3</v>
      </c>
      <c r="F619" s="8">
        <v>-3.8402161348827082E-2</v>
      </c>
      <c r="G619" s="8">
        <v>0</v>
      </c>
      <c r="H619">
        <v>-8.7145969497344744</v>
      </c>
      <c r="I619">
        <v>4.3854742429458162E-10</v>
      </c>
      <c r="J619">
        <v>-1.0409220152496346E-9</v>
      </c>
    </row>
    <row r="620" spans="1:10">
      <c r="A620">
        <v>2</v>
      </c>
      <c r="B620" s="8">
        <v>619</v>
      </c>
      <c r="C620" s="8">
        <v>8.235294117647058</v>
      </c>
      <c r="D620" s="8">
        <v>3.8888888888888893</v>
      </c>
      <c r="E620" s="8">
        <v>6.1715064831443468E-3</v>
      </c>
      <c r="F620" s="8">
        <v>-3.3767730097751053E-2</v>
      </c>
      <c r="G620" s="8">
        <v>0</v>
      </c>
      <c r="H620">
        <v>-8.7145969497344762</v>
      </c>
      <c r="I620">
        <v>2.695669834168479E-10</v>
      </c>
      <c r="J620">
        <v>9.4784802229241905E-10</v>
      </c>
    </row>
    <row r="621" spans="1:10">
      <c r="A621">
        <v>2</v>
      </c>
      <c r="B621" s="8">
        <v>620</v>
      </c>
      <c r="C621" s="8">
        <v>7.9411764705882355</v>
      </c>
      <c r="D621" s="8">
        <v>4.4444444444444446</v>
      </c>
      <c r="E621" s="8">
        <v>5.5173652121871314E-3</v>
      </c>
      <c r="F621" s="8">
        <v>-3.7889514058083704E-2</v>
      </c>
      <c r="G621" s="8">
        <v>0</v>
      </c>
      <c r="H621">
        <v>-8.7145969497344549</v>
      </c>
      <c r="I621">
        <v>6.2645353662555391E-10</v>
      </c>
      <c r="J621">
        <v>-1.9957369090661814E-10</v>
      </c>
    </row>
    <row r="622" spans="1:10">
      <c r="A622">
        <v>2</v>
      </c>
      <c r="B622" s="8">
        <v>621</v>
      </c>
      <c r="C622" s="8">
        <v>8.8235294117647065</v>
      </c>
      <c r="D622" s="8">
        <v>3.8888888888888893</v>
      </c>
      <c r="E622" s="8">
        <v>8.3424308867915947E-3</v>
      </c>
      <c r="F622" s="8">
        <v>-3.2873940082837817E-2</v>
      </c>
      <c r="G622" s="8">
        <v>0</v>
      </c>
      <c r="H622">
        <v>-8.7145969497344797</v>
      </c>
      <c r="I622">
        <v>5.4325632937887681E-9</v>
      </c>
      <c r="J622">
        <v>7.3809029998983533E-9</v>
      </c>
    </row>
    <row r="623" spans="1:10">
      <c r="A623">
        <v>2</v>
      </c>
      <c r="B623" s="8">
        <v>622</v>
      </c>
      <c r="C623" s="8">
        <v>8.5294117647058822</v>
      </c>
      <c r="D623" s="8">
        <v>4.4444444444444446</v>
      </c>
      <c r="E623" s="8">
        <v>7.5529074269663401E-3</v>
      </c>
      <c r="F623" s="8">
        <v>-3.8078503860188358E-2</v>
      </c>
      <c r="G623" s="8">
        <v>0</v>
      </c>
      <c r="H623">
        <v>-8.7145969497345028</v>
      </c>
      <c r="I623">
        <v>3.1052394065204184E-9</v>
      </c>
      <c r="J623">
        <v>1.2491257805891109E-8</v>
      </c>
    </row>
    <row r="624" spans="1:10">
      <c r="A624">
        <v>2</v>
      </c>
      <c r="B624" s="8">
        <v>623</v>
      </c>
      <c r="C624" s="8">
        <v>9.4117647058823533</v>
      </c>
      <c r="D624" s="8">
        <v>3.8888888888888893</v>
      </c>
      <c r="E624" s="8">
        <v>1.2902807814931576E-2</v>
      </c>
      <c r="F624" s="8">
        <v>-3.1671032877533277E-2</v>
      </c>
      <c r="G624" s="8">
        <v>0</v>
      </c>
      <c r="H624">
        <v>-8.7145969497345028</v>
      </c>
      <c r="I624">
        <v>6.8452656398976719E-9</v>
      </c>
      <c r="J624">
        <v>1.9966250874858815E-11</v>
      </c>
    </row>
    <row r="625" spans="1:10">
      <c r="A625">
        <v>2</v>
      </c>
      <c r="B625" s="8">
        <v>624</v>
      </c>
      <c r="C625" s="8">
        <v>9.117647058823529</v>
      </c>
      <c r="D625" s="8">
        <v>4.4444444444444446</v>
      </c>
      <c r="E625" s="8">
        <v>1.290947061446387E-2</v>
      </c>
      <c r="F625" s="8">
        <v>-3.7768488653912691E-2</v>
      </c>
      <c r="G625" s="8">
        <v>0</v>
      </c>
      <c r="H625">
        <v>-8.7145969497344851</v>
      </c>
      <c r="I625">
        <v>9.0879553966097431E-9</v>
      </c>
      <c r="J625">
        <v>7.1111688981773113E-8</v>
      </c>
    </row>
    <row r="626" spans="1:10">
      <c r="A626">
        <v>2</v>
      </c>
      <c r="B626" s="8">
        <v>625</v>
      </c>
      <c r="C626" s="8">
        <v>10</v>
      </c>
      <c r="D626" s="8">
        <v>3.8888888888888893</v>
      </c>
      <c r="E626" s="8">
        <v>1.5625615031289057E-2</v>
      </c>
      <c r="F626" s="8">
        <v>-3.1830117631922776E-2</v>
      </c>
      <c r="G626" s="8">
        <v>0</v>
      </c>
      <c r="H626">
        <v>-8.7128540303461186</v>
      </c>
      <c r="I626">
        <v>2.2082246714031349E-9</v>
      </c>
      <c r="J626">
        <v>-2.1154882290375099E-9</v>
      </c>
    </row>
    <row r="627" spans="1:10">
      <c r="A627">
        <v>2</v>
      </c>
      <c r="B627" s="8">
        <v>626</v>
      </c>
      <c r="C627" s="8">
        <v>9.7058823529411775</v>
      </c>
      <c r="D627" s="8">
        <v>4.4444444444444446</v>
      </c>
      <c r="E627" s="8">
        <v>1.8176468098694304E-2</v>
      </c>
      <c r="F627" s="8">
        <v>-3.5430794109878684E-2</v>
      </c>
      <c r="G627" s="8">
        <v>0</v>
      </c>
      <c r="H627">
        <v>-8.7145969497344691</v>
      </c>
      <c r="I627">
        <v>-6.4024222800607872E-9</v>
      </c>
      <c r="J627">
        <v>8.8873466808081503E-8</v>
      </c>
    </row>
    <row r="628" spans="1:10">
      <c r="A628">
        <v>2</v>
      </c>
      <c r="B628" s="8">
        <v>627</v>
      </c>
      <c r="C628" s="8">
        <v>10.6</v>
      </c>
      <c r="D628" s="8">
        <v>3.6555555555555559</v>
      </c>
      <c r="E628" s="8">
        <v>1.6769423984350319E-2</v>
      </c>
      <c r="F628" s="8">
        <v>-2.9597807277946961E-2</v>
      </c>
      <c r="G628" s="8">
        <v>0</v>
      </c>
      <c r="H628">
        <v>-8.3555555554054077</v>
      </c>
      <c r="I628">
        <v>-8.996876559131886E-10</v>
      </c>
      <c r="J628">
        <v>-2.3200108500986971E-10</v>
      </c>
    </row>
    <row r="629" spans="1:10">
      <c r="A629">
        <v>2</v>
      </c>
      <c r="B629" s="8">
        <v>628</v>
      </c>
      <c r="C629" s="8">
        <v>10.3</v>
      </c>
      <c r="D629" s="8">
        <v>4.3111111111111118</v>
      </c>
      <c r="E629" s="8">
        <v>1.8113780267374147E-2</v>
      </c>
      <c r="F629" s="8">
        <v>-3.4651408937172265E-2</v>
      </c>
      <c r="G629" s="8">
        <v>0</v>
      </c>
      <c r="H629">
        <v>-8.6222222220672897</v>
      </c>
      <c r="I629">
        <v>-5.140013263793704E-8</v>
      </c>
      <c r="J629">
        <v>2.7030557170348857E-7</v>
      </c>
    </row>
    <row r="630" spans="1:10">
      <c r="A630">
        <v>2</v>
      </c>
      <c r="B630" s="8">
        <v>629</v>
      </c>
      <c r="C630" s="8">
        <v>11.2</v>
      </c>
      <c r="D630" s="8">
        <v>3.4222222222222225</v>
      </c>
      <c r="E630" s="8">
        <v>1.6975517579194271E-2</v>
      </c>
      <c r="F630" s="8">
        <v>-2.6811522233008585E-2</v>
      </c>
      <c r="G630" s="8">
        <v>0</v>
      </c>
      <c r="H630">
        <v>-7.8222222220816855</v>
      </c>
      <c r="I630">
        <v>1.3785704813718718E-9</v>
      </c>
      <c r="J630">
        <v>-2.0829409308475988E-9</v>
      </c>
    </row>
    <row r="631" spans="1:10">
      <c r="A631">
        <v>2</v>
      </c>
      <c r="B631" s="8">
        <v>630</v>
      </c>
      <c r="C631" s="8">
        <v>10.899999999999999</v>
      </c>
      <c r="D631" s="8">
        <v>4.0444444444444443</v>
      </c>
      <c r="E631" s="8">
        <v>1.8276315736996951E-2</v>
      </c>
      <c r="F631" s="8">
        <v>-3.1337842786145709E-2</v>
      </c>
      <c r="G631" s="8">
        <v>0</v>
      </c>
      <c r="H631">
        <v>-8.0888888887435328</v>
      </c>
      <c r="I631">
        <v>2.9826361476486705E-7</v>
      </c>
      <c r="J631">
        <v>-9.5729628668550504E-8</v>
      </c>
    </row>
    <row r="632" spans="1:10">
      <c r="A632">
        <v>2</v>
      </c>
      <c r="B632" s="8">
        <v>631</v>
      </c>
      <c r="C632" s="8">
        <v>11.8</v>
      </c>
      <c r="D632" s="8">
        <v>3.1888888888888882</v>
      </c>
      <c r="E632" s="8">
        <v>1.6753900747190447E-2</v>
      </c>
      <c r="F632" s="8">
        <v>-2.3610943680764294E-2</v>
      </c>
      <c r="G632" s="8">
        <v>0</v>
      </c>
      <c r="H632">
        <v>-7.2888888887579313</v>
      </c>
      <c r="I632">
        <v>1.1862029456383949E-9</v>
      </c>
      <c r="J632">
        <v>4.4757229034075863E-9</v>
      </c>
    </row>
    <row r="633" spans="1:10">
      <c r="A633">
        <v>2</v>
      </c>
      <c r="B633" s="8">
        <v>632</v>
      </c>
      <c r="C633" s="8">
        <v>11.5</v>
      </c>
      <c r="D633" s="8">
        <v>3.7777777777777777</v>
      </c>
      <c r="E633" s="8">
        <v>1.8080601574230876E-2</v>
      </c>
      <c r="F633" s="8">
        <v>-2.8022275053858712E-2</v>
      </c>
      <c r="G633" s="8">
        <v>0</v>
      </c>
      <c r="H633">
        <v>-7.5555555554198204</v>
      </c>
      <c r="I633">
        <v>2.3770476934438338E-7</v>
      </c>
      <c r="J633">
        <v>1.1592539728155771E-7</v>
      </c>
    </row>
    <row r="634" spans="1:10">
      <c r="A634">
        <v>2</v>
      </c>
      <c r="B634" s="8">
        <v>633</v>
      </c>
      <c r="C634" s="8">
        <v>12.4</v>
      </c>
      <c r="D634" s="8">
        <v>2.9555555555555557</v>
      </c>
      <c r="E634" s="8">
        <v>1.6087502951962148E-2</v>
      </c>
      <c r="F634" s="8">
        <v>-2.032992658109899E-2</v>
      </c>
      <c r="G634" s="8">
        <v>0</v>
      </c>
      <c r="H634">
        <v>-6.7555555554341602</v>
      </c>
      <c r="I634">
        <v>2.3338534944824249E-9</v>
      </c>
      <c r="J634">
        <v>1.9028387754360665E-9</v>
      </c>
    </row>
    <row r="635" spans="1:10">
      <c r="A635">
        <v>2</v>
      </c>
      <c r="B635" s="8">
        <v>634</v>
      </c>
      <c r="C635" s="8">
        <v>12.100000000000001</v>
      </c>
      <c r="D635" s="8">
        <v>3.5111111111111111</v>
      </c>
      <c r="E635" s="8">
        <v>1.7959503165078397E-2</v>
      </c>
      <c r="F635" s="8">
        <v>-2.4420427159689371E-2</v>
      </c>
      <c r="G635" s="8">
        <v>0</v>
      </c>
      <c r="H635">
        <v>-7.0222222220960502</v>
      </c>
      <c r="I635">
        <v>1.4475053895565202E-7</v>
      </c>
      <c r="J635">
        <v>1.9409069551556968E-7</v>
      </c>
    </row>
    <row r="636" spans="1:10">
      <c r="A636">
        <v>2</v>
      </c>
      <c r="B636" s="8">
        <v>635</v>
      </c>
      <c r="C636" s="8">
        <v>13</v>
      </c>
      <c r="D636" s="8">
        <v>2.7222222222222223</v>
      </c>
      <c r="E636" s="8">
        <v>1.5091822917234241E-2</v>
      </c>
      <c r="F636" s="8">
        <v>-1.7436297787993355E-2</v>
      </c>
      <c r="G636" s="8">
        <v>0</v>
      </c>
      <c r="H636">
        <v>-6.2222222221104246</v>
      </c>
      <c r="I636">
        <v>-7.1464104177472345E-11</v>
      </c>
      <c r="J636">
        <v>-2.5572788331373886E-10</v>
      </c>
    </row>
    <row r="637" spans="1:10">
      <c r="A637">
        <v>2</v>
      </c>
      <c r="B637" s="8">
        <v>636</v>
      </c>
      <c r="C637" s="8">
        <v>12.7</v>
      </c>
      <c r="D637" s="8">
        <v>3.2444444444444445</v>
      </c>
      <c r="E637" s="8">
        <v>1.7516912564332073E-2</v>
      </c>
      <c r="F637" s="8">
        <v>-2.0977529766884925E-2</v>
      </c>
      <c r="G637" s="8">
        <v>0</v>
      </c>
      <c r="H637">
        <v>-6.4888888887722773</v>
      </c>
      <c r="I637">
        <v>-8.4697437197547702E-8</v>
      </c>
      <c r="J637">
        <v>5.3219721873887238E-7</v>
      </c>
    </row>
    <row r="638" spans="1:10">
      <c r="A638">
        <v>2</v>
      </c>
      <c r="B638" s="8">
        <v>637</v>
      </c>
      <c r="C638" s="8">
        <v>13.6</v>
      </c>
      <c r="D638" s="8">
        <v>2.4888888888888889</v>
      </c>
      <c r="E638" s="8">
        <v>1.377272151126359E-2</v>
      </c>
      <c r="F638" s="8">
        <v>-1.512520064179943E-2</v>
      </c>
      <c r="G638" s="8">
        <v>0</v>
      </c>
      <c r="H638">
        <v>-5.68888888878665</v>
      </c>
      <c r="I638">
        <v>-2.6861148667080585E-10</v>
      </c>
      <c r="J638">
        <v>-1.6042100980939722E-9</v>
      </c>
    </row>
    <row r="639" spans="1:10">
      <c r="A639">
        <v>2</v>
      </c>
      <c r="B639" s="8">
        <v>638</v>
      </c>
      <c r="C639" s="8">
        <v>13.3</v>
      </c>
      <c r="D639" s="8">
        <v>2.9777777777777779</v>
      </c>
      <c r="E639" s="8">
        <v>1.63347943354335E-2</v>
      </c>
      <c r="F639" s="8">
        <v>-1.7811124507246971E-2</v>
      </c>
      <c r="G639" s="8">
        <v>0</v>
      </c>
      <c r="H639">
        <v>-5.9555555554485391</v>
      </c>
      <c r="I639">
        <v>-1.2103865794962487E-7</v>
      </c>
      <c r="J639">
        <v>1.9136963835819643E-7</v>
      </c>
    </row>
    <row r="640" spans="1:10">
      <c r="A640">
        <v>2</v>
      </c>
      <c r="B640" s="8">
        <v>639</v>
      </c>
      <c r="C640" s="8">
        <v>14.2</v>
      </c>
      <c r="D640" s="8">
        <v>2.2555555555555555</v>
      </c>
      <c r="E640" s="8">
        <v>1.2015984842426044E-2</v>
      </c>
      <c r="F640" s="8">
        <v>-1.3085764895326209E-2</v>
      </c>
      <c r="G640" s="8">
        <v>0</v>
      </c>
      <c r="H640">
        <v>-5.155555555462918</v>
      </c>
      <c r="I640">
        <v>-1.535917111481882E-9</v>
      </c>
      <c r="J640">
        <v>-4.3713797026612156E-9</v>
      </c>
    </row>
    <row r="641" spans="1:10">
      <c r="A641">
        <v>2</v>
      </c>
      <c r="B641" s="8">
        <v>640</v>
      </c>
      <c r="C641" s="8">
        <v>13.899999999999999</v>
      </c>
      <c r="D641" s="8">
        <v>2.7111111111111112</v>
      </c>
      <c r="E641" s="8">
        <v>1.4728692487852824E-2</v>
      </c>
      <c r="F641" s="8">
        <v>-1.5449379824140347E-2</v>
      </c>
      <c r="G641" s="8">
        <v>0</v>
      </c>
      <c r="H641">
        <v>-5.4222222221247902</v>
      </c>
      <c r="I641">
        <v>2.8759910518613469E-7</v>
      </c>
      <c r="J641">
        <v>-6.4289995549415835E-9</v>
      </c>
    </row>
    <row r="642" spans="1:10">
      <c r="A642">
        <v>2</v>
      </c>
      <c r="B642" s="8">
        <v>641</v>
      </c>
      <c r="C642" s="8">
        <v>14.8</v>
      </c>
      <c r="D642" s="8">
        <v>2.0222222222222221</v>
      </c>
      <c r="E642" s="8">
        <v>1.0361905783925769E-2</v>
      </c>
      <c r="F642" s="8">
        <v>-1.0485326727561408E-2</v>
      </c>
      <c r="G642" s="8">
        <v>0</v>
      </c>
      <c r="H642">
        <v>-4.6222222221391673</v>
      </c>
      <c r="I642">
        <v>-2.4506655018183721E-9</v>
      </c>
      <c r="J642">
        <v>1.9247767824026596E-9</v>
      </c>
    </row>
    <row r="643" spans="1:10">
      <c r="A643">
        <v>2</v>
      </c>
      <c r="B643" s="8">
        <v>642</v>
      </c>
      <c r="C643" s="8">
        <v>14.5</v>
      </c>
      <c r="D643" s="8">
        <v>2.4444444444444446</v>
      </c>
      <c r="E643" s="8">
        <v>1.3021205058262601E-2</v>
      </c>
      <c r="F643" s="8">
        <v>-1.3412528161603135E-2</v>
      </c>
      <c r="G643" s="8">
        <v>0</v>
      </c>
      <c r="H643">
        <v>-4.8888888888010307</v>
      </c>
      <c r="I643">
        <v>-3.8110880048742701E-8</v>
      </c>
      <c r="J643">
        <v>-1.4432409045639361E-8</v>
      </c>
    </row>
    <row r="644" spans="1:10">
      <c r="A644">
        <v>2</v>
      </c>
      <c r="B644" s="8">
        <v>643</v>
      </c>
      <c r="C644" s="8">
        <v>15.4</v>
      </c>
      <c r="D644" s="8">
        <v>1.7888888888888888</v>
      </c>
      <c r="E644" s="8">
        <v>8.7444733027118981E-3</v>
      </c>
      <c r="F644" s="8">
        <v>-8.8041203386785578E-3</v>
      </c>
      <c r="G644" s="8">
        <v>0</v>
      </c>
      <c r="H644">
        <v>-4.0888888888154078</v>
      </c>
      <c r="I644">
        <v>4.5400559397015816E-15</v>
      </c>
      <c r="J644">
        <v>7.1054273576010019E-14</v>
      </c>
    </row>
    <row r="645" spans="1:10">
      <c r="A645">
        <v>2</v>
      </c>
      <c r="B645" s="8">
        <v>644</v>
      </c>
      <c r="C645" s="8">
        <v>15.100000000000001</v>
      </c>
      <c r="D645" s="8">
        <v>2.177777777777778</v>
      </c>
      <c r="E645" s="8">
        <v>1.0112906329439012E-2</v>
      </c>
      <c r="F645" s="8">
        <v>-1.0688334271731057E-2</v>
      </c>
      <c r="G645" s="8">
        <v>0</v>
      </c>
      <c r="H645">
        <v>-4.3555555554772942</v>
      </c>
      <c r="I645">
        <v>4.416922236895727E-9</v>
      </c>
      <c r="J645">
        <v>1.8108925026183442E-8</v>
      </c>
    </row>
    <row r="646" spans="1:10">
      <c r="A646">
        <v>2</v>
      </c>
      <c r="B646" s="8">
        <v>645</v>
      </c>
      <c r="C646" s="8">
        <v>16</v>
      </c>
      <c r="D646" s="8">
        <v>1.5555555555555554</v>
      </c>
      <c r="E646" s="8">
        <v>7.3114305007704996E-3</v>
      </c>
      <c r="F646" s="8">
        <v>-7.0276142966525035E-3</v>
      </c>
      <c r="G646" s="8">
        <v>0</v>
      </c>
      <c r="H646">
        <v>-3.5597883597228042</v>
      </c>
      <c r="I646">
        <v>6.5362601805616857E-15</v>
      </c>
      <c r="J646">
        <v>5.5511151231257827E-14</v>
      </c>
    </row>
    <row r="647" spans="1:10">
      <c r="A647">
        <v>2</v>
      </c>
      <c r="B647" s="8">
        <v>646</v>
      </c>
      <c r="C647" s="8">
        <v>15.7</v>
      </c>
      <c r="D647" s="8">
        <v>1.911111111111111</v>
      </c>
      <c r="E647" s="8">
        <v>8.2893896928262593E-3</v>
      </c>
      <c r="F647" s="8">
        <v>-8.700582162910895E-3</v>
      </c>
      <c r="G647" s="8">
        <v>0</v>
      </c>
      <c r="H647">
        <v>-3.8222222221535347</v>
      </c>
      <c r="I647">
        <v>-1.7763935953188703E-8</v>
      </c>
      <c r="J647">
        <v>-5.4615534317292713E-9</v>
      </c>
    </row>
    <row r="648" spans="1:10">
      <c r="A648">
        <v>2</v>
      </c>
      <c r="B648" s="8">
        <v>647</v>
      </c>
      <c r="C648" s="8">
        <v>16.571428571428573</v>
      </c>
      <c r="D648" s="8">
        <v>1.5555555555555554</v>
      </c>
      <c r="E648" s="8">
        <v>6.1762741751151947E-3</v>
      </c>
      <c r="F648" s="8">
        <v>-6.3305741310382595E-3</v>
      </c>
      <c r="G648" s="8">
        <v>0</v>
      </c>
      <c r="H648">
        <v>-3.3862433861825498</v>
      </c>
      <c r="I648">
        <v>4.4303757609439904E-15</v>
      </c>
      <c r="J648">
        <v>-3.1086244689504383E-15</v>
      </c>
    </row>
    <row r="649" spans="1:10">
      <c r="A649">
        <v>2</v>
      </c>
      <c r="B649" s="8">
        <v>648</v>
      </c>
      <c r="C649" s="8">
        <v>16.285714285714285</v>
      </c>
      <c r="D649" s="8">
        <v>1.7777777777777777</v>
      </c>
      <c r="E649" s="8">
        <v>7.1896757720025526E-3</v>
      </c>
      <c r="F649" s="8">
        <v>-7.0106535193930975E-3</v>
      </c>
      <c r="G649" s="8">
        <v>0</v>
      </c>
      <c r="H649">
        <v>-3.3862433861825574</v>
      </c>
      <c r="I649">
        <v>-1.0976642753756329E-10</v>
      </c>
      <c r="J649">
        <v>1.5312897616581722E-9</v>
      </c>
    </row>
    <row r="650" spans="1:10">
      <c r="A650">
        <v>2</v>
      </c>
      <c r="B650" s="8">
        <v>649</v>
      </c>
      <c r="C650" s="8">
        <v>17.142857142857142</v>
      </c>
      <c r="D650" s="8">
        <v>1.5555555555555554</v>
      </c>
      <c r="E650" s="8">
        <v>5.132367191041173E-3</v>
      </c>
      <c r="F650" s="8">
        <v>-5.946592711778621E-3</v>
      </c>
      <c r="G650" s="8">
        <v>0</v>
      </c>
      <c r="H650">
        <v>-3.3862433861825409</v>
      </c>
      <c r="I650">
        <v>2.3135963323966333E-14</v>
      </c>
      <c r="J650">
        <v>-1.3766765505351941E-14</v>
      </c>
    </row>
    <row r="651" spans="1:10">
      <c r="A651">
        <v>2</v>
      </c>
      <c r="B651" s="8">
        <v>650</v>
      </c>
      <c r="C651" s="8">
        <v>16.857142857142858</v>
      </c>
      <c r="D651" s="8">
        <v>1.7777777777777777</v>
      </c>
      <c r="E651" s="8">
        <v>6.1178846959803832E-3</v>
      </c>
      <c r="F651" s="8">
        <v>-6.6306849107307742E-3</v>
      </c>
      <c r="G651" s="8">
        <v>0</v>
      </c>
      <c r="H651">
        <v>-3.3862433861825334</v>
      </c>
      <c r="I651">
        <v>-9.7454130464852399E-15</v>
      </c>
      <c r="J651">
        <v>-1.7763568394002505E-14</v>
      </c>
    </row>
    <row r="652" spans="1:10">
      <c r="A652">
        <v>2</v>
      </c>
      <c r="B652" s="8">
        <v>651</v>
      </c>
      <c r="C652" s="8">
        <v>17.714285714285715</v>
      </c>
      <c r="D652" s="8">
        <v>1.5555555555555554</v>
      </c>
      <c r="E652" s="8">
        <v>4.0740170780054763E-3</v>
      </c>
      <c r="F652" s="8">
        <v>-5.7003250382167449E-3</v>
      </c>
      <c r="G652" s="8">
        <v>0</v>
      </c>
      <c r="H652">
        <v>-3.3862433861825365</v>
      </c>
      <c r="I652">
        <v>-3.3910866105141388E-15</v>
      </c>
      <c r="J652">
        <v>-6.3060667798708891E-14</v>
      </c>
    </row>
    <row r="653" spans="1:10">
      <c r="A653">
        <v>2</v>
      </c>
      <c r="B653" s="8">
        <v>652</v>
      </c>
      <c r="C653" s="8">
        <v>17.428571428571431</v>
      </c>
      <c r="D653" s="8">
        <v>1.7777777777777777</v>
      </c>
      <c r="E653" s="8">
        <v>4.9982238528066859E-3</v>
      </c>
      <c r="F653" s="8">
        <v>-6.3148373827136587E-3</v>
      </c>
      <c r="G653" s="8">
        <v>0</v>
      </c>
      <c r="H653">
        <v>-3.3862433861825405</v>
      </c>
      <c r="I653">
        <v>-8.9396989213059126E-16</v>
      </c>
      <c r="J653">
        <v>-1.5099033134902129E-14</v>
      </c>
    </row>
    <row r="654" spans="1:10">
      <c r="A654">
        <v>2</v>
      </c>
      <c r="B654" s="8">
        <v>653</v>
      </c>
      <c r="C654" s="8">
        <v>18.285714285714285</v>
      </c>
      <c r="D654" s="8">
        <v>1.5555555555555554</v>
      </c>
      <c r="E654" s="8">
        <v>3.0118370007036865E-3</v>
      </c>
      <c r="F654" s="8">
        <v>-5.5083198794744197E-3</v>
      </c>
      <c r="G654" s="8">
        <v>0</v>
      </c>
      <c r="H654">
        <v>-3.3862433861825409</v>
      </c>
      <c r="I654">
        <v>7.7312333514221673E-15</v>
      </c>
      <c r="J654">
        <v>-6.3504757008558954E-14</v>
      </c>
    </row>
    <row r="655" spans="1:10">
      <c r="A655">
        <v>2</v>
      </c>
      <c r="B655" s="8">
        <v>654</v>
      </c>
      <c r="C655" s="8">
        <v>18</v>
      </c>
      <c r="D655" s="8">
        <v>1.7777777777777777</v>
      </c>
      <c r="E655" s="8">
        <v>3.8400358391642618E-3</v>
      </c>
      <c r="F655" s="8">
        <v>-6.0402871403881873E-3</v>
      </c>
      <c r="G655" s="8">
        <v>0</v>
      </c>
      <c r="H655">
        <v>-3.3862433861825454</v>
      </c>
      <c r="I655">
        <v>1.4208393120334022E-14</v>
      </c>
      <c r="J655">
        <v>1.3322676295501878E-14</v>
      </c>
    </row>
    <row r="656" spans="1:10">
      <c r="A656">
        <v>2</v>
      </c>
      <c r="B656" s="8">
        <v>655</v>
      </c>
      <c r="C656" s="8">
        <v>18.857142857142858</v>
      </c>
      <c r="D656" s="8">
        <v>1.5555555555555554</v>
      </c>
      <c r="E656" s="8">
        <v>1.9770056483482974E-3</v>
      </c>
      <c r="F656" s="8">
        <v>-5.3854147177478575E-3</v>
      </c>
      <c r="G656" s="8">
        <v>0</v>
      </c>
      <c r="H656">
        <v>-3.3862433861825427</v>
      </c>
      <c r="I656">
        <v>2.7459913206736084E-15</v>
      </c>
      <c r="J656">
        <v>-4.2632564145606011E-14</v>
      </c>
    </row>
    <row r="657" spans="1:10">
      <c r="A657">
        <v>2</v>
      </c>
      <c r="B657" s="8">
        <v>656</v>
      </c>
      <c r="C657" s="8">
        <v>18.571428571428569</v>
      </c>
      <c r="D657" s="8">
        <v>1.7777777777777777</v>
      </c>
      <c r="E657" s="8">
        <v>2.6976546509717356E-3</v>
      </c>
      <c r="F657" s="8">
        <v>-5.8623187591134163E-3</v>
      </c>
      <c r="G657" s="8">
        <v>0</v>
      </c>
      <c r="H657">
        <v>-3.3862433861825609</v>
      </c>
      <c r="I657">
        <v>9.3271085880735982E-15</v>
      </c>
      <c r="J657">
        <v>-9.7699626167013776E-15</v>
      </c>
    </row>
    <row r="658" spans="1:10">
      <c r="A658">
        <v>2</v>
      </c>
      <c r="B658" s="8">
        <v>657</v>
      </c>
      <c r="C658" s="8">
        <v>19.428571428571427</v>
      </c>
      <c r="D658" s="8">
        <v>1.5555555555555554</v>
      </c>
      <c r="E658" s="8">
        <v>9.7759169188900495E-4</v>
      </c>
      <c r="F658" s="8">
        <v>-5.3228551200440021E-3</v>
      </c>
      <c r="G658" s="8">
        <v>0</v>
      </c>
      <c r="H658">
        <v>-3.3862433861825347</v>
      </c>
      <c r="I658">
        <v>-9.8642979465865099E-16</v>
      </c>
      <c r="J658">
        <v>3.1086244689504383E-15</v>
      </c>
    </row>
    <row r="659" spans="1:10">
      <c r="A659">
        <v>2</v>
      </c>
      <c r="B659" s="8">
        <v>658</v>
      </c>
      <c r="C659" s="8">
        <v>19.142857142857142</v>
      </c>
      <c r="D659" s="8">
        <v>1.7777777777777777</v>
      </c>
      <c r="E659" s="8">
        <v>1.5951265826070105E-3</v>
      </c>
      <c r="F659" s="8">
        <v>-5.7640894512715792E-3</v>
      </c>
      <c r="G659" s="8">
        <v>0</v>
      </c>
      <c r="H659">
        <v>-3.3862433861825161</v>
      </c>
      <c r="I659">
        <v>4.2180358624541543E-15</v>
      </c>
      <c r="J659">
        <v>1.3322676295501878E-15</v>
      </c>
    </row>
    <row r="660" spans="1:10">
      <c r="A660">
        <v>2</v>
      </c>
      <c r="B660" s="8">
        <v>659</v>
      </c>
      <c r="C660" s="8">
        <v>20</v>
      </c>
      <c r="D660" s="8">
        <v>1.5555555555555554</v>
      </c>
      <c r="E660" s="8">
        <v>2.3629519028793165E-37</v>
      </c>
      <c r="F660" s="8">
        <v>-5.304003362370302E-3</v>
      </c>
      <c r="G660" s="8">
        <v>0</v>
      </c>
      <c r="H660">
        <v>-1.6931216930912638</v>
      </c>
      <c r="I660">
        <v>-14.357292541022858</v>
      </c>
      <c r="J660">
        <v>-6.8833827526759706E-15</v>
      </c>
    </row>
    <row r="661" spans="1:10">
      <c r="A661">
        <v>2</v>
      </c>
      <c r="B661" s="8">
        <v>660</v>
      </c>
      <c r="C661" s="8">
        <v>19.714285714285715</v>
      </c>
      <c r="D661" s="8">
        <v>1.7777777777777777</v>
      </c>
      <c r="E661" s="8">
        <v>5.2743246463513114E-4</v>
      </c>
      <c r="F661" s="8">
        <v>-5.7216994635352512E-3</v>
      </c>
      <c r="G661" s="8">
        <v>0</v>
      </c>
      <c r="H661">
        <v>-3.3862433861825423</v>
      </c>
      <c r="I661">
        <v>-5.7739150376392555E-15</v>
      </c>
      <c r="J661">
        <v>0</v>
      </c>
    </row>
    <row r="662" spans="1:10">
      <c r="A662">
        <v>2</v>
      </c>
      <c r="B662" s="8">
        <v>661</v>
      </c>
      <c r="C662" s="8">
        <v>0.58823529411764708</v>
      </c>
      <c r="D662" s="8">
        <v>5</v>
      </c>
      <c r="E662" s="8">
        <v>-5.9218537919724478E-5</v>
      </c>
      <c r="F662" s="8">
        <v>-4.0089336853562904E-2</v>
      </c>
      <c r="G662" s="8">
        <v>0</v>
      </c>
      <c r="H662">
        <v>-8.7145969497344744</v>
      </c>
      <c r="I662">
        <v>-1.6014539060942164E-14</v>
      </c>
      <c r="J662">
        <v>1.9184653865522705E-13</v>
      </c>
    </row>
    <row r="663" spans="1:10">
      <c r="A663">
        <v>2</v>
      </c>
      <c r="B663" s="8">
        <v>662</v>
      </c>
      <c r="C663" s="8">
        <v>0.29411764705882354</v>
      </c>
      <c r="D663" s="8">
        <v>5.5555555555555554</v>
      </c>
      <c r="E663" s="8">
        <v>-2.0613334293049252E-6</v>
      </c>
      <c r="F663" s="8">
        <v>-4.2830440580066534E-2</v>
      </c>
      <c r="G663" s="8">
        <v>0</v>
      </c>
      <c r="H663">
        <v>-8.7145969497344797</v>
      </c>
      <c r="I663">
        <v>1.4414058464854249E-14</v>
      </c>
      <c r="J663">
        <v>5.6843418860808015E-14</v>
      </c>
    </row>
    <row r="664" spans="1:10">
      <c r="A664">
        <v>2</v>
      </c>
      <c r="B664" s="8">
        <v>663</v>
      </c>
      <c r="C664" s="8">
        <v>0</v>
      </c>
      <c r="D664" s="8">
        <v>5</v>
      </c>
      <c r="E664" s="8">
        <v>-2.5358733812951293E-37</v>
      </c>
      <c r="F664" s="8">
        <v>-4.0057895033782348E-2</v>
      </c>
      <c r="G664" s="8">
        <v>0</v>
      </c>
      <c r="H664">
        <v>-4.3572984748672372</v>
      </c>
      <c r="I664">
        <v>33.051817760803175</v>
      </c>
      <c r="J664">
        <v>7.460698725481052E-14</v>
      </c>
    </row>
    <row r="665" spans="1:10">
      <c r="A665">
        <v>2</v>
      </c>
      <c r="B665" s="8">
        <v>664</v>
      </c>
      <c r="C665" s="8">
        <v>1.1764705882352942</v>
      </c>
      <c r="D665" s="8">
        <v>5</v>
      </c>
      <c r="E665" s="8">
        <v>-1.2151237911716913E-4</v>
      </c>
      <c r="F665" s="8">
        <v>-4.0185269686302004E-2</v>
      </c>
      <c r="G665" s="8">
        <v>0</v>
      </c>
      <c r="H665">
        <v>-8.7145969497344744</v>
      </c>
      <c r="I665">
        <v>3.1044088706752484E-14</v>
      </c>
      <c r="J665">
        <v>1.1013412404281553E-13</v>
      </c>
    </row>
    <row r="666" spans="1:10">
      <c r="A666">
        <v>2</v>
      </c>
      <c r="B666" s="8">
        <v>665</v>
      </c>
      <c r="C666" s="8">
        <v>0.88235294117647056</v>
      </c>
      <c r="D666" s="8">
        <v>5.5555555555555554</v>
      </c>
      <c r="E666" s="8">
        <v>-7.8203531811604899E-6</v>
      </c>
      <c r="F666" s="8">
        <v>-4.2892890886356151E-2</v>
      </c>
      <c r="G666" s="8">
        <v>0</v>
      </c>
      <c r="H666">
        <v>-8.714596949734478</v>
      </c>
      <c r="I666">
        <v>-2.4070990207774382E-14</v>
      </c>
      <c r="J666">
        <v>1.4921397450962104E-13</v>
      </c>
    </row>
    <row r="667" spans="1:10">
      <c r="A667">
        <v>2</v>
      </c>
      <c r="B667" s="8">
        <v>666</v>
      </c>
      <c r="C667" s="8">
        <v>1.7647058823529411</v>
      </c>
      <c r="D667" s="8">
        <v>5</v>
      </c>
      <c r="E667" s="8">
        <v>-1.869166563013209E-4</v>
      </c>
      <c r="F667" s="8">
        <v>-4.0349855102248845E-2</v>
      </c>
      <c r="G667" s="8">
        <v>0</v>
      </c>
      <c r="H667">
        <v>-8.7145969497344691</v>
      </c>
      <c r="I667">
        <v>9.9237204842099512E-16</v>
      </c>
      <c r="J667">
        <v>1.0125233984581428E-13</v>
      </c>
    </row>
    <row r="668" spans="1:10">
      <c r="A668">
        <v>2</v>
      </c>
      <c r="B668" s="8">
        <v>667</v>
      </c>
      <c r="C668" s="8">
        <v>1.4705882352941178</v>
      </c>
      <c r="D668" s="8">
        <v>5.5555555555555554</v>
      </c>
      <c r="E668" s="8">
        <v>-1.782986435182564E-5</v>
      </c>
      <c r="F668" s="8">
        <v>-4.3022911898589797E-2</v>
      </c>
      <c r="G668" s="8">
        <v>0</v>
      </c>
      <c r="H668">
        <v>-8.714596949734478</v>
      </c>
      <c r="I668">
        <v>1.8599699665424193E-14</v>
      </c>
      <c r="J668">
        <v>1.2079226507921703E-13</v>
      </c>
    </row>
    <row r="669" spans="1:10">
      <c r="A669">
        <v>2</v>
      </c>
      <c r="B669" s="8">
        <v>668</v>
      </c>
      <c r="C669" s="8">
        <v>2.3529411764705883</v>
      </c>
      <c r="D669" s="8">
        <v>5</v>
      </c>
      <c r="E669" s="8">
        <v>-2.5212088266197936E-4</v>
      </c>
      <c r="F669" s="8">
        <v>-4.0586824723055623E-2</v>
      </c>
      <c r="G669" s="8">
        <v>0</v>
      </c>
      <c r="H669">
        <v>-8.7145969497344762</v>
      </c>
      <c r="I669">
        <v>1.5782035822580029E-14</v>
      </c>
      <c r="J669">
        <v>8.8817841970012523E-15</v>
      </c>
    </row>
    <row r="670" spans="1:10">
      <c r="A670">
        <v>2</v>
      </c>
      <c r="B670" s="8">
        <v>669</v>
      </c>
      <c r="C670" s="8">
        <v>2.0588235294117645</v>
      </c>
      <c r="D670" s="8">
        <v>5.5555555555555554</v>
      </c>
      <c r="E670" s="8">
        <v>-3.2770442942857299E-5</v>
      </c>
      <c r="F670" s="8">
        <v>-4.3227458755056201E-2</v>
      </c>
      <c r="G670" s="8">
        <v>0</v>
      </c>
      <c r="H670">
        <v>-8.7145969497344797</v>
      </c>
      <c r="I670">
        <v>-1.9165284533661173E-14</v>
      </c>
      <c r="J670">
        <v>1.4033219031261979E-13</v>
      </c>
    </row>
    <row r="671" spans="1:10">
      <c r="A671">
        <v>2</v>
      </c>
      <c r="B671" s="8">
        <v>670</v>
      </c>
      <c r="C671" s="8">
        <v>2.9411764705882355</v>
      </c>
      <c r="D671" s="8">
        <v>5</v>
      </c>
      <c r="E671" s="8">
        <v>-3.0096516683985475E-4</v>
      </c>
      <c r="F671" s="8">
        <v>-4.0889729331263711E-2</v>
      </c>
      <c r="G671" s="8">
        <v>0</v>
      </c>
      <c r="H671">
        <v>-8.7145969497344726</v>
      </c>
      <c r="I671">
        <v>7.8306516730842135E-15</v>
      </c>
      <c r="J671">
        <v>-1.2434497875801753E-14</v>
      </c>
    </row>
    <row r="672" spans="1:10">
      <c r="A672">
        <v>2</v>
      </c>
      <c r="B672" s="8">
        <v>671</v>
      </c>
      <c r="C672" s="8">
        <v>2.6470588235294121</v>
      </c>
      <c r="D672" s="8">
        <v>5.5555555555555554</v>
      </c>
      <c r="E672" s="8">
        <v>-5.3189956667019307E-5</v>
      </c>
      <c r="F672" s="8">
        <v>-4.3510492646703494E-2</v>
      </c>
      <c r="G672" s="8">
        <v>0</v>
      </c>
      <c r="H672">
        <v>-8.7145969497344797</v>
      </c>
      <c r="I672">
        <v>2.6062715251815996E-14</v>
      </c>
      <c r="J672">
        <v>-1.3145040611561853E-13</v>
      </c>
    </row>
    <row r="673" spans="1:10">
      <c r="A673">
        <v>2</v>
      </c>
      <c r="B673" s="8">
        <v>672</v>
      </c>
      <c r="C673" s="8">
        <v>3.5294117647058822</v>
      </c>
      <c r="D673" s="8">
        <v>5</v>
      </c>
      <c r="E673" s="8">
        <v>-2.8489285086988689E-4</v>
      </c>
      <c r="F673" s="8">
        <v>-4.1229225524051324E-2</v>
      </c>
      <c r="G673" s="8">
        <v>0</v>
      </c>
      <c r="H673">
        <v>-8.7145969497344744</v>
      </c>
      <c r="I673">
        <v>-4.4730208258135902E-14</v>
      </c>
      <c r="J673">
        <v>8.1712414612411521E-14</v>
      </c>
    </row>
    <row r="674" spans="1:10">
      <c r="A674">
        <v>2</v>
      </c>
      <c r="B674" s="8">
        <v>673</v>
      </c>
      <c r="C674" s="8">
        <v>3.2352941176470589</v>
      </c>
      <c r="D674" s="8">
        <v>5.5555555555555554</v>
      </c>
      <c r="E674" s="8">
        <v>-6.4751834344646721E-5</v>
      </c>
      <c r="F674" s="8">
        <v>-4.3869063612429295E-2</v>
      </c>
      <c r="G674" s="8">
        <v>0</v>
      </c>
      <c r="H674">
        <v>-8.714596949734478</v>
      </c>
      <c r="I674">
        <v>-2.620291373040121E-14</v>
      </c>
      <c r="J674">
        <v>-1.7763568394002505E-15</v>
      </c>
    </row>
    <row r="675" spans="1:10">
      <c r="A675">
        <v>2</v>
      </c>
      <c r="B675" s="8">
        <v>674</v>
      </c>
      <c r="C675" s="8">
        <v>4.117647058823529</v>
      </c>
      <c r="D675" s="8">
        <v>5</v>
      </c>
      <c r="E675" s="8">
        <v>-1.4562361895416627E-4</v>
      </c>
      <c r="F675" s="8">
        <v>-4.1565513577036937E-2</v>
      </c>
      <c r="G675" s="8">
        <v>0</v>
      </c>
      <c r="H675">
        <v>-8.7145969497344833</v>
      </c>
      <c r="I675">
        <v>-4.9067983359731178E-17</v>
      </c>
      <c r="J675">
        <v>-4.0856207306205761E-14</v>
      </c>
    </row>
    <row r="676" spans="1:10">
      <c r="A676">
        <v>2</v>
      </c>
      <c r="B676" s="8">
        <v>675</v>
      </c>
      <c r="C676" s="8">
        <v>3.8235294117647056</v>
      </c>
      <c r="D676" s="8">
        <v>5.5555555555555554</v>
      </c>
      <c r="E676" s="8">
        <v>-2.5025360917071032E-5</v>
      </c>
      <c r="F676" s="8">
        <v>-4.4275545363839097E-2</v>
      </c>
      <c r="G676" s="8">
        <v>0</v>
      </c>
      <c r="H676">
        <v>-8.7145969497344868</v>
      </c>
      <c r="I676">
        <v>-6.936810516368713E-15</v>
      </c>
      <c r="J676">
        <v>4.7961634663806763E-14</v>
      </c>
    </row>
    <row r="677" spans="1:10">
      <c r="A677">
        <v>2</v>
      </c>
      <c r="B677" s="8">
        <v>676</v>
      </c>
      <c r="C677" s="8">
        <v>4.7058823529411766</v>
      </c>
      <c r="D677" s="8">
        <v>5</v>
      </c>
      <c r="E677" s="8">
        <v>1.1342244683691548E-4</v>
      </c>
      <c r="F677" s="8">
        <v>-4.1897576639872161E-2</v>
      </c>
      <c r="G677" s="8">
        <v>0</v>
      </c>
      <c r="H677">
        <v>-8.7145969497344691</v>
      </c>
      <c r="I677">
        <v>2.5588447431672062E-14</v>
      </c>
      <c r="J677">
        <v>6.5725203057809267E-14</v>
      </c>
    </row>
    <row r="678" spans="1:10">
      <c r="A678">
        <v>2</v>
      </c>
      <c r="B678" s="8">
        <v>677</v>
      </c>
      <c r="C678" s="8">
        <v>4.4117647058823533</v>
      </c>
      <c r="D678" s="8">
        <v>5.5555555555555554</v>
      </c>
      <c r="E678" s="8">
        <v>1.31614895601893E-4</v>
      </c>
      <c r="F678" s="8">
        <v>-4.4684447543806391E-2</v>
      </c>
      <c r="G678" s="8">
        <v>0</v>
      </c>
      <c r="H678">
        <v>-8.7145969497344851</v>
      </c>
      <c r="I678">
        <v>1.5654076190584462E-14</v>
      </c>
      <c r="J678">
        <v>7.1054273576010019E-15</v>
      </c>
    </row>
    <row r="679" spans="1:10">
      <c r="A679">
        <v>2</v>
      </c>
      <c r="B679" s="8">
        <v>678</v>
      </c>
      <c r="C679" s="8">
        <v>5.2941176470588234</v>
      </c>
      <c r="D679" s="8">
        <v>5</v>
      </c>
      <c r="E679" s="8">
        <v>4.6072239690883533E-4</v>
      </c>
      <c r="F679" s="8">
        <v>-4.2249648094010731E-2</v>
      </c>
      <c r="G679" s="8">
        <v>0</v>
      </c>
      <c r="H679">
        <v>-8.7145969497344762</v>
      </c>
      <c r="I679">
        <v>3.5900083700615183E-14</v>
      </c>
      <c r="J679">
        <v>1.7763568394002505E-15</v>
      </c>
    </row>
    <row r="680" spans="1:10">
      <c r="A680">
        <v>2</v>
      </c>
      <c r="B680" s="8">
        <v>679</v>
      </c>
      <c r="C680" s="8">
        <v>5</v>
      </c>
      <c r="D680" s="8">
        <v>5.5555555555555554</v>
      </c>
      <c r="E680" s="8">
        <v>4.201954255664001E-4</v>
      </c>
      <c r="F680" s="8">
        <v>-4.5089027932883219E-2</v>
      </c>
      <c r="G680" s="8">
        <v>0</v>
      </c>
      <c r="H680">
        <v>-8.7145969497344797</v>
      </c>
      <c r="I680">
        <v>-9.9920768748529715E-16</v>
      </c>
      <c r="J680">
        <v>2.2559731860383181E-13</v>
      </c>
    </row>
    <row r="681" spans="1:10">
      <c r="A681">
        <v>2</v>
      </c>
      <c r="B681" s="8">
        <v>680</v>
      </c>
      <c r="C681" s="8">
        <v>5.882352941176471</v>
      </c>
      <c r="D681" s="8">
        <v>5</v>
      </c>
      <c r="E681" s="8">
        <v>9.7345499929386685E-4</v>
      </c>
      <c r="F681" s="8">
        <v>-4.2566602362315527E-2</v>
      </c>
      <c r="G681" s="8">
        <v>0</v>
      </c>
      <c r="H681">
        <v>-8.7145969497344833</v>
      </c>
      <c r="I681">
        <v>-3.7495595405886615E-14</v>
      </c>
      <c r="J681">
        <v>-1.2967404927621828E-13</v>
      </c>
    </row>
    <row r="682" spans="1:10">
      <c r="A682">
        <v>2</v>
      </c>
      <c r="B682" s="8">
        <v>681</v>
      </c>
      <c r="C682" s="8">
        <v>5.5882352941176467</v>
      </c>
      <c r="D682" s="8">
        <v>5.5555555555555554</v>
      </c>
      <c r="E682" s="8">
        <v>8.2005993280200528E-4</v>
      </c>
      <c r="F682" s="8">
        <v>-4.5527408980592876E-2</v>
      </c>
      <c r="G682" s="8">
        <v>0</v>
      </c>
      <c r="H682">
        <v>-8.7145969497344904</v>
      </c>
      <c r="I682">
        <v>-9.99062306102657E-15</v>
      </c>
      <c r="J682">
        <v>-5.8619775700208265E-14</v>
      </c>
    </row>
    <row r="683" spans="1:10">
      <c r="A683">
        <v>2</v>
      </c>
      <c r="B683" s="8">
        <v>682</v>
      </c>
      <c r="C683" s="8">
        <v>6.4705882352941178</v>
      </c>
      <c r="D683" s="8">
        <v>5</v>
      </c>
      <c r="E683" s="8">
        <v>1.9248865212914956E-3</v>
      </c>
      <c r="F683" s="8">
        <v>-4.2637181043178388E-2</v>
      </c>
      <c r="G683" s="8">
        <v>0</v>
      </c>
      <c r="H683">
        <v>-8.7145969497344673</v>
      </c>
      <c r="I683">
        <v>1.5067120109823139E-14</v>
      </c>
      <c r="J683">
        <v>4.4408920985006262E-14</v>
      </c>
    </row>
    <row r="684" spans="1:10">
      <c r="A684">
        <v>2</v>
      </c>
      <c r="B684" s="8">
        <v>683</v>
      </c>
      <c r="C684" s="8">
        <v>6.1764705882352944</v>
      </c>
      <c r="D684" s="8">
        <v>5.5555555555555554</v>
      </c>
      <c r="E684" s="8">
        <v>1.3875210284480623E-3</v>
      </c>
      <c r="F684" s="8">
        <v>-4.5947667963979887E-2</v>
      </c>
      <c r="G684" s="8">
        <v>0</v>
      </c>
      <c r="H684">
        <v>-8.7145969497344673</v>
      </c>
      <c r="I684">
        <v>2.6757002176401767E-14</v>
      </c>
      <c r="J684">
        <v>1.2434497875801753E-13</v>
      </c>
    </row>
    <row r="685" spans="1:10">
      <c r="A685">
        <v>2</v>
      </c>
      <c r="B685" s="8">
        <v>684</v>
      </c>
      <c r="C685" s="8">
        <v>7.0588235294117645</v>
      </c>
      <c r="D685" s="8">
        <v>5</v>
      </c>
      <c r="E685" s="8">
        <v>3.2410969875041394E-3</v>
      </c>
      <c r="F685" s="8">
        <v>-4.2493000110149712E-2</v>
      </c>
      <c r="G685" s="8">
        <v>0</v>
      </c>
      <c r="H685">
        <v>-8.7145969497344726</v>
      </c>
      <c r="I685">
        <v>2.6088015437178999E-9</v>
      </c>
      <c r="J685">
        <v>1.5624159743765631E-9</v>
      </c>
    </row>
    <row r="686" spans="1:10">
      <c r="A686">
        <v>2</v>
      </c>
      <c r="B686" s="8">
        <v>685</v>
      </c>
      <c r="C686" s="8">
        <v>6.7647058823529411</v>
      </c>
      <c r="D686" s="8">
        <v>5.5555555555555554</v>
      </c>
      <c r="E686" s="8">
        <v>2.3578001085228103E-3</v>
      </c>
      <c r="F686" s="8">
        <v>-4.6070506079439327E-2</v>
      </c>
      <c r="G686" s="8">
        <v>0</v>
      </c>
      <c r="H686">
        <v>-8.7145969497344762</v>
      </c>
      <c r="I686">
        <v>2.8310657620564884E-9</v>
      </c>
      <c r="J686">
        <v>3.5116798358103551E-9</v>
      </c>
    </row>
    <row r="687" spans="1:10">
      <c r="A687">
        <v>2</v>
      </c>
      <c r="B687" s="8">
        <v>686</v>
      </c>
      <c r="C687" s="8">
        <v>7.6470588235294121</v>
      </c>
      <c r="D687" s="8">
        <v>5</v>
      </c>
      <c r="E687" s="8">
        <v>4.8570546669485315E-3</v>
      </c>
      <c r="F687" s="8">
        <v>-4.197158183638211E-2</v>
      </c>
      <c r="G687" s="8">
        <v>0</v>
      </c>
      <c r="H687">
        <v>-8.7145969497344673</v>
      </c>
      <c r="I687">
        <v>2.6234788155771313E-11</v>
      </c>
      <c r="J687">
        <v>-8.6116891395704442E-10</v>
      </c>
    </row>
    <row r="688" spans="1:10">
      <c r="A688">
        <v>2</v>
      </c>
      <c r="B688" s="8">
        <v>687</v>
      </c>
      <c r="C688" s="8">
        <v>7.3529411764705888</v>
      </c>
      <c r="D688" s="8">
        <v>5.5555555555555554</v>
      </c>
      <c r="E688" s="8">
        <v>4.0663209777214212E-3</v>
      </c>
      <c r="F688" s="8">
        <v>-4.6001281114376479E-2</v>
      </c>
      <c r="G688" s="8">
        <v>0</v>
      </c>
      <c r="H688">
        <v>-8.7145969497344833</v>
      </c>
      <c r="I688">
        <v>-2.3774387056950451E-9</v>
      </c>
      <c r="J688">
        <v>8.5795761606277665E-9</v>
      </c>
    </row>
    <row r="689" spans="1:10">
      <c r="A689">
        <v>2</v>
      </c>
      <c r="B689" s="8">
        <v>688</v>
      </c>
      <c r="C689" s="8">
        <v>8.235294117647058</v>
      </c>
      <c r="D689" s="8">
        <v>5</v>
      </c>
      <c r="E689" s="8">
        <v>7.5974788507443035E-3</v>
      </c>
      <c r="F689" s="8">
        <v>-4.1989755168899592E-2</v>
      </c>
      <c r="G689" s="8">
        <v>0</v>
      </c>
      <c r="H689">
        <v>-8.7145969497344744</v>
      </c>
      <c r="I689">
        <v>8.6435822073334693E-10</v>
      </c>
      <c r="J689">
        <v>1.5220864568732395E-8</v>
      </c>
    </row>
    <row r="690" spans="1:10">
      <c r="A690">
        <v>2</v>
      </c>
      <c r="B690" s="8">
        <v>689</v>
      </c>
      <c r="C690" s="8">
        <v>7.9411764705882355</v>
      </c>
      <c r="D690" s="8">
        <v>5.5555555555555554</v>
      </c>
      <c r="E690" s="8">
        <v>7.6371627948734182E-3</v>
      </c>
      <c r="F690" s="8">
        <v>-4.6165499056548383E-2</v>
      </c>
      <c r="G690" s="8">
        <v>0</v>
      </c>
      <c r="H690">
        <v>-8.7145969497344637</v>
      </c>
      <c r="I690">
        <v>-5.6672556856349993E-10</v>
      </c>
      <c r="J690">
        <v>-3.7316887357974338E-8</v>
      </c>
    </row>
    <row r="691" spans="1:10">
      <c r="A691">
        <v>2</v>
      </c>
      <c r="B691" s="8">
        <v>690</v>
      </c>
      <c r="C691" s="8">
        <v>8.8235294117647065</v>
      </c>
      <c r="D691" s="8">
        <v>5</v>
      </c>
      <c r="E691" s="8">
        <v>1.0330351334158666E-2</v>
      </c>
      <c r="F691" s="8">
        <v>-4.2598530138393653E-2</v>
      </c>
      <c r="G691" s="8">
        <v>0</v>
      </c>
      <c r="H691">
        <v>-8.714596949734478</v>
      </c>
      <c r="I691">
        <v>9.4951968374534443E-9</v>
      </c>
      <c r="J691">
        <v>1.0839342934332308E-7</v>
      </c>
    </row>
    <row r="692" spans="1:10">
      <c r="A692">
        <v>2</v>
      </c>
      <c r="B692" s="8">
        <v>691</v>
      </c>
      <c r="C692" s="8">
        <v>8.5294117647058822</v>
      </c>
      <c r="D692" s="8">
        <v>5.5555555555555554</v>
      </c>
      <c r="E692" s="8">
        <v>1.1900638539368735E-2</v>
      </c>
      <c r="F692" s="8">
        <v>-4.6960660712601666E-2</v>
      </c>
      <c r="G692" s="8">
        <v>0</v>
      </c>
      <c r="H692">
        <v>-8.7145969497345099</v>
      </c>
      <c r="I692">
        <v>-6.8770068375672104E-8</v>
      </c>
      <c r="J692">
        <v>-8.422188813028697E-8</v>
      </c>
    </row>
    <row r="693" spans="1:10">
      <c r="A693">
        <v>2</v>
      </c>
      <c r="B693" s="8">
        <v>692</v>
      </c>
      <c r="C693" s="8">
        <v>9.4117647058823533</v>
      </c>
      <c r="D693" s="8">
        <v>5</v>
      </c>
      <c r="E693" s="8">
        <v>1.6871511152809889E-2</v>
      </c>
      <c r="F693" s="8">
        <v>-4.0849961851100083E-2</v>
      </c>
      <c r="G693" s="8">
        <v>0</v>
      </c>
      <c r="H693">
        <v>-8.7145969497345028</v>
      </c>
      <c r="I693">
        <v>1.6139119526914492E-7</v>
      </c>
      <c r="J693">
        <v>8.3628638236632469E-8</v>
      </c>
    </row>
    <row r="694" spans="1:10">
      <c r="A694">
        <v>2</v>
      </c>
      <c r="B694" s="8">
        <v>693</v>
      </c>
      <c r="C694" s="8">
        <v>9.117647058823529</v>
      </c>
      <c r="D694" s="8">
        <v>5.5555555555555554</v>
      </c>
      <c r="E694" s="8">
        <v>3.0026159763760118E-2</v>
      </c>
      <c r="F694" s="8">
        <v>-5.5488403489672385E-2</v>
      </c>
      <c r="G694" s="8">
        <v>0</v>
      </c>
      <c r="H694">
        <v>-8.7145969497344922</v>
      </c>
      <c r="I694">
        <v>4.7266271259423394E-7</v>
      </c>
      <c r="J694">
        <v>2.4030517451478772E-6</v>
      </c>
    </row>
    <row r="695" spans="1:10">
      <c r="A695">
        <v>2</v>
      </c>
      <c r="B695" s="8">
        <v>694</v>
      </c>
      <c r="C695" s="8">
        <v>10</v>
      </c>
      <c r="D695" s="8">
        <v>5</v>
      </c>
      <c r="E695" s="8">
        <v>4.9569850382666904E-2</v>
      </c>
      <c r="F695" s="8">
        <v>-4.9340804180514321E-2</v>
      </c>
      <c r="G695" s="8">
        <v>0</v>
      </c>
      <c r="H695">
        <v>-8.7128540303461186</v>
      </c>
      <c r="I695">
        <v>-8.2750371782711746E-9</v>
      </c>
      <c r="J695">
        <v>1.7962398857207518E-7</v>
      </c>
    </row>
    <row r="696" spans="1:10">
      <c r="A696">
        <v>2</v>
      </c>
      <c r="B696" s="8">
        <v>695</v>
      </c>
      <c r="C696" s="8">
        <v>9.7058823529411775</v>
      </c>
      <c r="D696" s="8">
        <v>5.5555555555555554</v>
      </c>
      <c r="E696" s="8">
        <v>0.11711508636144921</v>
      </c>
      <c r="F696" s="8">
        <v>-8.6992438194306368E-2</v>
      </c>
      <c r="G696" s="8">
        <v>0</v>
      </c>
      <c r="H696">
        <v>-8.714596949734478</v>
      </c>
      <c r="I696">
        <v>-2.2349754052116941E-6</v>
      </c>
      <c r="J696">
        <v>-5.2329283271035365E-6</v>
      </c>
    </row>
    <row r="697" spans="1:10">
      <c r="A697">
        <v>2</v>
      </c>
      <c r="B697" s="8">
        <v>696</v>
      </c>
      <c r="C697" s="8">
        <v>10.6</v>
      </c>
      <c r="D697" s="8">
        <v>4.7</v>
      </c>
      <c r="E697" s="8">
        <v>6.6427014469438259E-2</v>
      </c>
      <c r="F697" s="8">
        <v>-5.1938741490927101E-2</v>
      </c>
      <c r="G697" s="8">
        <v>0</v>
      </c>
      <c r="H697">
        <v>-8.355555555405406</v>
      </c>
      <c r="I697">
        <v>2.8899663703595537E-7</v>
      </c>
      <c r="J697">
        <v>8.6666991805373073E-7</v>
      </c>
    </row>
    <row r="698" spans="1:10">
      <c r="A698">
        <v>2</v>
      </c>
      <c r="B698" s="8">
        <v>697</v>
      </c>
      <c r="C698" s="8">
        <v>10.3</v>
      </c>
      <c r="D698" s="8">
        <v>5.3888888888888893</v>
      </c>
      <c r="E698" s="8">
        <v>0.24107284045424618</v>
      </c>
      <c r="F698" s="8">
        <v>-0.1100705806042484</v>
      </c>
      <c r="G698" s="8">
        <v>0</v>
      </c>
      <c r="H698">
        <v>-8.6222222220672862</v>
      </c>
      <c r="I698">
        <v>-4.5613175640487193E-6</v>
      </c>
      <c r="J698">
        <v>-9.0651222972581991E-6</v>
      </c>
    </row>
    <row r="699" spans="1:10">
      <c r="A699">
        <v>2</v>
      </c>
      <c r="B699" s="8">
        <v>698</v>
      </c>
      <c r="C699" s="8">
        <v>11.2</v>
      </c>
      <c r="D699" s="8">
        <v>4.4000000000000004</v>
      </c>
      <c r="E699" s="8">
        <v>8.3171762209703765E-2</v>
      </c>
      <c r="F699" s="8">
        <v>-4.9200320017925125E-2</v>
      </c>
      <c r="G699" s="8">
        <v>0</v>
      </c>
      <c r="H699">
        <v>-7.8222222220816864</v>
      </c>
      <c r="I699">
        <v>7.2181182225196892E-8</v>
      </c>
      <c r="J699">
        <v>7.7901901995858225E-7</v>
      </c>
    </row>
    <row r="700" spans="1:10">
      <c r="A700">
        <v>2</v>
      </c>
      <c r="B700" s="8">
        <v>699</v>
      </c>
      <c r="C700" s="8">
        <v>10.899999999999999</v>
      </c>
      <c r="D700" s="8">
        <v>5.0555555555555554</v>
      </c>
      <c r="E700" s="8">
        <v>0.29014643395310863</v>
      </c>
      <c r="F700" s="8">
        <v>-0.11067891905546913</v>
      </c>
      <c r="G700" s="8">
        <v>0</v>
      </c>
      <c r="H700">
        <v>-8.0888888887435382</v>
      </c>
      <c r="I700">
        <v>-3.5600184151257744E-6</v>
      </c>
      <c r="J700">
        <v>-5.4655770895806199E-6</v>
      </c>
    </row>
    <row r="701" spans="1:10">
      <c r="A701">
        <v>2</v>
      </c>
      <c r="B701" s="8">
        <v>700</v>
      </c>
      <c r="C701" s="8">
        <v>11.8</v>
      </c>
      <c r="D701" s="8">
        <v>4.0999999999999996</v>
      </c>
      <c r="E701" s="8">
        <v>9.0884961941703479E-2</v>
      </c>
      <c r="F701" s="8">
        <v>-4.2553885522129922E-2</v>
      </c>
      <c r="G701" s="8">
        <v>0</v>
      </c>
      <c r="H701">
        <v>-7.2888888887579348</v>
      </c>
      <c r="I701">
        <v>1.7264212935301759E-7</v>
      </c>
      <c r="J701">
        <v>1.1702101794242026E-6</v>
      </c>
    </row>
    <row r="702" spans="1:10">
      <c r="A702">
        <v>2</v>
      </c>
      <c r="B702" s="8">
        <v>701</v>
      </c>
      <c r="C702" s="8">
        <v>11.5</v>
      </c>
      <c r="D702" s="8">
        <v>4.7222222222222223</v>
      </c>
      <c r="E702" s="8">
        <v>0.32333569647102206</v>
      </c>
      <c r="F702" s="8">
        <v>-9.8739418325491449E-2</v>
      </c>
      <c r="G702" s="8">
        <v>0</v>
      </c>
      <c r="H702">
        <v>-7.5555555554198195</v>
      </c>
      <c r="I702">
        <v>7.9356142063626207E-7</v>
      </c>
      <c r="J702">
        <v>-4.3184625839742807E-6</v>
      </c>
    </row>
    <row r="703" spans="1:10">
      <c r="A703">
        <v>2</v>
      </c>
      <c r="B703" s="8">
        <v>702</v>
      </c>
      <c r="C703" s="8">
        <v>12.4</v>
      </c>
      <c r="D703" s="8">
        <v>3.8</v>
      </c>
      <c r="E703" s="8">
        <v>8.2837637379236106E-2</v>
      </c>
      <c r="F703" s="8">
        <v>-3.3045074364747212E-2</v>
      </c>
      <c r="G703" s="8">
        <v>0</v>
      </c>
      <c r="H703">
        <v>-6.7555555554341655</v>
      </c>
      <c r="I703">
        <v>-3.0196081352433274E-7</v>
      </c>
      <c r="J703">
        <v>1.6977812986596064E-6</v>
      </c>
    </row>
    <row r="704" spans="1:10">
      <c r="A704">
        <v>2</v>
      </c>
      <c r="B704" s="8">
        <v>703</v>
      </c>
      <c r="C704" s="8">
        <v>12.100000000000001</v>
      </c>
      <c r="D704" s="8">
        <v>4.3888888888888893</v>
      </c>
      <c r="E704" s="8">
        <v>0.3229641410672493</v>
      </c>
      <c r="F704" s="8">
        <v>-7.3026638414253581E-2</v>
      </c>
      <c r="G704" s="8">
        <v>0</v>
      </c>
      <c r="H704">
        <v>-7.0222222220960528</v>
      </c>
      <c r="I704">
        <v>-3.3006701522954719E-6</v>
      </c>
      <c r="J704">
        <v>9.1829048631808519E-7</v>
      </c>
    </row>
    <row r="705" spans="1:10">
      <c r="A705">
        <v>2</v>
      </c>
      <c r="B705" s="8">
        <v>704</v>
      </c>
      <c r="C705" s="8">
        <v>13</v>
      </c>
      <c r="D705" s="8">
        <v>3.5</v>
      </c>
      <c r="E705" s="8">
        <v>6.09872828757832E-2</v>
      </c>
      <c r="F705" s="8">
        <v>-2.4393877076525003E-2</v>
      </c>
      <c r="G705" s="8">
        <v>0</v>
      </c>
      <c r="H705">
        <v>-6.2222222221104264</v>
      </c>
      <c r="I705">
        <v>2.5305567677305976E-7</v>
      </c>
      <c r="J705">
        <v>9.6840882513049564E-7</v>
      </c>
    </row>
    <row r="706" spans="1:10">
      <c r="A706">
        <v>2</v>
      </c>
      <c r="B706" s="8">
        <v>705</v>
      </c>
      <c r="C706" s="8">
        <v>12.7</v>
      </c>
      <c r="D706" s="8">
        <v>4.0555555555555554</v>
      </c>
      <c r="E706" s="8">
        <v>0.27672035316134608</v>
      </c>
      <c r="F706" s="8">
        <v>-4.2212776628637844E-2</v>
      </c>
      <c r="G706" s="8">
        <v>0</v>
      </c>
      <c r="H706">
        <v>-6.4888888887722889</v>
      </c>
      <c r="I706">
        <v>8.0614249632424552E-6</v>
      </c>
      <c r="J706">
        <v>-2.5479578003029246E-6</v>
      </c>
    </row>
    <row r="707" spans="1:10">
      <c r="A707">
        <v>2</v>
      </c>
      <c r="B707" s="8">
        <v>706</v>
      </c>
      <c r="C707" s="8">
        <v>13.6</v>
      </c>
      <c r="D707" s="8">
        <v>3.2</v>
      </c>
      <c r="E707" s="8">
        <v>3.6111298958555034E-2</v>
      </c>
      <c r="F707" s="8">
        <v>-1.844459876741306E-2</v>
      </c>
      <c r="G707" s="8">
        <v>0</v>
      </c>
      <c r="H707">
        <v>-5.6888888887866464</v>
      </c>
      <c r="I707">
        <v>2.9922596940436686E-8</v>
      </c>
      <c r="J707">
        <v>3.3817518207968078E-7</v>
      </c>
    </row>
    <row r="708" spans="1:10">
      <c r="A708">
        <v>2</v>
      </c>
      <c r="B708" s="8">
        <v>707</v>
      </c>
      <c r="C708" s="8">
        <v>13.3</v>
      </c>
      <c r="D708" s="8">
        <v>3.7222222222222223</v>
      </c>
      <c r="E708" s="8">
        <v>0.1922744533946964</v>
      </c>
      <c r="F708" s="8">
        <v>-1.8731159996649795E-2</v>
      </c>
      <c r="G708" s="8">
        <v>0</v>
      </c>
      <c r="H708">
        <v>-5.9555555554485409</v>
      </c>
      <c r="I708">
        <v>-1.5061091685131923E-5</v>
      </c>
      <c r="J708">
        <v>-2.0508889901904581E-6</v>
      </c>
    </row>
    <row r="709" spans="1:10">
      <c r="A709">
        <v>2</v>
      </c>
      <c r="B709" s="8">
        <v>708</v>
      </c>
      <c r="C709" s="8">
        <v>14.2</v>
      </c>
      <c r="D709" s="8">
        <v>2.9</v>
      </c>
      <c r="E709" s="8">
        <v>1.7386702780864172E-2</v>
      </c>
      <c r="F709" s="8">
        <v>-1.6677627606400489E-2</v>
      </c>
      <c r="G709" s="8">
        <v>0</v>
      </c>
      <c r="H709">
        <v>-5.1555555554629109</v>
      </c>
      <c r="I709">
        <v>2.4685233190364789E-7</v>
      </c>
      <c r="J709">
        <v>-3.9355175207589355E-7</v>
      </c>
    </row>
    <row r="710" spans="1:10">
      <c r="A710">
        <v>2</v>
      </c>
      <c r="B710" s="8">
        <v>709</v>
      </c>
      <c r="C710" s="8">
        <v>13.899999999999999</v>
      </c>
      <c r="D710" s="8">
        <v>3.3888888888888893</v>
      </c>
      <c r="E710" s="8">
        <v>0.10132951261959042</v>
      </c>
      <c r="F710" s="8">
        <v>-8.5807067342112114E-3</v>
      </c>
      <c r="G710" s="8">
        <v>0</v>
      </c>
      <c r="H710">
        <v>-5.4222222221247867</v>
      </c>
      <c r="I710">
        <v>3.8556591998124216E-6</v>
      </c>
      <c r="J710">
        <v>4.3181141489156971E-6</v>
      </c>
    </row>
    <row r="711" spans="1:10">
      <c r="A711">
        <v>2</v>
      </c>
      <c r="B711" s="8">
        <v>710</v>
      </c>
      <c r="C711" s="8">
        <v>14.8</v>
      </c>
      <c r="D711" s="8">
        <v>2.6</v>
      </c>
      <c r="E711" s="8">
        <v>1.1687350896369145E-2</v>
      </c>
      <c r="F711" s="8">
        <v>-1.3253276564453001E-2</v>
      </c>
      <c r="G711" s="8">
        <v>0</v>
      </c>
      <c r="H711">
        <v>-4.6222222221391656</v>
      </c>
      <c r="I711">
        <v>-6.8802887841873323E-8</v>
      </c>
      <c r="J711">
        <v>7.8790951540952392E-8</v>
      </c>
    </row>
    <row r="712" spans="1:10">
      <c r="A712">
        <v>2</v>
      </c>
      <c r="B712" s="8">
        <v>711</v>
      </c>
      <c r="C712" s="8">
        <v>14.5</v>
      </c>
      <c r="D712" s="8">
        <v>3.0555555555555554</v>
      </c>
      <c r="E712" s="8">
        <v>3.7406422739803623E-2</v>
      </c>
      <c r="F712" s="8">
        <v>-8.5634110993627853E-3</v>
      </c>
      <c r="G712" s="8">
        <v>0</v>
      </c>
      <c r="H712">
        <v>-4.8888888888010316</v>
      </c>
      <c r="I712">
        <v>-4.2931807953677662E-6</v>
      </c>
      <c r="J712">
        <v>2.9715145144493249E-6</v>
      </c>
    </row>
    <row r="713" spans="1:10">
      <c r="A713">
        <v>2</v>
      </c>
      <c r="B713" s="8">
        <v>712</v>
      </c>
      <c r="C713" s="8">
        <v>15.4</v>
      </c>
      <c r="D713" s="8">
        <v>2.2999999999999998</v>
      </c>
      <c r="E713" s="8">
        <v>9.7447923213050992E-3</v>
      </c>
      <c r="F713" s="8">
        <v>-1.0868155973012527E-2</v>
      </c>
      <c r="G713" s="8">
        <v>0</v>
      </c>
      <c r="H713">
        <v>-4.0888888888154078</v>
      </c>
      <c r="I713">
        <v>3.2395495146950967E-9</v>
      </c>
      <c r="J713">
        <v>-1.4391586589113103E-8</v>
      </c>
    </row>
    <row r="714" spans="1:10">
      <c r="A714">
        <v>2</v>
      </c>
      <c r="B714" s="8">
        <v>713</v>
      </c>
      <c r="C714" s="8">
        <v>15.100000000000001</v>
      </c>
      <c r="D714" s="8">
        <v>2.7222222222222223</v>
      </c>
      <c r="E714" s="8">
        <v>1.6000764636663264E-2</v>
      </c>
      <c r="F714" s="8">
        <v>-1.143962449404586E-2</v>
      </c>
      <c r="G714" s="8">
        <v>0</v>
      </c>
      <c r="H714">
        <v>-4.3555555554772933</v>
      </c>
      <c r="I714">
        <v>-1.9835576789526028E-7</v>
      </c>
      <c r="J714">
        <v>-2.2732804882963364E-7</v>
      </c>
    </row>
    <row r="715" spans="1:10">
      <c r="A715">
        <v>2</v>
      </c>
      <c r="B715" s="8">
        <v>714</v>
      </c>
      <c r="C715" s="8">
        <v>16</v>
      </c>
      <c r="D715" s="8">
        <v>2</v>
      </c>
      <c r="E715" s="8">
        <v>7.9860827848689218E-3</v>
      </c>
      <c r="F715" s="8">
        <v>-7.7101410654523313E-3</v>
      </c>
      <c r="G715" s="8">
        <v>0</v>
      </c>
      <c r="H715">
        <v>-3.5597883597228042</v>
      </c>
      <c r="I715">
        <v>-1.1945366448349226E-8</v>
      </c>
      <c r="J715">
        <v>-8.0757134313103052E-10</v>
      </c>
    </row>
    <row r="716" spans="1:10">
      <c r="A716">
        <v>2</v>
      </c>
      <c r="B716" s="8">
        <v>715</v>
      </c>
      <c r="C716" s="8">
        <v>15.7</v>
      </c>
      <c r="D716" s="8">
        <v>2.3888888888888888</v>
      </c>
      <c r="E716" s="8">
        <v>1.1705667338692993E-2</v>
      </c>
      <c r="F716" s="8">
        <v>-1.0818228412171426E-2</v>
      </c>
      <c r="G716" s="8">
        <v>0</v>
      </c>
      <c r="H716">
        <v>-3.8222222221535329</v>
      </c>
      <c r="I716">
        <v>-2.5721853726275688E-9</v>
      </c>
      <c r="J716">
        <v>-6.1338894408180522E-8</v>
      </c>
    </row>
    <row r="717" spans="1:10">
      <c r="A717">
        <v>2</v>
      </c>
      <c r="B717" s="8">
        <v>716</v>
      </c>
      <c r="C717" s="8">
        <v>16.571428571428573</v>
      </c>
      <c r="D717" s="8">
        <v>2</v>
      </c>
      <c r="E717" s="8">
        <v>7.2217447496917952E-3</v>
      </c>
      <c r="F717" s="8">
        <v>-7.2622373216661932E-3</v>
      </c>
      <c r="G717" s="8">
        <v>0</v>
      </c>
      <c r="H717">
        <v>-3.3862433861825512</v>
      </c>
      <c r="I717">
        <v>1.9570992364082297E-9</v>
      </c>
      <c r="J717">
        <v>3.1545508427655022E-9</v>
      </c>
    </row>
    <row r="718" spans="1:10">
      <c r="A718">
        <v>2</v>
      </c>
      <c r="B718" s="8">
        <v>717</v>
      </c>
      <c r="C718" s="8">
        <v>16.285714285714285</v>
      </c>
      <c r="D718" s="8">
        <v>2.2222222222222223</v>
      </c>
      <c r="E718" s="8">
        <v>8.3864154756902089E-3</v>
      </c>
      <c r="F718" s="8">
        <v>-8.4717998684026141E-3</v>
      </c>
      <c r="G718" s="8">
        <v>0</v>
      </c>
      <c r="H718">
        <v>-3.3862433861825574</v>
      </c>
      <c r="I718">
        <v>-1.4513520191745374E-8</v>
      </c>
      <c r="J718">
        <v>5.036510764000468E-9</v>
      </c>
    </row>
    <row r="719" spans="1:10">
      <c r="A719">
        <v>2</v>
      </c>
      <c r="B719" s="8">
        <v>718</v>
      </c>
      <c r="C719" s="8">
        <v>17.142857142857142</v>
      </c>
      <c r="D719" s="8">
        <v>2</v>
      </c>
      <c r="E719" s="8">
        <v>5.975987069370638E-3</v>
      </c>
      <c r="F719" s="8">
        <v>-6.9346319552173324E-3</v>
      </c>
      <c r="G719" s="8">
        <v>0</v>
      </c>
      <c r="H719">
        <v>-3.3862433861825418</v>
      </c>
      <c r="I719">
        <v>1.3995314688037175E-14</v>
      </c>
      <c r="J719">
        <v>-3.3750779948604759E-14</v>
      </c>
    </row>
    <row r="720" spans="1:10">
      <c r="A720">
        <v>2</v>
      </c>
      <c r="B720" s="8">
        <v>719</v>
      </c>
      <c r="C720" s="8">
        <v>16.857142857142858</v>
      </c>
      <c r="D720" s="8">
        <v>2.2222222222222223</v>
      </c>
      <c r="E720" s="8">
        <v>7.0309616937280573E-3</v>
      </c>
      <c r="F720" s="8">
        <v>-7.4761824654505154E-3</v>
      </c>
      <c r="G720" s="8">
        <v>0</v>
      </c>
      <c r="H720">
        <v>-3.3862433861825334</v>
      </c>
      <c r="I720">
        <v>4.1729947949811366E-17</v>
      </c>
      <c r="J720">
        <v>9.7699626167013776E-15</v>
      </c>
    </row>
    <row r="721" spans="1:10">
      <c r="A721">
        <v>2</v>
      </c>
      <c r="B721" s="8">
        <v>720</v>
      </c>
      <c r="C721" s="8">
        <v>17.714285714285715</v>
      </c>
      <c r="D721" s="8">
        <v>2</v>
      </c>
      <c r="E721" s="8">
        <v>4.7257811084468609E-3</v>
      </c>
      <c r="F721" s="8">
        <v>-6.5466616314504506E-3</v>
      </c>
      <c r="G721" s="8">
        <v>0</v>
      </c>
      <c r="H721">
        <v>-3.3862433861825374</v>
      </c>
      <c r="I721">
        <v>-3.5033102174540978E-15</v>
      </c>
      <c r="J721">
        <v>2.6645352591003757E-15</v>
      </c>
    </row>
    <row r="722" spans="1:10">
      <c r="A722">
        <v>2</v>
      </c>
      <c r="B722" s="8">
        <v>721</v>
      </c>
      <c r="C722" s="8">
        <v>17.428571428571431</v>
      </c>
      <c r="D722" s="8">
        <v>2.2222222222222223</v>
      </c>
      <c r="E722" s="8">
        <v>5.6965405522975358E-3</v>
      </c>
      <c r="F722" s="8">
        <v>-7.0744391295047447E-3</v>
      </c>
      <c r="G722" s="8">
        <v>0</v>
      </c>
      <c r="H722">
        <v>-3.3862433861825409</v>
      </c>
      <c r="I722">
        <v>-1.9557698957624202E-14</v>
      </c>
      <c r="J722">
        <v>-8.8817841970012523E-16</v>
      </c>
    </row>
    <row r="723" spans="1:10">
      <c r="A723">
        <v>2</v>
      </c>
      <c r="B723" s="8">
        <v>722</v>
      </c>
      <c r="C723" s="8">
        <v>18.285714285714285</v>
      </c>
      <c r="D723" s="8">
        <v>2</v>
      </c>
      <c r="E723" s="8">
        <v>3.4752748884453568E-3</v>
      </c>
      <c r="F723" s="8">
        <v>-6.2939289656467074E-3</v>
      </c>
      <c r="G723" s="8">
        <v>0</v>
      </c>
      <c r="H723">
        <v>-3.3862433861825432</v>
      </c>
      <c r="I723">
        <v>-2.7131271570041908E-15</v>
      </c>
      <c r="J723">
        <v>2.6201263381153694E-14</v>
      </c>
    </row>
    <row r="724" spans="1:10">
      <c r="A724">
        <v>2</v>
      </c>
      <c r="B724" s="8">
        <v>723</v>
      </c>
      <c r="C724" s="8">
        <v>18</v>
      </c>
      <c r="D724" s="8">
        <v>2.2222222222222223</v>
      </c>
      <c r="E724" s="8">
        <v>4.2978131726283571E-3</v>
      </c>
      <c r="F724" s="8">
        <v>-6.7038674406937121E-3</v>
      </c>
      <c r="G724" s="8">
        <v>0</v>
      </c>
      <c r="H724">
        <v>-3.3862433861825449</v>
      </c>
      <c r="I724">
        <v>-1.6444068061051833E-14</v>
      </c>
      <c r="J724">
        <v>7.9936057773011271E-15</v>
      </c>
    </row>
    <row r="725" spans="1:10">
      <c r="A725">
        <v>2</v>
      </c>
      <c r="B725" s="8">
        <v>724</v>
      </c>
      <c r="C725" s="8">
        <v>18.857142857142858</v>
      </c>
      <c r="D725" s="8">
        <v>2</v>
      </c>
      <c r="E725" s="8">
        <v>2.2746426668289331E-3</v>
      </c>
      <c r="F725" s="8">
        <v>-6.1480148365624012E-3</v>
      </c>
      <c r="G725" s="8">
        <v>0</v>
      </c>
      <c r="H725">
        <v>-3.3862433861825445</v>
      </c>
      <c r="I725">
        <v>1.9133566365034306E-15</v>
      </c>
      <c r="J725">
        <v>2.3092638912203256E-14</v>
      </c>
    </row>
    <row r="726" spans="1:10">
      <c r="A726">
        <v>2</v>
      </c>
      <c r="B726" s="8">
        <v>725</v>
      </c>
      <c r="C726" s="8">
        <v>18.571428571428569</v>
      </c>
      <c r="D726" s="8">
        <v>2.2222222222222223</v>
      </c>
      <c r="E726" s="8">
        <v>2.9992252960595479E-3</v>
      </c>
      <c r="F726" s="8">
        <v>-6.4768519620552007E-3</v>
      </c>
      <c r="G726" s="8">
        <v>0</v>
      </c>
      <c r="H726">
        <v>-3.3862433861825609</v>
      </c>
      <c r="I726">
        <v>7.1054928981787818E-15</v>
      </c>
      <c r="J726">
        <v>6.6613381477509392E-15</v>
      </c>
    </row>
    <row r="727" spans="1:10">
      <c r="A727">
        <v>2</v>
      </c>
      <c r="B727" s="8">
        <v>726</v>
      </c>
      <c r="C727" s="8">
        <v>19.428571428571427</v>
      </c>
      <c r="D727" s="8">
        <v>2</v>
      </c>
      <c r="E727" s="8">
        <v>1.1234954754253158E-3</v>
      </c>
      <c r="F727" s="8">
        <v>-6.0760230109930865E-3</v>
      </c>
      <c r="G727" s="8">
        <v>0</v>
      </c>
      <c r="H727">
        <v>-3.386243386182537</v>
      </c>
      <c r="I727">
        <v>-5.8304624598446331E-15</v>
      </c>
      <c r="J727">
        <v>3.6415315207705135E-14</v>
      </c>
    </row>
    <row r="728" spans="1:10">
      <c r="A728">
        <v>2</v>
      </c>
      <c r="B728" s="8">
        <v>727</v>
      </c>
      <c r="C728" s="8">
        <v>19.142857142857142</v>
      </c>
      <c r="D728" s="8">
        <v>2.2222222222222223</v>
      </c>
      <c r="E728" s="8">
        <v>1.7692683607998488E-3</v>
      </c>
      <c r="F728" s="8">
        <v>-6.3712979910513032E-3</v>
      </c>
      <c r="G728" s="8">
        <v>0</v>
      </c>
      <c r="H728">
        <v>-3.3862433861825156</v>
      </c>
      <c r="I728">
        <v>-7.4380822889625745E-15</v>
      </c>
      <c r="J728">
        <v>2.042810365310288E-14</v>
      </c>
    </row>
    <row r="729" spans="1:10">
      <c r="A729">
        <v>2</v>
      </c>
      <c r="B729" s="8">
        <v>728</v>
      </c>
      <c r="C729" s="8">
        <v>20</v>
      </c>
      <c r="D729" s="8">
        <v>2</v>
      </c>
      <c r="E729" s="8">
        <v>2.452652327766426E-37</v>
      </c>
      <c r="F729" s="8">
        <v>-6.0552323661018544E-3</v>
      </c>
      <c r="G729" s="8">
        <v>0</v>
      </c>
      <c r="H729">
        <v>-1.693121693091264</v>
      </c>
      <c r="I729">
        <v>-14.1726580591887</v>
      </c>
      <c r="J729">
        <v>-4.2188474935755949E-15</v>
      </c>
    </row>
    <row r="730" spans="1:10">
      <c r="A730">
        <v>2</v>
      </c>
      <c r="B730" s="8">
        <v>729</v>
      </c>
      <c r="C730" s="8">
        <v>19.714285714285715</v>
      </c>
      <c r="D730" s="8">
        <v>2.2222222222222223</v>
      </c>
      <c r="E730" s="8">
        <v>5.8485010941892665E-4</v>
      </c>
      <c r="F730" s="8">
        <v>-6.3282022798630952E-3</v>
      </c>
      <c r="G730" s="8">
        <v>0</v>
      </c>
      <c r="H730">
        <v>-3.3862433861825418</v>
      </c>
      <c r="I730">
        <v>-7.9931938762770294E-15</v>
      </c>
      <c r="J730">
        <v>8.4376949871511897E-15</v>
      </c>
    </row>
    <row r="731" spans="1:10">
      <c r="A731">
        <v>2</v>
      </c>
      <c r="B731" s="8">
        <v>730</v>
      </c>
      <c r="C731" s="8">
        <v>0.58823529411764708</v>
      </c>
      <c r="D731" s="8">
        <v>6.1111111111111107</v>
      </c>
      <c r="E731" s="8">
        <v>5.5276080421300157E-5</v>
      </c>
      <c r="F731" s="8">
        <v>-4.531352704180644E-2</v>
      </c>
      <c r="G731" s="8">
        <v>0</v>
      </c>
      <c r="H731">
        <v>-8.7145969497344868</v>
      </c>
      <c r="I731">
        <v>1.1710987468621584E-14</v>
      </c>
      <c r="J731">
        <v>-1.829647544582258E-13</v>
      </c>
    </row>
    <row r="732" spans="1:10">
      <c r="A732">
        <v>2</v>
      </c>
      <c r="B732" s="8">
        <v>731</v>
      </c>
      <c r="C732" s="8">
        <v>0.29411764705882354</v>
      </c>
      <c r="D732" s="8">
        <v>6.666666666666667</v>
      </c>
      <c r="E732" s="8">
        <v>5.8428332939436231E-5</v>
      </c>
      <c r="F732" s="8">
        <v>-4.7448792283805198E-2</v>
      </c>
      <c r="G732" s="8">
        <v>0</v>
      </c>
      <c r="H732">
        <v>-8.7145969497344815</v>
      </c>
      <c r="I732">
        <v>1.7742973727416618E-14</v>
      </c>
      <c r="J732">
        <v>-1.4033219031261979E-13</v>
      </c>
    </row>
    <row r="733" spans="1:10">
      <c r="A733">
        <v>2</v>
      </c>
      <c r="B733" s="8">
        <v>732</v>
      </c>
      <c r="C733" s="8">
        <v>0</v>
      </c>
      <c r="D733" s="8">
        <v>6.1111111111111107</v>
      </c>
      <c r="E733" s="8">
        <v>-3.6272547288752401E-37</v>
      </c>
      <c r="F733" s="8">
        <v>-4.5282851718902062E-2</v>
      </c>
      <c r="G733" s="8">
        <v>0</v>
      </c>
      <c r="H733">
        <v>-4.3572984748672443</v>
      </c>
      <c r="I733">
        <v>23.599771789913767</v>
      </c>
      <c r="J733">
        <v>-1.1102230246251565E-13</v>
      </c>
    </row>
    <row r="734" spans="1:10">
      <c r="A734">
        <v>2</v>
      </c>
      <c r="B734" s="8">
        <v>733</v>
      </c>
      <c r="C734" s="8">
        <v>1.1764705882352942</v>
      </c>
      <c r="D734" s="8">
        <v>6.1111111111111107</v>
      </c>
      <c r="E734" s="8">
        <v>1.1181109619710263E-4</v>
      </c>
      <c r="F734" s="8">
        <v>-4.5408033723878596E-2</v>
      </c>
      <c r="G734" s="8">
        <v>0</v>
      </c>
      <c r="H734">
        <v>-8.7145969497344868</v>
      </c>
      <c r="I734">
        <v>-4.6265220092519214E-14</v>
      </c>
      <c r="J734">
        <v>-7.2830630415410269E-14</v>
      </c>
    </row>
    <row r="735" spans="1:10">
      <c r="A735">
        <v>2</v>
      </c>
      <c r="B735" s="8">
        <v>734</v>
      </c>
      <c r="C735" s="8">
        <v>0.88235294117647056</v>
      </c>
      <c r="D735" s="8">
        <v>6.666666666666667</v>
      </c>
      <c r="E735" s="8">
        <v>1.7845250989177003E-4</v>
      </c>
      <c r="F735" s="8">
        <v>-4.7512779105259383E-2</v>
      </c>
      <c r="G735" s="8">
        <v>0</v>
      </c>
      <c r="H735">
        <v>-8.714596949734478</v>
      </c>
      <c r="I735">
        <v>8.7083599721129341E-15</v>
      </c>
      <c r="J735">
        <v>-1.2967404927621828E-13</v>
      </c>
    </row>
    <row r="736" spans="1:10">
      <c r="A736">
        <v>2</v>
      </c>
      <c r="B736" s="8">
        <v>735</v>
      </c>
      <c r="C736" s="8">
        <v>1.7647058823529411</v>
      </c>
      <c r="D736" s="8">
        <v>6.1111111111111107</v>
      </c>
      <c r="E736" s="8">
        <v>1.6662887304657955E-4</v>
      </c>
      <c r="F736" s="8">
        <v>-4.5572976990329493E-2</v>
      </c>
      <c r="G736" s="8">
        <v>0</v>
      </c>
      <c r="H736">
        <v>-8.7145969497344833</v>
      </c>
      <c r="I736">
        <v>5.8276079588123861E-15</v>
      </c>
      <c r="J736">
        <v>-6.7501559897209518E-14</v>
      </c>
    </row>
    <row r="737" spans="1:10">
      <c r="A737">
        <v>2</v>
      </c>
      <c r="B737" s="8">
        <v>736</v>
      </c>
      <c r="C737" s="8">
        <v>1.4705882352941178</v>
      </c>
      <c r="D737" s="8">
        <v>6.666666666666667</v>
      </c>
      <c r="E737" s="8">
        <v>3.0421836688387894E-4</v>
      </c>
      <c r="F737" s="8">
        <v>-4.7641956233987579E-2</v>
      </c>
      <c r="G737" s="8">
        <v>0</v>
      </c>
      <c r="H737">
        <v>-8.714596949734478</v>
      </c>
      <c r="I737">
        <v>-1.2247140901195341E-14</v>
      </c>
      <c r="J737">
        <v>5.6843418860808015E-14</v>
      </c>
    </row>
    <row r="738" spans="1:10">
      <c r="A738">
        <v>2</v>
      </c>
      <c r="B738" s="8">
        <v>737</v>
      </c>
      <c r="C738" s="8">
        <v>2.3529411764705883</v>
      </c>
      <c r="D738" s="8">
        <v>6.1111111111111107</v>
      </c>
      <c r="E738" s="8">
        <v>2.1214560162199792E-4</v>
      </c>
      <c r="F738" s="8">
        <v>-4.5815766832372748E-2</v>
      </c>
      <c r="G738" s="8">
        <v>0</v>
      </c>
      <c r="H738">
        <v>-8.7145969497344886</v>
      </c>
      <c r="I738">
        <v>-2.8813691343860913E-14</v>
      </c>
      <c r="J738">
        <v>3.5527136788005009E-14</v>
      </c>
    </row>
    <row r="739" spans="1:10">
      <c r="A739">
        <v>2</v>
      </c>
      <c r="B739" s="8">
        <v>738</v>
      </c>
      <c r="C739" s="8">
        <v>2.0588235294117645</v>
      </c>
      <c r="D739" s="8">
        <v>6.666666666666667</v>
      </c>
      <c r="E739" s="8">
        <v>4.3033985227997843E-4</v>
      </c>
      <c r="F739" s="8">
        <v>-4.7840991884580776E-2</v>
      </c>
      <c r="G739" s="8">
        <v>0</v>
      </c>
      <c r="H739">
        <v>-8.7145969497344797</v>
      </c>
      <c r="I739">
        <v>8.4511146044223788E-15</v>
      </c>
      <c r="J739">
        <v>-3.0198066269804258E-14</v>
      </c>
    </row>
    <row r="740" spans="1:10">
      <c r="A740">
        <v>2</v>
      </c>
      <c r="B740" s="8">
        <v>739</v>
      </c>
      <c r="C740" s="8">
        <v>2.9411764705882355</v>
      </c>
      <c r="D740" s="8">
        <v>6.1111111111111107</v>
      </c>
      <c r="E740" s="8">
        <v>2.4748278248138978E-4</v>
      </c>
      <c r="F740" s="8">
        <v>-4.6143204060185614E-2</v>
      </c>
      <c r="G740" s="8">
        <v>0</v>
      </c>
      <c r="H740">
        <v>-8.7145969497344851</v>
      </c>
      <c r="I740">
        <v>6.5379194122262385E-15</v>
      </c>
      <c r="J740">
        <v>-8.3488771451811772E-14</v>
      </c>
    </row>
    <row r="741" spans="1:10">
      <c r="A741">
        <v>2</v>
      </c>
      <c r="B741" s="8">
        <v>740</v>
      </c>
      <c r="C741" s="8">
        <v>2.6470588235294121</v>
      </c>
      <c r="D741" s="8">
        <v>6.666666666666667</v>
      </c>
      <c r="E741" s="8">
        <v>5.4810674047918592E-4</v>
      </c>
      <c r="F741" s="8">
        <v>-4.8121365276486333E-2</v>
      </c>
      <c r="G741" s="8">
        <v>0</v>
      </c>
      <c r="H741">
        <v>-8.7145969497344797</v>
      </c>
      <c r="I741">
        <v>-3.0281674147849131E-14</v>
      </c>
      <c r="J741">
        <v>-8.8817841970012523E-14</v>
      </c>
    </row>
    <row r="742" spans="1:10">
      <c r="A742">
        <v>2</v>
      </c>
      <c r="B742" s="8">
        <v>741</v>
      </c>
      <c r="C742" s="8">
        <v>3.5294117647058822</v>
      </c>
      <c r="D742" s="8">
        <v>6.1111111111111107</v>
      </c>
      <c r="E742" s="8">
        <v>2.8224021684022075E-4</v>
      </c>
      <c r="F742" s="8">
        <v>-4.6555427111480301E-2</v>
      </c>
      <c r="G742" s="8">
        <v>0</v>
      </c>
      <c r="H742">
        <v>-8.7145969497344886</v>
      </c>
      <c r="I742">
        <v>1.2768732206348853E-14</v>
      </c>
      <c r="J742">
        <v>8.7041485130612273E-14</v>
      </c>
    </row>
    <row r="743" spans="1:10">
      <c r="A743">
        <v>2</v>
      </c>
      <c r="B743" s="8">
        <v>742</v>
      </c>
      <c r="C743" s="8">
        <v>3.2352941176470589</v>
      </c>
      <c r="D743" s="8">
        <v>6.666666666666667</v>
      </c>
      <c r="E743" s="8">
        <v>6.5479269594673748E-4</v>
      </c>
      <c r="F743" s="8">
        <v>-4.8492272877555281E-2</v>
      </c>
      <c r="G743" s="8">
        <v>0</v>
      </c>
      <c r="H743">
        <v>-8.7145969497344762</v>
      </c>
      <c r="I743">
        <v>4.4783986232635972E-14</v>
      </c>
      <c r="J743">
        <v>-6.0396132539608516E-14</v>
      </c>
    </row>
    <row r="744" spans="1:10">
      <c r="A744">
        <v>2</v>
      </c>
      <c r="B744" s="8">
        <v>743</v>
      </c>
      <c r="C744" s="8">
        <v>4.117647058823529</v>
      </c>
      <c r="D744" s="8">
        <v>6.1111111111111107</v>
      </c>
      <c r="E744" s="8">
        <v>3.5490676413416208E-4</v>
      </c>
      <c r="F744" s="8">
        <v>-4.7026696028834601E-2</v>
      </c>
      <c r="G744" s="8">
        <v>0</v>
      </c>
      <c r="H744">
        <v>-8.7145969497344975</v>
      </c>
      <c r="I744">
        <v>-2.0098087017237515E-14</v>
      </c>
      <c r="J744">
        <v>-7.815970093361102E-14</v>
      </c>
    </row>
    <row r="745" spans="1:10">
      <c r="A745">
        <v>2</v>
      </c>
      <c r="B745" s="8">
        <v>744</v>
      </c>
      <c r="C745" s="8">
        <v>3.8235294117647056</v>
      </c>
      <c r="D745" s="8">
        <v>6.666666666666667</v>
      </c>
      <c r="E745" s="8">
        <v>7.4688562049841239E-4</v>
      </c>
      <c r="F745" s="8">
        <v>-4.8953527708409758E-2</v>
      </c>
      <c r="G745" s="8">
        <v>0</v>
      </c>
      <c r="H745">
        <v>-8.7145969497344851</v>
      </c>
      <c r="I745">
        <v>-2.2685638919559893E-15</v>
      </c>
      <c r="J745">
        <v>-3.0198066269804258E-14</v>
      </c>
    </row>
    <row r="746" spans="1:10">
      <c r="A746">
        <v>2</v>
      </c>
      <c r="B746" s="8">
        <v>745</v>
      </c>
      <c r="C746" s="8">
        <v>4.7058823529411766</v>
      </c>
      <c r="D746" s="8">
        <v>6.1111111111111107</v>
      </c>
      <c r="E746" s="8">
        <v>5.349848001305076E-4</v>
      </c>
      <c r="F746" s="8">
        <v>-4.7510004194799116E-2</v>
      </c>
      <c r="G746" s="8">
        <v>0</v>
      </c>
      <c r="H746">
        <v>-8.7145969497344833</v>
      </c>
      <c r="I746">
        <v>2.209742493010506E-14</v>
      </c>
      <c r="J746">
        <v>6.5725203057809267E-14</v>
      </c>
    </row>
    <row r="747" spans="1:10">
      <c r="A747">
        <v>2</v>
      </c>
      <c r="B747" s="8">
        <v>746</v>
      </c>
      <c r="C747" s="8">
        <v>4.4117647058823533</v>
      </c>
      <c r="D747" s="8">
        <v>6.666666666666667</v>
      </c>
      <c r="E747" s="8">
        <v>8.6542946208344271E-4</v>
      </c>
      <c r="F747" s="8">
        <v>-4.9487146511911696E-2</v>
      </c>
      <c r="G747" s="8">
        <v>0</v>
      </c>
      <c r="H747">
        <v>-8.7145969497344868</v>
      </c>
      <c r="I747">
        <v>-2.9650427443165135E-14</v>
      </c>
      <c r="J747">
        <v>7.460698725481052E-14</v>
      </c>
    </row>
    <row r="748" spans="1:10">
      <c r="A748">
        <v>2</v>
      </c>
      <c r="B748" s="8">
        <v>747</v>
      </c>
      <c r="C748" s="8">
        <v>5.2941176470588234</v>
      </c>
      <c r="D748" s="8">
        <v>6.1111111111111107</v>
      </c>
      <c r="E748" s="8">
        <v>8.5294829457887385E-4</v>
      </c>
      <c r="F748" s="8">
        <v>-4.8000568730213217E-2</v>
      </c>
      <c r="G748" s="8">
        <v>0</v>
      </c>
      <c r="H748">
        <v>-8.7145969497344886</v>
      </c>
      <c r="I748">
        <v>-2.0601714649406115E-14</v>
      </c>
      <c r="J748">
        <v>6.0396132539608516E-14</v>
      </c>
    </row>
    <row r="749" spans="1:10">
      <c r="A749">
        <v>2</v>
      </c>
      <c r="B749" s="8">
        <v>748</v>
      </c>
      <c r="C749" s="8">
        <v>5</v>
      </c>
      <c r="D749" s="8">
        <v>6.666666666666667</v>
      </c>
      <c r="E749" s="8">
        <v>1.0961123279235024E-3</v>
      </c>
      <c r="F749" s="8">
        <v>-5.0055972895810964E-2</v>
      </c>
      <c r="G749" s="8">
        <v>0</v>
      </c>
      <c r="H749">
        <v>-8.714596949734478</v>
      </c>
      <c r="I749">
        <v>2.0858715376565609E-14</v>
      </c>
      <c r="J749">
        <v>1.3855583347321954E-13</v>
      </c>
    </row>
    <row r="750" spans="1:10">
      <c r="A750">
        <v>2</v>
      </c>
      <c r="B750" s="8">
        <v>749</v>
      </c>
      <c r="C750" s="8">
        <v>5.882352941176471</v>
      </c>
      <c r="D750" s="8">
        <v>6.1111111111111107</v>
      </c>
      <c r="E750" s="8">
        <v>1.2648026962309043E-3</v>
      </c>
      <c r="F750" s="8">
        <v>-4.8574762644829607E-2</v>
      </c>
      <c r="G750" s="8">
        <v>0</v>
      </c>
      <c r="H750">
        <v>-8.7145969497344957</v>
      </c>
      <c r="I750">
        <v>2.7327768867184361E-14</v>
      </c>
      <c r="J750">
        <v>-1.1013412404281553E-13</v>
      </c>
    </row>
    <row r="751" spans="1:10">
      <c r="A751">
        <v>2</v>
      </c>
      <c r="B751" s="8">
        <v>750</v>
      </c>
      <c r="C751" s="8">
        <v>5.5882352941176467</v>
      </c>
      <c r="D751" s="8">
        <v>6.666666666666667</v>
      </c>
      <c r="E751" s="8">
        <v>1.4448370000725895E-3</v>
      </c>
      <c r="F751" s="8">
        <v>-5.0637501912701104E-2</v>
      </c>
      <c r="G751" s="8">
        <v>0</v>
      </c>
      <c r="H751">
        <v>-8.7145969497344886</v>
      </c>
      <c r="I751">
        <v>-1.103598024990088E-11</v>
      </c>
      <c r="J751">
        <v>5.7109872386718052E-12</v>
      </c>
    </row>
    <row r="752" spans="1:10">
      <c r="A752">
        <v>2</v>
      </c>
      <c r="B752" s="8">
        <v>751</v>
      </c>
      <c r="C752" s="8">
        <v>6.4705882352941178</v>
      </c>
      <c r="D752" s="8">
        <v>6.1111111111111107</v>
      </c>
      <c r="E752" s="8">
        <v>1.9101175057093141E-3</v>
      </c>
      <c r="F752" s="8">
        <v>-4.908204993999131E-2</v>
      </c>
      <c r="G752" s="8">
        <v>0</v>
      </c>
      <c r="H752">
        <v>-8.7145969497344815</v>
      </c>
      <c r="I752">
        <v>2.3275469662466277E-9</v>
      </c>
      <c r="J752">
        <v>3.9482230818066455E-9</v>
      </c>
    </row>
    <row r="753" spans="1:10">
      <c r="A753">
        <v>2</v>
      </c>
      <c r="B753" s="8">
        <v>752</v>
      </c>
      <c r="C753" s="8">
        <v>6.1764705882352944</v>
      </c>
      <c r="D753" s="8">
        <v>6.666666666666667</v>
      </c>
      <c r="E753" s="8">
        <v>1.8032943156430518E-3</v>
      </c>
      <c r="F753" s="8">
        <v>-5.1352317301896086E-2</v>
      </c>
      <c r="G753" s="8">
        <v>0</v>
      </c>
      <c r="H753">
        <v>-8.7145969497344691</v>
      </c>
      <c r="I753">
        <v>8.2421136891903675E-10</v>
      </c>
      <c r="J753">
        <v>5.6777693657750206E-10</v>
      </c>
    </row>
    <row r="754" spans="1:10">
      <c r="A754">
        <v>2</v>
      </c>
      <c r="B754" s="8">
        <v>753</v>
      </c>
      <c r="C754" s="8">
        <v>7.0588235294117645</v>
      </c>
      <c r="D754" s="8">
        <v>6.1111111111111107</v>
      </c>
      <c r="E754" s="8">
        <v>3.369522685068271E-3</v>
      </c>
      <c r="F754" s="8">
        <v>-4.9374451167889383E-2</v>
      </c>
      <c r="G754" s="8">
        <v>0</v>
      </c>
      <c r="H754">
        <v>-8.7145969497344851</v>
      </c>
      <c r="I754">
        <v>1.2803570275329054E-9</v>
      </c>
      <c r="J754">
        <v>1.0860496502118622E-8</v>
      </c>
    </row>
    <row r="755" spans="1:10">
      <c r="A755">
        <v>2</v>
      </c>
      <c r="B755" s="8">
        <v>754</v>
      </c>
      <c r="C755" s="8">
        <v>6.7647058823529411</v>
      </c>
      <c r="D755" s="8">
        <v>6.666666666666667</v>
      </c>
      <c r="E755" s="8">
        <v>2.8098857852280348E-3</v>
      </c>
      <c r="F755" s="8">
        <v>-5.2367724580713836E-2</v>
      </c>
      <c r="G755" s="8">
        <v>0</v>
      </c>
      <c r="H755">
        <v>-8.7145969497344726</v>
      </c>
      <c r="I755">
        <v>-2.1152086729460115E-9</v>
      </c>
      <c r="J755">
        <v>1.9989592203728535E-9</v>
      </c>
    </row>
    <row r="756" spans="1:10">
      <c r="A756">
        <v>2</v>
      </c>
      <c r="B756" s="8">
        <v>755</v>
      </c>
      <c r="C756" s="8">
        <v>7.6470588235294121</v>
      </c>
      <c r="D756" s="8">
        <v>6.1111111111111107</v>
      </c>
      <c r="E756" s="8">
        <v>5.7267786625663664E-3</v>
      </c>
      <c r="F756" s="8">
        <v>-4.9662657072365925E-2</v>
      </c>
      <c r="G756" s="8">
        <v>0</v>
      </c>
      <c r="H756">
        <v>-8.7145969497344815</v>
      </c>
      <c r="I756">
        <v>5.2202246071187189E-8</v>
      </c>
      <c r="J756">
        <v>-4.9772612698006924E-9</v>
      </c>
    </row>
    <row r="757" spans="1:10">
      <c r="A757">
        <v>2</v>
      </c>
      <c r="B757" s="8">
        <v>756</v>
      </c>
      <c r="C757" s="8">
        <v>7.3529411764705888</v>
      </c>
      <c r="D757" s="8">
        <v>6.666666666666667</v>
      </c>
      <c r="E757" s="8">
        <v>5.4040561348554089E-3</v>
      </c>
      <c r="F757" s="8">
        <v>-5.3517325562297581E-2</v>
      </c>
      <c r="G757" s="8">
        <v>0</v>
      </c>
      <c r="H757">
        <v>-8.7145969497344815</v>
      </c>
      <c r="I757">
        <v>-1.4271043429903857E-7</v>
      </c>
      <c r="J757">
        <v>1.5553119681044336E-8</v>
      </c>
    </row>
    <row r="758" spans="1:10">
      <c r="A758">
        <v>2</v>
      </c>
      <c r="B758" s="8">
        <v>757</v>
      </c>
      <c r="C758" s="8">
        <v>8.235294117647058</v>
      </c>
      <c r="D758" s="8">
        <v>6.1111111111111107</v>
      </c>
      <c r="E758" s="8">
        <v>1.1909281089578814E-2</v>
      </c>
      <c r="F758" s="8">
        <v>-5.1119368076598053E-2</v>
      </c>
      <c r="G758" s="8">
        <v>0</v>
      </c>
      <c r="H758">
        <v>-8.7145969497344868</v>
      </c>
      <c r="I758">
        <v>-4.804645111931502E-8</v>
      </c>
      <c r="J758">
        <v>-1.2863213250113859E-7</v>
      </c>
    </row>
    <row r="759" spans="1:10">
      <c r="A759">
        <v>2</v>
      </c>
      <c r="B759" s="8">
        <v>758</v>
      </c>
      <c r="C759" s="8">
        <v>7.9411764705882355</v>
      </c>
      <c r="D759" s="8">
        <v>6.666666666666667</v>
      </c>
      <c r="E759" s="8">
        <v>1.695199237190877E-2</v>
      </c>
      <c r="F759" s="8">
        <v>-5.9987371932128081E-2</v>
      </c>
      <c r="G759" s="8">
        <v>0</v>
      </c>
      <c r="H759">
        <v>-8.714596949734462</v>
      </c>
      <c r="I759">
        <v>3.3023216799868164E-7</v>
      </c>
      <c r="J759">
        <v>1.8174434845974474E-6</v>
      </c>
    </row>
    <row r="760" spans="1:10">
      <c r="A760">
        <v>2</v>
      </c>
      <c r="B760" s="8">
        <v>759</v>
      </c>
      <c r="C760" s="8">
        <v>8.8235294117647065</v>
      </c>
      <c r="D760" s="8">
        <v>6.1111111111111107</v>
      </c>
      <c r="E760" s="8">
        <v>4.8405269152675956E-2</v>
      </c>
      <c r="F760" s="8">
        <v>-7.3288571855913809E-2</v>
      </c>
      <c r="G760" s="8">
        <v>0</v>
      </c>
      <c r="H760">
        <v>-8.7145969497344922</v>
      </c>
      <c r="I760">
        <v>2.5733713793739399E-7</v>
      </c>
      <c r="J760">
        <v>2.4063030430454546E-6</v>
      </c>
    </row>
    <row r="761" spans="1:10">
      <c r="A761">
        <v>2</v>
      </c>
      <c r="B761" s="8">
        <v>760</v>
      </c>
      <c r="C761" s="8">
        <v>8.5294117647058822</v>
      </c>
      <c r="D761" s="8">
        <v>6.666666666666667</v>
      </c>
      <c r="E761" s="8">
        <v>8.4140735247583739E-2</v>
      </c>
      <c r="F761" s="8">
        <v>-9.7697404939621271E-2</v>
      </c>
      <c r="G761" s="8">
        <v>0</v>
      </c>
      <c r="H761">
        <v>-8.7145969497345082</v>
      </c>
      <c r="I761">
        <v>-1.3284063253472201E-7</v>
      </c>
      <c r="J761">
        <v>-3.4002066762184313E-7</v>
      </c>
    </row>
    <row r="762" spans="1:10">
      <c r="A762">
        <v>2</v>
      </c>
      <c r="B762" s="8">
        <v>761</v>
      </c>
      <c r="C762" s="8">
        <v>9.4117647058823533</v>
      </c>
      <c r="D762" s="8">
        <v>6.1111111111111107</v>
      </c>
      <c r="E762" s="8">
        <v>0.21555902071828073</v>
      </c>
      <c r="F762" s="8">
        <v>-0.15743244670954498</v>
      </c>
      <c r="G762" s="8">
        <v>0</v>
      </c>
      <c r="H762">
        <v>-8.7145969497345153</v>
      </c>
      <c r="I762">
        <v>3.9758229494942779E-6</v>
      </c>
      <c r="J762">
        <v>-8.8714393893241095E-6</v>
      </c>
    </row>
    <row r="763" spans="1:10">
      <c r="A763">
        <v>2</v>
      </c>
      <c r="B763" s="8">
        <v>762</v>
      </c>
      <c r="C763" s="8">
        <v>9.117647058823529</v>
      </c>
      <c r="D763" s="8">
        <v>6.666666666666667</v>
      </c>
      <c r="E763" s="8">
        <v>0.31631574256487854</v>
      </c>
      <c r="F763" s="8">
        <v>-0.24195066521936184</v>
      </c>
      <c r="G763" s="8">
        <v>0</v>
      </c>
      <c r="H763">
        <v>-8.7145969497344922</v>
      </c>
      <c r="I763">
        <v>-9.0568707841906607E-6</v>
      </c>
      <c r="J763">
        <v>2.9488715028946899E-5</v>
      </c>
    </row>
    <row r="764" spans="1:10">
      <c r="A764">
        <v>2</v>
      </c>
      <c r="B764" s="8">
        <v>763</v>
      </c>
      <c r="C764" s="8">
        <v>10</v>
      </c>
      <c r="D764" s="8">
        <v>6.1111111111111107</v>
      </c>
      <c r="E764" s="8">
        <v>0.65053623189328214</v>
      </c>
      <c r="F764" s="8">
        <v>-0.31156247694713207</v>
      </c>
      <c r="G764" s="8">
        <v>0</v>
      </c>
      <c r="H764">
        <v>-8.7128540303461186</v>
      </c>
      <c r="I764">
        <v>-9.420514583183574E-6</v>
      </c>
      <c r="J764">
        <v>-1.2951068567801372E-5</v>
      </c>
    </row>
    <row r="765" spans="1:10">
      <c r="A765">
        <v>2</v>
      </c>
      <c r="B765" s="8">
        <v>764</v>
      </c>
      <c r="C765" s="8">
        <v>9.7058823529411775</v>
      </c>
      <c r="D765" s="8">
        <v>6.666666666666667</v>
      </c>
      <c r="E765" s="8">
        <v>0.86994169268947941</v>
      </c>
      <c r="F765" s="8">
        <v>-0.539135427942948</v>
      </c>
      <c r="G765" s="8">
        <v>0</v>
      </c>
      <c r="H765">
        <v>-8.714596949734478</v>
      </c>
      <c r="I765">
        <v>3.0629083413263123E-6</v>
      </c>
      <c r="J765">
        <v>-2.6960725323377233E-5</v>
      </c>
    </row>
    <row r="766" spans="1:10">
      <c r="A766">
        <v>2</v>
      </c>
      <c r="B766" s="8">
        <v>765</v>
      </c>
      <c r="C766" s="8">
        <v>10.6</v>
      </c>
      <c r="D766" s="8">
        <v>5.7444444444444445</v>
      </c>
      <c r="E766" s="8">
        <v>0.85300681299072834</v>
      </c>
      <c r="F766" s="8">
        <v>-0.3350366892197531</v>
      </c>
      <c r="G766" s="8">
        <v>0</v>
      </c>
      <c r="H766">
        <v>-8.3555555554054131</v>
      </c>
      <c r="I766">
        <v>-1.4527097673824993E-5</v>
      </c>
      <c r="J766">
        <v>-1.8948479768354787E-5</v>
      </c>
    </row>
    <row r="767" spans="1:10">
      <c r="A767">
        <v>2</v>
      </c>
      <c r="B767" s="8">
        <v>766</v>
      </c>
      <c r="C767" s="8">
        <v>10.3</v>
      </c>
      <c r="D767" s="8">
        <v>6.4666666666666668</v>
      </c>
      <c r="E767" s="8">
        <v>1.5187597378383286</v>
      </c>
      <c r="F767" s="8">
        <v>-0.72754415990345556</v>
      </c>
      <c r="G767" s="8">
        <v>0</v>
      </c>
      <c r="H767">
        <v>-8.6222222220672862</v>
      </c>
      <c r="I767">
        <v>4.0824637300655161E-6</v>
      </c>
      <c r="J767">
        <v>-2.7831306276482337E-5</v>
      </c>
    </row>
    <row r="768" spans="1:10">
      <c r="A768">
        <v>2</v>
      </c>
      <c r="B768" s="8">
        <v>767</v>
      </c>
      <c r="C768" s="8">
        <v>11.2</v>
      </c>
      <c r="D768" s="8">
        <v>5.3777777777777782</v>
      </c>
      <c r="E768" s="8">
        <v>1.0024289230302146</v>
      </c>
      <c r="F768" s="8">
        <v>-0.32886749231488438</v>
      </c>
      <c r="G768" s="8">
        <v>0</v>
      </c>
      <c r="H768">
        <v>-7.8222222220816793</v>
      </c>
      <c r="I768">
        <v>-9.8762667818053584E-6</v>
      </c>
      <c r="J768">
        <v>-8.8286563659778494E-6</v>
      </c>
    </row>
    <row r="769" spans="1:10">
      <c r="A769">
        <v>2</v>
      </c>
      <c r="B769" s="8">
        <v>768</v>
      </c>
      <c r="C769" s="8">
        <v>10.899999999999999</v>
      </c>
      <c r="D769" s="8">
        <v>6.0666666666666664</v>
      </c>
      <c r="E769" s="8">
        <v>1.8713968303373765</v>
      </c>
      <c r="F769" s="8">
        <v>-0.72602478149414418</v>
      </c>
      <c r="G769" s="8">
        <v>0</v>
      </c>
      <c r="H769">
        <v>-8.0888888887435435</v>
      </c>
      <c r="I769">
        <v>2.0198816787210755E-6</v>
      </c>
      <c r="J769">
        <v>1.2598103683814088E-5</v>
      </c>
    </row>
    <row r="770" spans="1:10">
      <c r="A770">
        <v>2</v>
      </c>
      <c r="B770" s="8">
        <v>769</v>
      </c>
      <c r="C770" s="8">
        <v>11.8</v>
      </c>
      <c r="D770" s="8">
        <v>5.0111111111111111</v>
      </c>
      <c r="E770" s="8">
        <v>1.0719960978877552</v>
      </c>
      <c r="F770" s="8">
        <v>-0.28121952636995834</v>
      </c>
      <c r="G770" s="8">
        <v>0</v>
      </c>
      <c r="H770">
        <v>-7.2888888887579224</v>
      </c>
      <c r="I770">
        <v>-3.5263696122454931E-6</v>
      </c>
      <c r="J770">
        <v>-9.5528255128485284E-6</v>
      </c>
    </row>
    <row r="771" spans="1:10">
      <c r="A771">
        <v>2</v>
      </c>
      <c r="B771" s="8">
        <v>770</v>
      </c>
      <c r="C771" s="8">
        <v>11.5</v>
      </c>
      <c r="D771" s="8">
        <v>5.6666666666666661</v>
      </c>
      <c r="E771" s="8">
        <v>2.0788375481724</v>
      </c>
      <c r="F771" s="8">
        <v>-0.6501962147803777</v>
      </c>
      <c r="G771" s="8">
        <v>0</v>
      </c>
      <c r="H771">
        <v>-7.5555555554198177</v>
      </c>
      <c r="I771">
        <v>1.4876626756840829E-6</v>
      </c>
      <c r="J771">
        <v>-6.944634547423334E-7</v>
      </c>
    </row>
    <row r="772" spans="1:10">
      <c r="A772">
        <v>2</v>
      </c>
      <c r="B772" s="8">
        <v>771</v>
      </c>
      <c r="C772" s="8">
        <v>12.4</v>
      </c>
      <c r="D772" s="8">
        <v>4.6444444444444439</v>
      </c>
      <c r="E772" s="8">
        <v>1.0405430251092449</v>
      </c>
      <c r="F772" s="8">
        <v>-0.20496669074786014</v>
      </c>
      <c r="G772" s="8">
        <v>0</v>
      </c>
      <c r="H772">
        <v>-6.7555555554341646</v>
      </c>
      <c r="I772">
        <v>-2.7121786226423769E-6</v>
      </c>
      <c r="J772">
        <v>2.264196421197795E-5</v>
      </c>
    </row>
    <row r="773" spans="1:10">
      <c r="A773">
        <v>2</v>
      </c>
      <c r="B773" s="8">
        <v>772</v>
      </c>
      <c r="C773" s="8">
        <v>12.100000000000001</v>
      </c>
      <c r="D773" s="8">
        <v>5.2666666666666657</v>
      </c>
      <c r="E773" s="8">
        <v>2.1322128365447979</v>
      </c>
      <c r="F773" s="8">
        <v>-0.51638096346696727</v>
      </c>
      <c r="G773" s="8">
        <v>0</v>
      </c>
      <c r="H773">
        <v>-7.022222222096052</v>
      </c>
      <c r="I773">
        <v>-2.3089850732757293E-5</v>
      </c>
      <c r="J773">
        <v>2.5601489170412606E-5</v>
      </c>
    </row>
    <row r="774" spans="1:10">
      <c r="A774">
        <v>2</v>
      </c>
      <c r="B774" s="8">
        <v>773</v>
      </c>
      <c r="C774" s="8">
        <v>13</v>
      </c>
      <c r="D774" s="8">
        <v>4.2777777777777777</v>
      </c>
      <c r="E774" s="8">
        <v>0.89651396028833397</v>
      </c>
      <c r="F774" s="8">
        <v>-0.1193606261482416</v>
      </c>
      <c r="G774" s="8">
        <v>0</v>
      </c>
      <c r="H774">
        <v>-6.2222222221104317</v>
      </c>
      <c r="I774">
        <v>1.462621344813336E-5</v>
      </c>
      <c r="J774">
        <v>-2.8989289842407118E-5</v>
      </c>
    </row>
    <row r="775" spans="1:10">
      <c r="A775">
        <v>2</v>
      </c>
      <c r="B775" s="8">
        <v>774</v>
      </c>
      <c r="C775" s="8">
        <v>12.7</v>
      </c>
      <c r="D775" s="8">
        <v>4.8666666666666671</v>
      </c>
      <c r="E775" s="8">
        <v>2.0138143129943953</v>
      </c>
      <c r="F775" s="8">
        <v>-0.34479407370369397</v>
      </c>
      <c r="G775" s="8">
        <v>0</v>
      </c>
      <c r="H775">
        <v>-6.48888888877228</v>
      </c>
      <c r="I775">
        <v>1.6606803130953692E-5</v>
      </c>
      <c r="J775">
        <v>-1.5405861980788416E-5</v>
      </c>
    </row>
    <row r="776" spans="1:10">
      <c r="A776">
        <v>2</v>
      </c>
      <c r="B776" s="8">
        <v>775</v>
      </c>
      <c r="C776" s="8">
        <v>13.6</v>
      </c>
      <c r="D776" s="8">
        <v>3.9111111111111114</v>
      </c>
      <c r="E776" s="8">
        <v>0.64983221661438639</v>
      </c>
      <c r="F776" s="8">
        <v>-4.3853448441540328E-2</v>
      </c>
      <c r="G776" s="8">
        <v>0</v>
      </c>
      <c r="H776">
        <v>-5.6888888887866491</v>
      </c>
      <c r="I776">
        <v>-2.0196791726678678E-5</v>
      </c>
      <c r="J776">
        <v>1.7180515842873945E-5</v>
      </c>
    </row>
    <row r="777" spans="1:10">
      <c r="A777">
        <v>2</v>
      </c>
      <c r="B777" s="8">
        <v>776</v>
      </c>
      <c r="C777" s="8">
        <v>13.3</v>
      </c>
      <c r="D777" s="8">
        <v>4.4666666666666668</v>
      </c>
      <c r="E777" s="8">
        <v>1.7013950171566179</v>
      </c>
      <c r="F777" s="8">
        <v>-0.1645588515502113</v>
      </c>
      <c r="G777" s="8">
        <v>0</v>
      </c>
      <c r="H777">
        <v>-5.9555555554485382</v>
      </c>
      <c r="I777">
        <v>-7.9873422547210328E-5</v>
      </c>
      <c r="J777">
        <v>4.1041986536427544E-5</v>
      </c>
    </row>
    <row r="778" spans="1:10">
      <c r="A778">
        <v>2</v>
      </c>
      <c r="B778" s="8">
        <v>777</v>
      </c>
      <c r="C778" s="8">
        <v>14.2</v>
      </c>
      <c r="D778" s="8">
        <v>3.5444444444444443</v>
      </c>
      <c r="E778" s="8">
        <v>0.34617476337384268</v>
      </c>
      <c r="F778" s="8">
        <v>1.0500626864849313E-2</v>
      </c>
      <c r="G778" s="8">
        <v>0</v>
      </c>
      <c r="H778">
        <v>-5.1555555554629153</v>
      </c>
      <c r="I778">
        <v>-4.6372548267250863E-6</v>
      </c>
      <c r="J778">
        <v>1.3300956241302231E-5</v>
      </c>
    </row>
    <row r="779" spans="1:10">
      <c r="A779">
        <v>2</v>
      </c>
      <c r="B779" s="8">
        <v>778</v>
      </c>
      <c r="C779" s="8">
        <v>13.899999999999999</v>
      </c>
      <c r="D779" s="8">
        <v>4.0666666666666664</v>
      </c>
      <c r="E779" s="8">
        <v>1.207738394602383</v>
      </c>
      <c r="F779" s="8">
        <v>-4.1667954358385901E-3</v>
      </c>
      <c r="G779" s="8">
        <v>0</v>
      </c>
      <c r="H779">
        <v>-5.4222222221247902</v>
      </c>
      <c r="I779">
        <v>1.4541859823265398E-5</v>
      </c>
      <c r="J779">
        <v>-5.1744247016927147E-5</v>
      </c>
    </row>
    <row r="780" spans="1:10">
      <c r="A780">
        <v>2</v>
      </c>
      <c r="B780" s="8">
        <v>779</v>
      </c>
      <c r="C780" s="8">
        <v>14.8</v>
      </c>
      <c r="D780" s="8">
        <v>3.177777777777778</v>
      </c>
      <c r="E780" s="8">
        <v>0.10070831207910638</v>
      </c>
      <c r="F780" s="8">
        <v>3.0434471410978408E-3</v>
      </c>
      <c r="G780" s="8">
        <v>0</v>
      </c>
      <c r="H780">
        <v>-4.6222222221391682</v>
      </c>
      <c r="I780">
        <v>-2.2051462932094496E-6</v>
      </c>
      <c r="J780">
        <v>7.5361286295816399E-6</v>
      </c>
    </row>
    <row r="781" spans="1:10">
      <c r="A781">
        <v>2</v>
      </c>
      <c r="B781" s="8">
        <v>780</v>
      </c>
      <c r="C781" s="8">
        <v>14.5</v>
      </c>
      <c r="D781" s="8">
        <v>3.666666666666667</v>
      </c>
      <c r="E781" s="8">
        <v>0.60237165792825187</v>
      </c>
      <c r="F781" s="8">
        <v>7.2634152070287006E-2</v>
      </c>
      <c r="G781" s="8">
        <v>0</v>
      </c>
      <c r="H781">
        <v>-4.888888888801028</v>
      </c>
      <c r="I781">
        <v>8.3720111135233847E-6</v>
      </c>
      <c r="J781">
        <v>1.0716203374450117E-5</v>
      </c>
    </row>
    <row r="782" spans="1:10">
      <c r="A782">
        <v>2</v>
      </c>
      <c r="B782" s="8">
        <v>781</v>
      </c>
      <c r="C782" s="8">
        <v>15.4</v>
      </c>
      <c r="D782" s="8">
        <v>2.8111111111111109</v>
      </c>
      <c r="E782" s="8">
        <v>1.7200211356670849E-2</v>
      </c>
      <c r="F782" s="8">
        <v>-1.3891238000223413E-2</v>
      </c>
      <c r="G782" s="8">
        <v>0</v>
      </c>
      <c r="H782">
        <v>-4.0888888888154051</v>
      </c>
      <c r="I782">
        <v>-8.205647360762713E-8</v>
      </c>
      <c r="J782">
        <v>-5.7877936221473192E-8</v>
      </c>
    </row>
    <row r="783" spans="1:10">
      <c r="A783">
        <v>2</v>
      </c>
      <c r="B783" s="8">
        <v>782</v>
      </c>
      <c r="C783" s="8">
        <v>15.100000000000001</v>
      </c>
      <c r="D783" s="8">
        <v>3.2666666666666666</v>
      </c>
      <c r="E783" s="8">
        <v>0.1653522614764216</v>
      </c>
      <c r="F783" s="8">
        <v>2.6330184856489847E-2</v>
      </c>
      <c r="G783" s="8">
        <v>0</v>
      </c>
      <c r="H783">
        <v>-4.3555555554772889</v>
      </c>
      <c r="I783">
        <v>-2.8134921834209144E-5</v>
      </c>
      <c r="J783">
        <v>-1.0402913350304743E-5</v>
      </c>
    </row>
    <row r="784" spans="1:10">
      <c r="A784">
        <v>2</v>
      </c>
      <c r="B784" s="8">
        <v>783</v>
      </c>
      <c r="C784" s="8">
        <v>16</v>
      </c>
      <c r="D784" s="8">
        <v>2.4444444444444446</v>
      </c>
      <c r="E784" s="8">
        <v>1.0441245682471876E-2</v>
      </c>
      <c r="F784" s="8">
        <v>-8.6012167880961058E-3</v>
      </c>
      <c r="G784" s="8">
        <v>0</v>
      </c>
      <c r="H784">
        <v>-3.5597883597228042</v>
      </c>
      <c r="I784">
        <v>-4.177913959874048E-8</v>
      </c>
      <c r="J784">
        <v>-6.755939807590039E-8</v>
      </c>
    </row>
    <row r="785" spans="1:10">
      <c r="A785">
        <v>2</v>
      </c>
      <c r="B785" s="8">
        <v>784</v>
      </c>
      <c r="C785" s="8">
        <v>15.7</v>
      </c>
      <c r="D785" s="8">
        <v>2.8666666666666663</v>
      </c>
      <c r="E785" s="8">
        <v>2.5059798738224198E-2</v>
      </c>
      <c r="F785" s="8">
        <v>-6.0487743300740677E-3</v>
      </c>
      <c r="G785" s="8">
        <v>0</v>
      </c>
      <c r="H785">
        <v>-3.8222222221535329</v>
      </c>
      <c r="I785">
        <v>7.1233858044508248E-7</v>
      </c>
      <c r="J785">
        <v>-1.5219098257190922E-6</v>
      </c>
    </row>
    <row r="786" spans="1:10">
      <c r="A786">
        <v>2</v>
      </c>
      <c r="B786" s="8">
        <v>785</v>
      </c>
      <c r="C786" s="8">
        <v>16.571428571428573</v>
      </c>
      <c r="D786" s="8">
        <v>2.4444444444444446</v>
      </c>
      <c r="E786" s="8">
        <v>8.2174107916402148E-3</v>
      </c>
      <c r="F786" s="8">
        <v>-7.749940624734524E-3</v>
      </c>
      <c r="G786" s="8">
        <v>0</v>
      </c>
      <c r="H786">
        <v>-3.3862433861825507</v>
      </c>
      <c r="I786">
        <v>7.9735398486308859E-10</v>
      </c>
      <c r="J786">
        <v>6.7110814683246645E-9</v>
      </c>
    </row>
    <row r="787" spans="1:10">
      <c r="A787">
        <v>2</v>
      </c>
      <c r="B787" s="8">
        <v>786</v>
      </c>
      <c r="C787" s="8">
        <v>16.285714285714285</v>
      </c>
      <c r="D787" s="8">
        <v>2.6666666666666665</v>
      </c>
      <c r="E787" s="8">
        <v>9.5328397140764017E-3</v>
      </c>
      <c r="F787" s="8">
        <v>-8.3282111139810662E-3</v>
      </c>
      <c r="G787" s="8">
        <v>0</v>
      </c>
      <c r="H787">
        <v>-3.3862433861825574</v>
      </c>
      <c r="I787">
        <v>1.675229216155245E-8</v>
      </c>
      <c r="J787">
        <v>1.376717797541005E-7</v>
      </c>
    </row>
    <row r="788" spans="1:10">
      <c r="A788">
        <v>2</v>
      </c>
      <c r="B788" s="8">
        <v>787</v>
      </c>
      <c r="C788" s="8">
        <v>17.142857142857142</v>
      </c>
      <c r="D788" s="8">
        <v>2.4444444444444446</v>
      </c>
      <c r="E788" s="8">
        <v>6.7432741010586637E-3</v>
      </c>
      <c r="F788" s="8">
        <v>-7.6073829237784689E-3</v>
      </c>
      <c r="G788" s="8">
        <v>0</v>
      </c>
      <c r="H788">
        <v>-3.3862433861825409</v>
      </c>
      <c r="I788">
        <v>-1.6490367759996148E-15</v>
      </c>
      <c r="J788">
        <v>-1.2878587085651816E-14</v>
      </c>
    </row>
    <row r="789" spans="1:10">
      <c r="A789">
        <v>2</v>
      </c>
      <c r="B789" s="8">
        <v>788</v>
      </c>
      <c r="C789" s="8">
        <v>16.857142857142858</v>
      </c>
      <c r="D789" s="8">
        <v>2.6666666666666665</v>
      </c>
      <c r="E789" s="8">
        <v>7.9231169568997426E-3</v>
      </c>
      <c r="F789" s="8">
        <v>-8.0387735166768063E-3</v>
      </c>
      <c r="G789" s="8">
        <v>0</v>
      </c>
      <c r="H789">
        <v>-3.386243386182533</v>
      </c>
      <c r="I789">
        <v>5.2053382617655895E-8</v>
      </c>
      <c r="J789">
        <v>-7.9160552335366674E-8</v>
      </c>
    </row>
    <row r="790" spans="1:10">
      <c r="A790">
        <v>2</v>
      </c>
      <c r="B790" s="8">
        <v>789</v>
      </c>
      <c r="C790" s="8">
        <v>17.714285714285715</v>
      </c>
      <c r="D790" s="8">
        <v>2.4444444444444446</v>
      </c>
      <c r="E790" s="8">
        <v>5.1676497883599397E-3</v>
      </c>
      <c r="F790" s="8">
        <v>-7.0872123045779643E-3</v>
      </c>
      <c r="G790" s="8">
        <v>0</v>
      </c>
      <c r="H790">
        <v>-3.386243386182537</v>
      </c>
      <c r="I790">
        <v>-1.7745056065423788E-14</v>
      </c>
      <c r="J790">
        <v>-2.5757174171303632E-14</v>
      </c>
    </row>
    <row r="791" spans="1:10">
      <c r="A791">
        <v>2</v>
      </c>
      <c r="B791" s="8">
        <v>790</v>
      </c>
      <c r="C791" s="8">
        <v>17.428571428571431</v>
      </c>
      <c r="D791" s="8">
        <v>2.6666666666666665</v>
      </c>
      <c r="E791" s="8">
        <v>6.0372825970464224E-3</v>
      </c>
      <c r="F791" s="8">
        <v>-7.3150478763203295E-3</v>
      </c>
      <c r="G791" s="8">
        <v>0</v>
      </c>
      <c r="H791">
        <v>-3.3862433861825409</v>
      </c>
      <c r="I791">
        <v>-4.7349669345993877E-9</v>
      </c>
      <c r="J791">
        <v>3.1786968612834698E-9</v>
      </c>
    </row>
    <row r="792" spans="1:10">
      <c r="A792">
        <v>2</v>
      </c>
      <c r="B792" s="8">
        <v>791</v>
      </c>
      <c r="C792" s="8">
        <v>18.285714285714285</v>
      </c>
      <c r="D792" s="8">
        <v>2.4444444444444446</v>
      </c>
      <c r="E792" s="8">
        <v>3.7555851075201717E-3</v>
      </c>
      <c r="F792" s="8">
        <v>-6.7625272489876794E-3</v>
      </c>
      <c r="G792" s="8">
        <v>0</v>
      </c>
      <c r="H792">
        <v>-3.3862433861825418</v>
      </c>
      <c r="I792">
        <v>-2.676590556260499E-15</v>
      </c>
      <c r="J792">
        <v>1.021405182655144E-14</v>
      </c>
    </row>
    <row r="793" spans="1:10">
      <c r="A793">
        <v>2</v>
      </c>
      <c r="B793" s="8">
        <v>792</v>
      </c>
      <c r="C793" s="8">
        <v>18</v>
      </c>
      <c r="D793" s="8">
        <v>2.6666666666666665</v>
      </c>
      <c r="E793" s="8">
        <v>4.5430135165974838E-3</v>
      </c>
      <c r="F793" s="8">
        <v>-7.0316313747630374E-3</v>
      </c>
      <c r="G793" s="8">
        <v>0</v>
      </c>
      <c r="H793">
        <v>-3.3862433861825458</v>
      </c>
      <c r="I793">
        <v>-2.1990851678840928E-14</v>
      </c>
      <c r="J793">
        <v>-4.4408920985006262E-15</v>
      </c>
    </row>
    <row r="794" spans="1:10">
      <c r="A794">
        <v>2</v>
      </c>
      <c r="B794" s="8">
        <v>793</v>
      </c>
      <c r="C794" s="8">
        <v>18.857142857142858</v>
      </c>
      <c r="D794" s="8">
        <v>2.4444444444444446</v>
      </c>
      <c r="E794" s="8">
        <v>2.4462493872186085E-3</v>
      </c>
      <c r="F794" s="8">
        <v>-6.6115001426107836E-3</v>
      </c>
      <c r="G794" s="8">
        <v>0</v>
      </c>
      <c r="H794">
        <v>-3.3862433861825436</v>
      </c>
      <c r="I794">
        <v>3.6219427536056688E-15</v>
      </c>
      <c r="J794">
        <v>-7.5495165674510645E-15</v>
      </c>
    </row>
    <row r="795" spans="1:10">
      <c r="A795">
        <v>2</v>
      </c>
      <c r="B795" s="8">
        <v>794</v>
      </c>
      <c r="C795" s="8">
        <v>18.571428571428569</v>
      </c>
      <c r="D795" s="8">
        <v>2.6666666666666665</v>
      </c>
      <c r="E795" s="8">
        <v>3.137347680891018E-3</v>
      </c>
      <c r="F795" s="8">
        <v>-6.8131772262902228E-3</v>
      </c>
      <c r="G795" s="8">
        <v>0</v>
      </c>
      <c r="H795">
        <v>-3.3862433861825609</v>
      </c>
      <c r="I795">
        <v>1.366212212641475E-14</v>
      </c>
      <c r="J795">
        <v>4.4408920985006262E-15</v>
      </c>
    </row>
    <row r="796" spans="1:10">
      <c r="A796">
        <v>2</v>
      </c>
      <c r="B796" s="8">
        <v>795</v>
      </c>
      <c r="C796" s="8">
        <v>19.428571428571427</v>
      </c>
      <c r="D796" s="8">
        <v>2.4444444444444446</v>
      </c>
      <c r="E796" s="8">
        <v>1.208638893499858E-3</v>
      </c>
      <c r="F796" s="8">
        <v>-6.545987351409128E-3</v>
      </c>
      <c r="G796" s="8">
        <v>0</v>
      </c>
      <c r="H796">
        <v>-3.3862433861825356</v>
      </c>
      <c r="I796">
        <v>1.5766842010269977E-16</v>
      </c>
      <c r="J796">
        <v>1.5543122344752192E-14</v>
      </c>
    </row>
    <row r="797" spans="1:10">
      <c r="A797">
        <v>2</v>
      </c>
      <c r="B797" s="8">
        <v>796</v>
      </c>
      <c r="C797" s="8">
        <v>19.142857142857142</v>
      </c>
      <c r="D797" s="8">
        <v>2.6666666666666665</v>
      </c>
      <c r="E797" s="8">
        <v>1.8542601175055929E-3</v>
      </c>
      <c r="F797" s="8">
        <v>-6.7133006097703967E-3</v>
      </c>
      <c r="G797" s="8">
        <v>0</v>
      </c>
      <c r="H797">
        <v>-3.3862433861825156</v>
      </c>
      <c r="I797">
        <v>-1.0213764116812999E-14</v>
      </c>
      <c r="J797">
        <v>1.0658141036401503E-14</v>
      </c>
    </row>
    <row r="798" spans="1:10">
      <c r="A798">
        <v>2</v>
      </c>
      <c r="B798" s="8">
        <v>797</v>
      </c>
      <c r="C798" s="8">
        <v>20</v>
      </c>
      <c r="D798" s="8">
        <v>2.4444444444444446</v>
      </c>
      <c r="E798" s="8">
        <v>2.3343687893552596E-37</v>
      </c>
      <c r="F798" s="8">
        <v>-6.5256596851452067E-3</v>
      </c>
      <c r="G798" s="8">
        <v>0</v>
      </c>
      <c r="H798">
        <v>-1.693121693091264</v>
      </c>
      <c r="I798">
        <v>-13.583425208135576</v>
      </c>
      <c r="J798">
        <v>1.1768364061026659E-14</v>
      </c>
    </row>
    <row r="799" spans="1:10">
      <c r="A799">
        <v>2</v>
      </c>
      <c r="B799" s="8">
        <v>798</v>
      </c>
      <c r="C799" s="8">
        <v>19.714285714285715</v>
      </c>
      <c r="D799" s="8">
        <v>2.6666666666666665</v>
      </c>
      <c r="E799" s="8">
        <v>6.1254861058701148E-4</v>
      </c>
      <c r="F799" s="8">
        <v>-6.6711264087212932E-3</v>
      </c>
      <c r="G799" s="8">
        <v>0</v>
      </c>
      <c r="H799">
        <v>-3.3862433861825418</v>
      </c>
      <c r="I799">
        <v>3.1909403341253947E-15</v>
      </c>
      <c r="J799">
        <v>-8.4376949871511897E-15</v>
      </c>
    </row>
    <row r="800" spans="1:10">
      <c r="A800">
        <v>2</v>
      </c>
      <c r="B800" s="8">
        <v>799</v>
      </c>
      <c r="C800" s="8">
        <v>0.58823529411764708</v>
      </c>
      <c r="D800" s="8">
        <v>7.2222222222222223</v>
      </c>
      <c r="E800" s="8">
        <v>1.8381459756488221E-4</v>
      </c>
      <c r="F800" s="8">
        <v>-4.9332852386300842E-2</v>
      </c>
      <c r="G800" s="8">
        <v>0</v>
      </c>
      <c r="H800">
        <v>-8.7145969497344744</v>
      </c>
      <c r="I800">
        <v>-1.3341824117166717E-14</v>
      </c>
      <c r="J800">
        <v>-1.9539925233402755E-13</v>
      </c>
    </row>
    <row r="801" spans="1:10">
      <c r="A801">
        <v>2</v>
      </c>
      <c r="B801" s="8">
        <v>800</v>
      </c>
      <c r="C801" s="8">
        <v>0.29411764705882354</v>
      </c>
      <c r="D801" s="8">
        <v>7.7777777777777777</v>
      </c>
      <c r="E801" s="8">
        <v>1.2616347901568087E-4</v>
      </c>
      <c r="F801" s="8">
        <v>-5.0868916951296583E-2</v>
      </c>
      <c r="G801" s="8">
        <v>0</v>
      </c>
      <c r="H801">
        <v>-8.7145969497344851</v>
      </c>
      <c r="I801">
        <v>-4.249210379098788E-14</v>
      </c>
      <c r="J801">
        <v>-6.9277916736609768E-14</v>
      </c>
    </row>
    <row r="802" spans="1:10">
      <c r="A802">
        <v>2</v>
      </c>
      <c r="B802" s="8">
        <v>801</v>
      </c>
      <c r="C802" s="8">
        <v>0</v>
      </c>
      <c r="D802" s="8">
        <v>7.2222222222222223</v>
      </c>
      <c r="E802" s="8">
        <v>-4.1885420962544288E-37</v>
      </c>
      <c r="F802" s="8">
        <v>-4.929920905616185E-2</v>
      </c>
      <c r="G802" s="8">
        <v>0</v>
      </c>
      <c r="H802">
        <v>-4.3572984748672372</v>
      </c>
      <c r="I802">
        <v>14.400160410630479</v>
      </c>
      <c r="J802">
        <v>-3.907985046680551E-14</v>
      </c>
    </row>
    <row r="803" spans="1:10">
      <c r="A803">
        <v>2</v>
      </c>
      <c r="B803" s="8">
        <v>802</v>
      </c>
      <c r="C803" s="8">
        <v>1.1764705882352942</v>
      </c>
      <c r="D803" s="8">
        <v>7.2222222222222223</v>
      </c>
      <c r="E803" s="8">
        <v>3.7198492307507987E-4</v>
      </c>
      <c r="F803" s="8">
        <v>-4.9432530087553793E-2</v>
      </c>
      <c r="G803" s="8">
        <v>0</v>
      </c>
      <c r="H803">
        <v>-8.7145969497344744</v>
      </c>
      <c r="I803">
        <v>4.4811510525740156E-14</v>
      </c>
      <c r="J803">
        <v>-5.3290705182007514E-14</v>
      </c>
    </row>
    <row r="804" spans="1:10">
      <c r="A804">
        <v>2</v>
      </c>
      <c r="B804" s="8">
        <v>803</v>
      </c>
      <c r="C804" s="8">
        <v>0.88235294117647056</v>
      </c>
      <c r="D804" s="8">
        <v>7.7777777777777777</v>
      </c>
      <c r="E804" s="8">
        <v>3.7921211053096277E-4</v>
      </c>
      <c r="F804" s="8">
        <v>-5.0937505889670727E-2</v>
      </c>
      <c r="G804" s="8">
        <v>0</v>
      </c>
      <c r="H804">
        <v>-8.7145969497344833</v>
      </c>
      <c r="I804">
        <v>2.4234246518837945E-14</v>
      </c>
      <c r="J804">
        <v>1.3145040611561853E-13</v>
      </c>
    </row>
    <row r="805" spans="1:10">
      <c r="A805">
        <v>2</v>
      </c>
      <c r="B805" s="8">
        <v>804</v>
      </c>
      <c r="C805" s="8">
        <v>1.7647058823529411</v>
      </c>
      <c r="D805" s="8">
        <v>7.2222222222222223</v>
      </c>
      <c r="E805" s="8">
        <v>5.6755741764166789E-4</v>
      </c>
      <c r="F805" s="8">
        <v>-4.9597916936381062E-2</v>
      </c>
      <c r="G805" s="8">
        <v>0</v>
      </c>
      <c r="H805">
        <v>-8.7145969497344691</v>
      </c>
      <c r="I805">
        <v>1.2294374088840201E-14</v>
      </c>
      <c r="J805">
        <v>5.5067062021407764E-14</v>
      </c>
    </row>
    <row r="806" spans="1:10">
      <c r="A806">
        <v>2</v>
      </c>
      <c r="B806" s="8">
        <v>805</v>
      </c>
      <c r="C806" s="8">
        <v>1.4705882352941178</v>
      </c>
      <c r="D806" s="8">
        <v>7.7777777777777777</v>
      </c>
      <c r="E806" s="8">
        <v>6.3776871283250834E-4</v>
      </c>
      <c r="F806" s="8">
        <v>-5.1074163788314898E-2</v>
      </c>
      <c r="G806" s="8">
        <v>0</v>
      </c>
      <c r="H806">
        <v>-8.7145969497344833</v>
      </c>
      <c r="I806">
        <v>8.8054405529981697E-15</v>
      </c>
      <c r="J806">
        <v>1.1723955140041653E-13</v>
      </c>
    </row>
    <row r="807" spans="1:10">
      <c r="A807">
        <v>2</v>
      </c>
      <c r="B807" s="8">
        <v>806</v>
      </c>
      <c r="C807" s="8">
        <v>2.3529411764705883</v>
      </c>
      <c r="D807" s="8">
        <v>7.2222222222222223</v>
      </c>
      <c r="E807" s="8">
        <v>7.7078702522886814E-4</v>
      </c>
      <c r="F807" s="8">
        <v>-4.983500265787344E-2</v>
      </c>
      <c r="G807" s="8">
        <v>0</v>
      </c>
      <c r="H807">
        <v>-8.7145969497344762</v>
      </c>
      <c r="I807">
        <v>-2.6770914690461926E-14</v>
      </c>
      <c r="J807">
        <v>-2.6645352591003757E-14</v>
      </c>
    </row>
    <row r="808" spans="1:10">
      <c r="A808">
        <v>2</v>
      </c>
      <c r="B808" s="8">
        <v>807</v>
      </c>
      <c r="C808" s="8">
        <v>2.0588235294117645</v>
      </c>
      <c r="D808" s="8">
        <v>7.7777777777777777</v>
      </c>
      <c r="E808" s="8">
        <v>9.0880699766447616E-4</v>
      </c>
      <c r="F808" s="8">
        <v>-5.1280368124350571E-2</v>
      </c>
      <c r="G808" s="8">
        <v>0</v>
      </c>
      <c r="H808">
        <v>-8.7145969497344833</v>
      </c>
      <c r="I808">
        <v>2.6242922060811846E-14</v>
      </c>
      <c r="J808">
        <v>-1.3677947663381929E-13</v>
      </c>
    </row>
    <row r="809" spans="1:10">
      <c r="A809">
        <v>2</v>
      </c>
      <c r="B809" s="8">
        <v>808</v>
      </c>
      <c r="C809" s="8">
        <v>2.9411764705882355</v>
      </c>
      <c r="D809" s="8">
        <v>7.2222222222222223</v>
      </c>
      <c r="E809" s="8">
        <v>9.7275683371914707E-4</v>
      </c>
      <c r="F809" s="8">
        <v>-5.0154926859223702E-2</v>
      </c>
      <c r="G809" s="8">
        <v>0</v>
      </c>
      <c r="H809">
        <v>-8.7145969497344709</v>
      </c>
      <c r="I809">
        <v>1.1567292309513E-14</v>
      </c>
      <c r="J809">
        <v>2.6645352591003757E-14</v>
      </c>
    </row>
    <row r="810" spans="1:10">
      <c r="A810">
        <v>2</v>
      </c>
      <c r="B810" s="8">
        <v>809</v>
      </c>
      <c r="C810" s="8">
        <v>2.6470588235294121</v>
      </c>
      <c r="D810" s="8">
        <v>7.7777777777777777</v>
      </c>
      <c r="E810" s="8">
        <v>1.1920846780663266E-3</v>
      </c>
      <c r="F810" s="8">
        <v>-5.1559420503465583E-2</v>
      </c>
      <c r="G810" s="8">
        <v>0</v>
      </c>
      <c r="H810">
        <v>-8.7145969497344833</v>
      </c>
      <c r="I810">
        <v>-2.0372654310083496E-14</v>
      </c>
      <c r="J810">
        <v>-1.4921397450962104E-13</v>
      </c>
    </row>
    <row r="811" spans="1:10">
      <c r="A811">
        <v>2</v>
      </c>
      <c r="B811" s="8">
        <v>810</v>
      </c>
      <c r="C811" s="8">
        <v>3.5294117647058822</v>
      </c>
      <c r="D811" s="8">
        <v>7.2222222222222223</v>
      </c>
      <c r="E811" s="8">
        <v>1.159842897634716E-3</v>
      </c>
      <c r="F811" s="8">
        <v>-5.0565492357611021E-2</v>
      </c>
      <c r="G811" s="8">
        <v>0</v>
      </c>
      <c r="H811">
        <v>-8.7145969497344744</v>
      </c>
      <c r="I811">
        <v>2.0824329254565089E-14</v>
      </c>
      <c r="J811">
        <v>-1.4210854715202004E-14</v>
      </c>
    </row>
    <row r="812" spans="1:10">
      <c r="A812">
        <v>2</v>
      </c>
      <c r="B812" s="8">
        <v>811</v>
      </c>
      <c r="C812" s="8">
        <v>3.2352941176470589</v>
      </c>
      <c r="D812" s="8">
        <v>7.7777777777777777</v>
      </c>
      <c r="E812" s="8">
        <v>1.4782775984977388E-3</v>
      </c>
      <c r="F812" s="8">
        <v>-5.1919458348495824E-2</v>
      </c>
      <c r="G812" s="8">
        <v>0</v>
      </c>
      <c r="H812">
        <v>-8.7145969497344815</v>
      </c>
      <c r="I812">
        <v>1.3240106785459382E-14</v>
      </c>
      <c r="J812">
        <v>-1.2967404927621828E-13</v>
      </c>
    </row>
    <row r="813" spans="1:10">
      <c r="A813">
        <v>2</v>
      </c>
      <c r="B813" s="8">
        <v>812</v>
      </c>
      <c r="C813" s="8">
        <v>4.117647058823529</v>
      </c>
      <c r="D813" s="8">
        <v>7.2222222222222223</v>
      </c>
      <c r="E813" s="8">
        <v>1.3387404717892476E-3</v>
      </c>
      <c r="F813" s="8">
        <v>-5.107198821555993E-2</v>
      </c>
      <c r="G813" s="8">
        <v>0</v>
      </c>
      <c r="H813">
        <v>-8.7145969497344851</v>
      </c>
      <c r="I813">
        <v>6.0870997844564116E-15</v>
      </c>
      <c r="J813">
        <v>-1.1901590823981678E-13</v>
      </c>
    </row>
    <row r="814" spans="1:10">
      <c r="A814">
        <v>2</v>
      </c>
      <c r="B814" s="8">
        <v>813</v>
      </c>
      <c r="C814" s="8">
        <v>3.8235294117647056</v>
      </c>
      <c r="D814" s="8">
        <v>7.7777777777777777</v>
      </c>
      <c r="E814" s="8">
        <v>1.7627862514559545E-3</v>
      </c>
      <c r="F814" s="8">
        <v>-5.2377284287032949E-2</v>
      </c>
      <c r="G814" s="8">
        <v>0</v>
      </c>
      <c r="H814">
        <v>-8.7145969497344886</v>
      </c>
      <c r="I814">
        <v>-6.4812445921064144E-15</v>
      </c>
      <c r="J814">
        <v>-8.8817841970012523E-15</v>
      </c>
    </row>
    <row r="815" spans="1:10">
      <c r="A815">
        <v>2</v>
      </c>
      <c r="B815" s="8">
        <v>814</v>
      </c>
      <c r="C815" s="8">
        <v>4.7058823529411766</v>
      </c>
      <c r="D815" s="8">
        <v>7.2222222222222223</v>
      </c>
      <c r="E815" s="8">
        <v>1.5260732937684019E-3</v>
      </c>
      <c r="F815" s="8">
        <v>-5.1671679071906208E-2</v>
      </c>
      <c r="G815" s="8">
        <v>0</v>
      </c>
      <c r="H815">
        <v>-8.7145969497344691</v>
      </c>
      <c r="I815">
        <v>-2.7408076007973982E-14</v>
      </c>
      <c r="J815">
        <v>8.3488771451811772E-14</v>
      </c>
    </row>
    <row r="816" spans="1:10">
      <c r="A816">
        <v>2</v>
      </c>
      <c r="B816" s="8">
        <v>815</v>
      </c>
      <c r="C816" s="8">
        <v>4.4117647058823533</v>
      </c>
      <c r="D816" s="8">
        <v>7.7777777777777777</v>
      </c>
      <c r="E816" s="8">
        <v>2.0476286822160177E-3</v>
      </c>
      <c r="F816" s="8">
        <v>-5.2933011019470115E-2</v>
      </c>
      <c r="G816" s="8">
        <v>0</v>
      </c>
      <c r="H816">
        <v>-8.7145969497344886</v>
      </c>
      <c r="I816">
        <v>1.5058373804760356E-14</v>
      </c>
      <c r="J816">
        <v>-8.1712414612411521E-14</v>
      </c>
    </row>
    <row r="817" spans="1:10">
      <c r="A817">
        <v>2</v>
      </c>
      <c r="B817" s="8">
        <v>816</v>
      </c>
      <c r="C817" s="8">
        <v>5.2941176470588234</v>
      </c>
      <c r="D817" s="8">
        <v>7.2222222222222223</v>
      </c>
      <c r="E817" s="8">
        <v>1.7896043090697175E-3</v>
      </c>
      <c r="F817" s="8">
        <v>-5.2337850121330153E-2</v>
      </c>
      <c r="G817" s="8">
        <v>0</v>
      </c>
      <c r="H817">
        <v>-8.7145969497344744</v>
      </c>
      <c r="I817">
        <v>-4.1580910420611307E-12</v>
      </c>
      <c r="J817">
        <v>-1.0984990694851149E-11</v>
      </c>
    </row>
    <row r="818" spans="1:10">
      <c r="A818">
        <v>2</v>
      </c>
      <c r="B818" s="8">
        <v>817</v>
      </c>
      <c r="C818" s="8">
        <v>5</v>
      </c>
      <c r="D818" s="8">
        <v>7.7777777777777777</v>
      </c>
      <c r="E818" s="8">
        <v>2.3015031818906127E-3</v>
      </c>
      <c r="F818" s="8">
        <v>-5.3585142266899775E-2</v>
      </c>
      <c r="G818" s="8">
        <v>0</v>
      </c>
      <c r="H818">
        <v>-8.7145969497344833</v>
      </c>
      <c r="I818">
        <v>8.5556894900599215E-11</v>
      </c>
      <c r="J818">
        <v>-1.6614087883226603E-10</v>
      </c>
    </row>
    <row r="819" spans="1:10">
      <c r="A819">
        <v>2</v>
      </c>
      <c r="B819" s="8">
        <v>818</v>
      </c>
      <c r="C819" s="8">
        <v>5.882352941176471</v>
      </c>
      <c r="D819" s="8">
        <v>7.2222222222222223</v>
      </c>
      <c r="E819" s="8">
        <v>2.2615859442705905E-3</v>
      </c>
      <c r="F819" s="8">
        <v>-5.2967927910811438E-2</v>
      </c>
      <c r="G819" s="8">
        <v>0</v>
      </c>
      <c r="H819">
        <v>-8.7145969497344833</v>
      </c>
      <c r="I819">
        <v>1.0301092679270313E-9</v>
      </c>
      <c r="J819">
        <v>1.3734062775938582E-9</v>
      </c>
    </row>
    <row r="820" spans="1:10">
      <c r="A820">
        <v>2</v>
      </c>
      <c r="B820" s="8">
        <v>819</v>
      </c>
      <c r="C820" s="8">
        <v>5.5882352941176467</v>
      </c>
      <c r="D820" s="8">
        <v>7.7777777777777777</v>
      </c>
      <c r="E820" s="8">
        <v>2.6746998518396205E-3</v>
      </c>
      <c r="F820" s="8">
        <v>-5.4401854928525104E-2</v>
      </c>
      <c r="G820" s="8">
        <v>0</v>
      </c>
      <c r="H820">
        <v>-8.7145969497344922</v>
      </c>
      <c r="I820">
        <v>8.4914526722229838E-10</v>
      </c>
      <c r="J820">
        <v>1.1179039915987232E-9</v>
      </c>
    </row>
    <row r="821" spans="1:10">
      <c r="A821">
        <v>2</v>
      </c>
      <c r="B821" s="8">
        <v>820</v>
      </c>
      <c r="C821" s="8">
        <v>6.4705882352941178</v>
      </c>
      <c r="D821" s="8">
        <v>7.2222222222222223</v>
      </c>
      <c r="E821" s="8">
        <v>2.9695105634274192E-3</v>
      </c>
      <c r="F821" s="8">
        <v>-5.4054262386528475E-2</v>
      </c>
      <c r="G821" s="8">
        <v>0</v>
      </c>
      <c r="H821">
        <v>-8.7145969497344673</v>
      </c>
      <c r="I821">
        <v>4.3783768716729524E-9</v>
      </c>
      <c r="J821">
        <v>-5.0150958941230783E-9</v>
      </c>
    </row>
    <row r="822" spans="1:10">
      <c r="A822">
        <v>2</v>
      </c>
      <c r="B822" s="8">
        <v>821</v>
      </c>
      <c r="C822" s="8">
        <v>6.1764705882352944</v>
      </c>
      <c r="D822" s="8">
        <v>7.7777777777777777</v>
      </c>
      <c r="E822" s="8">
        <v>3.8255345769314759E-3</v>
      </c>
      <c r="F822" s="8">
        <v>-5.5431662453295727E-2</v>
      </c>
      <c r="G822" s="8">
        <v>0</v>
      </c>
      <c r="H822">
        <v>-8.7145969497344744</v>
      </c>
      <c r="I822">
        <v>-1.7460480149158028E-8</v>
      </c>
      <c r="J822">
        <v>-2.4455195202222058E-8</v>
      </c>
    </row>
    <row r="823" spans="1:10">
      <c r="A823">
        <v>2</v>
      </c>
      <c r="B823" s="8">
        <v>822</v>
      </c>
      <c r="C823" s="8">
        <v>7.0588235294117645</v>
      </c>
      <c r="D823" s="8">
        <v>7.2222222222222223</v>
      </c>
      <c r="E823" s="8">
        <v>4.5092681836769967E-3</v>
      </c>
      <c r="F823" s="8">
        <v>-5.6475864494114916E-2</v>
      </c>
      <c r="G823" s="8">
        <v>0</v>
      </c>
      <c r="H823">
        <v>-8.7145969497344709</v>
      </c>
      <c r="I823">
        <v>-1.4833778790945915E-7</v>
      </c>
      <c r="J823">
        <v>-1.1188536319650666E-7</v>
      </c>
    </row>
    <row r="824" spans="1:10">
      <c r="A824">
        <v>2</v>
      </c>
      <c r="B824" s="8">
        <v>823</v>
      </c>
      <c r="C824" s="8">
        <v>6.7647058823529411</v>
      </c>
      <c r="D824" s="8">
        <v>7.7777777777777777</v>
      </c>
      <c r="E824" s="8">
        <v>6.6449472876950562E-3</v>
      </c>
      <c r="F824" s="8">
        <v>-5.799985244213151E-2</v>
      </c>
      <c r="G824" s="8">
        <v>0</v>
      </c>
      <c r="H824">
        <v>-8.714596949734478</v>
      </c>
      <c r="I824">
        <v>3.3792499212155706E-8</v>
      </c>
      <c r="J824">
        <v>4.9393964474120367E-8</v>
      </c>
    </row>
    <row r="825" spans="1:10">
      <c r="A825">
        <v>2</v>
      </c>
      <c r="B825" s="8">
        <v>824</v>
      </c>
      <c r="C825" s="8">
        <v>7.6470588235294121</v>
      </c>
      <c r="D825" s="8">
        <v>7.2222222222222223</v>
      </c>
      <c r="E825" s="8">
        <v>2.2062784203828432E-2</v>
      </c>
      <c r="F825" s="8">
        <v>-7.2944170288838595E-2</v>
      </c>
      <c r="G825" s="8">
        <v>0</v>
      </c>
      <c r="H825">
        <v>-8.7145969497344673</v>
      </c>
      <c r="I825">
        <v>-1.5252870717009882E-6</v>
      </c>
      <c r="J825">
        <v>7.7698027922679103E-7</v>
      </c>
    </row>
    <row r="826" spans="1:10">
      <c r="A826">
        <v>2</v>
      </c>
      <c r="B826" s="8">
        <v>825</v>
      </c>
      <c r="C826" s="8">
        <v>7.3529411764705888</v>
      </c>
      <c r="D826" s="8">
        <v>7.7777777777777777</v>
      </c>
      <c r="E826" s="8">
        <v>2.3999850414092121E-2</v>
      </c>
      <c r="F826" s="8">
        <v>-7.403248155731354E-2</v>
      </c>
      <c r="G826" s="8">
        <v>0</v>
      </c>
      <c r="H826">
        <v>-8.7145969497344851</v>
      </c>
      <c r="I826">
        <v>-4.1592817826545107E-7</v>
      </c>
      <c r="J826">
        <v>5.8448327600046923E-7</v>
      </c>
    </row>
    <row r="827" spans="1:10">
      <c r="A827">
        <v>2</v>
      </c>
      <c r="B827" s="8">
        <v>826</v>
      </c>
      <c r="C827" s="8">
        <v>8.235294117647058</v>
      </c>
      <c r="D827" s="8">
        <v>7.2222222222222223</v>
      </c>
      <c r="E827" s="8">
        <v>0.1358320068808247</v>
      </c>
      <c r="F827" s="8">
        <v>-0.14728847872384854</v>
      </c>
      <c r="G827" s="8">
        <v>0</v>
      </c>
      <c r="H827">
        <v>-8.7145969497344744</v>
      </c>
      <c r="I827">
        <v>-3.8728942221576178E-6</v>
      </c>
      <c r="J827">
        <v>-1.5385226159736476E-6</v>
      </c>
    </row>
    <row r="828" spans="1:10">
      <c r="A828">
        <v>2</v>
      </c>
      <c r="B828" s="8">
        <v>827</v>
      </c>
      <c r="C828" s="8">
        <v>7.9411764705882355</v>
      </c>
      <c r="D828" s="8">
        <v>7.7777777777777777</v>
      </c>
      <c r="E828" s="8">
        <v>0.12705285897138036</v>
      </c>
      <c r="F828" s="8">
        <v>-0.17322183694698326</v>
      </c>
      <c r="G828" s="8">
        <v>0</v>
      </c>
      <c r="H828">
        <v>-8.7145969497344673</v>
      </c>
      <c r="I828">
        <v>-1.0593398093824646E-5</v>
      </c>
      <c r="J828">
        <v>-6.0444880727317241E-6</v>
      </c>
    </row>
    <row r="829" spans="1:10">
      <c r="A829">
        <v>2</v>
      </c>
      <c r="B829" s="8">
        <v>828</v>
      </c>
      <c r="C829" s="8">
        <v>8.8235294117647065</v>
      </c>
      <c r="D829" s="8">
        <v>7.2222222222222223</v>
      </c>
      <c r="E829" s="8">
        <v>0.50664833837549506</v>
      </c>
      <c r="F829" s="8">
        <v>-0.34420240075128405</v>
      </c>
      <c r="G829" s="8">
        <v>0</v>
      </c>
      <c r="H829">
        <v>-8.714596949734478</v>
      </c>
      <c r="I829">
        <v>-2.2209439131803867E-5</v>
      </c>
      <c r="J829">
        <v>-4.9446645871142891E-6</v>
      </c>
    </row>
    <row r="830" spans="1:10">
      <c r="A830">
        <v>2</v>
      </c>
      <c r="B830" s="8">
        <v>829</v>
      </c>
      <c r="C830" s="8">
        <v>8.5294117647058822</v>
      </c>
      <c r="D830" s="8">
        <v>7.7777777777777777</v>
      </c>
      <c r="E830" s="8">
        <v>0.49135514799187291</v>
      </c>
      <c r="F830" s="8">
        <v>-0.47906265940351561</v>
      </c>
      <c r="G830" s="8">
        <v>0</v>
      </c>
      <c r="H830">
        <v>-8.7145969497345135</v>
      </c>
      <c r="I830">
        <v>-3.8985681676168536E-5</v>
      </c>
      <c r="J830">
        <v>-1.8060122730645389E-5</v>
      </c>
    </row>
    <row r="831" spans="1:10">
      <c r="A831">
        <v>2</v>
      </c>
      <c r="B831" s="8">
        <v>830</v>
      </c>
      <c r="C831" s="8">
        <v>9.4117647058823533</v>
      </c>
      <c r="D831" s="8">
        <v>7.2222222222222223</v>
      </c>
      <c r="E831" s="8">
        <v>1.1662448178363085</v>
      </c>
      <c r="F831" s="8">
        <v>-0.7150028210449475</v>
      </c>
      <c r="G831" s="8">
        <v>0</v>
      </c>
      <c r="H831">
        <v>-8.7145969497345028</v>
      </c>
      <c r="I831">
        <v>-6.5078055506108054E-6</v>
      </c>
      <c r="J831">
        <v>-1.12617346736954E-5</v>
      </c>
    </row>
    <row r="832" spans="1:10">
      <c r="A832">
        <v>2</v>
      </c>
      <c r="B832" s="8">
        <v>831</v>
      </c>
      <c r="C832" s="8">
        <v>9.117647058823529</v>
      </c>
      <c r="D832" s="8">
        <v>7.7777777777777777</v>
      </c>
      <c r="E832" s="8">
        <v>1.206950428402366</v>
      </c>
      <c r="F832" s="8">
        <v>-0.91933797063152445</v>
      </c>
      <c r="G832" s="8">
        <v>0</v>
      </c>
      <c r="H832">
        <v>-8.7145969497344957</v>
      </c>
      <c r="I832">
        <v>1.519097369528657E-5</v>
      </c>
      <c r="J832">
        <v>4.3967953862633635E-5</v>
      </c>
    </row>
    <row r="833" spans="1:10">
      <c r="A833">
        <v>2</v>
      </c>
      <c r="B833" s="8">
        <v>832</v>
      </c>
      <c r="C833" s="8">
        <v>10</v>
      </c>
      <c r="D833" s="8">
        <v>7.2222222222222223</v>
      </c>
      <c r="E833" s="8">
        <v>1.9192796607528</v>
      </c>
      <c r="F833" s="8">
        <v>-1.1507425911427107</v>
      </c>
      <c r="G833" s="8">
        <v>0</v>
      </c>
      <c r="H833">
        <v>-8.7128540303461151</v>
      </c>
      <c r="I833">
        <v>7.8466129410576836E-6</v>
      </c>
      <c r="J833">
        <v>-4.9965778163851837E-6</v>
      </c>
    </row>
    <row r="834" spans="1:10">
      <c r="A834">
        <v>2</v>
      </c>
      <c r="B834" s="8">
        <v>833</v>
      </c>
      <c r="C834" s="8">
        <v>9.7058823529411775</v>
      </c>
      <c r="D834" s="8">
        <v>7.7777777777777777</v>
      </c>
      <c r="E834" s="8">
        <v>1.9736435394353657</v>
      </c>
      <c r="F834" s="8">
        <v>-1.3057992420727047</v>
      </c>
      <c r="G834" s="8">
        <v>0</v>
      </c>
      <c r="H834">
        <v>-8.7145969497344815</v>
      </c>
      <c r="I834">
        <v>2.6028958201899183E-5</v>
      </c>
      <c r="J834">
        <v>3.7858910014065827E-5</v>
      </c>
    </row>
    <row r="835" spans="1:10">
      <c r="A835">
        <v>2</v>
      </c>
      <c r="B835" s="8">
        <v>834</v>
      </c>
      <c r="C835" s="8">
        <v>10.6</v>
      </c>
      <c r="D835" s="8">
        <v>6.7888888888888896</v>
      </c>
      <c r="E835" s="8">
        <v>2.25045999427235</v>
      </c>
      <c r="F835" s="8">
        <v>-1.0936647465206679</v>
      </c>
      <c r="G835" s="8">
        <v>0</v>
      </c>
      <c r="H835">
        <v>-8.3555555554054131</v>
      </c>
      <c r="I835">
        <v>8.3206818443687283E-6</v>
      </c>
      <c r="J835">
        <v>4.4057797348173722E-5</v>
      </c>
    </row>
    <row r="836" spans="1:10">
      <c r="A836">
        <v>2</v>
      </c>
      <c r="B836" s="8">
        <v>835</v>
      </c>
      <c r="C836" s="8">
        <v>10.3</v>
      </c>
      <c r="D836" s="8">
        <v>7.5444444444444443</v>
      </c>
      <c r="E836" s="8">
        <v>2.3295436312159574</v>
      </c>
      <c r="F836" s="8">
        <v>-1.3774537206182633</v>
      </c>
      <c r="G836" s="8">
        <v>0</v>
      </c>
      <c r="H836">
        <v>-8.6222222220672862</v>
      </c>
      <c r="I836">
        <v>7.764223266598137E-6</v>
      </c>
      <c r="J836">
        <v>4.0441355752207642E-5</v>
      </c>
    </row>
    <row r="837" spans="1:10">
      <c r="A837">
        <v>2</v>
      </c>
      <c r="B837" s="8">
        <v>836</v>
      </c>
      <c r="C837" s="8">
        <v>11.2</v>
      </c>
      <c r="D837" s="8">
        <v>6.3555555555555561</v>
      </c>
      <c r="E837" s="8">
        <v>2.4932290307203946</v>
      </c>
      <c r="F837" s="8">
        <v>-0.9630975082088874</v>
      </c>
      <c r="G837" s="8">
        <v>0</v>
      </c>
      <c r="H837">
        <v>-7.8222222220816917</v>
      </c>
      <c r="I837">
        <v>4.8295776870363135E-6</v>
      </c>
      <c r="J837">
        <v>5.3787369136415464E-7</v>
      </c>
    </row>
    <row r="838" spans="1:10">
      <c r="A838">
        <v>2</v>
      </c>
      <c r="B838" s="8">
        <v>837</v>
      </c>
      <c r="C838" s="8">
        <v>10.899999999999999</v>
      </c>
      <c r="D838" s="8">
        <v>7.0777777777777784</v>
      </c>
      <c r="E838" s="8">
        <v>2.557143696593061</v>
      </c>
      <c r="F838" s="8">
        <v>-1.2077694355001076</v>
      </c>
      <c r="G838" s="8">
        <v>0</v>
      </c>
      <c r="H838">
        <v>-8.0888888887435417</v>
      </c>
      <c r="I838">
        <v>-7.5976794221640663E-7</v>
      </c>
      <c r="J838">
        <v>-1.6877215625044073E-6</v>
      </c>
    </row>
    <row r="839" spans="1:10">
      <c r="A839">
        <v>2</v>
      </c>
      <c r="B839" s="8">
        <v>838</v>
      </c>
      <c r="C839" s="8">
        <v>11.8</v>
      </c>
      <c r="D839" s="8">
        <v>5.9222222222222216</v>
      </c>
      <c r="E839" s="8">
        <v>2.6424297602482847</v>
      </c>
      <c r="F839" s="8">
        <v>-0.78703728388783134</v>
      </c>
      <c r="G839" s="8">
        <v>0</v>
      </c>
      <c r="H839">
        <v>-7.2888888887579393</v>
      </c>
      <c r="I839">
        <v>-4.6654930333119683E-6</v>
      </c>
      <c r="J839">
        <v>-1.356660955131872E-6</v>
      </c>
    </row>
    <row r="840" spans="1:10">
      <c r="A840">
        <v>2</v>
      </c>
      <c r="B840" s="8">
        <v>839</v>
      </c>
      <c r="C840" s="8">
        <v>11.5</v>
      </c>
      <c r="D840" s="8">
        <v>6.6111111111111107</v>
      </c>
      <c r="E840" s="8">
        <v>2.7499067492885563</v>
      </c>
      <c r="F840" s="8">
        <v>-1.0100034997570642</v>
      </c>
      <c r="G840" s="8">
        <v>0</v>
      </c>
      <c r="H840">
        <v>-7.5555555554198239</v>
      </c>
      <c r="I840">
        <v>2.9652324710959313E-7</v>
      </c>
      <c r="J840">
        <v>3.8138925475550423E-6</v>
      </c>
    </row>
    <row r="841" spans="1:10">
      <c r="A841">
        <v>2</v>
      </c>
      <c r="B841" s="8">
        <v>840</v>
      </c>
      <c r="C841" s="8">
        <v>12.4</v>
      </c>
      <c r="D841" s="8">
        <v>5.4888888888888889</v>
      </c>
      <c r="E841" s="8">
        <v>2.6900263653207528</v>
      </c>
      <c r="F841" s="8">
        <v>-0.57777202804945649</v>
      </c>
      <c r="G841" s="8">
        <v>0</v>
      </c>
      <c r="H841">
        <v>-6.7555555554341575</v>
      </c>
      <c r="I841">
        <v>-1.4243787511594556E-6</v>
      </c>
      <c r="J841">
        <v>-2.5061395041880985E-5</v>
      </c>
    </row>
    <row r="842" spans="1:10">
      <c r="A842">
        <v>2</v>
      </c>
      <c r="B842" s="8">
        <v>841</v>
      </c>
      <c r="C842" s="8">
        <v>12.100000000000001</v>
      </c>
      <c r="D842" s="8">
        <v>6.1444444444444439</v>
      </c>
      <c r="E842" s="8">
        <v>2.9157847759615807</v>
      </c>
      <c r="F842" s="8">
        <v>-0.798086998707218</v>
      </c>
      <c r="G842" s="8">
        <v>0</v>
      </c>
      <c r="H842">
        <v>-7.0222222220960475</v>
      </c>
      <c r="I842">
        <v>-3.7024708061410749E-6</v>
      </c>
      <c r="J842">
        <v>1.7252603221606932E-6</v>
      </c>
    </row>
    <row r="843" spans="1:10">
      <c r="A843">
        <v>2</v>
      </c>
      <c r="B843" s="8">
        <v>842</v>
      </c>
      <c r="C843" s="8">
        <v>13</v>
      </c>
      <c r="D843" s="8">
        <v>5.0555555555555554</v>
      </c>
      <c r="E843" s="8">
        <v>2.6036018726432708</v>
      </c>
      <c r="F843" s="8">
        <v>-0.34541900784719765</v>
      </c>
      <c r="G843" s="8">
        <v>0</v>
      </c>
      <c r="H843">
        <v>-6.2222222221104202</v>
      </c>
      <c r="I843">
        <v>2.196354308747696E-6</v>
      </c>
      <c r="J843">
        <v>-5.5252685998041784E-5</v>
      </c>
    </row>
    <row r="844" spans="1:10">
      <c r="A844">
        <v>2</v>
      </c>
      <c r="B844" s="8">
        <v>843</v>
      </c>
      <c r="C844" s="8">
        <v>12.7</v>
      </c>
      <c r="D844" s="8">
        <v>5.6777777777777771</v>
      </c>
      <c r="E844" s="8">
        <v>3.042511982843001</v>
      </c>
      <c r="F844" s="8">
        <v>-0.56918793112032495</v>
      </c>
      <c r="G844" s="8">
        <v>0</v>
      </c>
      <c r="H844">
        <v>-6.48888888877228</v>
      </c>
      <c r="I844">
        <v>-9.0269649339475011E-6</v>
      </c>
      <c r="J844">
        <v>6.8581181595916973E-6</v>
      </c>
    </row>
    <row r="845" spans="1:10">
      <c r="A845">
        <v>2</v>
      </c>
      <c r="B845" s="8">
        <v>844</v>
      </c>
      <c r="C845" s="8">
        <v>13.6</v>
      </c>
      <c r="D845" s="8">
        <v>4.6222222222222218</v>
      </c>
      <c r="E845" s="8">
        <v>2.3252965508414363</v>
      </c>
      <c r="F845" s="8">
        <v>-0.11228756976566419</v>
      </c>
      <c r="G845" s="8">
        <v>0</v>
      </c>
      <c r="H845">
        <v>-5.6888888887866491</v>
      </c>
      <c r="I845">
        <v>6.3931455709134635E-5</v>
      </c>
      <c r="J845">
        <v>-2.4380351709929471E-4</v>
      </c>
    </row>
    <row r="846" spans="1:10">
      <c r="A846">
        <v>2</v>
      </c>
      <c r="B846" s="8">
        <v>845</v>
      </c>
      <c r="C846" s="8">
        <v>13.3</v>
      </c>
      <c r="D846" s="8">
        <v>5.2111111111111112</v>
      </c>
      <c r="E846" s="8">
        <v>3.0738893597807939</v>
      </c>
      <c r="F846" s="8">
        <v>-0.33627450355655741</v>
      </c>
      <c r="G846" s="8">
        <v>0</v>
      </c>
      <c r="H846">
        <v>-5.9555555554485444</v>
      </c>
      <c r="I846">
        <v>-2.4641201126667563E-6</v>
      </c>
      <c r="J846">
        <v>1.0058269386270524E-5</v>
      </c>
    </row>
    <row r="847" spans="1:10">
      <c r="A847">
        <v>2</v>
      </c>
      <c r="B847" s="8">
        <v>846</v>
      </c>
      <c r="C847" s="8">
        <v>14.2</v>
      </c>
      <c r="D847" s="8">
        <v>4.1888888888888891</v>
      </c>
      <c r="E847" s="8">
        <v>1.8057520974242225</v>
      </c>
      <c r="F847" s="8">
        <v>0.11634598928482182</v>
      </c>
      <c r="G847" s="8">
        <v>0</v>
      </c>
      <c r="H847">
        <v>-5.1555555554629082</v>
      </c>
      <c r="I847">
        <v>-7.2547703834896461E-5</v>
      </c>
      <c r="J847">
        <v>3.3188302219322452E-5</v>
      </c>
    </row>
    <row r="848" spans="1:10">
      <c r="A848">
        <v>2</v>
      </c>
      <c r="B848" s="8">
        <v>847</v>
      </c>
      <c r="C848" s="8">
        <v>13.899999999999999</v>
      </c>
      <c r="D848" s="8">
        <v>4.7444444444444445</v>
      </c>
      <c r="E848" s="8">
        <v>2.8918014046738709</v>
      </c>
      <c r="F848" s="8">
        <v>-9.7826555277381794E-2</v>
      </c>
      <c r="G848" s="8">
        <v>0</v>
      </c>
      <c r="H848">
        <v>-5.4222222221247938</v>
      </c>
      <c r="I848">
        <v>-9.4262773316972808E-5</v>
      </c>
      <c r="J848">
        <v>1.0512857735367476E-4</v>
      </c>
    </row>
    <row r="849" spans="1:10">
      <c r="A849">
        <v>2</v>
      </c>
      <c r="B849" s="8">
        <v>848</v>
      </c>
      <c r="C849" s="8">
        <v>14.8</v>
      </c>
      <c r="D849" s="8">
        <v>3.7555555555555555</v>
      </c>
      <c r="E849" s="8">
        <v>1.0063736112952297</v>
      </c>
      <c r="F849" s="8">
        <v>0.14234421568185721</v>
      </c>
      <c r="G849" s="8">
        <v>0</v>
      </c>
      <c r="H849">
        <v>-4.6222222221391611</v>
      </c>
      <c r="I849">
        <v>-1.3276651823806071E-5</v>
      </c>
      <c r="J849">
        <v>6.3806703640700846E-5</v>
      </c>
    </row>
    <row r="850" spans="1:10">
      <c r="A850">
        <v>2</v>
      </c>
      <c r="B850" s="8">
        <v>849</v>
      </c>
      <c r="C850" s="8">
        <v>14.5</v>
      </c>
      <c r="D850" s="8">
        <v>4.2777777777777777</v>
      </c>
      <c r="E850" s="8">
        <v>2.3010870676040835</v>
      </c>
      <c r="F850" s="8">
        <v>0.14490489902656215</v>
      </c>
      <c r="G850" s="8">
        <v>0</v>
      </c>
      <c r="H850">
        <v>-4.8888888888010174</v>
      </c>
      <c r="I850">
        <v>3.3113954918291013E-5</v>
      </c>
      <c r="J850">
        <v>-3.0393091671854222E-5</v>
      </c>
    </row>
    <row r="851" spans="1:10">
      <c r="A851">
        <v>2</v>
      </c>
      <c r="B851" s="8">
        <v>850</v>
      </c>
      <c r="C851" s="8">
        <v>15.4</v>
      </c>
      <c r="D851" s="8">
        <v>3.322222222222222</v>
      </c>
      <c r="E851" s="8">
        <v>0.26565892253588719</v>
      </c>
      <c r="F851" s="8">
        <v>6.2824121738052005E-2</v>
      </c>
      <c r="G851" s="8">
        <v>0</v>
      </c>
      <c r="H851">
        <v>-4.0888888888154025</v>
      </c>
      <c r="I851">
        <v>-2.0379735435389727E-5</v>
      </c>
      <c r="J851">
        <v>1.814531448651735E-5</v>
      </c>
    </row>
    <row r="852" spans="1:10">
      <c r="A852">
        <v>2</v>
      </c>
      <c r="B852" s="8">
        <v>851</v>
      </c>
      <c r="C852" s="8">
        <v>15.100000000000001</v>
      </c>
      <c r="D852" s="8">
        <v>3.8111111111111109</v>
      </c>
      <c r="E852" s="8">
        <v>1.1757026947963032</v>
      </c>
      <c r="F852" s="8">
        <v>0.26845463592080615</v>
      </c>
      <c r="G852" s="8">
        <v>0</v>
      </c>
      <c r="H852">
        <v>-4.3555555554772942</v>
      </c>
      <c r="I852">
        <v>3.5316436256153569E-5</v>
      </c>
      <c r="J852">
        <v>-7.2179766759106201E-6</v>
      </c>
    </row>
    <row r="853" spans="1:10">
      <c r="A853">
        <v>2</v>
      </c>
      <c r="B853" s="8">
        <v>852</v>
      </c>
      <c r="C853" s="8">
        <v>16</v>
      </c>
      <c r="D853" s="8">
        <v>2.8888888888888888</v>
      </c>
      <c r="E853" s="8">
        <v>1.7186115722800016E-2</v>
      </c>
      <c r="F853" s="8">
        <v>-9.344194200891609E-3</v>
      </c>
      <c r="G853" s="8">
        <v>0</v>
      </c>
      <c r="H853">
        <v>-3.5597883597228077</v>
      </c>
      <c r="I853">
        <v>-7.0096908451856778E-7</v>
      </c>
      <c r="J853">
        <v>-1.2576369794459197E-6</v>
      </c>
    </row>
    <row r="854" spans="1:10">
      <c r="A854">
        <v>2</v>
      </c>
      <c r="B854" s="8">
        <v>853</v>
      </c>
      <c r="C854" s="8">
        <v>15.7</v>
      </c>
      <c r="D854" s="8">
        <v>3.3444444444444441</v>
      </c>
      <c r="E854" s="8">
        <v>0.24749474944527264</v>
      </c>
      <c r="F854" s="8">
        <v>0.12794454410791062</v>
      </c>
      <c r="G854" s="8">
        <v>0</v>
      </c>
      <c r="H854">
        <v>-3.8222222221535271</v>
      </c>
      <c r="I854">
        <v>2.6242025906156828E-5</v>
      </c>
      <c r="J854">
        <v>-7.026265486276273E-5</v>
      </c>
    </row>
    <row r="855" spans="1:10">
      <c r="A855">
        <v>2</v>
      </c>
      <c r="B855" s="8">
        <v>854</v>
      </c>
      <c r="C855" s="8">
        <v>16.571428571428573</v>
      </c>
      <c r="D855" s="8">
        <v>2.8888888888888888</v>
      </c>
      <c r="E855" s="8">
        <v>1.0599084779406048E-2</v>
      </c>
      <c r="F855" s="8">
        <v>-7.6542181589154277E-3</v>
      </c>
      <c r="G855" s="8">
        <v>0</v>
      </c>
      <c r="H855">
        <v>-3.3862433861825534</v>
      </c>
      <c r="I855">
        <v>3.1630795258539028E-7</v>
      </c>
      <c r="J855">
        <v>2.9634929621380479E-8</v>
      </c>
    </row>
    <row r="856" spans="1:10">
      <c r="A856">
        <v>2</v>
      </c>
      <c r="B856" s="8">
        <v>855</v>
      </c>
      <c r="C856" s="8">
        <v>16.285714285714285</v>
      </c>
      <c r="D856" s="8">
        <v>3.1111111111111112</v>
      </c>
      <c r="E856" s="8">
        <v>3.5913981643577085E-2</v>
      </c>
      <c r="F856" s="8">
        <v>8.5545515965617814E-3</v>
      </c>
      <c r="G856" s="8">
        <v>0</v>
      </c>
      <c r="H856">
        <v>-3.3862433861825512</v>
      </c>
      <c r="I856">
        <v>3.3498017370420352E-6</v>
      </c>
      <c r="J856">
        <v>-2.4668234082092511E-6</v>
      </c>
    </row>
    <row r="857" spans="1:10">
      <c r="A857">
        <v>2</v>
      </c>
      <c r="B857" s="8">
        <v>856</v>
      </c>
      <c r="C857" s="8">
        <v>17.142857142857142</v>
      </c>
      <c r="D857" s="8">
        <v>2.8888888888888888</v>
      </c>
      <c r="E857" s="8">
        <v>6.9490523571249423E-3</v>
      </c>
      <c r="F857" s="8">
        <v>-7.4044539286818849E-3</v>
      </c>
      <c r="G857" s="8">
        <v>0</v>
      </c>
      <c r="H857">
        <v>-3.3862433861825441</v>
      </c>
      <c r="I857">
        <v>1.0970056652658569E-8</v>
      </c>
      <c r="J857">
        <v>-8.6534123422410403E-8</v>
      </c>
    </row>
    <row r="858" spans="1:10">
      <c r="A858">
        <v>2</v>
      </c>
      <c r="B858" s="8">
        <v>857</v>
      </c>
      <c r="C858" s="8">
        <v>16.857142857142858</v>
      </c>
      <c r="D858" s="8">
        <v>3.1111111111111112</v>
      </c>
      <c r="E858" s="8">
        <v>1.3148721067309367E-2</v>
      </c>
      <c r="F858" s="8">
        <v>-3.9800404321975753E-3</v>
      </c>
      <c r="G858" s="8">
        <v>0</v>
      </c>
      <c r="H858">
        <v>-3.3862433861825272</v>
      </c>
      <c r="I858">
        <v>4.1429179017632624E-6</v>
      </c>
      <c r="J858">
        <v>-5.3253382241713609E-6</v>
      </c>
    </row>
    <row r="859" spans="1:10">
      <c r="A859">
        <v>2</v>
      </c>
      <c r="B859" s="8">
        <v>858</v>
      </c>
      <c r="C859" s="8">
        <v>17.714285714285715</v>
      </c>
      <c r="D859" s="8">
        <v>2.8888888888888888</v>
      </c>
      <c r="E859" s="8">
        <v>5.3026593712208808E-3</v>
      </c>
      <c r="F859" s="8">
        <v>-7.2902944203909557E-3</v>
      </c>
      <c r="G859" s="8">
        <v>0</v>
      </c>
      <c r="H859">
        <v>-3.3862433861825392</v>
      </c>
      <c r="I859">
        <v>-3.8297273981171493E-9</v>
      </c>
      <c r="J859">
        <v>4.5158041750426037E-9</v>
      </c>
    </row>
    <row r="860" spans="1:10">
      <c r="A860">
        <v>2</v>
      </c>
      <c r="B860" s="8">
        <v>859</v>
      </c>
      <c r="C860" s="8">
        <v>17.428571428571431</v>
      </c>
      <c r="D860" s="8">
        <v>3.1111111111111112</v>
      </c>
      <c r="E860" s="8">
        <v>6.5384680262663194E-3</v>
      </c>
      <c r="F860" s="8">
        <v>-7.1686061268042738E-3</v>
      </c>
      <c r="G860" s="8">
        <v>0</v>
      </c>
      <c r="H860">
        <v>-3.3862433861825347</v>
      </c>
      <c r="I860">
        <v>1.2282683012833845E-7</v>
      </c>
      <c r="J860">
        <v>-1.069750363846822E-7</v>
      </c>
    </row>
    <row r="861" spans="1:10">
      <c r="A861">
        <v>2</v>
      </c>
      <c r="B861" s="8">
        <v>860</v>
      </c>
      <c r="C861" s="8">
        <v>18.285714285714285</v>
      </c>
      <c r="D861" s="8">
        <v>2.8888888888888888</v>
      </c>
      <c r="E861" s="8">
        <v>3.8212313993361306E-3</v>
      </c>
      <c r="F861" s="8">
        <v>-6.9773529845196351E-3</v>
      </c>
      <c r="G861" s="8">
        <v>0</v>
      </c>
      <c r="H861">
        <v>-3.3862433861825445</v>
      </c>
      <c r="I861">
        <v>1.5544490302962007E-15</v>
      </c>
      <c r="J861">
        <v>6.6613381477509392E-15</v>
      </c>
    </row>
    <row r="862" spans="1:10">
      <c r="A862">
        <v>2</v>
      </c>
      <c r="B862" s="8">
        <v>861</v>
      </c>
      <c r="C862" s="8">
        <v>18</v>
      </c>
      <c r="D862" s="8">
        <v>3.1111111111111112</v>
      </c>
      <c r="E862" s="8">
        <v>4.3903561505565878E-3</v>
      </c>
      <c r="F862" s="8">
        <v>-7.0400652694607982E-3</v>
      </c>
      <c r="G862" s="8">
        <v>0</v>
      </c>
      <c r="H862">
        <v>-3.3862433861825387</v>
      </c>
      <c r="I862">
        <v>1.3759140220199446E-9</v>
      </c>
      <c r="J862">
        <v>-5.6357940536599926E-10</v>
      </c>
    </row>
    <row r="863" spans="1:10">
      <c r="A863">
        <v>2</v>
      </c>
      <c r="B863" s="8">
        <v>862</v>
      </c>
      <c r="C863" s="8">
        <v>18.857142857142858</v>
      </c>
      <c r="D863" s="8">
        <v>2.8888888888888888</v>
      </c>
      <c r="E863" s="8">
        <v>2.5014002181223934E-3</v>
      </c>
      <c r="F863" s="8">
        <v>-6.8339699916410901E-3</v>
      </c>
      <c r="G863" s="8">
        <v>0</v>
      </c>
      <c r="H863">
        <v>-3.3862433861825467</v>
      </c>
      <c r="I863">
        <v>8.7231679602654648E-15</v>
      </c>
      <c r="J863">
        <v>-4.7073456244106637E-14</v>
      </c>
    </row>
    <row r="864" spans="1:10">
      <c r="A864">
        <v>2</v>
      </c>
      <c r="B864" s="8">
        <v>863</v>
      </c>
      <c r="C864" s="8">
        <v>18.571428571428569</v>
      </c>
      <c r="D864" s="8">
        <v>3.1111111111111112</v>
      </c>
      <c r="E864" s="8">
        <v>3.1270044372256967E-3</v>
      </c>
      <c r="F864" s="8">
        <v>-6.8981289396382395E-3</v>
      </c>
      <c r="G864" s="8">
        <v>0</v>
      </c>
      <c r="H864">
        <v>-3.3862433861825552</v>
      </c>
      <c r="I864">
        <v>-1.4422647768373032E-15</v>
      </c>
      <c r="J864">
        <v>9.3258734068513149E-15</v>
      </c>
    </row>
    <row r="865" spans="1:10">
      <c r="A865">
        <v>2</v>
      </c>
      <c r="B865" s="8">
        <v>864</v>
      </c>
      <c r="C865" s="8">
        <v>19.428571428571427</v>
      </c>
      <c r="D865" s="8">
        <v>2.8888888888888888</v>
      </c>
      <c r="E865" s="8">
        <v>1.2372865987792115E-3</v>
      </c>
      <c r="F865" s="8">
        <v>-6.766730482359937E-3</v>
      </c>
      <c r="G865" s="8">
        <v>0</v>
      </c>
      <c r="H865">
        <v>-3.3862433861825387</v>
      </c>
      <c r="I865">
        <v>-2.9237264409876851E-15</v>
      </c>
      <c r="J865">
        <v>-3.5527136788005009E-15</v>
      </c>
    </row>
    <row r="866" spans="1:10">
      <c r="A866">
        <v>2</v>
      </c>
      <c r="B866" s="8">
        <v>865</v>
      </c>
      <c r="C866" s="8">
        <v>19.142857142857142</v>
      </c>
      <c r="D866" s="8">
        <v>3.1111111111111112</v>
      </c>
      <c r="E866" s="8">
        <v>1.8581118956574143E-3</v>
      </c>
      <c r="F866" s="8">
        <v>-6.8159677557620181E-3</v>
      </c>
      <c r="G866" s="8">
        <v>0</v>
      </c>
      <c r="H866">
        <v>-3.3862433861825099</v>
      </c>
      <c r="I866">
        <v>8.9666331729527093E-16</v>
      </c>
      <c r="J866">
        <v>-1.1546319456101628E-14</v>
      </c>
    </row>
    <row r="867" spans="1:10">
      <c r="A867">
        <v>2</v>
      </c>
      <c r="B867" s="8">
        <v>866</v>
      </c>
      <c r="C867" s="8">
        <v>20</v>
      </c>
      <c r="D867" s="8">
        <v>2.8888888888888888</v>
      </c>
      <c r="E867" s="8">
        <v>2.0395058719905728E-37</v>
      </c>
      <c r="F867" s="8">
        <v>-6.7492382593785051E-3</v>
      </c>
      <c r="G867" s="8">
        <v>0</v>
      </c>
      <c r="H867">
        <v>-1.6931216930912645</v>
      </c>
      <c r="I867">
        <v>-12.604661174083388</v>
      </c>
      <c r="J867">
        <v>1.1990408665951691E-14</v>
      </c>
    </row>
    <row r="868" spans="1:10">
      <c r="A868">
        <v>2</v>
      </c>
      <c r="B868" s="8">
        <v>867</v>
      </c>
      <c r="C868" s="8">
        <v>19.714285714285715</v>
      </c>
      <c r="D868" s="8">
        <v>3.1111111111111112</v>
      </c>
      <c r="E868" s="8">
        <v>6.1329437798218148E-4</v>
      </c>
      <c r="F868" s="8">
        <v>-6.7810881312424147E-3</v>
      </c>
      <c r="G868" s="8">
        <v>0</v>
      </c>
      <c r="H868">
        <v>-3.3862433861825361</v>
      </c>
      <c r="I868">
        <v>5.2322409487188929E-15</v>
      </c>
      <c r="J868">
        <v>8.8817841970012523E-15</v>
      </c>
    </row>
    <row r="869" spans="1:10">
      <c r="A869">
        <v>2</v>
      </c>
      <c r="B869" s="8">
        <v>868</v>
      </c>
      <c r="C869" s="8">
        <v>0.58823529411764708</v>
      </c>
      <c r="D869" s="8">
        <v>8.3333333333333339</v>
      </c>
      <c r="E869" s="8">
        <v>3.2201700036135289E-4</v>
      </c>
      <c r="F869" s="8">
        <v>-5.215950512915038E-2</v>
      </c>
      <c r="G869" s="8">
        <v>0</v>
      </c>
      <c r="H869">
        <v>-8.714596949734478</v>
      </c>
      <c r="I869">
        <v>5.2627393681012671E-15</v>
      </c>
      <c r="J869">
        <v>2.6645352591003757E-14</v>
      </c>
    </row>
    <row r="870" spans="1:10">
      <c r="A870">
        <v>2</v>
      </c>
      <c r="B870" s="8">
        <v>869</v>
      </c>
      <c r="C870" s="8">
        <v>0.29411764705882354</v>
      </c>
      <c r="D870" s="8">
        <v>8.8888888888888893</v>
      </c>
      <c r="E870" s="8">
        <v>1.9599361123010211E-4</v>
      </c>
      <c r="F870" s="8">
        <v>-5.3101632615131102E-2</v>
      </c>
      <c r="G870" s="8">
        <v>0</v>
      </c>
      <c r="H870">
        <v>-8.7145969497344655</v>
      </c>
      <c r="I870">
        <v>3.2213063598719401E-14</v>
      </c>
      <c r="J870">
        <v>5.5067062021407764E-14</v>
      </c>
    </row>
    <row r="871" spans="1:10">
      <c r="A871">
        <v>2</v>
      </c>
      <c r="B871" s="8">
        <v>870</v>
      </c>
      <c r="C871" s="8">
        <v>0</v>
      </c>
      <c r="D871" s="8">
        <v>8.3333333333333339</v>
      </c>
      <c r="E871" s="8">
        <v>-4.2272495006721724E-37</v>
      </c>
      <c r="F871" s="8">
        <v>-5.2124816553522829E-2</v>
      </c>
      <c r="G871" s="8">
        <v>0</v>
      </c>
      <c r="H871">
        <v>-4.3572984748672381</v>
      </c>
      <c r="I871">
        <v>5.1894724603045255</v>
      </c>
      <c r="J871">
        <v>-7.0166095156309893E-14</v>
      </c>
    </row>
    <row r="872" spans="1:10">
      <c r="A872">
        <v>2</v>
      </c>
      <c r="B872" s="8">
        <v>871</v>
      </c>
      <c r="C872" s="8">
        <v>1.1764705882352942</v>
      </c>
      <c r="D872" s="8">
        <v>8.3333333333333339</v>
      </c>
      <c r="E872" s="8">
        <v>6.4736842780880992E-4</v>
      </c>
      <c r="F872" s="8">
        <v>-5.226496456867815E-2</v>
      </c>
      <c r="G872" s="8">
        <v>0</v>
      </c>
      <c r="H872">
        <v>-8.7145969497344797</v>
      </c>
      <c r="I872">
        <v>1.1825654054239045E-14</v>
      </c>
      <c r="J872">
        <v>-4.6185277824406512E-14</v>
      </c>
    </row>
    <row r="873" spans="1:10">
      <c r="A873">
        <v>2</v>
      </c>
      <c r="B873" s="8">
        <v>872</v>
      </c>
      <c r="C873" s="8">
        <v>0.88235294117647056</v>
      </c>
      <c r="D873" s="8">
        <v>8.8888888888888893</v>
      </c>
      <c r="E873" s="8">
        <v>5.9106456425917636E-4</v>
      </c>
      <c r="F873" s="8">
        <v>-5.3173690696989406E-2</v>
      </c>
      <c r="G873" s="8">
        <v>0</v>
      </c>
      <c r="H873">
        <v>-8.7145969497344637</v>
      </c>
      <c r="I873">
        <v>-3.8920314550497867E-14</v>
      </c>
      <c r="J873">
        <v>1.2079226507921703E-13</v>
      </c>
    </row>
    <row r="874" spans="1:10">
      <c r="A874">
        <v>2</v>
      </c>
      <c r="B874" s="8">
        <v>873</v>
      </c>
      <c r="C874" s="8">
        <v>1.7647058823529411</v>
      </c>
      <c r="D874" s="8">
        <v>8.3333333333333339</v>
      </c>
      <c r="E874" s="8">
        <v>9.823851493724672E-4</v>
      </c>
      <c r="F874" s="8">
        <v>-5.2442619081686084E-2</v>
      </c>
      <c r="G874" s="8">
        <v>0</v>
      </c>
      <c r="H874">
        <v>-8.7145969497344762</v>
      </c>
      <c r="I874">
        <v>-9.6417987761363786E-15</v>
      </c>
      <c r="J874">
        <v>1.936228954946273E-13</v>
      </c>
    </row>
    <row r="875" spans="1:10">
      <c r="A875">
        <v>2</v>
      </c>
      <c r="B875" s="8">
        <v>874</v>
      </c>
      <c r="C875" s="8">
        <v>1.4705882352941178</v>
      </c>
      <c r="D875" s="8">
        <v>8.8888888888888893</v>
      </c>
      <c r="E875" s="8">
        <v>9.9391758799497278E-4</v>
      </c>
      <c r="F875" s="8">
        <v>-5.3319998403786505E-2</v>
      </c>
      <c r="G875" s="8">
        <v>0</v>
      </c>
      <c r="H875">
        <v>-8.7145969497344637</v>
      </c>
      <c r="I875">
        <v>5.8723931751606634E-14</v>
      </c>
      <c r="J875">
        <v>-1.0480505352461478E-13</v>
      </c>
    </row>
    <row r="876" spans="1:10">
      <c r="A876">
        <v>2</v>
      </c>
      <c r="B876" s="8">
        <v>875</v>
      </c>
      <c r="C876" s="8">
        <v>2.3529411764705883</v>
      </c>
      <c r="D876" s="8">
        <v>8.3333333333333339</v>
      </c>
      <c r="E876" s="8">
        <v>1.3307722567424286E-3</v>
      </c>
      <c r="F876" s="8">
        <v>-5.2691676253143707E-2</v>
      </c>
      <c r="G876" s="8">
        <v>0</v>
      </c>
      <c r="H876">
        <v>-8.7145969497344797</v>
      </c>
      <c r="I876">
        <v>-2.7107662267025203E-14</v>
      </c>
      <c r="J876">
        <v>-1.4033219031261979E-13</v>
      </c>
    </row>
    <row r="877" spans="1:10">
      <c r="A877">
        <v>2</v>
      </c>
      <c r="B877" s="8">
        <v>876</v>
      </c>
      <c r="C877" s="8">
        <v>2.0588235294117645</v>
      </c>
      <c r="D877" s="8">
        <v>8.8888888888888893</v>
      </c>
      <c r="E877" s="8">
        <v>1.4073604530626348E-3</v>
      </c>
      <c r="F877" s="8">
        <v>-5.3539874667879017E-2</v>
      </c>
      <c r="G877" s="8">
        <v>0</v>
      </c>
      <c r="H877">
        <v>-8.7145969497344655</v>
      </c>
      <c r="I877">
        <v>-6.2359622988703168E-14</v>
      </c>
      <c r="J877">
        <v>-1.0835776720341528E-13</v>
      </c>
    </row>
    <row r="878" spans="1:10">
      <c r="A878">
        <v>2</v>
      </c>
      <c r="B878" s="8">
        <v>877</v>
      </c>
      <c r="C878" s="8">
        <v>2.9411764705882355</v>
      </c>
      <c r="D878" s="8">
        <v>8.3333333333333339</v>
      </c>
      <c r="E878" s="8">
        <v>1.6938020122345423E-3</v>
      </c>
      <c r="F878" s="8">
        <v>-5.3014999800641241E-2</v>
      </c>
      <c r="G878" s="8">
        <v>0</v>
      </c>
      <c r="H878">
        <v>-8.714596949734478</v>
      </c>
      <c r="I878">
        <v>2.1907303096928177E-14</v>
      </c>
      <c r="J878">
        <v>-2.3092638912203256E-14</v>
      </c>
    </row>
    <row r="879" spans="1:10">
      <c r="A879">
        <v>2</v>
      </c>
      <c r="B879" s="8">
        <v>878</v>
      </c>
      <c r="C879" s="8">
        <v>2.6470588235294121</v>
      </c>
      <c r="D879" s="8">
        <v>8.8888888888888893</v>
      </c>
      <c r="E879" s="8">
        <v>1.8369203789954619E-3</v>
      </c>
      <c r="F879" s="8">
        <v>-5.3834196589070259E-2</v>
      </c>
      <c r="G879" s="8">
        <v>0</v>
      </c>
      <c r="H879">
        <v>-8.7145969497344637</v>
      </c>
      <c r="I879">
        <v>5.1722258725485237E-14</v>
      </c>
      <c r="J879">
        <v>9.4146912488213275E-14</v>
      </c>
    </row>
    <row r="880" spans="1:10">
      <c r="A880">
        <v>2</v>
      </c>
      <c r="B880" s="8">
        <v>879</v>
      </c>
      <c r="C880" s="8">
        <v>3.5294117647058822</v>
      </c>
      <c r="D880" s="8">
        <v>8.3333333333333339</v>
      </c>
      <c r="E880" s="8">
        <v>2.0709337555215829E-3</v>
      </c>
      <c r="F880" s="8">
        <v>-5.3426518907945982E-2</v>
      </c>
      <c r="G880" s="8">
        <v>0</v>
      </c>
      <c r="H880">
        <v>-8.714596949734478</v>
      </c>
      <c r="I880">
        <v>-2.4260452077489147E-14</v>
      </c>
      <c r="J880">
        <v>2.4868995751603507E-14</v>
      </c>
    </row>
    <row r="881" spans="1:10">
      <c r="A881">
        <v>2</v>
      </c>
      <c r="B881" s="8">
        <v>880</v>
      </c>
      <c r="C881" s="8">
        <v>3.2352941176470589</v>
      </c>
      <c r="D881" s="8">
        <v>8.8888888888888893</v>
      </c>
      <c r="E881" s="8">
        <v>2.2894758378950797E-3</v>
      </c>
      <c r="F881" s="8">
        <v>-5.421014249854246E-2</v>
      </c>
      <c r="G881" s="8">
        <v>0</v>
      </c>
      <c r="H881">
        <v>-8.7145969497344637</v>
      </c>
      <c r="I881">
        <v>-1.0311222109578486E-14</v>
      </c>
      <c r="J881">
        <v>-1.3855583347321954E-13</v>
      </c>
    </row>
    <row r="882" spans="1:10">
      <c r="A882">
        <v>2</v>
      </c>
      <c r="B882" s="8">
        <v>881</v>
      </c>
      <c r="C882" s="8">
        <v>4.117647058823529</v>
      </c>
      <c r="D882" s="8">
        <v>8.3333333333333339</v>
      </c>
      <c r="E882" s="8">
        <v>2.4487619966401947E-3</v>
      </c>
      <c r="F882" s="8">
        <v>-5.3934924431758076E-2</v>
      </c>
      <c r="G882" s="8">
        <v>0</v>
      </c>
      <c r="H882">
        <v>-8.7145969497344868</v>
      </c>
      <c r="I882">
        <v>1.6082183429747248E-14</v>
      </c>
      <c r="J882">
        <v>-4.4408920985006262E-14</v>
      </c>
    </row>
    <row r="883" spans="1:10">
      <c r="A883">
        <v>2</v>
      </c>
      <c r="B883" s="8">
        <v>882</v>
      </c>
      <c r="C883" s="8">
        <v>3.8235294117647056</v>
      </c>
      <c r="D883" s="8">
        <v>8.8888888888888893</v>
      </c>
      <c r="E883" s="8">
        <v>2.7520473988277899E-3</v>
      </c>
      <c r="F883" s="8">
        <v>-5.4673170561227807E-2</v>
      </c>
      <c r="G883" s="8">
        <v>0</v>
      </c>
      <c r="H883">
        <v>-8.7145969497344691</v>
      </c>
      <c r="I883">
        <v>-2.2564957494497646E-14</v>
      </c>
      <c r="J883">
        <v>1.865174681370263E-13</v>
      </c>
    </row>
    <row r="884" spans="1:10">
      <c r="A884">
        <v>2</v>
      </c>
      <c r="B884" s="8">
        <v>883</v>
      </c>
      <c r="C884" s="8">
        <v>4.7058823529411766</v>
      </c>
      <c r="D884" s="8">
        <v>8.3333333333333339</v>
      </c>
      <c r="E884" s="8">
        <v>2.7968396458699328E-3</v>
      </c>
      <c r="F884" s="8">
        <v>-5.4524954444497502E-2</v>
      </c>
      <c r="G884" s="8">
        <v>0</v>
      </c>
      <c r="H884">
        <v>-8.7145969497344762</v>
      </c>
      <c r="I884">
        <v>3.7147227234045723E-10</v>
      </c>
      <c r="J884">
        <v>2.2098944896242756E-10</v>
      </c>
    </row>
    <row r="885" spans="1:10">
      <c r="A885">
        <v>2</v>
      </c>
      <c r="B885" s="8">
        <v>884</v>
      </c>
      <c r="C885" s="8">
        <v>4.4117647058823533</v>
      </c>
      <c r="D885" s="8">
        <v>8.8888888888888893</v>
      </c>
      <c r="E885" s="8">
        <v>3.2278207312862917E-3</v>
      </c>
      <c r="F885" s="8">
        <v>-5.5239504496567525E-2</v>
      </c>
      <c r="G885" s="8">
        <v>0</v>
      </c>
      <c r="H885">
        <v>-8.7145969497344709</v>
      </c>
      <c r="I885">
        <v>4.9551546573492242E-11</v>
      </c>
      <c r="J885">
        <v>7.2247985372086987E-11</v>
      </c>
    </row>
    <row r="886" spans="1:10">
      <c r="A886">
        <v>2</v>
      </c>
      <c r="B886" s="8">
        <v>885</v>
      </c>
      <c r="C886" s="8">
        <v>5.2941176470588234</v>
      </c>
      <c r="D886" s="8">
        <v>8.3333333333333339</v>
      </c>
      <c r="E886" s="8">
        <v>3.2822749941934172E-3</v>
      </c>
      <c r="F886" s="8">
        <v>-5.5289821341066886E-2</v>
      </c>
      <c r="G886" s="8">
        <v>0</v>
      </c>
      <c r="H886">
        <v>-8.7145969497344797</v>
      </c>
      <c r="I886">
        <v>8.7372020367651199E-10</v>
      </c>
      <c r="J886">
        <v>1.7053114476084374E-9</v>
      </c>
    </row>
    <row r="887" spans="1:10">
      <c r="A887">
        <v>2</v>
      </c>
      <c r="B887" s="8">
        <v>886</v>
      </c>
      <c r="C887" s="8">
        <v>5</v>
      </c>
      <c r="D887" s="8">
        <v>8.8888888888888893</v>
      </c>
      <c r="E887" s="8">
        <v>3.8933524305262185E-3</v>
      </c>
      <c r="F887" s="8">
        <v>-5.5987181210494966E-2</v>
      </c>
      <c r="G887" s="8">
        <v>0</v>
      </c>
      <c r="H887">
        <v>-8.7145969497344637</v>
      </c>
      <c r="I887">
        <v>2.8175745582341024E-9</v>
      </c>
      <c r="J887">
        <v>7.5141510791354449E-9</v>
      </c>
    </row>
    <row r="888" spans="1:10">
      <c r="A888">
        <v>2</v>
      </c>
      <c r="B888" s="8">
        <v>887</v>
      </c>
      <c r="C888" s="8">
        <v>5.882352941176471</v>
      </c>
      <c r="D888" s="8">
        <v>8.3333333333333339</v>
      </c>
      <c r="E888" s="8">
        <v>4.1424791818333966E-3</v>
      </c>
      <c r="F888" s="8">
        <v>-5.6487788422334019E-2</v>
      </c>
      <c r="G888" s="8">
        <v>0</v>
      </c>
      <c r="H888">
        <v>-8.7145969497344886</v>
      </c>
      <c r="I888">
        <v>-9.1754503499198378E-9</v>
      </c>
      <c r="J888">
        <v>-3.5162242895125928E-8</v>
      </c>
    </row>
    <row r="889" spans="1:10">
      <c r="A889">
        <v>2</v>
      </c>
      <c r="B889" s="8">
        <v>888</v>
      </c>
      <c r="C889" s="8">
        <v>5.5882352941176467</v>
      </c>
      <c r="D889" s="8">
        <v>8.8888888888888893</v>
      </c>
      <c r="E889" s="8">
        <v>5.3145961132201715E-3</v>
      </c>
      <c r="F889" s="8">
        <v>-5.7335539543402696E-2</v>
      </c>
      <c r="G889" s="8">
        <v>0</v>
      </c>
      <c r="H889">
        <v>-8.7145969497344744</v>
      </c>
      <c r="I889">
        <v>-1.2471497815184726E-8</v>
      </c>
      <c r="J889">
        <v>-5.6872629272675113E-8</v>
      </c>
    </row>
    <row r="890" spans="1:10">
      <c r="A890">
        <v>2</v>
      </c>
      <c r="B890" s="8">
        <v>889</v>
      </c>
      <c r="C890" s="8">
        <v>6.4705882352941178</v>
      </c>
      <c r="D890" s="8">
        <v>8.3333333333333339</v>
      </c>
      <c r="E890" s="8">
        <v>8.3419143931150568E-3</v>
      </c>
      <c r="F890" s="8">
        <v>-6.0090029913536361E-2</v>
      </c>
      <c r="G890" s="8">
        <v>0</v>
      </c>
      <c r="H890">
        <v>-8.7145969497344726</v>
      </c>
      <c r="I890">
        <v>-3.854576616810039E-8</v>
      </c>
      <c r="J890">
        <v>9.0065208624423576E-8</v>
      </c>
    </row>
    <row r="891" spans="1:10">
      <c r="A891">
        <v>2</v>
      </c>
      <c r="B891" s="8">
        <v>890</v>
      </c>
      <c r="C891" s="8">
        <v>6.1764705882352944</v>
      </c>
      <c r="D891" s="8">
        <v>8.8888888888888893</v>
      </c>
      <c r="E891" s="8">
        <v>1.2306246607912429E-2</v>
      </c>
      <c r="F891" s="8">
        <v>-6.2807044151091992E-2</v>
      </c>
      <c r="G891" s="8">
        <v>0</v>
      </c>
      <c r="H891">
        <v>-8.7145969497344531</v>
      </c>
      <c r="I891">
        <v>1.3540257605040543E-7</v>
      </c>
      <c r="J891">
        <v>4.3764715584870828E-7</v>
      </c>
    </row>
    <row r="892" spans="1:10">
      <c r="A892">
        <v>2</v>
      </c>
      <c r="B892" s="8">
        <v>891</v>
      </c>
      <c r="C892" s="8">
        <v>7.0588235294117645</v>
      </c>
      <c r="D892" s="8">
        <v>8.3333333333333339</v>
      </c>
      <c r="E892" s="8">
        <v>3.5793516400631074E-2</v>
      </c>
      <c r="F892" s="8">
        <v>-8.1895379608411895E-2</v>
      </c>
      <c r="G892" s="8">
        <v>0</v>
      </c>
      <c r="H892">
        <v>-8.7145969497344744</v>
      </c>
      <c r="I892">
        <v>-1.1588463608481776E-6</v>
      </c>
      <c r="J892">
        <v>-5.7092353067389467E-7</v>
      </c>
    </row>
    <row r="893" spans="1:10">
      <c r="A893">
        <v>2</v>
      </c>
      <c r="B893" s="8">
        <v>892</v>
      </c>
      <c r="C893" s="8">
        <v>6.7647058823529411</v>
      </c>
      <c r="D893" s="8">
        <v>8.8888888888888893</v>
      </c>
      <c r="E893" s="8">
        <v>4.840816651559076E-2</v>
      </c>
      <c r="F893" s="8">
        <v>-9.0356010212951907E-2</v>
      </c>
      <c r="G893" s="8">
        <v>0</v>
      </c>
      <c r="H893">
        <v>-8.7145969497344584</v>
      </c>
      <c r="I893">
        <v>-5.4556652538068713E-7</v>
      </c>
      <c r="J893">
        <v>2.6436871358725966E-6</v>
      </c>
    </row>
    <row r="894" spans="1:10">
      <c r="A894">
        <v>2</v>
      </c>
      <c r="B894" s="8">
        <v>893</v>
      </c>
      <c r="C894" s="8">
        <v>7.6470588235294121</v>
      </c>
      <c r="D894" s="8">
        <v>8.3333333333333339</v>
      </c>
      <c r="E894" s="8">
        <v>0.16172616248523253</v>
      </c>
      <c r="F894" s="8">
        <v>-0.18804217815163535</v>
      </c>
      <c r="G894" s="8">
        <v>0</v>
      </c>
      <c r="H894">
        <v>-8.7145969497344726</v>
      </c>
      <c r="I894">
        <v>-1.0766834370497876E-5</v>
      </c>
      <c r="J894">
        <v>-1.234016317752662E-5</v>
      </c>
    </row>
    <row r="895" spans="1:10">
      <c r="A895">
        <v>2</v>
      </c>
      <c r="B895" s="8">
        <v>894</v>
      </c>
      <c r="C895" s="8">
        <v>7.3529411764705888</v>
      </c>
      <c r="D895" s="8">
        <v>8.8888888888888893</v>
      </c>
      <c r="E895" s="8">
        <v>0.17807185269250106</v>
      </c>
      <c r="F895" s="8">
        <v>-0.20724976241172621</v>
      </c>
      <c r="G895" s="8">
        <v>0</v>
      </c>
      <c r="H895">
        <v>-8.7145969497344673</v>
      </c>
      <c r="I895">
        <v>-9.4880336538174898E-6</v>
      </c>
      <c r="J895">
        <v>-1.2146495162568272E-5</v>
      </c>
    </row>
    <row r="896" spans="1:10">
      <c r="A896">
        <v>2</v>
      </c>
      <c r="B896" s="8">
        <v>895</v>
      </c>
      <c r="C896" s="8">
        <v>8.235294117647058</v>
      </c>
      <c r="D896" s="8">
        <v>8.3333333333333339</v>
      </c>
      <c r="E896" s="8">
        <v>0.53298165473849712</v>
      </c>
      <c r="F896" s="8">
        <v>-0.52779266853846529</v>
      </c>
      <c r="G896" s="8">
        <v>0</v>
      </c>
      <c r="H896">
        <v>-8.714596949734478</v>
      </c>
      <c r="I896">
        <v>-7.2814876415194579E-5</v>
      </c>
      <c r="J896">
        <v>-2.9163822263811312E-5</v>
      </c>
    </row>
    <row r="897" spans="1:10">
      <c r="A897">
        <v>2</v>
      </c>
      <c r="B897" s="8">
        <v>896</v>
      </c>
      <c r="C897" s="8">
        <v>7.9411764705882355</v>
      </c>
      <c r="D897" s="8">
        <v>8.8888888888888893</v>
      </c>
      <c r="E897" s="8">
        <v>0.5155692541806669</v>
      </c>
      <c r="F897" s="8">
        <v>-0.55635095035784465</v>
      </c>
      <c r="G897" s="8">
        <v>0</v>
      </c>
      <c r="H897">
        <v>-8.714596949734446</v>
      </c>
      <c r="I897">
        <v>-1.5430714531940197E-5</v>
      </c>
      <c r="J897">
        <v>-1.1390377914466399E-4</v>
      </c>
    </row>
    <row r="898" spans="1:10">
      <c r="A898">
        <v>2</v>
      </c>
      <c r="B898" s="8">
        <v>897</v>
      </c>
      <c r="C898" s="8">
        <v>8.8235294117647065</v>
      </c>
      <c r="D898" s="8">
        <v>8.3333333333333339</v>
      </c>
      <c r="E898" s="8">
        <v>1.1889740965771829</v>
      </c>
      <c r="F898" s="8">
        <v>-1.0730777799853868</v>
      </c>
      <c r="G898" s="8">
        <v>0</v>
      </c>
      <c r="H898">
        <v>-8.7145969497344833</v>
      </c>
      <c r="I898">
        <v>-1.0482595009264021E-4</v>
      </c>
      <c r="J898">
        <v>9.8037892131586091E-5</v>
      </c>
    </row>
    <row r="899" spans="1:10">
      <c r="A899">
        <v>2</v>
      </c>
      <c r="B899" s="8">
        <v>898</v>
      </c>
      <c r="C899" s="8">
        <v>8.5294117647058822</v>
      </c>
      <c r="D899" s="8">
        <v>8.8888888888888893</v>
      </c>
      <c r="E899" s="8">
        <v>1.1539252618700098</v>
      </c>
      <c r="F899" s="8">
        <v>-1.1693365961669397</v>
      </c>
      <c r="G899" s="8">
        <v>0</v>
      </c>
      <c r="H899">
        <v>-8.7145969497344939</v>
      </c>
      <c r="I899">
        <v>-3.8362062010522922E-6</v>
      </c>
      <c r="J899">
        <v>-2.7012632027556549E-4</v>
      </c>
    </row>
    <row r="900" spans="1:10">
      <c r="A900">
        <v>2</v>
      </c>
      <c r="B900" s="8">
        <v>899</v>
      </c>
      <c r="C900" s="8">
        <v>9.4117647058823533</v>
      </c>
      <c r="D900" s="8">
        <v>8.3333333333333339</v>
      </c>
      <c r="E900" s="8">
        <v>1.8321800057199147</v>
      </c>
      <c r="F900" s="8">
        <v>-1.4960853237434768</v>
      </c>
      <c r="G900" s="8">
        <v>0</v>
      </c>
      <c r="H900">
        <v>-8.7145969497345064</v>
      </c>
      <c r="I900">
        <v>-6.1995865204674715E-5</v>
      </c>
      <c r="J900">
        <v>1.0526750422457098E-5</v>
      </c>
    </row>
    <row r="901" spans="1:10">
      <c r="A901">
        <v>2</v>
      </c>
      <c r="B901" s="8">
        <v>900</v>
      </c>
      <c r="C901" s="8">
        <v>9.117647058823529</v>
      </c>
      <c r="D901" s="8">
        <v>8.8888888888888893</v>
      </c>
      <c r="E901" s="8">
        <v>1.7787077028035689</v>
      </c>
      <c r="F901" s="8">
        <v>-1.6010356248635449</v>
      </c>
      <c r="G901" s="8">
        <v>0</v>
      </c>
      <c r="H901">
        <v>-8.7145969497344762</v>
      </c>
      <c r="I901">
        <v>-2.5266443504524414E-5</v>
      </c>
      <c r="J901">
        <v>-6.6142931486723455E-4</v>
      </c>
    </row>
    <row r="902" spans="1:10">
      <c r="A902">
        <v>2</v>
      </c>
      <c r="B902" s="8">
        <v>901</v>
      </c>
      <c r="C902" s="8">
        <v>10</v>
      </c>
      <c r="D902" s="8">
        <v>8.3333333333333339</v>
      </c>
      <c r="E902" s="8">
        <v>2.1499044467367718</v>
      </c>
      <c r="F902" s="8">
        <v>-1.5396274602237594</v>
      </c>
      <c r="G902" s="8">
        <v>0</v>
      </c>
      <c r="H902">
        <v>-8.7128540303461204</v>
      </c>
      <c r="I902">
        <v>-1.9618049894047987E-5</v>
      </c>
      <c r="J902">
        <v>-1.5231347342492541E-5</v>
      </c>
    </row>
    <row r="903" spans="1:10">
      <c r="A903">
        <v>2</v>
      </c>
      <c r="B903" s="8">
        <v>902</v>
      </c>
      <c r="C903" s="8">
        <v>9.7058823529411775</v>
      </c>
      <c r="D903" s="8">
        <v>8.8888888888888893</v>
      </c>
      <c r="E903" s="8">
        <v>1.9745558711555677</v>
      </c>
      <c r="F903" s="8">
        <v>-1.643093724855887</v>
      </c>
      <c r="G903" s="8">
        <v>0</v>
      </c>
      <c r="H903">
        <v>-8.714596949734462</v>
      </c>
      <c r="I903">
        <v>-2.0557305936206341E-5</v>
      </c>
      <c r="J903">
        <v>-2.1697644491780466E-5</v>
      </c>
    </row>
    <row r="904" spans="1:10">
      <c r="A904">
        <v>2</v>
      </c>
      <c r="B904" s="8">
        <v>903</v>
      </c>
      <c r="C904" s="8">
        <v>10.6</v>
      </c>
      <c r="D904" s="8">
        <v>7.8333333333333339</v>
      </c>
      <c r="E904" s="8">
        <v>2.3461294746866894</v>
      </c>
      <c r="F904" s="8">
        <v>-1.3478551329802617</v>
      </c>
      <c r="G904" s="8">
        <v>0</v>
      </c>
      <c r="H904">
        <v>-8.3555555554054131</v>
      </c>
      <c r="I904">
        <v>-9.8215448873643137E-7</v>
      </c>
      <c r="J904">
        <v>-9.6557209694481116E-7</v>
      </c>
    </row>
    <row r="905" spans="1:10">
      <c r="A905">
        <v>2</v>
      </c>
      <c r="B905" s="8">
        <v>904</v>
      </c>
      <c r="C905" s="8">
        <v>10.3</v>
      </c>
      <c r="D905" s="8">
        <v>8.6222222222222236</v>
      </c>
      <c r="E905" s="8">
        <v>2.072372225008511</v>
      </c>
      <c r="F905" s="8">
        <v>-1.4579010176126532</v>
      </c>
      <c r="G905" s="8">
        <v>0</v>
      </c>
      <c r="H905">
        <v>-8.6222222220672791</v>
      </c>
      <c r="I905">
        <v>1.854535510093842E-7</v>
      </c>
      <c r="J905">
        <v>1.4081047687852788E-6</v>
      </c>
    </row>
    <row r="906" spans="1:10">
      <c r="A906">
        <v>2</v>
      </c>
      <c r="B906" s="8">
        <v>905</v>
      </c>
      <c r="C906" s="8">
        <v>11.2</v>
      </c>
      <c r="D906" s="8">
        <v>7.3333333333333339</v>
      </c>
      <c r="E906" s="8">
        <v>2.5315972925851811</v>
      </c>
      <c r="F906" s="8">
        <v>-1.1372785048282044</v>
      </c>
      <c r="G906" s="8">
        <v>0</v>
      </c>
      <c r="H906">
        <v>-7.8222222220816908</v>
      </c>
      <c r="I906">
        <v>-1.2150974911287981E-6</v>
      </c>
      <c r="J906">
        <v>-9.5398768618082386E-7</v>
      </c>
    </row>
    <row r="907" spans="1:10">
      <c r="A907">
        <v>2</v>
      </c>
      <c r="B907" s="8">
        <v>906</v>
      </c>
      <c r="C907" s="8">
        <v>10.899999999999999</v>
      </c>
      <c r="D907" s="8">
        <v>8.0888888888888886</v>
      </c>
      <c r="E907" s="8">
        <v>2.263245240844157</v>
      </c>
      <c r="F907" s="8">
        <v>-1.2477776642084384</v>
      </c>
      <c r="G907" s="8">
        <v>0</v>
      </c>
      <c r="H907">
        <v>-8.0888888887435435</v>
      </c>
      <c r="I907">
        <v>-8.7757258254679083E-8</v>
      </c>
      <c r="J907">
        <v>-2.5470689912765465E-7</v>
      </c>
    </row>
    <row r="908" spans="1:10">
      <c r="A908">
        <v>2</v>
      </c>
      <c r="B908" s="8">
        <v>907</v>
      </c>
      <c r="C908" s="8">
        <v>11.8</v>
      </c>
      <c r="D908" s="8">
        <v>6.8333333333333321</v>
      </c>
      <c r="E908" s="8">
        <v>2.7148985693280308</v>
      </c>
      <c r="F908" s="8">
        <v>-0.92224646964329526</v>
      </c>
      <c r="G908" s="8">
        <v>0</v>
      </c>
      <c r="H908">
        <v>-7.2888888887579268</v>
      </c>
      <c r="I908">
        <v>1.7463440292185312E-7</v>
      </c>
      <c r="J908">
        <v>-1.1932286829718919E-6</v>
      </c>
    </row>
    <row r="909" spans="1:10">
      <c r="A909">
        <v>2</v>
      </c>
      <c r="B909" s="8">
        <v>908</v>
      </c>
      <c r="C909" s="8">
        <v>11.5</v>
      </c>
      <c r="D909" s="8">
        <v>7.5555555555555554</v>
      </c>
      <c r="E909" s="8">
        <v>2.4569003102084483</v>
      </c>
      <c r="F909" s="8">
        <v>-1.0338067727564049</v>
      </c>
      <c r="G909" s="8">
        <v>0</v>
      </c>
      <c r="H909">
        <v>-7.5555555554198177</v>
      </c>
      <c r="I909">
        <v>-4.346989072888304E-7</v>
      </c>
      <c r="J909">
        <v>-9.0353169923673704E-7</v>
      </c>
    </row>
    <row r="910" spans="1:10">
      <c r="A910">
        <v>2</v>
      </c>
      <c r="B910" s="8">
        <v>909</v>
      </c>
      <c r="C910" s="8">
        <v>12.4</v>
      </c>
      <c r="D910" s="8">
        <v>6.333333333333333</v>
      </c>
      <c r="E910" s="8">
        <v>2.8963220795343716</v>
      </c>
      <c r="F910" s="8">
        <v>-0.7051456432170693</v>
      </c>
      <c r="G910" s="8">
        <v>0</v>
      </c>
      <c r="H910">
        <v>-6.7555555554341673</v>
      </c>
      <c r="I910">
        <v>1.6790489827224822E-6</v>
      </c>
      <c r="J910">
        <v>3.4284881103019416E-6</v>
      </c>
    </row>
    <row r="911" spans="1:10">
      <c r="A911">
        <v>2</v>
      </c>
      <c r="B911" s="8">
        <v>910</v>
      </c>
      <c r="C911" s="8">
        <v>12.100000000000001</v>
      </c>
      <c r="D911" s="8">
        <v>7.0222222222222221</v>
      </c>
      <c r="E911" s="8">
        <v>2.6503601492773829</v>
      </c>
      <c r="F911" s="8">
        <v>-0.81704935752471863</v>
      </c>
      <c r="G911" s="8">
        <v>0</v>
      </c>
      <c r="H911">
        <v>-7.0222222220960457</v>
      </c>
      <c r="I911">
        <v>9.7678179060558274E-8</v>
      </c>
      <c r="J911">
        <v>3.1895961516426041E-7</v>
      </c>
    </row>
    <row r="912" spans="1:10">
      <c r="A912">
        <v>2</v>
      </c>
      <c r="B912" s="8">
        <v>911</v>
      </c>
      <c r="C912" s="8">
        <v>13</v>
      </c>
      <c r="D912" s="8">
        <v>5.8333333333333339</v>
      </c>
      <c r="E912" s="8">
        <v>3.0764919828596287</v>
      </c>
      <c r="F912" s="8">
        <v>-0.48153981252798933</v>
      </c>
      <c r="G912" s="8">
        <v>0</v>
      </c>
      <c r="H912">
        <v>-6.2222222221104282</v>
      </c>
      <c r="I912">
        <v>-3.9881751077936248E-6</v>
      </c>
      <c r="J912">
        <v>1.0134202120148927E-5</v>
      </c>
    </row>
    <row r="913" spans="1:10">
      <c r="A913">
        <v>2</v>
      </c>
      <c r="B913" s="8">
        <v>912</v>
      </c>
      <c r="C913" s="8">
        <v>12.7</v>
      </c>
      <c r="D913" s="8">
        <v>6.4888888888888889</v>
      </c>
      <c r="E913" s="8">
        <v>2.843866834257573</v>
      </c>
      <c r="F913" s="8">
        <v>-0.59721743391802518</v>
      </c>
      <c r="G913" s="8">
        <v>0</v>
      </c>
      <c r="H913">
        <v>-6.4888888887722826</v>
      </c>
      <c r="I913">
        <v>-5.2992445985460256E-7</v>
      </c>
      <c r="J913">
        <v>2.2484144048817711E-6</v>
      </c>
    </row>
    <row r="914" spans="1:10">
      <c r="A914">
        <v>2</v>
      </c>
      <c r="B914" s="8">
        <v>913</v>
      </c>
      <c r="C914" s="8">
        <v>13.6</v>
      </c>
      <c r="D914" s="8">
        <v>5.3333333333333339</v>
      </c>
      <c r="E914" s="8">
        <v>3.2048932122874398</v>
      </c>
      <c r="F914" s="8">
        <v>-0.22748998656835331</v>
      </c>
      <c r="G914" s="8">
        <v>0</v>
      </c>
      <c r="H914">
        <v>-5.68888888878665</v>
      </c>
      <c r="I914">
        <v>7.5237078888923089E-6</v>
      </c>
      <c r="J914">
        <v>-5.4765722934391192E-6</v>
      </c>
    </row>
    <row r="915" spans="1:10">
      <c r="A915">
        <v>2</v>
      </c>
      <c r="B915" s="8">
        <v>914</v>
      </c>
      <c r="C915" s="8">
        <v>13.3</v>
      </c>
      <c r="D915" s="8">
        <v>5.9555555555555557</v>
      </c>
      <c r="E915" s="8">
        <v>3.0476976731368262</v>
      </c>
      <c r="F915" s="8">
        <v>-0.37304462459814208</v>
      </c>
      <c r="G915" s="8">
        <v>0</v>
      </c>
      <c r="H915">
        <v>-5.9555555554485338</v>
      </c>
      <c r="I915">
        <v>-9.7885508176272359E-6</v>
      </c>
      <c r="J915">
        <v>3.3812622390883007E-6</v>
      </c>
    </row>
    <row r="916" spans="1:10">
      <c r="A916">
        <v>2</v>
      </c>
      <c r="B916" s="8">
        <v>915</v>
      </c>
      <c r="C916" s="8">
        <v>14.2</v>
      </c>
      <c r="D916" s="8">
        <v>4.833333333333333</v>
      </c>
      <c r="E916" s="8">
        <v>3.145332024319563</v>
      </c>
      <c r="F916" s="8">
        <v>0.11239559964032152</v>
      </c>
      <c r="G916" s="8">
        <v>0</v>
      </c>
      <c r="H916">
        <v>-5.1555555554629056</v>
      </c>
      <c r="I916">
        <v>1.6702665908418417E-5</v>
      </c>
      <c r="J916">
        <v>-4.9213663588787426E-5</v>
      </c>
    </row>
    <row r="917" spans="1:10">
      <c r="A917">
        <v>2</v>
      </c>
      <c r="B917" s="8">
        <v>916</v>
      </c>
      <c r="C917" s="8">
        <v>13.899999999999999</v>
      </c>
      <c r="D917" s="8">
        <v>5.4222222222222225</v>
      </c>
      <c r="E917" s="8">
        <v>3.272745378796134</v>
      </c>
      <c r="F917" s="8">
        <v>-0.12433774055961225</v>
      </c>
      <c r="G917" s="8">
        <v>0</v>
      </c>
      <c r="H917">
        <v>-5.4222222221247884</v>
      </c>
      <c r="I917">
        <v>1.6633665172390857E-5</v>
      </c>
      <c r="J917">
        <v>-7.4258819289241274E-6</v>
      </c>
    </row>
    <row r="918" spans="1:10">
      <c r="A918">
        <v>2</v>
      </c>
      <c r="B918" s="8">
        <v>917</v>
      </c>
      <c r="C918" s="8">
        <v>14.8</v>
      </c>
      <c r="D918" s="8">
        <v>4.3333333333333339</v>
      </c>
      <c r="E918" s="8">
        <v>2.6329679756065567</v>
      </c>
      <c r="F918" s="8">
        <v>0.4832862156401343</v>
      </c>
      <c r="G918" s="8">
        <v>0</v>
      </c>
      <c r="H918">
        <v>-4.6222222221391682</v>
      </c>
      <c r="I918">
        <v>-1.0695098761867626E-5</v>
      </c>
      <c r="J918">
        <v>7.1155411355050546E-5</v>
      </c>
    </row>
    <row r="919" spans="1:10">
      <c r="A919">
        <v>2</v>
      </c>
      <c r="B919" s="8">
        <v>918</v>
      </c>
      <c r="C919" s="8">
        <v>14.5</v>
      </c>
      <c r="D919" s="8">
        <v>4.8888888888888893</v>
      </c>
      <c r="E919" s="8">
        <v>3.3681474742319208</v>
      </c>
      <c r="F919" s="8">
        <v>0.22041437809945827</v>
      </c>
      <c r="G919" s="8">
        <v>0</v>
      </c>
      <c r="H919">
        <v>-4.8888888888010174</v>
      </c>
      <c r="I919">
        <v>-1.1799915516744718E-5</v>
      </c>
      <c r="J919">
        <v>6.7601301960706905E-6</v>
      </c>
    </row>
    <row r="920" spans="1:10">
      <c r="A920">
        <v>2</v>
      </c>
      <c r="B920" s="8">
        <v>919</v>
      </c>
      <c r="C920" s="8">
        <v>15.4</v>
      </c>
      <c r="D920" s="8">
        <v>3.833333333333333</v>
      </c>
      <c r="E920" s="8">
        <v>1.3956042785733587</v>
      </c>
      <c r="F920" s="8">
        <v>0.46763756514287769</v>
      </c>
      <c r="G920" s="8">
        <v>0</v>
      </c>
      <c r="H920">
        <v>-4.0888888888154034</v>
      </c>
      <c r="I920">
        <v>2.7562009702378177E-4</v>
      </c>
      <c r="J920">
        <v>2.0479585201016448E-5</v>
      </c>
    </row>
    <row r="921" spans="1:10">
      <c r="A921">
        <v>2</v>
      </c>
      <c r="B921" s="8">
        <v>920</v>
      </c>
      <c r="C921" s="8">
        <v>15.100000000000001</v>
      </c>
      <c r="D921" s="8">
        <v>4.3555555555555561</v>
      </c>
      <c r="E921" s="8">
        <v>2.8931924116013685</v>
      </c>
      <c r="F921" s="8">
        <v>0.45399051146890707</v>
      </c>
      <c r="G921" s="8">
        <v>0</v>
      </c>
      <c r="H921">
        <v>-4.355555555477296</v>
      </c>
      <c r="I921">
        <v>-1.4246638047537565E-4</v>
      </c>
      <c r="J921">
        <v>2.6970062172892995E-5</v>
      </c>
    </row>
    <row r="922" spans="1:10">
      <c r="A922">
        <v>2</v>
      </c>
      <c r="B922" s="8">
        <v>921</v>
      </c>
      <c r="C922" s="8">
        <v>16</v>
      </c>
      <c r="D922" s="8">
        <v>3.333333333333333</v>
      </c>
      <c r="E922" s="8">
        <v>0.21600338302409475</v>
      </c>
      <c r="F922" s="8">
        <v>8.0818967646919079E-2</v>
      </c>
      <c r="G922" s="8">
        <v>0</v>
      </c>
      <c r="H922">
        <v>-3.5597883597227957</v>
      </c>
      <c r="I922">
        <v>6.1257758142861993E-6</v>
      </c>
      <c r="J922">
        <v>-5.1140915843017609E-5</v>
      </c>
    </row>
    <row r="923" spans="1:10">
      <c r="A923">
        <v>2</v>
      </c>
      <c r="B923" s="8">
        <v>922</v>
      </c>
      <c r="C923" s="8">
        <v>15.7</v>
      </c>
      <c r="D923" s="8">
        <v>3.822222222222222</v>
      </c>
      <c r="E923" s="8">
        <v>1.2177679547675282</v>
      </c>
      <c r="F923" s="8">
        <v>0.57040170795488865</v>
      </c>
      <c r="G923" s="8">
        <v>0</v>
      </c>
      <c r="H923">
        <v>-3.8222222221535276</v>
      </c>
      <c r="I923">
        <v>-3.8806526502479903E-4</v>
      </c>
      <c r="J923">
        <v>-6.5274187587505139E-5</v>
      </c>
    </row>
    <row r="924" spans="1:10">
      <c r="A924">
        <v>2</v>
      </c>
      <c r="B924" s="8">
        <v>923</v>
      </c>
      <c r="C924" s="8">
        <v>16.571428571428573</v>
      </c>
      <c r="D924" s="8">
        <v>3.333333333333333</v>
      </c>
      <c r="E924" s="8">
        <v>8.3552105935562712E-2</v>
      </c>
      <c r="F924" s="8">
        <v>5.2627309767759207E-2</v>
      </c>
      <c r="G924" s="8">
        <v>0</v>
      </c>
      <c r="H924">
        <v>-3.3862433861825427</v>
      </c>
      <c r="I924">
        <v>1.863144189522849E-5</v>
      </c>
      <c r="J924">
        <v>-5.6715176603994166E-6</v>
      </c>
    </row>
    <row r="925" spans="1:10">
      <c r="A925">
        <v>2</v>
      </c>
      <c r="B925" s="8">
        <v>924</v>
      </c>
      <c r="C925" s="8">
        <v>16.285714285714285</v>
      </c>
      <c r="D925" s="8">
        <v>3.5555555555555554</v>
      </c>
      <c r="E925" s="8">
        <v>0.38548992511281505</v>
      </c>
      <c r="F925" s="8">
        <v>0.26808847476020692</v>
      </c>
      <c r="G925" s="8">
        <v>0</v>
      </c>
      <c r="H925">
        <v>-3.3862433861825547</v>
      </c>
      <c r="I925">
        <v>-7.6354094387701337E-6</v>
      </c>
      <c r="J925">
        <v>9.5105847952581257E-7</v>
      </c>
    </row>
    <row r="926" spans="1:10">
      <c r="A926">
        <v>2</v>
      </c>
      <c r="B926" s="8">
        <v>925</v>
      </c>
      <c r="C926" s="8">
        <v>17.142857142857142</v>
      </c>
      <c r="D926" s="8">
        <v>3.333333333333333</v>
      </c>
      <c r="E926" s="8">
        <v>1.283305061788218E-2</v>
      </c>
      <c r="F926" s="8">
        <v>-7.5862368175776067E-5</v>
      </c>
      <c r="G926" s="8">
        <v>0</v>
      </c>
      <c r="H926">
        <v>-3.386243386182533</v>
      </c>
      <c r="I926">
        <v>2.874161442507759E-6</v>
      </c>
      <c r="J926">
        <v>-5.2050247072443767E-6</v>
      </c>
    </row>
    <row r="927" spans="1:10">
      <c r="A927">
        <v>2</v>
      </c>
      <c r="B927" s="8">
        <v>926</v>
      </c>
      <c r="C927" s="8">
        <v>16.857142857142858</v>
      </c>
      <c r="D927" s="8">
        <v>3.5555555555555554</v>
      </c>
      <c r="E927" s="8">
        <v>9.7178066947092037E-2</v>
      </c>
      <c r="F927" s="8">
        <v>0.10552049790738292</v>
      </c>
      <c r="G927" s="8">
        <v>0</v>
      </c>
      <c r="H927">
        <v>-3.3862433861825307</v>
      </c>
      <c r="I927">
        <v>3.8177616794845584E-6</v>
      </c>
      <c r="J927">
        <v>-3.482427581502634E-5</v>
      </c>
    </row>
    <row r="928" spans="1:10">
      <c r="A928">
        <v>2</v>
      </c>
      <c r="B928" s="8">
        <v>927</v>
      </c>
      <c r="C928" s="8">
        <v>17.714285714285715</v>
      </c>
      <c r="D928" s="8">
        <v>3.333333333333333</v>
      </c>
      <c r="E928" s="8">
        <v>5.3019177973272526E-3</v>
      </c>
      <c r="F928" s="8">
        <v>-6.3607872150167957E-3</v>
      </c>
      <c r="G928" s="8">
        <v>0</v>
      </c>
      <c r="H928">
        <v>-3.3862433861825285</v>
      </c>
      <c r="I928">
        <v>6.957024432410042E-8</v>
      </c>
      <c r="J928">
        <v>-1.2820385109080235E-7</v>
      </c>
    </row>
    <row r="929" spans="1:10">
      <c r="A929">
        <v>2</v>
      </c>
      <c r="B929" s="8">
        <v>928</v>
      </c>
      <c r="C929" s="8">
        <v>17.428571428571431</v>
      </c>
      <c r="D929" s="8">
        <v>3.5555555555555554</v>
      </c>
      <c r="E929" s="8">
        <v>1.4375093625810229E-2</v>
      </c>
      <c r="F929" s="8">
        <v>3.0221315811090992E-3</v>
      </c>
      <c r="G929" s="8">
        <v>0</v>
      </c>
      <c r="H929">
        <v>-3.3862433861825387</v>
      </c>
      <c r="I929">
        <v>6.1990334982431739E-7</v>
      </c>
      <c r="J929">
        <v>-1.0946128146116507E-6</v>
      </c>
    </row>
    <row r="930" spans="1:10">
      <c r="A930">
        <v>2</v>
      </c>
      <c r="B930" s="8">
        <v>929</v>
      </c>
      <c r="C930" s="8">
        <v>18.285714285714285</v>
      </c>
      <c r="D930" s="8">
        <v>3.333333333333333</v>
      </c>
      <c r="E930" s="8">
        <v>3.7418688868591258E-3</v>
      </c>
      <c r="F930" s="8">
        <v>-6.9514469582795712E-3</v>
      </c>
      <c r="G930" s="8">
        <v>0</v>
      </c>
      <c r="H930">
        <v>-3.3862433861825334</v>
      </c>
      <c r="I930">
        <v>1.3636416819509172E-9</v>
      </c>
      <c r="J930">
        <v>-8.3513285176195495E-10</v>
      </c>
    </row>
    <row r="931" spans="1:10">
      <c r="A931">
        <v>2</v>
      </c>
      <c r="B931" s="8">
        <v>930</v>
      </c>
      <c r="C931" s="8">
        <v>18</v>
      </c>
      <c r="D931" s="8">
        <v>3.5555555555555554</v>
      </c>
      <c r="E931" s="8">
        <v>4.7922506717560888E-3</v>
      </c>
      <c r="F931" s="8">
        <v>-6.647419667632987E-3</v>
      </c>
      <c r="G931" s="8">
        <v>0</v>
      </c>
      <c r="H931">
        <v>-3.3862433861825436</v>
      </c>
      <c r="I931">
        <v>-2.5355349751783037E-8</v>
      </c>
      <c r="J931">
        <v>1.3329813697282589E-8</v>
      </c>
    </row>
    <row r="932" spans="1:10">
      <c r="A932">
        <v>2</v>
      </c>
      <c r="B932" s="8">
        <v>931</v>
      </c>
      <c r="C932" s="8">
        <v>18.857142857142858</v>
      </c>
      <c r="D932" s="8">
        <v>3.333333333333333</v>
      </c>
      <c r="E932" s="8">
        <v>2.4465442070362412E-3</v>
      </c>
      <c r="F932" s="8">
        <v>-6.8220707151022599E-3</v>
      </c>
      <c r="G932" s="8">
        <v>0</v>
      </c>
      <c r="H932">
        <v>-3.3862433861825361</v>
      </c>
      <c r="I932">
        <v>-1.114667395911488E-14</v>
      </c>
      <c r="J932">
        <v>-3.0198066269804258E-14</v>
      </c>
    </row>
    <row r="933" spans="1:10">
      <c r="A933">
        <v>2</v>
      </c>
      <c r="B933" s="8">
        <v>932</v>
      </c>
      <c r="C933" s="8">
        <v>18.571428571428569</v>
      </c>
      <c r="D933" s="8">
        <v>3.5555555555555554</v>
      </c>
      <c r="E933" s="8">
        <v>3.0454677896501249E-3</v>
      </c>
      <c r="F933" s="8">
        <v>-6.7738043353743269E-3</v>
      </c>
      <c r="G933" s="8">
        <v>0</v>
      </c>
      <c r="H933">
        <v>-3.3862433861825592</v>
      </c>
      <c r="I933">
        <v>4.0839125581949211E-9</v>
      </c>
      <c r="J933">
        <v>-3.8195042684208147E-9</v>
      </c>
    </row>
    <row r="934" spans="1:10">
      <c r="A934">
        <v>2</v>
      </c>
      <c r="B934" s="8">
        <v>933</v>
      </c>
      <c r="C934" s="8">
        <v>19.428571428571427</v>
      </c>
      <c r="D934" s="8">
        <v>3.333333333333333</v>
      </c>
      <c r="E934" s="8">
        <v>1.2191130216407057E-3</v>
      </c>
      <c r="F934" s="8">
        <v>-6.7707922803527535E-3</v>
      </c>
      <c r="G934" s="8">
        <v>0</v>
      </c>
      <c r="H934">
        <v>-3.3862433861825281</v>
      </c>
      <c r="I934">
        <v>5.8273391317307513E-15</v>
      </c>
      <c r="J934">
        <v>-1.6875389974302379E-14</v>
      </c>
    </row>
    <row r="935" spans="1:10">
      <c r="A935">
        <v>2</v>
      </c>
      <c r="B935" s="8">
        <v>934</v>
      </c>
      <c r="C935" s="8">
        <v>19.142857142857142</v>
      </c>
      <c r="D935" s="8">
        <v>3.5555555555555554</v>
      </c>
      <c r="E935" s="8">
        <v>1.7955253895382839E-3</v>
      </c>
      <c r="F935" s="8">
        <v>-6.7229283256510682E-3</v>
      </c>
      <c r="G935" s="8">
        <v>0</v>
      </c>
      <c r="H935">
        <v>-3.3862433861825139</v>
      </c>
      <c r="I935">
        <v>-1.0478757249391187E-10</v>
      </c>
      <c r="J935">
        <v>1.4397416592260015E-10</v>
      </c>
    </row>
    <row r="936" spans="1:10">
      <c r="A936">
        <v>2</v>
      </c>
      <c r="B936" s="8">
        <v>935</v>
      </c>
      <c r="C936" s="8">
        <v>20</v>
      </c>
      <c r="D936" s="8">
        <v>3.333333333333333</v>
      </c>
      <c r="E936" s="8">
        <v>1.3278129579789796E-37</v>
      </c>
      <c r="F936" s="8">
        <v>-6.7547804158216949E-3</v>
      </c>
      <c r="G936" s="8">
        <v>0</v>
      </c>
      <c r="H936">
        <v>-1.6931216930912598</v>
      </c>
      <c r="I936">
        <v>-11.332780649077156</v>
      </c>
      <c r="J936">
        <v>1.865174681370263E-14</v>
      </c>
    </row>
    <row r="937" spans="1:10">
      <c r="A937">
        <v>2</v>
      </c>
      <c r="B937" s="8">
        <v>936</v>
      </c>
      <c r="C937" s="8">
        <v>19.714285714285715</v>
      </c>
      <c r="D937" s="8">
        <v>3.5555555555555554</v>
      </c>
      <c r="E937" s="8">
        <v>5.9861352234329731E-4</v>
      </c>
      <c r="F937" s="8">
        <v>-6.6858893519695199E-3</v>
      </c>
      <c r="G937" s="8">
        <v>0</v>
      </c>
      <c r="H937">
        <v>-3.3862433861825396</v>
      </c>
      <c r="I937">
        <v>-2.7871597461117932E-13</v>
      </c>
      <c r="J937">
        <v>4.0145664570445661E-13</v>
      </c>
    </row>
    <row r="938" spans="1:10">
      <c r="A938">
        <v>2</v>
      </c>
      <c r="B938" s="8">
        <v>937</v>
      </c>
      <c r="C938" s="8">
        <v>0.58823529411764708</v>
      </c>
      <c r="D938" s="8">
        <v>9.4444444444444446</v>
      </c>
      <c r="E938" s="8">
        <v>4.6536458948824648E-4</v>
      </c>
      <c r="F938" s="8">
        <v>-5.3802529983726283E-2</v>
      </c>
      <c r="G938" s="8">
        <v>0</v>
      </c>
      <c r="H938">
        <v>-8.7145969497344637</v>
      </c>
      <c r="I938">
        <v>-1.3067683551531643E-14</v>
      </c>
      <c r="J938">
        <v>-5.5067062021407764E-14</v>
      </c>
    </row>
    <row r="939" spans="1:10">
      <c r="A939">
        <v>2</v>
      </c>
      <c r="B939" s="8">
        <v>938</v>
      </c>
      <c r="C939" s="8">
        <v>0.29411764705882354</v>
      </c>
      <c r="D939" s="8">
        <v>10</v>
      </c>
      <c r="E939" s="8">
        <v>2.6933579804211573E-4</v>
      </c>
      <c r="F939" s="8">
        <v>-5.4151903176861402E-2</v>
      </c>
      <c r="G939" s="8">
        <v>0</v>
      </c>
      <c r="H939">
        <v>-4.3572984748672354</v>
      </c>
      <c r="I939">
        <v>-6.7010521524472594E-15</v>
      </c>
      <c r="J939">
        <v>-8.4376949871511897E-14</v>
      </c>
    </row>
    <row r="940" spans="1:10">
      <c r="A940">
        <v>2</v>
      </c>
      <c r="B940" s="8">
        <v>939</v>
      </c>
      <c r="C940" s="8">
        <v>0</v>
      </c>
      <c r="D940" s="8">
        <v>9.4444444444444446</v>
      </c>
      <c r="E940" s="8">
        <v>-4.1668780290936082E-37</v>
      </c>
      <c r="F940" s="8">
        <v>-5.3764772539988334E-2</v>
      </c>
      <c r="G940" s="8">
        <v>0</v>
      </c>
      <c r="H940">
        <v>-4.3572984748672319</v>
      </c>
      <c r="I940">
        <v>-3.9847795069144762</v>
      </c>
      <c r="J940">
        <v>-1.4210854715202004E-14</v>
      </c>
    </row>
    <row r="941" spans="1:10">
      <c r="A941">
        <v>2</v>
      </c>
      <c r="B941" s="8">
        <v>940</v>
      </c>
      <c r="C941" s="8">
        <v>1.1764705882352942</v>
      </c>
      <c r="D941" s="8">
        <v>9.4444444444444446</v>
      </c>
      <c r="E941" s="8">
        <v>9.3770300543297668E-4</v>
      </c>
      <c r="F941" s="8">
        <v>-5.3915754882929552E-2</v>
      </c>
      <c r="G941" s="8">
        <v>0</v>
      </c>
      <c r="H941">
        <v>-8.7145969497344655</v>
      </c>
      <c r="I941">
        <v>-2.685533193951409E-14</v>
      </c>
      <c r="J941">
        <v>3.730349362740526E-14</v>
      </c>
    </row>
    <row r="942" spans="1:10">
      <c r="A942">
        <v>2</v>
      </c>
      <c r="B942" s="8">
        <v>941</v>
      </c>
      <c r="C942" s="8">
        <v>0.88235294117647056</v>
      </c>
      <c r="D942" s="8">
        <v>10</v>
      </c>
      <c r="E942" s="8">
        <v>8.1117523229426208E-4</v>
      </c>
      <c r="F942" s="8">
        <v>-5.4230853805970369E-2</v>
      </c>
      <c r="G942" s="8">
        <v>0</v>
      </c>
      <c r="H942">
        <v>-4.3572984748672354</v>
      </c>
      <c r="I942">
        <v>2.4458842249013822E-14</v>
      </c>
      <c r="J942">
        <v>1.7763568394002505E-14</v>
      </c>
    </row>
    <row r="943" spans="1:10">
      <c r="A943">
        <v>2</v>
      </c>
      <c r="B943" s="8">
        <v>942</v>
      </c>
      <c r="C943" s="8">
        <v>1.7647058823529411</v>
      </c>
      <c r="D943" s="8">
        <v>9.4444444444444446</v>
      </c>
      <c r="E943" s="8">
        <v>1.4194851127480779E-3</v>
      </c>
      <c r="F943" s="8">
        <v>-5.4104320319376287E-2</v>
      </c>
      <c r="G943" s="8">
        <v>0</v>
      </c>
      <c r="H943">
        <v>-8.714596949734462</v>
      </c>
      <c r="I943">
        <v>-1.5796313992274099E-15</v>
      </c>
      <c r="J943">
        <v>-1.0125233984581428E-13</v>
      </c>
    </row>
    <row r="944" spans="1:10">
      <c r="A944">
        <v>2</v>
      </c>
      <c r="B944" s="8">
        <v>943</v>
      </c>
      <c r="C944" s="8">
        <v>1.4705882352941178</v>
      </c>
      <c r="D944" s="8">
        <v>10</v>
      </c>
      <c r="E944" s="8">
        <v>1.3613667874058509E-3</v>
      </c>
      <c r="F944" s="8">
        <v>-5.4386782774569042E-2</v>
      </c>
      <c r="G944" s="8">
        <v>0</v>
      </c>
      <c r="H944">
        <v>-4.3572984748672345</v>
      </c>
      <c r="I944">
        <v>-4.9939611076859135E-14</v>
      </c>
      <c r="J944">
        <v>-4.6185277824406512E-14</v>
      </c>
    </row>
    <row r="945" spans="1:10">
      <c r="A945">
        <v>2</v>
      </c>
      <c r="B945" s="8">
        <v>944</v>
      </c>
      <c r="C945" s="8">
        <v>2.3529411764705883</v>
      </c>
      <c r="D945" s="8">
        <v>9.4444444444444446</v>
      </c>
      <c r="E945" s="8">
        <v>1.9171124006047827E-3</v>
      </c>
      <c r="F945" s="8">
        <v>-5.437024627902004E-2</v>
      </c>
      <c r="G945" s="8">
        <v>0</v>
      </c>
      <c r="H945">
        <v>-8.7145969497344673</v>
      </c>
      <c r="I945">
        <v>2.2409172434282065E-14</v>
      </c>
      <c r="J945">
        <v>1.1368683772161603E-13</v>
      </c>
    </row>
    <row r="946" spans="1:10">
      <c r="A946">
        <v>2</v>
      </c>
      <c r="B946" s="8">
        <v>945</v>
      </c>
      <c r="C946" s="8">
        <v>2.0588235294117645</v>
      </c>
      <c r="D946" s="8">
        <v>10</v>
      </c>
      <c r="E946" s="8">
        <v>1.9270721630275207E-3</v>
      </c>
      <c r="F946" s="8">
        <v>-5.4622611076800345E-2</v>
      </c>
      <c r="G946" s="8">
        <v>0</v>
      </c>
      <c r="H946">
        <v>-4.3572984748672354</v>
      </c>
      <c r="I946">
        <v>4.5924516504693924E-14</v>
      </c>
      <c r="J946">
        <v>-5.8619775700208265E-14</v>
      </c>
    </row>
    <row r="947" spans="1:10">
      <c r="A947">
        <v>2</v>
      </c>
      <c r="B947" s="8">
        <v>946</v>
      </c>
      <c r="C947" s="8">
        <v>2.9411764705882355</v>
      </c>
      <c r="D947" s="8">
        <v>9.4444444444444446</v>
      </c>
      <c r="E947" s="8">
        <v>2.4396469869466995E-3</v>
      </c>
      <c r="F947" s="8">
        <v>-5.4716994459145608E-2</v>
      </c>
      <c r="G947" s="8">
        <v>0</v>
      </c>
      <c r="H947">
        <v>-8.7145969497344637</v>
      </c>
      <c r="I947">
        <v>-7.3720987668548528E-15</v>
      </c>
      <c r="J947">
        <v>-7.460698725481052E-14</v>
      </c>
    </row>
    <row r="948" spans="1:10">
      <c r="A948">
        <v>2</v>
      </c>
      <c r="B948" s="8">
        <v>947</v>
      </c>
      <c r="C948" s="8">
        <v>2.6470588235294121</v>
      </c>
      <c r="D948" s="8">
        <v>10</v>
      </c>
      <c r="E948" s="8">
        <v>2.5162506029113318E-3</v>
      </c>
      <c r="F948" s="8">
        <v>-5.4941395588890642E-2</v>
      </c>
      <c r="G948" s="8">
        <v>0</v>
      </c>
      <c r="H948">
        <v>-4.3572984748672354</v>
      </c>
      <c r="I948">
        <v>-1.9930545313466026E-14</v>
      </c>
      <c r="J948">
        <v>5.5067062021407764E-14</v>
      </c>
    </row>
    <row r="949" spans="1:10">
      <c r="A949">
        <v>2</v>
      </c>
      <c r="B949" s="8">
        <v>948</v>
      </c>
      <c r="C949" s="8">
        <v>3.5294117647058822</v>
      </c>
      <c r="D949" s="8">
        <v>9.4444444444444446</v>
      </c>
      <c r="E949" s="8">
        <v>2.9833244238051957E-3</v>
      </c>
      <c r="F949" s="8">
        <v>-5.514331199958019E-2</v>
      </c>
      <c r="G949" s="8">
        <v>0</v>
      </c>
      <c r="H949">
        <v>-8.7145969497344655</v>
      </c>
      <c r="I949">
        <v>9.7518238164175105E-15</v>
      </c>
      <c r="J949">
        <v>-7.638334409421077E-14</v>
      </c>
    </row>
    <row r="950" spans="1:10">
      <c r="A950">
        <v>2</v>
      </c>
      <c r="B950" s="8">
        <v>949</v>
      </c>
      <c r="C950" s="8">
        <v>3.2352941176470589</v>
      </c>
      <c r="D950" s="8">
        <v>10</v>
      </c>
      <c r="E950" s="8">
        <v>3.129377029085115E-3</v>
      </c>
      <c r="F950" s="8">
        <v>-5.5339058306932393E-2</v>
      </c>
      <c r="G950" s="8">
        <v>0</v>
      </c>
      <c r="H950">
        <v>-4.3572984748672337</v>
      </c>
      <c r="I950">
        <v>-2.0050333343121321E-14</v>
      </c>
      <c r="J950">
        <v>-6.5725203057809267E-14</v>
      </c>
    </row>
    <row r="951" spans="1:10">
      <c r="A951">
        <v>2</v>
      </c>
      <c r="B951" s="8">
        <v>950</v>
      </c>
      <c r="C951" s="8">
        <v>4.117647058823529</v>
      </c>
      <c r="D951" s="8">
        <v>9.4444444444444446</v>
      </c>
      <c r="E951" s="8">
        <v>3.5417497957393649E-3</v>
      </c>
      <c r="F951" s="8">
        <v>-5.5663150481852476E-2</v>
      </c>
      <c r="G951" s="8">
        <v>0</v>
      </c>
      <c r="H951">
        <v>-8.7145969497344762</v>
      </c>
      <c r="I951">
        <v>3.1395802789516917E-11</v>
      </c>
      <c r="J951">
        <v>8.8480334170526476E-11</v>
      </c>
    </row>
    <row r="952" spans="1:10">
      <c r="A952">
        <v>2</v>
      </c>
      <c r="B952" s="8">
        <v>951</v>
      </c>
      <c r="C952" s="8">
        <v>3.8235294117647056</v>
      </c>
      <c r="D952" s="8">
        <v>10</v>
      </c>
      <c r="E952" s="8">
        <v>3.7714574389051078E-3</v>
      </c>
      <c r="F952" s="8">
        <v>-5.5820435839937288E-2</v>
      </c>
      <c r="G952" s="8">
        <v>0</v>
      </c>
      <c r="H952">
        <v>-4.357298474867239</v>
      </c>
      <c r="I952">
        <v>1.06331128037444E-14</v>
      </c>
      <c r="J952">
        <v>5.3290705182007514E-14</v>
      </c>
    </row>
    <row r="953" spans="1:10">
      <c r="A953">
        <v>2</v>
      </c>
      <c r="B953" s="8">
        <v>952</v>
      </c>
      <c r="C953" s="8">
        <v>4.7058823529411766</v>
      </c>
      <c r="D953" s="8">
        <v>9.4444444444444446</v>
      </c>
      <c r="E953" s="8">
        <v>4.142721700752203E-3</v>
      </c>
      <c r="F953" s="8">
        <v>-5.6345907058125408E-2</v>
      </c>
      <c r="G953" s="8">
        <v>0</v>
      </c>
      <c r="H953">
        <v>-8.714596949734462</v>
      </c>
      <c r="I953">
        <v>5.639630407908592E-10</v>
      </c>
      <c r="J953">
        <v>8.2461522055155001E-9</v>
      </c>
    </row>
    <row r="954" spans="1:10">
      <c r="A954">
        <v>2</v>
      </c>
      <c r="B954" s="8">
        <v>953</v>
      </c>
      <c r="C954" s="8">
        <v>4.4117647058823533</v>
      </c>
      <c r="D954" s="8">
        <v>10</v>
      </c>
      <c r="E954" s="8">
        <v>4.5362632414948419E-3</v>
      </c>
      <c r="F954" s="8">
        <v>-5.6474505311110319E-2</v>
      </c>
      <c r="G954" s="8">
        <v>0</v>
      </c>
      <c r="H954">
        <v>-4.3572984748672363</v>
      </c>
      <c r="I954">
        <v>-3.7334470006323108E-11</v>
      </c>
      <c r="J954">
        <v>2.7118751688703924E-10</v>
      </c>
    </row>
    <row r="955" spans="1:10">
      <c r="A955">
        <v>2</v>
      </c>
      <c r="B955" s="8">
        <v>954</v>
      </c>
      <c r="C955" s="8">
        <v>5.2941176470588234</v>
      </c>
      <c r="D955" s="8">
        <v>9.4444444444444446</v>
      </c>
      <c r="E955" s="8">
        <v>5.8529220618011102E-3</v>
      </c>
      <c r="F955" s="8">
        <v>-5.7663524844888507E-2</v>
      </c>
      <c r="G955" s="8">
        <v>0</v>
      </c>
      <c r="H955">
        <v>-8.7145969497344655</v>
      </c>
      <c r="I955">
        <v>2.9599521858179011E-8</v>
      </c>
      <c r="J955">
        <v>-3.3538578136926844E-8</v>
      </c>
    </row>
    <row r="956" spans="1:10">
      <c r="A956">
        <v>2</v>
      </c>
      <c r="B956" s="8">
        <v>955</v>
      </c>
      <c r="C956" s="8">
        <v>5</v>
      </c>
      <c r="D956" s="8">
        <v>10</v>
      </c>
      <c r="E956" s="8">
        <v>7.306292532191715E-3</v>
      </c>
      <c r="F956" s="8">
        <v>-5.8750923241671159E-2</v>
      </c>
      <c r="G956" s="8">
        <v>0</v>
      </c>
      <c r="H956">
        <v>-4.3572984748672319</v>
      </c>
      <c r="I956">
        <v>-7.6493428423926172E-9</v>
      </c>
      <c r="J956">
        <v>2.5008692894346041E-8</v>
      </c>
    </row>
    <row r="957" spans="1:10">
      <c r="A957">
        <v>2</v>
      </c>
      <c r="B957" s="8">
        <v>956</v>
      </c>
      <c r="C957" s="8">
        <v>5.882352941176471</v>
      </c>
      <c r="D957" s="8">
        <v>9.4444444444444446</v>
      </c>
      <c r="E957" s="8">
        <v>1.5666591812287738E-2</v>
      </c>
      <c r="F957" s="8">
        <v>-6.5457815580410833E-2</v>
      </c>
      <c r="G957" s="8">
        <v>0</v>
      </c>
      <c r="H957">
        <v>-8.7145969497344744</v>
      </c>
      <c r="I957">
        <v>-1.6156850528910999E-7</v>
      </c>
      <c r="J957">
        <v>2.8158216025531146E-7</v>
      </c>
    </row>
    <row r="958" spans="1:10">
      <c r="A958">
        <v>2</v>
      </c>
      <c r="B958" s="8">
        <v>957</v>
      </c>
      <c r="C958" s="8">
        <v>5.5882352941176467</v>
      </c>
      <c r="D958" s="8">
        <v>10</v>
      </c>
      <c r="E958" s="8">
        <v>2.4658097309943505E-2</v>
      </c>
      <c r="F958" s="8">
        <v>-7.0770536778847773E-2</v>
      </c>
      <c r="G958" s="8">
        <v>0</v>
      </c>
      <c r="H958">
        <v>-4.357298474867239</v>
      </c>
      <c r="I958">
        <v>3.5465960765439132E-8</v>
      </c>
      <c r="J958">
        <v>-1.9180779275984605E-7</v>
      </c>
    </row>
    <row r="959" spans="1:10">
      <c r="A959">
        <v>2</v>
      </c>
      <c r="B959" s="8">
        <v>958</v>
      </c>
      <c r="C959" s="8">
        <v>6.4705882352941178</v>
      </c>
      <c r="D959" s="8">
        <v>9.4444444444444446</v>
      </c>
      <c r="E959" s="8">
        <v>6.91234709934469E-2</v>
      </c>
      <c r="F959" s="8">
        <v>-0.10466916537188381</v>
      </c>
      <c r="G959" s="8">
        <v>0</v>
      </c>
      <c r="H959">
        <v>-8.7145969497344584</v>
      </c>
      <c r="I959">
        <v>-1.8109512379562267E-6</v>
      </c>
      <c r="J959">
        <v>-1.1187732287254448E-6</v>
      </c>
    </row>
    <row r="960" spans="1:10">
      <c r="A960">
        <v>2</v>
      </c>
      <c r="B960" s="8">
        <v>959</v>
      </c>
      <c r="C960" s="8">
        <v>6.1764705882352944</v>
      </c>
      <c r="D960" s="8">
        <v>10</v>
      </c>
      <c r="E960" s="8">
        <v>9.5478523537587359E-2</v>
      </c>
      <c r="F960" s="8">
        <v>-0.12346071829531979</v>
      </c>
      <c r="G960" s="8">
        <v>0</v>
      </c>
      <c r="H960">
        <v>-4.3572984748672301</v>
      </c>
      <c r="I960">
        <v>-1.7037786445612028E-7</v>
      </c>
      <c r="J960">
        <v>1.4014124909422776E-6</v>
      </c>
    </row>
    <row r="961" spans="1:10">
      <c r="A961">
        <v>2</v>
      </c>
      <c r="B961" s="8">
        <v>960</v>
      </c>
      <c r="C961" s="8">
        <v>7.0588235294117645</v>
      </c>
      <c r="D961" s="8">
        <v>9.4444444444444446</v>
      </c>
      <c r="E961" s="8">
        <v>0.25637143603831436</v>
      </c>
      <c r="F961" s="8">
        <v>-0.23728000996341056</v>
      </c>
      <c r="G961" s="8">
        <v>0</v>
      </c>
      <c r="H961">
        <v>-8.7145969497344637</v>
      </c>
      <c r="I961">
        <v>-9.638035748331939E-6</v>
      </c>
      <c r="J961">
        <v>-1.5561098020810959E-5</v>
      </c>
    </row>
    <row r="962" spans="1:10">
      <c r="A962">
        <v>2</v>
      </c>
      <c r="B962" s="8">
        <v>961</v>
      </c>
      <c r="C962" s="8">
        <v>6.7647058823529411</v>
      </c>
      <c r="D962" s="8">
        <v>10</v>
      </c>
      <c r="E962" s="8">
        <v>0.30481859495203684</v>
      </c>
      <c r="F962" s="8">
        <v>-0.29052476056126131</v>
      </c>
      <c r="G962" s="8">
        <v>0</v>
      </c>
      <c r="H962">
        <v>-4.357298474867231</v>
      </c>
      <c r="I962">
        <v>9.1045197034002079E-7</v>
      </c>
      <c r="J962">
        <v>5.4321501972154351E-6</v>
      </c>
    </row>
    <row r="963" spans="1:10">
      <c r="A963">
        <v>2</v>
      </c>
      <c r="B963" s="8">
        <v>962</v>
      </c>
      <c r="C963" s="8">
        <v>7.6470588235294121</v>
      </c>
      <c r="D963" s="8">
        <v>9.4444444444444446</v>
      </c>
      <c r="E963" s="8">
        <v>0.66861721375102223</v>
      </c>
      <c r="F963" s="8">
        <v>-0.55793970727816078</v>
      </c>
      <c r="G963" s="8">
        <v>0</v>
      </c>
      <c r="H963">
        <v>-8.7145969497344584</v>
      </c>
      <c r="I963">
        <v>-7.0794800242790328E-5</v>
      </c>
      <c r="J963">
        <v>1.4358386412283153E-5</v>
      </c>
    </row>
    <row r="964" spans="1:10">
      <c r="A964">
        <v>2</v>
      </c>
      <c r="B964" s="8">
        <v>963</v>
      </c>
      <c r="C964" s="8">
        <v>7.3529411764705888</v>
      </c>
      <c r="D964" s="8">
        <v>10</v>
      </c>
      <c r="E964" s="8">
        <v>0.77064652576143799</v>
      </c>
      <c r="F964" s="8">
        <v>-0.63967832082336462</v>
      </c>
      <c r="G964" s="8">
        <v>0</v>
      </c>
      <c r="H964">
        <v>-4.3572984748672372</v>
      </c>
      <c r="I964">
        <v>7.6033820348410078E-6</v>
      </c>
      <c r="J964">
        <v>-3.0392082201124992E-5</v>
      </c>
    </row>
    <row r="965" spans="1:10">
      <c r="A965">
        <v>2</v>
      </c>
      <c r="B965" s="8">
        <v>964</v>
      </c>
      <c r="C965" s="8">
        <v>8.235294117647058</v>
      </c>
      <c r="D965" s="8">
        <v>9.4444444444444446</v>
      </c>
      <c r="E965" s="8">
        <v>1.1976544399847422</v>
      </c>
      <c r="F965" s="8">
        <v>-1.145361645251407</v>
      </c>
      <c r="G965" s="8">
        <v>0</v>
      </c>
      <c r="H965">
        <v>-8.7145969497344655</v>
      </c>
      <c r="I965">
        <v>-1.0098861346153389E-4</v>
      </c>
      <c r="J965">
        <v>7.8406655878993092E-5</v>
      </c>
    </row>
    <row r="966" spans="1:10">
      <c r="A966">
        <v>2</v>
      </c>
      <c r="B966" s="8">
        <v>965</v>
      </c>
      <c r="C966" s="8">
        <v>7.9411764705882355</v>
      </c>
      <c r="D966" s="8">
        <v>10</v>
      </c>
      <c r="E966" s="8">
        <v>1.4515696614433014</v>
      </c>
      <c r="F966" s="8">
        <v>-1.1093576232660374</v>
      </c>
      <c r="G966" s="8">
        <v>0</v>
      </c>
      <c r="H966">
        <v>-4.3572984748672283</v>
      </c>
      <c r="I966">
        <v>-7.257215143726502E-6</v>
      </c>
      <c r="J966">
        <v>-8.4774746404114865E-5</v>
      </c>
    </row>
    <row r="967" spans="1:10">
      <c r="A967">
        <v>2</v>
      </c>
      <c r="B967" s="8">
        <v>966</v>
      </c>
      <c r="C967" s="8">
        <v>8.8235294117647065</v>
      </c>
      <c r="D967" s="8">
        <v>9.4444444444444446</v>
      </c>
      <c r="E967" s="8">
        <v>1.5931954335395746</v>
      </c>
      <c r="F967" s="8">
        <v>-1.687763019087704</v>
      </c>
      <c r="G967" s="8">
        <v>0</v>
      </c>
      <c r="H967">
        <v>-8.7145969497344709</v>
      </c>
      <c r="I967">
        <v>-2.911680385640825E-4</v>
      </c>
      <c r="J967">
        <v>2.4298200503558576E-4</v>
      </c>
    </row>
    <row r="968" spans="1:10">
      <c r="A968">
        <v>2</v>
      </c>
      <c r="B968" s="8">
        <v>967</v>
      </c>
      <c r="C968" s="8">
        <v>8.5294117647058822</v>
      </c>
      <c r="D968" s="8">
        <v>10</v>
      </c>
      <c r="E968" s="8">
        <v>1.7757522962005723</v>
      </c>
      <c r="F968" s="8">
        <v>-1.5713951900447698</v>
      </c>
      <c r="G968" s="8">
        <v>0</v>
      </c>
      <c r="H968">
        <v>-4.3572984748672496</v>
      </c>
      <c r="I968">
        <v>-4.0973530821497179E-5</v>
      </c>
      <c r="J968">
        <v>-4.452277555433426E-5</v>
      </c>
    </row>
    <row r="969" spans="1:10">
      <c r="A969">
        <v>2</v>
      </c>
      <c r="B969" s="8">
        <v>968</v>
      </c>
      <c r="C969" s="8">
        <v>9.4117647058823533</v>
      </c>
      <c r="D969" s="8">
        <v>9.4444444444444446</v>
      </c>
      <c r="E969" s="8">
        <v>1.7513633003749003</v>
      </c>
      <c r="F969" s="8">
        <v>-1.7209865237004258</v>
      </c>
      <c r="G969" s="8">
        <v>0</v>
      </c>
      <c r="H969">
        <v>-8.7145969497344922</v>
      </c>
      <c r="I969">
        <v>-1.3850168595519431E-4</v>
      </c>
      <c r="J969">
        <v>-1.7126452325122443E-4</v>
      </c>
    </row>
    <row r="970" spans="1:10">
      <c r="A970">
        <v>2</v>
      </c>
      <c r="B970" s="8">
        <v>969</v>
      </c>
      <c r="C970" s="8">
        <v>9.117647058823529</v>
      </c>
      <c r="D970" s="8">
        <v>10</v>
      </c>
      <c r="E970" s="8">
        <v>1.6800630645447285</v>
      </c>
      <c r="F970" s="8">
        <v>-1.7533772735972033</v>
      </c>
      <c r="G970" s="8">
        <v>0</v>
      </c>
      <c r="H970">
        <v>-4.3572984748672461</v>
      </c>
      <c r="I970">
        <v>-1.4211268223644321E-4</v>
      </c>
      <c r="J970">
        <v>-1.2146272529101054E-4</v>
      </c>
    </row>
    <row r="971" spans="1:10">
      <c r="A971">
        <v>2</v>
      </c>
      <c r="B971" s="8">
        <v>970</v>
      </c>
      <c r="C971" s="8">
        <v>10</v>
      </c>
      <c r="D971" s="8">
        <v>9.4444444444444446</v>
      </c>
      <c r="E971" s="8">
        <v>1.7868804183521585</v>
      </c>
      <c r="F971" s="8">
        <v>-1.5624497628330554</v>
      </c>
      <c r="G971" s="8">
        <v>0</v>
      </c>
      <c r="H971">
        <v>-8.7128540303460991</v>
      </c>
      <c r="I971">
        <v>-8.5762455623808244E-6</v>
      </c>
      <c r="J971">
        <v>-5.6451166781101847E-6</v>
      </c>
    </row>
    <row r="972" spans="1:10">
      <c r="A972">
        <v>2</v>
      </c>
      <c r="B972" s="8">
        <v>971</v>
      </c>
      <c r="C972" s="8">
        <v>9.7058823529411775</v>
      </c>
      <c r="D972" s="8">
        <v>10</v>
      </c>
      <c r="E972" s="8">
        <v>1.6122564504437438</v>
      </c>
      <c r="F972" s="8">
        <v>-1.6548837972092871</v>
      </c>
      <c r="G972" s="8">
        <v>0</v>
      </c>
      <c r="H972">
        <v>-4.3572984748672372</v>
      </c>
      <c r="I972">
        <v>-8.4520339169361047E-6</v>
      </c>
      <c r="J972">
        <v>-2.7651510441373262E-6</v>
      </c>
    </row>
    <row r="973" spans="1:10">
      <c r="A973">
        <v>2</v>
      </c>
      <c r="B973" s="8">
        <v>972</v>
      </c>
      <c r="C973" s="8">
        <v>10.6</v>
      </c>
      <c r="D973" s="8">
        <v>8.8777777777777782</v>
      </c>
      <c r="E973" s="8">
        <v>1.9837663027981491</v>
      </c>
      <c r="F973" s="8">
        <v>-1.3554721097878883</v>
      </c>
      <c r="G973" s="8">
        <v>0</v>
      </c>
      <c r="H973">
        <v>-8.3555555554054113</v>
      </c>
      <c r="I973">
        <v>-1.388681390478635E-7</v>
      </c>
      <c r="J973">
        <v>3.1307907377708943E-8</v>
      </c>
    </row>
    <row r="974" spans="1:10">
      <c r="A974">
        <v>2</v>
      </c>
      <c r="B974" s="8">
        <v>973</v>
      </c>
      <c r="C974" s="8">
        <v>10.3</v>
      </c>
      <c r="D974" s="8">
        <v>9.6999999999999993</v>
      </c>
      <c r="E974" s="8">
        <v>1.6993325516110551</v>
      </c>
      <c r="F974" s="8">
        <v>-1.4594731138449748</v>
      </c>
      <c r="G974" s="8">
        <v>0</v>
      </c>
      <c r="H974">
        <v>-4.3111111110336386</v>
      </c>
      <c r="I974">
        <v>6.68427897767445E-10</v>
      </c>
      <c r="J974">
        <v>1.5235120720547002E-8</v>
      </c>
    </row>
    <row r="975" spans="1:10">
      <c r="A975">
        <v>2</v>
      </c>
      <c r="B975" s="8">
        <v>974</v>
      </c>
      <c r="C975" s="8">
        <v>11.2</v>
      </c>
      <c r="D975" s="8">
        <v>8.3111111111111118</v>
      </c>
      <c r="E975" s="8">
        <v>2.1852873561241939</v>
      </c>
      <c r="F975" s="8">
        <v>-1.1429691275883143</v>
      </c>
      <c r="G975" s="8">
        <v>0</v>
      </c>
      <c r="H975">
        <v>-7.822222222081689</v>
      </c>
      <c r="I975">
        <v>2.0120420261832269E-8</v>
      </c>
      <c r="J975">
        <v>2.0543224898972312E-8</v>
      </c>
    </row>
    <row r="976" spans="1:10">
      <c r="A976">
        <v>2</v>
      </c>
      <c r="B976" s="8">
        <v>975</v>
      </c>
      <c r="C976" s="8">
        <v>10.899999999999999</v>
      </c>
      <c r="D976" s="8">
        <v>9.1000000000000014</v>
      </c>
      <c r="E976" s="8">
        <v>1.9060071310653108</v>
      </c>
      <c r="F976" s="8">
        <v>-1.2501592961699164</v>
      </c>
      <c r="G976" s="8">
        <v>0</v>
      </c>
      <c r="H976">
        <v>-4.0444444443717789</v>
      </c>
      <c r="I976">
        <v>-7.8132612447795268E-8</v>
      </c>
      <c r="J976">
        <v>-9.9676285003624798E-9</v>
      </c>
    </row>
    <row r="977" spans="1:10">
      <c r="A977">
        <v>2</v>
      </c>
      <c r="B977" s="8">
        <v>976</v>
      </c>
      <c r="C977" s="8">
        <v>11.8</v>
      </c>
      <c r="D977" s="8">
        <v>7.7444444444444436</v>
      </c>
      <c r="E977" s="8">
        <v>2.3894466196492825</v>
      </c>
      <c r="F977" s="8">
        <v>-0.92650977441141635</v>
      </c>
      <c r="G977" s="8">
        <v>0</v>
      </c>
      <c r="H977">
        <v>-7.2888888887579322</v>
      </c>
      <c r="I977">
        <v>1.1071263250140087E-7</v>
      </c>
      <c r="J977">
        <v>3.8063067364646486E-8</v>
      </c>
    </row>
    <row r="978" spans="1:10">
      <c r="A978">
        <v>2</v>
      </c>
      <c r="B978" s="8">
        <v>977</v>
      </c>
      <c r="C978" s="8">
        <v>11.5</v>
      </c>
      <c r="D978" s="8">
        <v>8.5</v>
      </c>
      <c r="E978" s="8">
        <v>2.1176707046563354</v>
      </c>
      <c r="F978" s="8">
        <v>-1.0353252605957559</v>
      </c>
      <c r="G978" s="8">
        <v>0</v>
      </c>
      <c r="H978">
        <v>-3.7777777777099075</v>
      </c>
      <c r="I978">
        <v>1.5567364341732154E-8</v>
      </c>
      <c r="J978">
        <v>-1.9503714643320791E-8</v>
      </c>
    </row>
    <row r="979" spans="1:10">
      <c r="A979">
        <v>2</v>
      </c>
      <c r="B979" s="8">
        <v>978</v>
      </c>
      <c r="C979" s="8">
        <v>12.4</v>
      </c>
      <c r="D979" s="8">
        <v>7.1777777777777771</v>
      </c>
      <c r="E979" s="8">
        <v>2.5941664258875674</v>
      </c>
      <c r="F979" s="8">
        <v>-0.70826389317557203</v>
      </c>
      <c r="G979" s="8">
        <v>0</v>
      </c>
      <c r="H979">
        <v>-6.7555555554341629</v>
      </c>
      <c r="I979">
        <v>9.8634845462242267E-8</v>
      </c>
      <c r="J979">
        <v>-5.221571974800554E-8</v>
      </c>
    </row>
    <row r="980" spans="1:10">
      <c r="A980">
        <v>2</v>
      </c>
      <c r="B980" s="8">
        <v>979</v>
      </c>
      <c r="C980" s="8">
        <v>12.100000000000001</v>
      </c>
      <c r="D980" s="8">
        <v>7.8999999999999995</v>
      </c>
      <c r="E980" s="8">
        <v>2.3332346804087347</v>
      </c>
      <c r="F980" s="8">
        <v>-0.81786544577432163</v>
      </c>
      <c r="G980" s="8">
        <v>0</v>
      </c>
      <c r="H980">
        <v>-3.5111111110480362</v>
      </c>
      <c r="I980">
        <v>-6.0870258543789247E-9</v>
      </c>
      <c r="J980">
        <v>-7.1644468135900752E-10</v>
      </c>
    </row>
    <row r="981" spans="1:10">
      <c r="A981">
        <v>2</v>
      </c>
      <c r="B981" s="8">
        <v>980</v>
      </c>
      <c r="C981" s="8">
        <v>13</v>
      </c>
      <c r="D981" s="8">
        <v>6.6111111111111107</v>
      </c>
      <c r="E981" s="8">
        <v>2.8021716313972225</v>
      </c>
      <c r="F981" s="8">
        <v>-0.4860169411360668</v>
      </c>
      <c r="G981" s="8">
        <v>0</v>
      </c>
      <c r="H981">
        <v>-6.2222222221104291</v>
      </c>
      <c r="I981">
        <v>4.6057123364705993E-9</v>
      </c>
      <c r="J981">
        <v>7.3579612802632255E-7</v>
      </c>
    </row>
    <row r="982" spans="1:10">
      <c r="A982">
        <v>2</v>
      </c>
      <c r="B982" s="8">
        <v>981</v>
      </c>
      <c r="C982" s="8">
        <v>12.7</v>
      </c>
      <c r="D982" s="8">
        <v>7.3</v>
      </c>
      <c r="E982" s="8">
        <v>2.549755564693434</v>
      </c>
      <c r="F982" s="8">
        <v>-0.59778753597265399</v>
      </c>
      <c r="G982" s="8">
        <v>0</v>
      </c>
      <c r="H982">
        <v>-3.2444444443861444</v>
      </c>
      <c r="I982">
        <v>-2.0165648356945085E-7</v>
      </c>
      <c r="J982">
        <v>4.2952862600031949E-8</v>
      </c>
    </row>
    <row r="983" spans="1:10">
      <c r="A983">
        <v>2</v>
      </c>
      <c r="B983" s="8">
        <v>982</v>
      </c>
      <c r="C983" s="8">
        <v>13.6</v>
      </c>
      <c r="D983" s="8">
        <v>6.0444444444444443</v>
      </c>
      <c r="E983" s="8">
        <v>3.0122677483567335</v>
      </c>
      <c r="F983" s="8">
        <v>-0.25298314049494997</v>
      </c>
      <c r="G983" s="8">
        <v>0</v>
      </c>
      <c r="H983">
        <v>-5.6888888887866518</v>
      </c>
      <c r="I983">
        <v>-1.3930714416472267E-7</v>
      </c>
      <c r="J983">
        <v>4.1235226788671753E-7</v>
      </c>
    </row>
    <row r="984" spans="1:10">
      <c r="A984">
        <v>2</v>
      </c>
      <c r="B984" s="8">
        <v>983</v>
      </c>
      <c r="C984" s="8">
        <v>13.3</v>
      </c>
      <c r="D984" s="8">
        <v>6.7</v>
      </c>
      <c r="E984" s="8">
        <v>2.7709475526814873</v>
      </c>
      <c r="F984" s="8">
        <v>-0.36607133510365436</v>
      </c>
      <c r="G984" s="8">
        <v>0</v>
      </c>
      <c r="H984">
        <v>-2.977777777724274</v>
      </c>
      <c r="I984">
        <v>-3.4652328060577652E-7</v>
      </c>
      <c r="J984">
        <v>3.6577637629875426E-7</v>
      </c>
    </row>
    <row r="985" spans="1:10">
      <c r="A985">
        <v>2</v>
      </c>
      <c r="B985" s="8">
        <v>984</v>
      </c>
      <c r="C985" s="8">
        <v>14.2</v>
      </c>
      <c r="D985" s="8">
        <v>5.4777777777777779</v>
      </c>
      <c r="E985" s="8">
        <v>3.2881603273749271</v>
      </c>
      <c r="F985" s="8">
        <v>3.9073309039945638E-2</v>
      </c>
      <c r="G985" s="8">
        <v>0</v>
      </c>
      <c r="H985">
        <v>-5.155555555462894</v>
      </c>
      <c r="I985">
        <v>1.8213627536965964E-6</v>
      </c>
      <c r="J985">
        <v>-3.2186289713465044E-6</v>
      </c>
    </row>
    <row r="986" spans="1:10">
      <c r="A986">
        <v>2</v>
      </c>
      <c r="B986" s="8">
        <v>985</v>
      </c>
      <c r="C986" s="8">
        <v>13.899999999999999</v>
      </c>
      <c r="D986" s="8">
        <v>6.1</v>
      </c>
      <c r="E986" s="8">
        <v>2.9874100399763681</v>
      </c>
      <c r="F986" s="8">
        <v>-0.11929165864499332</v>
      </c>
      <c r="G986" s="8">
        <v>0</v>
      </c>
      <c r="H986">
        <v>-2.7111111110623956</v>
      </c>
      <c r="I986">
        <v>-6.3317111231061922E-8</v>
      </c>
      <c r="J986">
        <v>7.9515438677901784E-8</v>
      </c>
    </row>
    <row r="987" spans="1:10">
      <c r="A987">
        <v>2</v>
      </c>
      <c r="B987" s="8">
        <v>986</v>
      </c>
      <c r="C987" s="8">
        <v>14.8</v>
      </c>
      <c r="D987" s="8">
        <v>4.9111111111111114</v>
      </c>
      <c r="E987" s="8">
        <v>3.4861160440185137</v>
      </c>
      <c r="F987" s="8">
        <v>0.37953807469589179</v>
      </c>
      <c r="G987" s="8">
        <v>0</v>
      </c>
      <c r="H987">
        <v>-4.6222222221391664</v>
      </c>
      <c r="I987">
        <v>1.5601344008610296E-5</v>
      </c>
      <c r="J987">
        <v>-6.9635111938914918E-5</v>
      </c>
    </row>
    <row r="988" spans="1:10">
      <c r="A988">
        <v>2</v>
      </c>
      <c r="B988" s="8">
        <v>987</v>
      </c>
      <c r="C988" s="8">
        <v>14.5</v>
      </c>
      <c r="D988" s="8">
        <v>5.5</v>
      </c>
      <c r="E988" s="8">
        <v>3.2824176528337143</v>
      </c>
      <c r="F988" s="8">
        <v>0.22647153867975151</v>
      </c>
      <c r="G988" s="8">
        <v>0</v>
      </c>
      <c r="H988">
        <v>-2.4444444444005127</v>
      </c>
      <c r="I988">
        <v>-3.4885329275220495E-6</v>
      </c>
      <c r="J988">
        <v>-8.2089586683764537E-7</v>
      </c>
    </row>
    <row r="989" spans="1:10">
      <c r="A989">
        <v>2</v>
      </c>
      <c r="B989" s="8">
        <v>988</v>
      </c>
      <c r="C989" s="8">
        <v>15.4</v>
      </c>
      <c r="D989" s="8">
        <v>4.3444444444444441</v>
      </c>
      <c r="E989" s="8">
        <v>3.0477749331549102</v>
      </c>
      <c r="F989" s="8">
        <v>1.2156231570593949</v>
      </c>
      <c r="G989" s="8">
        <v>0</v>
      </c>
      <c r="H989">
        <v>-4.0888888888154016</v>
      </c>
      <c r="I989">
        <v>1.7344224025012936E-4</v>
      </c>
      <c r="J989">
        <v>-1.9631358596594595E-4</v>
      </c>
    </row>
    <row r="990" spans="1:10">
      <c r="A990">
        <v>2</v>
      </c>
      <c r="B990" s="8">
        <v>989</v>
      </c>
      <c r="C990" s="8">
        <v>15.100000000000001</v>
      </c>
      <c r="D990" s="8">
        <v>4.9000000000000004</v>
      </c>
      <c r="E990" s="8">
        <v>3.581946364889963</v>
      </c>
      <c r="F990" s="8">
        <v>0.66526030721675167</v>
      </c>
      <c r="G990" s="8">
        <v>0</v>
      </c>
      <c r="H990">
        <v>-2.1777777777386547</v>
      </c>
      <c r="I990">
        <v>2.1788310321358849E-5</v>
      </c>
      <c r="J990">
        <v>-4.0887315869042595E-5</v>
      </c>
    </row>
    <row r="991" spans="1:10">
      <c r="A991">
        <v>2</v>
      </c>
      <c r="B991" s="8">
        <v>990</v>
      </c>
      <c r="C991" s="8">
        <v>16</v>
      </c>
      <c r="D991" s="8">
        <v>3.7777777777777777</v>
      </c>
      <c r="E991" s="8">
        <v>1.0536636137326281</v>
      </c>
      <c r="F991" s="8">
        <v>0.72375471186662166</v>
      </c>
      <c r="G991" s="8">
        <v>0</v>
      </c>
      <c r="H991">
        <v>-3.5597883597228051</v>
      </c>
      <c r="I991">
        <v>5.573217774159053E-6</v>
      </c>
      <c r="J991">
        <v>1.7688606500421145E-5</v>
      </c>
    </row>
    <row r="992" spans="1:10">
      <c r="A992">
        <v>2</v>
      </c>
      <c r="B992" s="8">
        <v>991</v>
      </c>
      <c r="C992" s="8">
        <v>15.7</v>
      </c>
      <c r="D992" s="8">
        <v>4.3</v>
      </c>
      <c r="E992" s="8">
        <v>2.9685042371532249</v>
      </c>
      <c r="F992" s="8">
        <v>0.93772034569829121</v>
      </c>
      <c r="G992" s="8">
        <v>0</v>
      </c>
      <c r="H992">
        <v>-1.9111111110767758</v>
      </c>
      <c r="I992">
        <v>-1.0751589844810614E-5</v>
      </c>
      <c r="J992">
        <v>-5.7808884750043532E-5</v>
      </c>
    </row>
    <row r="993" spans="1:10">
      <c r="A993">
        <v>2</v>
      </c>
      <c r="B993" s="8">
        <v>992</v>
      </c>
      <c r="C993" s="8">
        <v>16.571428571428573</v>
      </c>
      <c r="D993" s="8">
        <v>3.7777777777777777</v>
      </c>
      <c r="E993" s="8">
        <v>0.36119443115115468</v>
      </c>
      <c r="F993" s="8">
        <v>0.44403658038497718</v>
      </c>
      <c r="G993" s="8">
        <v>0</v>
      </c>
      <c r="H993">
        <v>-3.3862433861825525</v>
      </c>
      <c r="I993">
        <v>8.0742740717576407E-5</v>
      </c>
      <c r="J993">
        <v>1.5423083463694809E-6</v>
      </c>
    </row>
    <row r="994" spans="1:10">
      <c r="A994">
        <v>2</v>
      </c>
      <c r="B994" s="8">
        <v>993</v>
      </c>
      <c r="C994" s="8">
        <v>16.285714285714285</v>
      </c>
      <c r="D994" s="8">
        <v>4</v>
      </c>
      <c r="E994" s="8">
        <v>1.0436412416208578</v>
      </c>
      <c r="F994" s="8">
        <v>1.2990898437136804</v>
      </c>
      <c r="G994" s="8">
        <v>0</v>
      </c>
      <c r="H994">
        <v>-1.693121693091284</v>
      </c>
      <c r="I994">
        <v>3.3363300884855913E-6</v>
      </c>
      <c r="J994">
        <v>1.2249607544090324E-5</v>
      </c>
    </row>
    <row r="995" spans="1:10">
      <c r="A995">
        <v>2</v>
      </c>
      <c r="B995" s="8">
        <v>994</v>
      </c>
      <c r="C995" s="8">
        <v>17.142857142857142</v>
      </c>
      <c r="D995" s="8">
        <v>3.7777777777777777</v>
      </c>
      <c r="E995" s="8">
        <v>9.4396952702593115E-2</v>
      </c>
      <c r="F995" s="8">
        <v>8.9012546737642986E-2</v>
      </c>
      <c r="G995" s="8">
        <v>0</v>
      </c>
      <c r="H995">
        <v>-3.3862433861825427</v>
      </c>
      <c r="I995">
        <v>2.0409536516349455E-5</v>
      </c>
      <c r="J995">
        <v>-9.5231041168375441E-6</v>
      </c>
    </row>
    <row r="996" spans="1:10">
      <c r="A996">
        <v>2</v>
      </c>
      <c r="B996" s="8">
        <v>995</v>
      </c>
      <c r="C996" s="8">
        <v>16.857142857142858</v>
      </c>
      <c r="D996" s="8">
        <v>4</v>
      </c>
      <c r="E996" s="8">
        <v>0.37431357462400933</v>
      </c>
      <c r="F996" s="8">
        <v>0.49699086125552205</v>
      </c>
      <c r="G996" s="8">
        <v>0</v>
      </c>
      <c r="H996">
        <v>-1.6931216930912671</v>
      </c>
      <c r="I996">
        <v>-1.6686629881707091E-5</v>
      </c>
      <c r="J996">
        <v>-3.8933796139950516E-5</v>
      </c>
    </row>
    <row r="997" spans="1:10">
      <c r="A997">
        <v>2</v>
      </c>
      <c r="B997" s="8">
        <v>996</v>
      </c>
      <c r="C997" s="8">
        <v>17.714285714285715</v>
      </c>
      <c r="D997" s="8">
        <v>3.7777777777777777</v>
      </c>
      <c r="E997" s="8">
        <v>1.3335678185459615E-2</v>
      </c>
      <c r="F997" s="8">
        <v>2.9154523093522654E-3</v>
      </c>
      <c r="G997" s="8">
        <v>0</v>
      </c>
      <c r="H997">
        <v>-3.3862433861825387</v>
      </c>
      <c r="I997">
        <v>6.0625947223861762E-7</v>
      </c>
      <c r="J997">
        <v>-8.2779303278712746E-7</v>
      </c>
    </row>
    <row r="998" spans="1:10">
      <c r="A998">
        <v>2</v>
      </c>
      <c r="B998" s="8">
        <v>997</v>
      </c>
      <c r="C998" s="8">
        <v>17.428571428571431</v>
      </c>
      <c r="D998" s="8">
        <v>4</v>
      </c>
      <c r="E998" s="8">
        <v>9.125396367041054E-2</v>
      </c>
      <c r="F998" s="8">
        <v>0.12040360821531346</v>
      </c>
      <c r="G998" s="8">
        <v>0</v>
      </c>
      <c r="H998">
        <v>-1.6931216930912676</v>
      </c>
      <c r="I998">
        <v>-1.1325200179299687E-6</v>
      </c>
      <c r="J998">
        <v>-2.3393929651227552E-6</v>
      </c>
    </row>
    <row r="999" spans="1:10">
      <c r="A999">
        <v>2</v>
      </c>
      <c r="B999" s="8">
        <v>998</v>
      </c>
      <c r="C999" s="8">
        <v>18.285714285714285</v>
      </c>
      <c r="D999" s="8">
        <v>3.7777777777777777</v>
      </c>
      <c r="E999" s="8">
        <v>3.8910757758250677E-3</v>
      </c>
      <c r="F999" s="8">
        <v>-6.2810659175759984E-3</v>
      </c>
      <c r="G999" s="8">
        <v>0</v>
      </c>
      <c r="H999">
        <v>-3.3862433861825441</v>
      </c>
      <c r="I999">
        <v>-4.95884443069185E-9</v>
      </c>
      <c r="J999">
        <v>2.5512996160159673E-8</v>
      </c>
    </row>
    <row r="1000" spans="1:10">
      <c r="A1000">
        <v>2</v>
      </c>
      <c r="B1000" s="8">
        <v>999</v>
      </c>
      <c r="C1000" s="8">
        <v>18</v>
      </c>
      <c r="D1000" s="8">
        <v>4</v>
      </c>
      <c r="E1000" s="8">
        <v>1.4501092127218644E-2</v>
      </c>
      <c r="F1000" s="8">
        <v>7.0451849654794832E-3</v>
      </c>
      <c r="G1000" s="8">
        <v>0</v>
      </c>
      <c r="H1000">
        <v>-1.693121693091272</v>
      </c>
      <c r="I1000">
        <v>3.421345871788869E-8</v>
      </c>
      <c r="J1000">
        <v>5.456738483289314E-8</v>
      </c>
    </row>
    <row r="1001" spans="1:10">
      <c r="A1001">
        <v>2</v>
      </c>
      <c r="B1001" s="8">
        <v>1000</v>
      </c>
      <c r="C1001" s="8">
        <v>18.857142857142858</v>
      </c>
      <c r="D1001" s="8">
        <v>3.7777777777777777</v>
      </c>
      <c r="E1001" s="8">
        <v>2.3891665776527979E-3</v>
      </c>
      <c r="F1001" s="8">
        <v>-6.5605949908213376E-3</v>
      </c>
      <c r="G1001" s="8">
        <v>0</v>
      </c>
      <c r="H1001">
        <v>-3.3862433861825458</v>
      </c>
      <c r="I1001">
        <v>1.4907798119780807E-9</v>
      </c>
      <c r="J1001">
        <v>-3.7958129972537336E-9</v>
      </c>
    </row>
    <row r="1002" spans="1:10">
      <c r="A1002">
        <v>2</v>
      </c>
      <c r="B1002" s="8">
        <v>1001</v>
      </c>
      <c r="C1002" s="8">
        <v>18.571428571428569</v>
      </c>
      <c r="D1002" s="8">
        <v>4</v>
      </c>
      <c r="E1002" s="8">
        <v>3.3467148953382122E-3</v>
      </c>
      <c r="F1002" s="8">
        <v>-5.7747320080769075E-3</v>
      </c>
      <c r="G1002" s="8">
        <v>0</v>
      </c>
      <c r="H1002">
        <v>-1.69312169309128</v>
      </c>
      <c r="I1002">
        <v>-5.9029726636105997E-9</v>
      </c>
      <c r="J1002">
        <v>-1.2156269102447936E-8</v>
      </c>
    </row>
    <row r="1003" spans="1:10">
      <c r="A1003">
        <v>2</v>
      </c>
      <c r="B1003" s="8">
        <v>1002</v>
      </c>
      <c r="C1003" s="8">
        <v>19.428571428571427</v>
      </c>
      <c r="D1003" s="8">
        <v>3.7777777777777777</v>
      </c>
      <c r="E1003" s="8">
        <v>1.1769445351199907E-3</v>
      </c>
      <c r="F1003" s="8">
        <v>-6.5658693760476507E-3</v>
      </c>
      <c r="G1003" s="8">
        <v>0</v>
      </c>
      <c r="H1003">
        <v>-3.3862433861825374</v>
      </c>
      <c r="I1003">
        <v>9.082292684559298E-11</v>
      </c>
      <c r="J1003">
        <v>6.673639418863786E-11</v>
      </c>
    </row>
    <row r="1004" spans="1:10">
      <c r="A1004">
        <v>2</v>
      </c>
      <c r="B1004" s="8">
        <v>1003</v>
      </c>
      <c r="C1004" s="8">
        <v>19.142857142857142</v>
      </c>
      <c r="D1004" s="8">
        <v>4</v>
      </c>
      <c r="E1004" s="8">
        <v>1.7793621572285234E-3</v>
      </c>
      <c r="F1004" s="8">
        <v>-6.2460844977201236E-3</v>
      </c>
      <c r="G1004" s="8">
        <v>0</v>
      </c>
      <c r="H1004">
        <v>-1.6931216930912618</v>
      </c>
      <c r="I1004">
        <v>1.0915360864901432E-10</v>
      </c>
      <c r="J1004">
        <v>1.8631762799259377E-12</v>
      </c>
    </row>
    <row r="1005" spans="1:10">
      <c r="A1005">
        <v>2</v>
      </c>
      <c r="B1005" s="8">
        <v>1004</v>
      </c>
      <c r="C1005" s="8">
        <v>20</v>
      </c>
      <c r="D1005" s="8">
        <v>3.7777777777777777</v>
      </c>
      <c r="E1005" s="8">
        <v>3.9631931478027542E-38</v>
      </c>
      <c r="F1005" s="8">
        <v>-6.5516417450102032E-3</v>
      </c>
      <c r="G1005" s="8">
        <v>0</v>
      </c>
      <c r="H1005">
        <v>-1.6931216930912627</v>
      </c>
      <c r="I1005">
        <v>-9.0038419396880993</v>
      </c>
      <c r="J1005">
        <v>1.8207657603852567E-13</v>
      </c>
    </row>
    <row r="1006" spans="1:10">
      <c r="A1006">
        <v>2</v>
      </c>
      <c r="B1006" s="8">
        <v>1005</v>
      </c>
      <c r="C1006" s="8">
        <v>19.714285714285715</v>
      </c>
      <c r="D1006" s="8">
        <v>4</v>
      </c>
      <c r="E1006" s="8">
        <v>5.8428500800644309E-4</v>
      </c>
      <c r="F1006" s="8">
        <v>-6.2657882438558674E-3</v>
      </c>
      <c r="G1006" s="8">
        <v>0</v>
      </c>
      <c r="H1006">
        <v>-1.6931216930912718</v>
      </c>
      <c r="I1006">
        <v>2.9647180689053227E-13</v>
      </c>
      <c r="J1006">
        <v>1.56052948341312E-12</v>
      </c>
    </row>
    <row r="1007" spans="1:10">
      <c r="H1007"/>
      <c r="I1007"/>
    </row>
    <row r="1008" spans="1:10">
      <c r="H1008"/>
      <c r="I1008"/>
    </row>
    <row r="1009" spans="8:9">
      <c r="H1009"/>
      <c r="I1009"/>
    </row>
    <row r="1010" spans="8:9">
      <c r="H1010"/>
      <c r="I1010"/>
    </row>
    <row r="1011" spans="8:9">
      <c r="H1011"/>
      <c r="I1011"/>
    </row>
    <row r="1012" spans="8:9">
      <c r="H1012"/>
      <c r="I1012"/>
    </row>
    <row r="1013" spans="8:9">
      <c r="H1013"/>
      <c r="I1013"/>
    </row>
    <row r="1014" spans="8:9">
      <c r="H1014"/>
      <c r="I1014"/>
    </row>
    <row r="1015" spans="8:9">
      <c r="H1015"/>
      <c r="I1015"/>
    </row>
    <row r="1016" spans="8:9">
      <c r="H1016"/>
      <c r="I1016"/>
    </row>
    <row r="1017" spans="8:9">
      <c r="H1017"/>
      <c r="I1017"/>
    </row>
    <row r="1018" spans="8:9">
      <c r="H1018"/>
      <c r="I1018"/>
    </row>
    <row r="1019" spans="8:9">
      <c r="H1019"/>
      <c r="I1019"/>
    </row>
    <row r="1020" spans="8:9">
      <c r="H1020"/>
      <c r="I1020"/>
    </row>
    <row r="1021" spans="8:9">
      <c r="H1021"/>
      <c r="I1021"/>
    </row>
    <row r="1022" spans="8:9">
      <c r="H1022"/>
      <c r="I1022"/>
    </row>
    <row r="1023" spans="8:9">
      <c r="H1023"/>
      <c r="I1023"/>
    </row>
    <row r="1024" spans="8:9">
      <c r="H1024"/>
      <c r="I1024"/>
    </row>
    <row r="1025" spans="8:9">
      <c r="H1025"/>
      <c r="I1025"/>
    </row>
    <row r="1026" spans="8:9">
      <c r="H1026"/>
      <c r="I1026"/>
    </row>
    <row r="1027" spans="8:9">
      <c r="H1027"/>
      <c r="I1027"/>
    </row>
    <row r="1028" spans="8:9">
      <c r="H1028"/>
      <c r="I1028"/>
    </row>
    <row r="1029" spans="8:9">
      <c r="H1029"/>
      <c r="I1029"/>
    </row>
    <row r="1030" spans="8:9">
      <c r="H1030"/>
      <c r="I1030"/>
    </row>
    <row r="1031" spans="8:9">
      <c r="H1031"/>
      <c r="I1031"/>
    </row>
    <row r="1032" spans="8:9">
      <c r="H1032"/>
      <c r="I1032"/>
    </row>
    <row r="1033" spans="8:9">
      <c r="H1033"/>
      <c r="I1033"/>
    </row>
    <row r="1034" spans="8:9">
      <c r="H1034"/>
      <c r="I1034"/>
    </row>
    <row r="1035" spans="8:9">
      <c r="H1035"/>
      <c r="I1035"/>
    </row>
    <row r="1036" spans="8:9">
      <c r="H1036"/>
      <c r="I1036"/>
    </row>
    <row r="1037" spans="8:9">
      <c r="H1037"/>
      <c r="I1037"/>
    </row>
    <row r="1038" spans="8:9">
      <c r="H1038"/>
      <c r="I1038"/>
    </row>
    <row r="1039" spans="8:9">
      <c r="H1039"/>
      <c r="I1039"/>
    </row>
    <row r="1040" spans="8:9">
      <c r="H1040"/>
      <c r="I1040"/>
    </row>
    <row r="1041" spans="8:9">
      <c r="H1041"/>
      <c r="I1041"/>
    </row>
    <row r="1042" spans="8:9">
      <c r="H1042"/>
      <c r="I1042"/>
    </row>
    <row r="1043" spans="8:9">
      <c r="H1043"/>
      <c r="I1043"/>
    </row>
    <row r="1044" spans="8:9">
      <c r="H1044"/>
      <c r="I1044"/>
    </row>
    <row r="1045" spans="8:9">
      <c r="H1045"/>
      <c r="I1045"/>
    </row>
    <row r="1046" spans="8:9">
      <c r="H1046"/>
      <c r="I1046"/>
    </row>
    <row r="1047" spans="8:9">
      <c r="H1047"/>
      <c r="I1047"/>
    </row>
    <row r="1048" spans="8:9">
      <c r="H1048"/>
      <c r="I1048"/>
    </row>
    <row r="1049" spans="8:9">
      <c r="H1049"/>
      <c r="I1049"/>
    </row>
    <row r="1050" spans="8:9">
      <c r="H1050"/>
      <c r="I1050"/>
    </row>
    <row r="1051" spans="8:9">
      <c r="H1051"/>
      <c r="I1051"/>
    </row>
    <row r="1052" spans="8:9">
      <c r="H1052"/>
      <c r="I1052"/>
    </row>
    <row r="1053" spans="8:9">
      <c r="H1053"/>
      <c r="I1053"/>
    </row>
    <row r="1054" spans="8:9">
      <c r="H1054"/>
      <c r="I1054"/>
    </row>
    <row r="1055" spans="8:9">
      <c r="H1055"/>
      <c r="I1055"/>
    </row>
    <row r="1056" spans="8:9">
      <c r="H1056"/>
      <c r="I1056"/>
    </row>
    <row r="1057" spans="8:9">
      <c r="H1057"/>
      <c r="I1057"/>
    </row>
    <row r="1058" spans="8:9">
      <c r="H1058"/>
      <c r="I1058"/>
    </row>
    <row r="1059" spans="8:9">
      <c r="H1059"/>
      <c r="I1059"/>
    </row>
    <row r="1060" spans="8:9">
      <c r="H1060"/>
      <c r="I1060"/>
    </row>
    <row r="1061" spans="8:9">
      <c r="H1061"/>
      <c r="I1061"/>
    </row>
    <row r="1062" spans="8:9">
      <c r="H1062"/>
      <c r="I1062"/>
    </row>
    <row r="1063" spans="8:9">
      <c r="H1063"/>
      <c r="I1063"/>
    </row>
    <row r="1064" spans="8:9">
      <c r="H1064"/>
      <c r="I1064"/>
    </row>
    <row r="1065" spans="8:9">
      <c r="H1065"/>
      <c r="I1065"/>
    </row>
    <row r="1066" spans="8:9">
      <c r="H1066"/>
      <c r="I1066"/>
    </row>
    <row r="1067" spans="8:9">
      <c r="H1067"/>
      <c r="I1067"/>
    </row>
    <row r="1068" spans="8:9">
      <c r="H1068"/>
      <c r="I1068"/>
    </row>
    <row r="1069" spans="8:9">
      <c r="H1069"/>
      <c r="I1069"/>
    </row>
    <row r="1070" spans="8:9">
      <c r="H1070"/>
      <c r="I1070"/>
    </row>
    <row r="1071" spans="8:9">
      <c r="H1071"/>
      <c r="I1071"/>
    </row>
    <row r="1072" spans="8:9">
      <c r="H1072"/>
      <c r="I1072"/>
    </row>
    <row r="1073" spans="8:9">
      <c r="H1073"/>
      <c r="I1073"/>
    </row>
    <row r="1074" spans="8:9">
      <c r="H1074"/>
      <c r="I1074"/>
    </row>
    <row r="1075" spans="8:9">
      <c r="H1075"/>
      <c r="I1075"/>
    </row>
    <row r="1076" spans="8:9">
      <c r="H1076"/>
      <c r="I1076"/>
    </row>
    <row r="1077" spans="8:9">
      <c r="H1077"/>
      <c r="I1077"/>
    </row>
    <row r="1078" spans="8:9">
      <c r="H1078"/>
      <c r="I1078"/>
    </row>
    <row r="1079" spans="8:9">
      <c r="H1079"/>
      <c r="I1079"/>
    </row>
    <row r="1080" spans="8:9">
      <c r="H1080"/>
      <c r="I1080"/>
    </row>
    <row r="1081" spans="8:9">
      <c r="H1081"/>
      <c r="I1081"/>
    </row>
    <row r="1082" spans="8:9">
      <c r="H1082"/>
      <c r="I1082"/>
    </row>
    <row r="1083" spans="8:9">
      <c r="H1083"/>
      <c r="I1083"/>
    </row>
    <row r="1084" spans="8:9">
      <c r="H1084"/>
      <c r="I1084"/>
    </row>
    <row r="1085" spans="8:9">
      <c r="H1085"/>
      <c r="I1085"/>
    </row>
    <row r="1086" spans="8:9">
      <c r="H1086"/>
      <c r="I1086"/>
    </row>
    <row r="1087" spans="8:9">
      <c r="H1087"/>
      <c r="I1087"/>
    </row>
    <row r="1088" spans="8:9">
      <c r="H1088"/>
      <c r="I1088"/>
    </row>
    <row r="1089" spans="8:9">
      <c r="H1089"/>
      <c r="I1089"/>
    </row>
    <row r="1090" spans="8:9">
      <c r="H1090"/>
      <c r="I1090"/>
    </row>
    <row r="1091" spans="8:9">
      <c r="H1091"/>
      <c r="I1091"/>
    </row>
    <row r="1092" spans="8:9">
      <c r="H1092"/>
      <c r="I1092"/>
    </row>
    <row r="1093" spans="8:9">
      <c r="H1093"/>
      <c r="I1093"/>
    </row>
    <row r="1094" spans="8:9">
      <c r="H1094"/>
      <c r="I1094"/>
    </row>
    <row r="1095" spans="8:9">
      <c r="H1095"/>
      <c r="I1095"/>
    </row>
    <row r="1096" spans="8:9">
      <c r="H1096"/>
      <c r="I1096"/>
    </row>
    <row r="1097" spans="8:9">
      <c r="H1097"/>
      <c r="I1097"/>
    </row>
    <row r="1098" spans="8:9">
      <c r="H1098"/>
      <c r="I1098"/>
    </row>
    <row r="1099" spans="8:9">
      <c r="H1099"/>
      <c r="I1099"/>
    </row>
    <row r="1100" spans="8:9">
      <c r="H1100"/>
      <c r="I1100"/>
    </row>
    <row r="1101" spans="8:9">
      <c r="H1101"/>
      <c r="I1101"/>
    </row>
    <row r="1102" spans="8:9">
      <c r="H1102"/>
      <c r="I1102"/>
    </row>
    <row r="1103" spans="8:9">
      <c r="H1103"/>
      <c r="I1103"/>
    </row>
    <row r="1104" spans="8:9">
      <c r="H1104"/>
      <c r="I1104"/>
    </row>
    <row r="1105" spans="8:9">
      <c r="H1105"/>
      <c r="I1105"/>
    </row>
    <row r="1106" spans="8:9">
      <c r="H1106"/>
      <c r="I1106"/>
    </row>
    <row r="1107" spans="8:9">
      <c r="H1107"/>
      <c r="I1107"/>
    </row>
    <row r="1108" spans="8:9">
      <c r="H1108"/>
      <c r="I1108"/>
    </row>
    <row r="1109" spans="8:9">
      <c r="H1109"/>
      <c r="I1109"/>
    </row>
    <row r="1110" spans="8:9">
      <c r="H1110"/>
      <c r="I1110"/>
    </row>
    <row r="1111" spans="8:9">
      <c r="H1111"/>
      <c r="I1111"/>
    </row>
    <row r="1112" spans="8:9">
      <c r="H1112"/>
      <c r="I1112"/>
    </row>
    <row r="1113" spans="8:9">
      <c r="H1113"/>
      <c r="I1113"/>
    </row>
    <row r="1114" spans="8:9">
      <c r="H1114"/>
      <c r="I1114"/>
    </row>
    <row r="1115" spans="8:9">
      <c r="H1115"/>
      <c r="I1115"/>
    </row>
    <row r="1116" spans="8:9">
      <c r="H1116"/>
      <c r="I1116"/>
    </row>
    <row r="1117" spans="8:9">
      <c r="H1117"/>
      <c r="I1117"/>
    </row>
    <row r="1118" spans="8:9">
      <c r="H1118"/>
      <c r="I1118"/>
    </row>
    <row r="1119" spans="8:9">
      <c r="H1119"/>
      <c r="I1119"/>
    </row>
    <row r="1120" spans="8:9">
      <c r="H1120"/>
      <c r="I1120"/>
    </row>
    <row r="1121" spans="8:9">
      <c r="H1121"/>
      <c r="I1121"/>
    </row>
    <row r="1122" spans="8:9">
      <c r="H1122"/>
      <c r="I1122"/>
    </row>
    <row r="1123" spans="8:9">
      <c r="H1123"/>
      <c r="I1123"/>
    </row>
    <row r="1124" spans="8:9">
      <c r="H1124"/>
      <c r="I1124"/>
    </row>
    <row r="1125" spans="8:9">
      <c r="H1125"/>
      <c r="I1125"/>
    </row>
    <row r="1126" spans="8:9">
      <c r="H1126"/>
      <c r="I1126"/>
    </row>
    <row r="1127" spans="8:9">
      <c r="H1127"/>
      <c r="I1127"/>
    </row>
    <row r="1128" spans="8:9">
      <c r="H1128"/>
      <c r="I1128"/>
    </row>
    <row r="1129" spans="8:9">
      <c r="H1129"/>
      <c r="I1129"/>
    </row>
    <row r="1130" spans="8:9">
      <c r="H1130"/>
      <c r="I1130"/>
    </row>
    <row r="1131" spans="8:9">
      <c r="H1131"/>
      <c r="I1131"/>
    </row>
    <row r="1132" spans="8:9">
      <c r="H1132"/>
      <c r="I1132"/>
    </row>
    <row r="1133" spans="8:9">
      <c r="H1133"/>
      <c r="I1133"/>
    </row>
    <row r="1134" spans="8:9">
      <c r="H1134"/>
      <c r="I1134"/>
    </row>
    <row r="1135" spans="8:9">
      <c r="H1135"/>
      <c r="I1135"/>
    </row>
    <row r="1136" spans="8:9">
      <c r="H1136"/>
      <c r="I1136"/>
    </row>
    <row r="1137" spans="8:9">
      <c r="H1137"/>
      <c r="I1137"/>
    </row>
    <row r="1138" spans="8:9">
      <c r="H1138"/>
      <c r="I1138"/>
    </row>
    <row r="1139" spans="8:9">
      <c r="H1139"/>
      <c r="I1139"/>
    </row>
    <row r="1140" spans="8:9">
      <c r="H1140"/>
      <c r="I1140"/>
    </row>
    <row r="1141" spans="8:9">
      <c r="H1141"/>
      <c r="I1141"/>
    </row>
    <row r="1142" spans="8:9">
      <c r="H1142"/>
      <c r="I1142"/>
    </row>
    <row r="1143" spans="8:9">
      <c r="H1143"/>
      <c r="I1143"/>
    </row>
    <row r="1144" spans="8:9">
      <c r="H1144"/>
      <c r="I1144"/>
    </row>
    <row r="1145" spans="8:9">
      <c r="H1145"/>
      <c r="I1145"/>
    </row>
    <row r="1146" spans="8:9">
      <c r="H1146"/>
      <c r="I1146"/>
    </row>
    <row r="1147" spans="8:9">
      <c r="H1147"/>
      <c r="I1147"/>
    </row>
    <row r="1148" spans="8:9">
      <c r="H1148"/>
      <c r="I1148"/>
    </row>
    <row r="1149" spans="8:9">
      <c r="H1149"/>
      <c r="I1149"/>
    </row>
    <row r="1150" spans="8:9">
      <c r="H1150"/>
      <c r="I1150"/>
    </row>
    <row r="1151" spans="8:9">
      <c r="H1151"/>
      <c r="I1151"/>
    </row>
    <row r="1152" spans="8:9">
      <c r="H1152"/>
      <c r="I1152"/>
    </row>
    <row r="1153" spans="8:9">
      <c r="H1153"/>
      <c r="I1153"/>
    </row>
    <row r="1154" spans="8:9">
      <c r="H1154"/>
      <c r="I1154"/>
    </row>
    <row r="1155" spans="8:9">
      <c r="H1155"/>
      <c r="I1155"/>
    </row>
    <row r="1156" spans="8:9">
      <c r="H1156"/>
      <c r="I1156"/>
    </row>
    <row r="1157" spans="8:9">
      <c r="H1157"/>
      <c r="I1157"/>
    </row>
    <row r="1158" spans="8:9">
      <c r="H1158"/>
      <c r="I1158"/>
    </row>
    <row r="1159" spans="8:9">
      <c r="H1159"/>
      <c r="I1159"/>
    </row>
    <row r="1160" spans="8:9">
      <c r="H1160"/>
      <c r="I1160"/>
    </row>
    <row r="1161" spans="8:9">
      <c r="H1161"/>
      <c r="I1161"/>
    </row>
    <row r="1162" spans="8:9">
      <c r="H1162"/>
      <c r="I1162"/>
    </row>
    <row r="1163" spans="8:9">
      <c r="H1163"/>
      <c r="I1163"/>
    </row>
    <row r="1164" spans="8:9">
      <c r="H1164"/>
      <c r="I1164"/>
    </row>
    <row r="1165" spans="8:9">
      <c r="H1165"/>
      <c r="I1165"/>
    </row>
    <row r="1166" spans="8:9">
      <c r="H1166"/>
      <c r="I1166"/>
    </row>
    <row r="1167" spans="8:9">
      <c r="H1167"/>
      <c r="I1167"/>
    </row>
    <row r="1168" spans="8:9">
      <c r="H1168"/>
      <c r="I1168"/>
    </row>
    <row r="1169" spans="8:9">
      <c r="H1169"/>
      <c r="I1169"/>
    </row>
    <row r="1170" spans="8:9">
      <c r="H1170"/>
      <c r="I1170"/>
    </row>
    <row r="1171" spans="8:9">
      <c r="H1171"/>
      <c r="I1171"/>
    </row>
    <row r="1172" spans="8:9">
      <c r="H1172"/>
      <c r="I1172"/>
    </row>
    <row r="1173" spans="8:9">
      <c r="H1173"/>
      <c r="I1173"/>
    </row>
    <row r="1174" spans="8:9">
      <c r="H1174"/>
      <c r="I1174"/>
    </row>
    <row r="1175" spans="8:9">
      <c r="H1175"/>
      <c r="I1175"/>
    </row>
    <row r="1176" spans="8:9">
      <c r="H1176"/>
      <c r="I1176"/>
    </row>
    <row r="1177" spans="8:9">
      <c r="H1177"/>
      <c r="I1177"/>
    </row>
    <row r="1178" spans="8:9">
      <c r="H1178"/>
      <c r="I1178"/>
    </row>
    <row r="1179" spans="8:9">
      <c r="H1179"/>
      <c r="I1179"/>
    </row>
    <row r="1180" spans="8:9">
      <c r="H1180"/>
      <c r="I1180"/>
    </row>
    <row r="1181" spans="8:9">
      <c r="H1181"/>
      <c r="I1181"/>
    </row>
    <row r="1182" spans="8:9">
      <c r="H1182"/>
      <c r="I1182"/>
    </row>
    <row r="1183" spans="8:9">
      <c r="H1183"/>
      <c r="I1183"/>
    </row>
    <row r="1184" spans="8:9">
      <c r="H1184"/>
      <c r="I1184"/>
    </row>
    <row r="1185" spans="8:9">
      <c r="H1185"/>
      <c r="I1185"/>
    </row>
    <row r="1186" spans="8:9">
      <c r="H1186"/>
      <c r="I1186"/>
    </row>
    <row r="1187" spans="8:9">
      <c r="H1187"/>
      <c r="I1187"/>
    </row>
    <row r="1188" spans="8:9">
      <c r="H1188"/>
      <c r="I1188"/>
    </row>
    <row r="1189" spans="8:9">
      <c r="H1189"/>
      <c r="I1189"/>
    </row>
    <row r="1190" spans="8:9">
      <c r="H1190"/>
      <c r="I1190"/>
    </row>
    <row r="1191" spans="8:9">
      <c r="H1191"/>
      <c r="I1191"/>
    </row>
    <row r="1192" spans="8:9">
      <c r="H1192"/>
      <c r="I1192"/>
    </row>
    <row r="1193" spans="8:9">
      <c r="H1193"/>
      <c r="I1193"/>
    </row>
    <row r="1194" spans="8:9">
      <c r="H1194"/>
      <c r="I1194"/>
    </row>
    <row r="1195" spans="8:9">
      <c r="H1195"/>
      <c r="I1195"/>
    </row>
    <row r="1196" spans="8:9">
      <c r="H1196"/>
      <c r="I1196"/>
    </row>
    <row r="1197" spans="8:9">
      <c r="H1197"/>
      <c r="I1197"/>
    </row>
    <row r="1198" spans="8:9">
      <c r="H1198"/>
      <c r="I1198"/>
    </row>
    <row r="1199" spans="8:9">
      <c r="H1199"/>
      <c r="I1199"/>
    </row>
    <row r="1200" spans="8:9">
      <c r="H1200"/>
      <c r="I1200"/>
    </row>
    <row r="1201" spans="8:9">
      <c r="H1201"/>
      <c r="I1201"/>
    </row>
    <row r="1202" spans="8:9">
      <c r="H1202"/>
      <c r="I1202"/>
    </row>
    <row r="1203" spans="8:9">
      <c r="H1203"/>
      <c r="I1203"/>
    </row>
    <row r="1204" spans="8:9">
      <c r="H1204"/>
      <c r="I1204"/>
    </row>
    <row r="1205" spans="8:9">
      <c r="H1205"/>
      <c r="I1205"/>
    </row>
    <row r="1206" spans="8:9">
      <c r="H1206"/>
      <c r="I1206"/>
    </row>
    <row r="1207" spans="8:9">
      <c r="H1207"/>
      <c r="I1207"/>
    </row>
    <row r="1208" spans="8:9">
      <c r="H1208"/>
      <c r="I1208"/>
    </row>
    <row r="1209" spans="8:9">
      <c r="H1209"/>
      <c r="I1209"/>
    </row>
    <row r="1210" spans="8:9">
      <c r="H1210"/>
      <c r="I1210"/>
    </row>
    <row r="1211" spans="8:9">
      <c r="H1211"/>
      <c r="I1211"/>
    </row>
    <row r="1212" spans="8:9">
      <c r="H1212"/>
      <c r="I1212"/>
    </row>
    <row r="1213" spans="8:9">
      <c r="H1213"/>
      <c r="I1213"/>
    </row>
    <row r="1214" spans="8:9">
      <c r="H1214"/>
      <c r="I1214"/>
    </row>
    <row r="1215" spans="8:9">
      <c r="H1215"/>
      <c r="I1215"/>
    </row>
    <row r="1216" spans="8:9">
      <c r="H1216"/>
      <c r="I1216"/>
    </row>
    <row r="1217" spans="8:9">
      <c r="H1217"/>
      <c r="I1217"/>
    </row>
    <row r="1218" spans="8:9">
      <c r="H1218"/>
      <c r="I1218"/>
    </row>
    <row r="1219" spans="8:9">
      <c r="H1219"/>
      <c r="I1219"/>
    </row>
    <row r="1220" spans="8:9">
      <c r="H1220"/>
      <c r="I1220"/>
    </row>
    <row r="1221" spans="8:9">
      <c r="H1221"/>
      <c r="I1221"/>
    </row>
    <row r="1222" spans="8:9">
      <c r="H1222"/>
      <c r="I1222"/>
    </row>
    <row r="1223" spans="8:9">
      <c r="H1223"/>
      <c r="I1223"/>
    </row>
    <row r="1224" spans="8:9">
      <c r="H1224"/>
      <c r="I1224"/>
    </row>
    <row r="1225" spans="8:9">
      <c r="H1225"/>
      <c r="I1225"/>
    </row>
    <row r="1226" spans="8:9">
      <c r="H1226"/>
      <c r="I1226"/>
    </row>
    <row r="1227" spans="8:9">
      <c r="H1227"/>
      <c r="I1227"/>
    </row>
    <row r="1228" spans="8:9">
      <c r="H1228"/>
      <c r="I1228"/>
    </row>
    <row r="1229" spans="8:9">
      <c r="H1229"/>
      <c r="I1229"/>
    </row>
    <row r="1230" spans="8:9">
      <c r="H1230"/>
      <c r="I1230"/>
    </row>
    <row r="1231" spans="8:9">
      <c r="H1231"/>
      <c r="I1231"/>
    </row>
    <row r="1232" spans="8:9">
      <c r="H1232"/>
      <c r="I1232"/>
    </row>
    <row r="1233" spans="8:9">
      <c r="H1233"/>
      <c r="I1233"/>
    </row>
    <row r="1234" spans="8:9">
      <c r="H1234"/>
      <c r="I1234"/>
    </row>
    <row r="1235" spans="8:9">
      <c r="H1235"/>
      <c r="I1235"/>
    </row>
    <row r="1236" spans="8:9">
      <c r="H1236"/>
      <c r="I1236"/>
    </row>
    <row r="1237" spans="8:9">
      <c r="H1237"/>
      <c r="I1237"/>
    </row>
    <row r="1238" spans="8:9">
      <c r="H1238"/>
      <c r="I1238"/>
    </row>
    <row r="1239" spans="8:9">
      <c r="H1239"/>
      <c r="I1239"/>
    </row>
    <row r="1240" spans="8:9">
      <c r="H1240"/>
      <c r="I1240"/>
    </row>
    <row r="1241" spans="8:9">
      <c r="H1241"/>
      <c r="I1241"/>
    </row>
    <row r="1242" spans="8:9">
      <c r="H1242"/>
      <c r="I1242"/>
    </row>
    <row r="1243" spans="8:9">
      <c r="H1243"/>
      <c r="I1243"/>
    </row>
    <row r="1244" spans="8:9">
      <c r="H1244"/>
      <c r="I1244"/>
    </row>
    <row r="1245" spans="8:9">
      <c r="H1245"/>
      <c r="I1245"/>
    </row>
    <row r="1246" spans="8:9">
      <c r="H1246"/>
      <c r="I1246"/>
    </row>
    <row r="1247" spans="8:9">
      <c r="H1247"/>
      <c r="I1247"/>
    </row>
    <row r="1248" spans="8:9">
      <c r="H1248"/>
      <c r="I1248"/>
    </row>
    <row r="1249" spans="8:9">
      <c r="H1249"/>
      <c r="I1249"/>
    </row>
    <row r="1250" spans="8:9">
      <c r="H1250"/>
      <c r="I1250"/>
    </row>
    <row r="1251" spans="8:9">
      <c r="H1251"/>
      <c r="I1251"/>
    </row>
    <row r="1252" spans="8:9">
      <c r="H1252"/>
      <c r="I1252"/>
    </row>
    <row r="1253" spans="8:9">
      <c r="H1253"/>
      <c r="I1253"/>
    </row>
    <row r="1254" spans="8:9">
      <c r="H1254"/>
      <c r="I1254"/>
    </row>
    <row r="1255" spans="8:9">
      <c r="H1255"/>
      <c r="I1255"/>
    </row>
    <row r="1256" spans="8:9">
      <c r="H1256"/>
      <c r="I1256"/>
    </row>
    <row r="1257" spans="8:9">
      <c r="H1257"/>
      <c r="I1257"/>
    </row>
    <row r="1258" spans="8:9">
      <c r="H1258"/>
      <c r="I1258"/>
    </row>
    <row r="1259" spans="8:9">
      <c r="H1259"/>
      <c r="I1259"/>
    </row>
    <row r="1260" spans="8:9">
      <c r="H1260"/>
      <c r="I1260"/>
    </row>
    <row r="1261" spans="8:9">
      <c r="H1261"/>
      <c r="I1261"/>
    </row>
    <row r="1262" spans="8:9">
      <c r="H1262"/>
      <c r="I1262"/>
    </row>
    <row r="1263" spans="8:9">
      <c r="H1263"/>
      <c r="I1263"/>
    </row>
    <row r="1264" spans="8:9">
      <c r="H1264"/>
      <c r="I1264"/>
    </row>
    <row r="1265" spans="8:9">
      <c r="H1265"/>
      <c r="I1265"/>
    </row>
    <row r="1266" spans="8:9">
      <c r="H1266"/>
      <c r="I1266"/>
    </row>
    <row r="1267" spans="8:9">
      <c r="H1267"/>
      <c r="I1267"/>
    </row>
    <row r="1268" spans="8:9">
      <c r="H1268"/>
      <c r="I1268"/>
    </row>
    <row r="1269" spans="8:9">
      <c r="H1269"/>
      <c r="I1269"/>
    </row>
    <row r="1270" spans="8:9">
      <c r="H1270"/>
      <c r="I1270"/>
    </row>
    <row r="1271" spans="8:9">
      <c r="H1271"/>
      <c r="I1271"/>
    </row>
    <row r="1272" spans="8:9">
      <c r="H1272"/>
      <c r="I1272"/>
    </row>
    <row r="1273" spans="8:9">
      <c r="H1273"/>
      <c r="I1273"/>
    </row>
    <row r="1274" spans="8:9">
      <c r="H1274"/>
      <c r="I1274"/>
    </row>
    <row r="1275" spans="8:9">
      <c r="H1275"/>
      <c r="I1275"/>
    </row>
    <row r="1276" spans="8:9">
      <c r="H1276"/>
      <c r="I1276"/>
    </row>
    <row r="1277" spans="8:9">
      <c r="H1277"/>
      <c r="I1277"/>
    </row>
    <row r="1278" spans="8:9">
      <c r="H1278"/>
      <c r="I1278"/>
    </row>
    <row r="1279" spans="8:9">
      <c r="H1279"/>
      <c r="I1279"/>
    </row>
    <row r="1280" spans="8:9">
      <c r="H1280"/>
      <c r="I1280"/>
    </row>
    <row r="1281" spans="8:9">
      <c r="H1281"/>
      <c r="I1281"/>
    </row>
    <row r="1282" spans="8:9">
      <c r="H1282"/>
      <c r="I1282"/>
    </row>
    <row r="1283" spans="8:9">
      <c r="H1283"/>
      <c r="I1283"/>
    </row>
    <row r="1284" spans="8:9">
      <c r="H1284"/>
      <c r="I1284"/>
    </row>
    <row r="1285" spans="8:9">
      <c r="H1285"/>
      <c r="I1285"/>
    </row>
    <row r="1286" spans="8:9">
      <c r="H1286"/>
      <c r="I1286"/>
    </row>
    <row r="1287" spans="8:9">
      <c r="H1287"/>
      <c r="I1287"/>
    </row>
    <row r="1288" spans="8:9">
      <c r="H1288"/>
      <c r="I1288"/>
    </row>
    <row r="1289" spans="8:9">
      <c r="H1289"/>
      <c r="I1289"/>
    </row>
    <row r="1290" spans="8:9">
      <c r="H1290"/>
      <c r="I1290"/>
    </row>
    <row r="1291" spans="8:9">
      <c r="H1291"/>
      <c r="I1291"/>
    </row>
    <row r="1292" spans="8:9">
      <c r="H1292"/>
      <c r="I1292"/>
    </row>
    <row r="1293" spans="8:9">
      <c r="H1293"/>
      <c r="I1293"/>
    </row>
    <row r="1294" spans="8:9">
      <c r="H1294"/>
      <c r="I1294"/>
    </row>
    <row r="1295" spans="8:9">
      <c r="H1295"/>
      <c r="I1295"/>
    </row>
    <row r="1296" spans="8:9">
      <c r="H1296"/>
      <c r="I1296"/>
    </row>
    <row r="1297" spans="8:9">
      <c r="H1297"/>
      <c r="I1297"/>
    </row>
    <row r="1298" spans="8:9">
      <c r="H1298"/>
      <c r="I1298"/>
    </row>
    <row r="1299" spans="8:9">
      <c r="H1299"/>
      <c r="I1299"/>
    </row>
    <row r="1300" spans="8:9">
      <c r="H1300"/>
      <c r="I1300"/>
    </row>
    <row r="1301" spans="8:9">
      <c r="H1301"/>
      <c r="I1301"/>
    </row>
    <row r="1302" spans="8:9">
      <c r="H1302"/>
      <c r="I1302"/>
    </row>
    <row r="1303" spans="8:9">
      <c r="H1303"/>
      <c r="I1303"/>
    </row>
    <row r="1304" spans="8:9">
      <c r="H1304"/>
      <c r="I1304"/>
    </row>
    <row r="1305" spans="8:9">
      <c r="H1305"/>
      <c r="I1305"/>
    </row>
    <row r="1306" spans="8:9">
      <c r="H1306"/>
      <c r="I1306"/>
    </row>
    <row r="1307" spans="8:9">
      <c r="H1307"/>
      <c r="I1307"/>
    </row>
    <row r="1308" spans="8:9">
      <c r="H1308"/>
      <c r="I1308"/>
    </row>
    <row r="1309" spans="8:9">
      <c r="H1309"/>
      <c r="I1309"/>
    </row>
    <row r="1310" spans="8:9">
      <c r="H1310"/>
      <c r="I1310"/>
    </row>
    <row r="1311" spans="8:9">
      <c r="H1311"/>
      <c r="I1311"/>
    </row>
    <row r="1312" spans="8:9">
      <c r="H1312"/>
      <c r="I1312"/>
    </row>
    <row r="1313" spans="8:9">
      <c r="H1313"/>
      <c r="I1313"/>
    </row>
    <row r="1314" spans="8:9">
      <c r="H1314"/>
      <c r="I1314"/>
    </row>
    <row r="1315" spans="8:9">
      <c r="H1315"/>
      <c r="I1315"/>
    </row>
    <row r="1316" spans="8:9">
      <c r="H1316"/>
      <c r="I1316"/>
    </row>
    <row r="1317" spans="8:9">
      <c r="H1317"/>
      <c r="I1317"/>
    </row>
    <row r="1318" spans="8:9">
      <c r="H1318"/>
      <c r="I1318"/>
    </row>
    <row r="1319" spans="8:9">
      <c r="H1319"/>
      <c r="I1319"/>
    </row>
    <row r="1320" spans="8:9">
      <c r="H1320"/>
      <c r="I1320"/>
    </row>
    <row r="1321" spans="8:9">
      <c r="H1321"/>
      <c r="I1321"/>
    </row>
    <row r="1322" spans="8:9">
      <c r="H1322"/>
      <c r="I1322"/>
    </row>
    <row r="1323" spans="8:9">
      <c r="H1323"/>
      <c r="I1323"/>
    </row>
    <row r="1324" spans="8:9">
      <c r="H1324"/>
      <c r="I1324"/>
    </row>
    <row r="1325" spans="8:9">
      <c r="H1325"/>
      <c r="I1325"/>
    </row>
    <row r="1326" spans="8:9">
      <c r="H1326"/>
      <c r="I1326"/>
    </row>
    <row r="1327" spans="8:9">
      <c r="H1327"/>
      <c r="I1327"/>
    </row>
    <row r="1328" spans="8:9">
      <c r="H1328"/>
      <c r="I1328"/>
    </row>
    <row r="1329" spans="8:9">
      <c r="H1329"/>
      <c r="I1329"/>
    </row>
    <row r="1330" spans="8:9">
      <c r="H1330"/>
      <c r="I1330"/>
    </row>
    <row r="1331" spans="8:9">
      <c r="H1331"/>
      <c r="I1331"/>
    </row>
    <row r="1332" spans="8:9">
      <c r="H1332"/>
      <c r="I1332"/>
    </row>
    <row r="1333" spans="8:9">
      <c r="H1333"/>
      <c r="I1333"/>
    </row>
    <row r="1334" spans="8:9">
      <c r="H1334"/>
      <c r="I1334"/>
    </row>
    <row r="1335" spans="8:9">
      <c r="H1335"/>
      <c r="I1335"/>
    </row>
    <row r="1336" spans="8:9">
      <c r="H1336"/>
      <c r="I1336"/>
    </row>
    <row r="1337" spans="8:9">
      <c r="H1337"/>
      <c r="I1337"/>
    </row>
    <row r="1338" spans="8:9">
      <c r="H1338"/>
      <c r="I1338"/>
    </row>
    <row r="1339" spans="8:9">
      <c r="H1339"/>
      <c r="I1339"/>
    </row>
    <row r="1340" spans="8:9">
      <c r="H1340"/>
      <c r="I1340"/>
    </row>
    <row r="1341" spans="8:9">
      <c r="H1341"/>
      <c r="I1341"/>
    </row>
    <row r="1342" spans="8:9">
      <c r="H1342"/>
      <c r="I1342"/>
    </row>
    <row r="1343" spans="8:9">
      <c r="H1343"/>
      <c r="I1343"/>
    </row>
    <row r="1344" spans="8:9">
      <c r="H1344"/>
      <c r="I1344"/>
    </row>
    <row r="1345" spans="8:9">
      <c r="H1345"/>
      <c r="I1345"/>
    </row>
    <row r="1346" spans="8:9">
      <c r="H1346"/>
      <c r="I1346"/>
    </row>
    <row r="1347" spans="8:9">
      <c r="H1347"/>
      <c r="I1347"/>
    </row>
    <row r="1348" spans="8:9">
      <c r="H1348"/>
      <c r="I1348"/>
    </row>
    <row r="1349" spans="8:9">
      <c r="H1349"/>
      <c r="I1349"/>
    </row>
    <row r="1350" spans="8:9">
      <c r="H1350"/>
      <c r="I1350"/>
    </row>
    <row r="1351" spans="8:9">
      <c r="H1351"/>
      <c r="I1351"/>
    </row>
    <row r="1352" spans="8:9">
      <c r="H1352"/>
      <c r="I1352"/>
    </row>
    <row r="1353" spans="8:9">
      <c r="H1353"/>
      <c r="I1353"/>
    </row>
    <row r="1354" spans="8:9">
      <c r="H1354"/>
      <c r="I1354"/>
    </row>
    <row r="1355" spans="8:9">
      <c r="H1355"/>
      <c r="I1355"/>
    </row>
    <row r="1356" spans="8:9">
      <c r="H1356"/>
      <c r="I1356"/>
    </row>
    <row r="1357" spans="8:9">
      <c r="H1357"/>
      <c r="I1357"/>
    </row>
    <row r="1358" spans="8:9">
      <c r="H1358"/>
      <c r="I1358"/>
    </row>
    <row r="1359" spans="8:9">
      <c r="H1359"/>
      <c r="I1359"/>
    </row>
    <row r="1360" spans="8:9">
      <c r="H1360"/>
      <c r="I1360"/>
    </row>
    <row r="1361" spans="8:9">
      <c r="H1361"/>
      <c r="I1361"/>
    </row>
    <row r="1362" spans="8:9">
      <c r="H1362"/>
      <c r="I1362"/>
    </row>
    <row r="1363" spans="8:9">
      <c r="H1363"/>
      <c r="I1363"/>
    </row>
    <row r="1364" spans="8:9">
      <c r="H1364"/>
      <c r="I1364"/>
    </row>
    <row r="1365" spans="8:9">
      <c r="H1365"/>
      <c r="I1365"/>
    </row>
    <row r="1366" spans="8:9">
      <c r="H1366"/>
      <c r="I1366"/>
    </row>
    <row r="1367" spans="8:9">
      <c r="H1367"/>
      <c r="I1367"/>
    </row>
    <row r="1368" spans="8:9">
      <c r="H1368"/>
      <c r="I1368"/>
    </row>
    <row r="1369" spans="8:9">
      <c r="H1369"/>
      <c r="I1369"/>
    </row>
    <row r="1370" spans="8:9">
      <c r="H1370"/>
      <c r="I1370"/>
    </row>
    <row r="1371" spans="8:9">
      <c r="H1371"/>
      <c r="I1371"/>
    </row>
    <row r="1372" spans="8:9">
      <c r="H1372"/>
      <c r="I1372"/>
    </row>
    <row r="1373" spans="8:9">
      <c r="H1373"/>
      <c r="I1373"/>
    </row>
    <row r="1374" spans="8:9">
      <c r="H1374"/>
      <c r="I1374"/>
    </row>
    <row r="1375" spans="8:9">
      <c r="H1375"/>
      <c r="I1375"/>
    </row>
    <row r="1376" spans="8:9">
      <c r="H1376"/>
      <c r="I1376"/>
    </row>
    <row r="1377" spans="8:9">
      <c r="H1377"/>
      <c r="I1377"/>
    </row>
    <row r="1378" spans="8:9">
      <c r="H1378"/>
      <c r="I1378"/>
    </row>
    <row r="1379" spans="8:9">
      <c r="H1379"/>
      <c r="I1379"/>
    </row>
    <row r="1380" spans="8:9">
      <c r="H1380"/>
      <c r="I1380"/>
    </row>
    <row r="1381" spans="8:9">
      <c r="H1381"/>
      <c r="I1381"/>
    </row>
    <row r="1382" spans="8:9">
      <c r="H1382"/>
      <c r="I1382"/>
    </row>
    <row r="1383" spans="8:9">
      <c r="H1383"/>
      <c r="I1383"/>
    </row>
    <row r="1384" spans="8:9">
      <c r="H1384"/>
      <c r="I1384"/>
    </row>
    <row r="1385" spans="8:9">
      <c r="H1385"/>
      <c r="I1385"/>
    </row>
    <row r="1386" spans="8:9">
      <c r="H1386"/>
      <c r="I1386"/>
    </row>
    <row r="1387" spans="8:9">
      <c r="H1387"/>
      <c r="I1387"/>
    </row>
    <row r="1388" spans="8:9">
      <c r="H1388"/>
      <c r="I1388"/>
    </row>
    <row r="1389" spans="8:9">
      <c r="H1389"/>
      <c r="I1389"/>
    </row>
    <row r="1390" spans="8:9">
      <c r="H1390"/>
      <c r="I1390"/>
    </row>
    <row r="1391" spans="8:9">
      <c r="H1391"/>
      <c r="I1391"/>
    </row>
    <row r="1392" spans="8:9">
      <c r="H1392"/>
      <c r="I1392"/>
    </row>
    <row r="1393" spans="8:9">
      <c r="H1393"/>
      <c r="I1393"/>
    </row>
    <row r="1394" spans="8:9">
      <c r="H1394"/>
      <c r="I1394"/>
    </row>
    <row r="1395" spans="8:9">
      <c r="H1395"/>
      <c r="I1395"/>
    </row>
    <row r="1396" spans="8:9">
      <c r="H1396"/>
      <c r="I1396"/>
    </row>
    <row r="1397" spans="8:9">
      <c r="H1397"/>
      <c r="I1397"/>
    </row>
    <row r="1398" spans="8:9">
      <c r="H1398"/>
      <c r="I1398"/>
    </row>
    <row r="1399" spans="8:9">
      <c r="H1399"/>
      <c r="I1399"/>
    </row>
    <row r="1400" spans="8:9">
      <c r="H1400"/>
      <c r="I1400"/>
    </row>
    <row r="1401" spans="8:9">
      <c r="H1401"/>
      <c r="I1401"/>
    </row>
    <row r="1402" spans="8:9">
      <c r="H1402"/>
      <c r="I1402"/>
    </row>
    <row r="1403" spans="8:9">
      <c r="H1403"/>
      <c r="I1403"/>
    </row>
    <row r="1404" spans="8:9">
      <c r="H1404"/>
      <c r="I1404"/>
    </row>
    <row r="1405" spans="8:9">
      <c r="H1405"/>
      <c r="I1405"/>
    </row>
    <row r="1406" spans="8:9">
      <c r="H1406"/>
      <c r="I1406"/>
    </row>
    <row r="1407" spans="8:9">
      <c r="H1407"/>
      <c r="I1407"/>
    </row>
    <row r="1408" spans="8:9">
      <c r="H1408"/>
      <c r="I1408"/>
    </row>
    <row r="1409" spans="8:9">
      <c r="H1409"/>
      <c r="I1409"/>
    </row>
    <row r="1410" spans="8:9">
      <c r="H1410"/>
      <c r="I1410"/>
    </row>
    <row r="1411" spans="8:9">
      <c r="H1411"/>
      <c r="I1411"/>
    </row>
    <row r="1412" spans="8:9">
      <c r="H1412"/>
      <c r="I1412"/>
    </row>
    <row r="1413" spans="8:9">
      <c r="H1413"/>
      <c r="I1413"/>
    </row>
    <row r="1414" spans="8:9">
      <c r="H1414"/>
      <c r="I1414"/>
    </row>
    <row r="1415" spans="8:9">
      <c r="H1415"/>
      <c r="I1415"/>
    </row>
    <row r="1416" spans="8:9">
      <c r="H1416"/>
      <c r="I1416"/>
    </row>
    <row r="1417" spans="8:9">
      <c r="H1417"/>
      <c r="I1417"/>
    </row>
    <row r="1418" spans="8:9">
      <c r="H1418"/>
      <c r="I1418"/>
    </row>
    <row r="1419" spans="8:9">
      <c r="H1419"/>
      <c r="I1419"/>
    </row>
    <row r="1420" spans="8:9">
      <c r="H1420"/>
      <c r="I1420"/>
    </row>
    <row r="1421" spans="8:9">
      <c r="H1421"/>
      <c r="I1421"/>
    </row>
    <row r="1422" spans="8:9">
      <c r="H1422"/>
      <c r="I1422"/>
    </row>
    <row r="1423" spans="8:9">
      <c r="H1423"/>
      <c r="I1423"/>
    </row>
    <row r="1424" spans="8:9">
      <c r="H1424"/>
      <c r="I1424"/>
    </row>
    <row r="1425" spans="8:9">
      <c r="H1425"/>
      <c r="I1425"/>
    </row>
    <row r="1426" spans="8:9">
      <c r="H1426"/>
      <c r="I1426"/>
    </row>
    <row r="1427" spans="8:9">
      <c r="H1427"/>
      <c r="I1427"/>
    </row>
    <row r="1428" spans="8:9">
      <c r="H1428"/>
      <c r="I1428"/>
    </row>
    <row r="1429" spans="8:9">
      <c r="H1429"/>
      <c r="I1429"/>
    </row>
    <row r="1430" spans="8:9">
      <c r="H1430"/>
      <c r="I1430"/>
    </row>
    <row r="1431" spans="8:9">
      <c r="H1431"/>
      <c r="I1431"/>
    </row>
    <row r="1432" spans="8:9">
      <c r="H1432"/>
      <c r="I1432"/>
    </row>
    <row r="1433" spans="8:9">
      <c r="H1433"/>
      <c r="I1433"/>
    </row>
    <row r="1434" spans="8:9">
      <c r="H1434"/>
      <c r="I1434"/>
    </row>
    <row r="1435" spans="8:9">
      <c r="H1435"/>
      <c r="I1435"/>
    </row>
    <row r="1436" spans="8:9">
      <c r="H1436"/>
      <c r="I1436"/>
    </row>
    <row r="1437" spans="8:9">
      <c r="H1437"/>
      <c r="I1437"/>
    </row>
    <row r="1438" spans="8:9">
      <c r="H1438"/>
      <c r="I1438"/>
    </row>
    <row r="1439" spans="8:9">
      <c r="H1439"/>
      <c r="I1439"/>
    </row>
    <row r="1440" spans="8:9">
      <c r="H1440"/>
      <c r="I1440"/>
    </row>
    <row r="1441" spans="8:9">
      <c r="H1441"/>
      <c r="I1441"/>
    </row>
    <row r="1442" spans="8:9">
      <c r="H1442"/>
      <c r="I1442"/>
    </row>
    <row r="1443" spans="8:9">
      <c r="H1443"/>
      <c r="I1443"/>
    </row>
    <row r="1444" spans="8:9">
      <c r="H1444"/>
      <c r="I1444"/>
    </row>
    <row r="1445" spans="8:9">
      <c r="H1445"/>
      <c r="I1445"/>
    </row>
    <row r="1446" spans="8:9">
      <c r="H1446"/>
      <c r="I1446"/>
    </row>
    <row r="1447" spans="8:9">
      <c r="H1447"/>
      <c r="I1447"/>
    </row>
    <row r="1448" spans="8:9">
      <c r="H1448"/>
      <c r="I1448"/>
    </row>
    <row r="1449" spans="8:9">
      <c r="H1449"/>
      <c r="I1449"/>
    </row>
    <row r="1450" spans="8:9">
      <c r="H1450"/>
      <c r="I1450"/>
    </row>
    <row r="1451" spans="8:9">
      <c r="H1451"/>
      <c r="I1451"/>
    </row>
    <row r="1452" spans="8:9">
      <c r="H1452"/>
      <c r="I1452"/>
    </row>
    <row r="1453" spans="8:9">
      <c r="H1453"/>
      <c r="I1453"/>
    </row>
    <row r="1454" spans="8:9">
      <c r="H1454"/>
      <c r="I1454"/>
    </row>
    <row r="1455" spans="8:9">
      <c r="H1455"/>
      <c r="I1455"/>
    </row>
    <row r="1456" spans="8:9">
      <c r="H1456"/>
      <c r="I1456"/>
    </row>
    <row r="1457" spans="8:9">
      <c r="H1457"/>
      <c r="I1457"/>
    </row>
    <row r="1458" spans="8:9">
      <c r="H1458"/>
      <c r="I1458"/>
    </row>
    <row r="1459" spans="8:9">
      <c r="H1459"/>
      <c r="I1459"/>
    </row>
    <row r="1460" spans="8:9">
      <c r="H1460"/>
      <c r="I1460"/>
    </row>
    <row r="1461" spans="8:9">
      <c r="H1461"/>
      <c r="I1461"/>
    </row>
    <row r="1462" spans="8:9">
      <c r="H1462"/>
      <c r="I1462"/>
    </row>
    <row r="1463" spans="8:9">
      <c r="H1463"/>
      <c r="I1463"/>
    </row>
    <row r="1464" spans="8:9">
      <c r="H1464"/>
      <c r="I1464"/>
    </row>
    <row r="1465" spans="8:9">
      <c r="H1465"/>
      <c r="I1465"/>
    </row>
    <row r="1466" spans="8:9">
      <c r="H1466"/>
      <c r="I1466"/>
    </row>
    <row r="1467" spans="8:9">
      <c r="H1467"/>
      <c r="I1467"/>
    </row>
    <row r="1468" spans="8:9">
      <c r="H1468"/>
      <c r="I1468"/>
    </row>
    <row r="1469" spans="8:9">
      <c r="H1469"/>
      <c r="I1469"/>
    </row>
    <row r="1470" spans="8:9">
      <c r="H1470"/>
      <c r="I1470"/>
    </row>
    <row r="1471" spans="8:9">
      <c r="H1471"/>
      <c r="I1471"/>
    </row>
    <row r="1472" spans="8:9">
      <c r="H1472"/>
      <c r="I1472"/>
    </row>
    <row r="1473" spans="8:9">
      <c r="H1473"/>
      <c r="I1473"/>
    </row>
    <row r="1474" spans="8:9">
      <c r="H1474"/>
      <c r="I1474"/>
    </row>
    <row r="1475" spans="8:9">
      <c r="H1475"/>
      <c r="I1475"/>
    </row>
    <row r="1476" spans="8:9">
      <c r="H1476"/>
      <c r="I1476"/>
    </row>
    <row r="1477" spans="8:9">
      <c r="H1477"/>
      <c r="I1477"/>
    </row>
    <row r="1478" spans="8:9">
      <c r="H1478"/>
      <c r="I1478"/>
    </row>
    <row r="1479" spans="8:9">
      <c r="H1479"/>
      <c r="I1479"/>
    </row>
    <row r="1480" spans="8:9">
      <c r="H1480"/>
      <c r="I1480"/>
    </row>
    <row r="1481" spans="8:9">
      <c r="H1481"/>
      <c r="I1481"/>
    </row>
    <row r="1482" spans="8:9">
      <c r="H1482"/>
      <c r="I1482"/>
    </row>
    <row r="1483" spans="8:9">
      <c r="H1483"/>
      <c r="I1483"/>
    </row>
    <row r="1484" spans="8:9">
      <c r="H1484"/>
      <c r="I1484"/>
    </row>
    <row r="1485" spans="8:9">
      <c r="H1485"/>
      <c r="I1485"/>
    </row>
    <row r="1486" spans="8:9">
      <c r="H1486"/>
      <c r="I1486"/>
    </row>
    <row r="1487" spans="8:9">
      <c r="H1487"/>
      <c r="I1487"/>
    </row>
    <row r="1488" spans="8:9">
      <c r="H1488"/>
      <c r="I1488"/>
    </row>
    <row r="1489" spans="8:9">
      <c r="H1489"/>
      <c r="I1489"/>
    </row>
    <row r="1490" spans="8:9">
      <c r="H1490"/>
      <c r="I1490"/>
    </row>
    <row r="1491" spans="8:9">
      <c r="H1491"/>
      <c r="I1491"/>
    </row>
    <row r="1492" spans="8:9">
      <c r="H1492"/>
      <c r="I1492"/>
    </row>
    <row r="1493" spans="8:9">
      <c r="H1493"/>
      <c r="I1493"/>
    </row>
    <row r="1494" spans="8:9">
      <c r="H1494"/>
      <c r="I1494"/>
    </row>
    <row r="1495" spans="8:9">
      <c r="H1495"/>
      <c r="I1495"/>
    </row>
    <row r="1496" spans="8:9">
      <c r="H1496"/>
      <c r="I1496"/>
    </row>
    <row r="1497" spans="8:9">
      <c r="H1497"/>
      <c r="I1497"/>
    </row>
    <row r="1498" spans="8:9">
      <c r="H1498"/>
      <c r="I1498"/>
    </row>
    <row r="1499" spans="8:9">
      <c r="H1499"/>
      <c r="I1499"/>
    </row>
    <row r="1500" spans="8:9">
      <c r="H1500"/>
      <c r="I1500"/>
    </row>
    <row r="1501" spans="8:9">
      <c r="H1501"/>
      <c r="I1501"/>
    </row>
    <row r="1502" spans="8:9">
      <c r="H1502"/>
      <c r="I1502"/>
    </row>
    <row r="1503" spans="8:9">
      <c r="H1503"/>
      <c r="I1503"/>
    </row>
    <row r="1504" spans="8:9">
      <c r="H1504"/>
      <c r="I1504"/>
    </row>
    <row r="1505" spans="8:9">
      <c r="H1505"/>
      <c r="I1505"/>
    </row>
    <row r="1506" spans="8:9">
      <c r="H1506"/>
      <c r="I1506"/>
    </row>
    <row r="1507" spans="8:9">
      <c r="H1507"/>
      <c r="I1507"/>
    </row>
    <row r="1508" spans="8:9">
      <c r="H1508"/>
      <c r="I1508"/>
    </row>
    <row r="1509" spans="8:9">
      <c r="H1509"/>
      <c r="I1509"/>
    </row>
    <row r="1510" spans="8:9">
      <c r="H1510"/>
      <c r="I1510"/>
    </row>
    <row r="1511" spans="8:9">
      <c r="H1511"/>
      <c r="I1511"/>
    </row>
    <row r="1512" spans="8:9">
      <c r="H1512"/>
      <c r="I1512"/>
    </row>
    <row r="1513" spans="8:9">
      <c r="H1513"/>
      <c r="I1513"/>
    </row>
    <row r="1514" spans="8:9">
      <c r="H1514"/>
      <c r="I1514"/>
    </row>
    <row r="1515" spans="8:9">
      <c r="H1515"/>
      <c r="I1515"/>
    </row>
    <row r="1516" spans="8:9">
      <c r="H1516"/>
      <c r="I1516"/>
    </row>
    <row r="1517" spans="8:9">
      <c r="H1517"/>
      <c r="I1517"/>
    </row>
    <row r="1518" spans="8:9">
      <c r="H1518"/>
      <c r="I1518"/>
    </row>
    <row r="1519" spans="8:9">
      <c r="H1519"/>
      <c r="I1519"/>
    </row>
    <row r="1520" spans="8:9">
      <c r="H1520"/>
      <c r="I1520"/>
    </row>
    <row r="1521" spans="8:9">
      <c r="H1521"/>
      <c r="I1521"/>
    </row>
    <row r="1522" spans="8:9">
      <c r="H1522"/>
      <c r="I1522"/>
    </row>
    <row r="1523" spans="8:9">
      <c r="H1523"/>
      <c r="I1523"/>
    </row>
    <row r="1524" spans="8:9">
      <c r="H1524"/>
      <c r="I1524"/>
    </row>
    <row r="1525" spans="8:9">
      <c r="H1525"/>
      <c r="I1525"/>
    </row>
    <row r="1526" spans="8:9">
      <c r="H1526"/>
      <c r="I1526"/>
    </row>
    <row r="1527" spans="8:9">
      <c r="H1527"/>
      <c r="I1527"/>
    </row>
    <row r="1528" spans="8:9">
      <c r="H1528"/>
      <c r="I1528"/>
    </row>
    <row r="1529" spans="8:9">
      <c r="H1529"/>
      <c r="I1529"/>
    </row>
    <row r="1530" spans="8:9">
      <c r="H1530"/>
      <c r="I1530"/>
    </row>
    <row r="1531" spans="8:9">
      <c r="H1531"/>
      <c r="I1531"/>
    </row>
    <row r="1532" spans="8:9">
      <c r="H1532"/>
      <c r="I1532"/>
    </row>
    <row r="1533" spans="8:9">
      <c r="H1533"/>
      <c r="I1533"/>
    </row>
    <row r="1534" spans="8:9">
      <c r="H1534"/>
      <c r="I1534"/>
    </row>
    <row r="1535" spans="8:9">
      <c r="H1535"/>
      <c r="I1535"/>
    </row>
    <row r="1536" spans="8:9">
      <c r="H1536"/>
      <c r="I1536"/>
    </row>
    <row r="1537" spans="8:9">
      <c r="H1537"/>
      <c r="I1537"/>
    </row>
    <row r="1538" spans="8:9">
      <c r="H1538"/>
      <c r="I1538"/>
    </row>
    <row r="1539" spans="8:9">
      <c r="H1539"/>
      <c r="I1539"/>
    </row>
    <row r="1540" spans="8:9">
      <c r="H1540"/>
      <c r="I1540"/>
    </row>
    <row r="1541" spans="8:9">
      <c r="H1541"/>
      <c r="I1541"/>
    </row>
    <row r="1542" spans="8:9">
      <c r="H1542"/>
      <c r="I1542"/>
    </row>
    <row r="1543" spans="8:9">
      <c r="H1543"/>
      <c r="I1543"/>
    </row>
    <row r="1544" spans="8:9">
      <c r="H1544"/>
      <c r="I1544"/>
    </row>
    <row r="1545" spans="8:9">
      <c r="H1545"/>
      <c r="I1545"/>
    </row>
    <row r="1546" spans="8:9">
      <c r="H1546"/>
      <c r="I1546"/>
    </row>
    <row r="1547" spans="8:9">
      <c r="H1547"/>
      <c r="I1547"/>
    </row>
    <row r="1548" spans="8:9">
      <c r="H1548"/>
      <c r="I1548"/>
    </row>
    <row r="1549" spans="8:9">
      <c r="H1549"/>
      <c r="I1549"/>
    </row>
    <row r="1550" spans="8:9">
      <c r="H1550"/>
      <c r="I1550"/>
    </row>
    <row r="1551" spans="8:9">
      <c r="H1551"/>
      <c r="I1551"/>
    </row>
    <row r="1552" spans="8:9">
      <c r="H1552"/>
      <c r="I1552"/>
    </row>
    <row r="1553" spans="8:9">
      <c r="H1553"/>
      <c r="I1553"/>
    </row>
    <row r="1554" spans="8:9">
      <c r="H1554"/>
      <c r="I1554"/>
    </row>
    <row r="1555" spans="8:9">
      <c r="H1555"/>
      <c r="I1555"/>
    </row>
    <row r="1556" spans="8:9">
      <c r="H1556"/>
      <c r="I1556"/>
    </row>
    <row r="1557" spans="8:9">
      <c r="H1557"/>
      <c r="I1557"/>
    </row>
    <row r="1558" spans="8:9">
      <c r="H1558"/>
      <c r="I1558"/>
    </row>
    <row r="1559" spans="8:9">
      <c r="H1559"/>
      <c r="I1559"/>
    </row>
    <row r="1560" spans="8:9">
      <c r="H1560"/>
      <c r="I1560"/>
    </row>
    <row r="1561" spans="8:9">
      <c r="H1561"/>
      <c r="I1561"/>
    </row>
    <row r="1562" spans="8:9">
      <c r="H1562"/>
      <c r="I1562"/>
    </row>
    <row r="1563" spans="8:9">
      <c r="H1563"/>
      <c r="I1563"/>
    </row>
    <row r="1564" spans="8:9">
      <c r="H1564"/>
      <c r="I1564"/>
    </row>
    <row r="1565" spans="8:9">
      <c r="H1565"/>
      <c r="I1565"/>
    </row>
    <row r="1566" spans="8:9">
      <c r="H1566"/>
      <c r="I1566"/>
    </row>
    <row r="1567" spans="8:9">
      <c r="H1567"/>
      <c r="I1567"/>
    </row>
    <row r="1568" spans="8:9">
      <c r="H1568"/>
      <c r="I1568"/>
    </row>
    <row r="1569" spans="8:9">
      <c r="H1569"/>
      <c r="I1569"/>
    </row>
    <row r="1570" spans="8:9">
      <c r="H1570"/>
      <c r="I1570"/>
    </row>
    <row r="1571" spans="8:9">
      <c r="H1571"/>
      <c r="I1571"/>
    </row>
    <row r="1572" spans="8:9">
      <c r="H1572"/>
      <c r="I1572"/>
    </row>
    <row r="1573" spans="8:9">
      <c r="H1573"/>
      <c r="I1573"/>
    </row>
    <row r="1574" spans="8:9">
      <c r="H1574"/>
      <c r="I1574"/>
    </row>
    <row r="1575" spans="8:9">
      <c r="H1575"/>
      <c r="I1575"/>
    </row>
    <row r="1576" spans="8:9">
      <c r="H1576"/>
      <c r="I1576"/>
    </row>
    <row r="1577" spans="8:9">
      <c r="H1577"/>
      <c r="I1577"/>
    </row>
    <row r="1578" spans="8:9">
      <c r="H1578"/>
      <c r="I1578"/>
    </row>
    <row r="1579" spans="8:9">
      <c r="H1579"/>
      <c r="I1579"/>
    </row>
    <row r="1580" spans="8:9">
      <c r="H1580"/>
      <c r="I1580"/>
    </row>
    <row r="1581" spans="8:9">
      <c r="H1581"/>
      <c r="I1581"/>
    </row>
    <row r="1582" spans="8:9">
      <c r="H1582"/>
      <c r="I1582"/>
    </row>
    <row r="1583" spans="8:9">
      <c r="H1583"/>
      <c r="I1583"/>
    </row>
    <row r="1584" spans="8:9">
      <c r="H1584"/>
      <c r="I1584"/>
    </row>
    <row r="1585" spans="8:9">
      <c r="H1585"/>
      <c r="I1585"/>
    </row>
    <row r="1586" spans="8:9">
      <c r="H1586"/>
      <c r="I1586"/>
    </row>
    <row r="1587" spans="8:9">
      <c r="H1587"/>
      <c r="I1587"/>
    </row>
    <row r="1588" spans="8:9">
      <c r="H1588"/>
      <c r="I1588"/>
    </row>
    <row r="1589" spans="8:9">
      <c r="H1589"/>
      <c r="I1589"/>
    </row>
    <row r="1590" spans="8:9">
      <c r="H1590"/>
      <c r="I1590"/>
    </row>
    <row r="1591" spans="8:9">
      <c r="H1591"/>
      <c r="I1591"/>
    </row>
    <row r="1592" spans="8:9">
      <c r="H1592"/>
      <c r="I1592"/>
    </row>
    <row r="1593" spans="8:9">
      <c r="H1593"/>
      <c r="I1593"/>
    </row>
    <row r="1594" spans="8:9">
      <c r="H1594"/>
      <c r="I1594"/>
    </row>
    <row r="1595" spans="8:9">
      <c r="H1595"/>
      <c r="I1595"/>
    </row>
    <row r="1596" spans="8:9">
      <c r="H1596"/>
      <c r="I1596"/>
    </row>
    <row r="1597" spans="8:9">
      <c r="H1597"/>
      <c r="I1597"/>
    </row>
    <row r="1598" spans="8:9">
      <c r="H1598"/>
      <c r="I1598"/>
    </row>
    <row r="1599" spans="8:9">
      <c r="H1599"/>
      <c r="I1599"/>
    </row>
    <row r="1600" spans="8:9">
      <c r="H1600"/>
      <c r="I1600"/>
    </row>
    <row r="1601" spans="8:9">
      <c r="H1601"/>
      <c r="I1601"/>
    </row>
    <row r="1602" spans="8:9">
      <c r="H1602"/>
      <c r="I1602"/>
    </row>
    <row r="1603" spans="8:9">
      <c r="H1603"/>
      <c r="I1603"/>
    </row>
    <row r="1604" spans="8:9">
      <c r="H1604"/>
      <c r="I1604"/>
    </row>
    <row r="1605" spans="8:9">
      <c r="H1605"/>
      <c r="I1605"/>
    </row>
    <row r="1606" spans="8:9">
      <c r="H1606"/>
      <c r="I1606"/>
    </row>
    <row r="1607" spans="8:9">
      <c r="H1607"/>
      <c r="I1607"/>
    </row>
    <row r="1608" spans="8:9">
      <c r="H1608"/>
      <c r="I1608"/>
    </row>
    <row r="1609" spans="8:9">
      <c r="H1609"/>
      <c r="I1609"/>
    </row>
    <row r="1610" spans="8:9">
      <c r="H1610"/>
      <c r="I1610"/>
    </row>
    <row r="1611" spans="8:9">
      <c r="H1611"/>
      <c r="I1611"/>
    </row>
    <row r="1612" spans="8:9">
      <c r="H1612"/>
      <c r="I1612"/>
    </row>
    <row r="1613" spans="8:9">
      <c r="H1613"/>
      <c r="I1613"/>
    </row>
    <row r="1614" spans="8:9">
      <c r="H1614"/>
      <c r="I1614"/>
    </row>
    <row r="1615" spans="8:9">
      <c r="H1615"/>
      <c r="I1615"/>
    </row>
    <row r="1616" spans="8:9">
      <c r="H1616"/>
      <c r="I1616"/>
    </row>
    <row r="1617" spans="8:9">
      <c r="H1617"/>
      <c r="I1617"/>
    </row>
    <row r="1618" spans="8:9">
      <c r="H1618"/>
      <c r="I1618"/>
    </row>
    <row r="1619" spans="8:9">
      <c r="H1619"/>
      <c r="I1619"/>
    </row>
    <row r="1620" spans="8:9">
      <c r="H1620"/>
      <c r="I1620"/>
    </row>
    <row r="1621" spans="8:9">
      <c r="H1621"/>
      <c r="I1621"/>
    </row>
    <row r="1622" spans="8:9">
      <c r="H1622"/>
      <c r="I1622"/>
    </row>
    <row r="1623" spans="8:9">
      <c r="H1623"/>
      <c r="I1623"/>
    </row>
    <row r="1624" spans="8:9">
      <c r="H1624"/>
      <c r="I1624"/>
    </row>
    <row r="1625" spans="8:9">
      <c r="H1625"/>
      <c r="I1625"/>
    </row>
    <row r="1626" spans="8:9">
      <c r="H1626"/>
      <c r="I1626"/>
    </row>
    <row r="1627" spans="8:9">
      <c r="H1627"/>
      <c r="I1627"/>
    </row>
    <row r="1628" spans="8:9">
      <c r="H1628"/>
      <c r="I1628"/>
    </row>
    <row r="1629" spans="8:9">
      <c r="H1629"/>
      <c r="I1629"/>
    </row>
    <row r="1630" spans="8:9">
      <c r="H1630"/>
      <c r="I1630"/>
    </row>
    <row r="1631" spans="8:9">
      <c r="H1631"/>
      <c r="I1631"/>
    </row>
    <row r="1632" spans="8:9">
      <c r="H1632"/>
      <c r="I1632"/>
    </row>
    <row r="1633" spans="8:9">
      <c r="H1633"/>
      <c r="I1633"/>
    </row>
    <row r="1634" spans="8:9">
      <c r="H1634"/>
      <c r="I1634"/>
    </row>
    <row r="1635" spans="8:9">
      <c r="H1635"/>
      <c r="I1635"/>
    </row>
    <row r="1636" spans="8:9">
      <c r="H1636"/>
      <c r="I1636"/>
    </row>
    <row r="1637" spans="8:9">
      <c r="H1637"/>
      <c r="I1637"/>
    </row>
    <row r="1638" spans="8:9">
      <c r="H1638"/>
      <c r="I1638"/>
    </row>
    <row r="1639" spans="8:9">
      <c r="H1639"/>
      <c r="I1639"/>
    </row>
    <row r="1640" spans="8:9">
      <c r="H1640"/>
      <c r="I1640"/>
    </row>
    <row r="1641" spans="8:9">
      <c r="H1641"/>
      <c r="I1641"/>
    </row>
    <row r="1642" spans="8:9">
      <c r="H1642"/>
      <c r="I1642"/>
    </row>
    <row r="1643" spans="8:9">
      <c r="H1643"/>
      <c r="I1643"/>
    </row>
    <row r="1644" spans="8:9">
      <c r="H1644"/>
      <c r="I1644"/>
    </row>
    <row r="1645" spans="8:9">
      <c r="H1645"/>
      <c r="I1645"/>
    </row>
    <row r="1646" spans="8:9">
      <c r="H1646"/>
      <c r="I1646"/>
    </row>
    <row r="1647" spans="8:9">
      <c r="H1647"/>
      <c r="I1647"/>
    </row>
    <row r="1648" spans="8:9">
      <c r="H1648"/>
      <c r="I1648"/>
    </row>
    <row r="1649" spans="8:9">
      <c r="H1649"/>
      <c r="I1649"/>
    </row>
    <row r="1650" spans="8:9">
      <c r="H1650"/>
      <c r="I1650"/>
    </row>
    <row r="1651" spans="8:9">
      <c r="H1651"/>
      <c r="I1651"/>
    </row>
    <row r="1652" spans="8:9">
      <c r="H1652"/>
      <c r="I1652"/>
    </row>
    <row r="1653" spans="8:9">
      <c r="H1653"/>
      <c r="I1653"/>
    </row>
    <row r="1654" spans="8:9">
      <c r="H1654"/>
      <c r="I1654"/>
    </row>
    <row r="1655" spans="8:9">
      <c r="H1655"/>
      <c r="I1655"/>
    </row>
    <row r="1656" spans="8:9">
      <c r="H1656"/>
      <c r="I1656"/>
    </row>
    <row r="1657" spans="8:9">
      <c r="H1657"/>
      <c r="I1657"/>
    </row>
    <row r="1658" spans="8:9">
      <c r="H1658"/>
      <c r="I1658"/>
    </row>
    <row r="1659" spans="8:9">
      <c r="H1659"/>
      <c r="I1659"/>
    </row>
    <row r="1660" spans="8:9">
      <c r="H1660"/>
      <c r="I1660"/>
    </row>
    <row r="1661" spans="8:9">
      <c r="H1661"/>
      <c r="I1661"/>
    </row>
    <row r="1662" spans="8:9">
      <c r="H1662"/>
      <c r="I1662"/>
    </row>
    <row r="1663" spans="8:9">
      <c r="H1663"/>
      <c r="I1663"/>
    </row>
    <row r="1664" spans="8:9">
      <c r="H1664"/>
      <c r="I1664"/>
    </row>
    <row r="1665" spans="8:9">
      <c r="H1665"/>
      <c r="I1665"/>
    </row>
    <row r="1666" spans="8:9">
      <c r="H1666"/>
      <c r="I1666"/>
    </row>
    <row r="1667" spans="8:9">
      <c r="H1667"/>
      <c r="I1667"/>
    </row>
    <row r="1668" spans="8:9">
      <c r="H1668"/>
      <c r="I1668"/>
    </row>
    <row r="1669" spans="8:9">
      <c r="H1669"/>
      <c r="I1669"/>
    </row>
    <row r="1670" spans="8:9">
      <c r="H1670"/>
      <c r="I1670"/>
    </row>
    <row r="1671" spans="8:9">
      <c r="H1671"/>
      <c r="I1671"/>
    </row>
    <row r="1672" spans="8:9">
      <c r="H1672"/>
      <c r="I1672"/>
    </row>
    <row r="1673" spans="8:9">
      <c r="H1673"/>
      <c r="I1673"/>
    </row>
    <row r="1674" spans="8:9">
      <c r="H1674"/>
      <c r="I1674"/>
    </row>
    <row r="1675" spans="8:9">
      <c r="H1675"/>
      <c r="I1675"/>
    </row>
    <row r="1676" spans="8:9">
      <c r="H1676"/>
      <c r="I1676"/>
    </row>
    <row r="1677" spans="8:9">
      <c r="H1677"/>
      <c r="I1677"/>
    </row>
    <row r="1678" spans="8:9">
      <c r="H1678"/>
      <c r="I1678"/>
    </row>
    <row r="1679" spans="8:9">
      <c r="H1679"/>
      <c r="I1679"/>
    </row>
    <row r="1680" spans="8:9">
      <c r="H1680"/>
      <c r="I1680"/>
    </row>
    <row r="1681" spans="8:9">
      <c r="H1681"/>
      <c r="I1681"/>
    </row>
    <row r="1682" spans="8:9">
      <c r="H1682"/>
      <c r="I1682"/>
    </row>
    <row r="1683" spans="8:9">
      <c r="H1683"/>
      <c r="I1683"/>
    </row>
    <row r="1684" spans="8:9">
      <c r="H1684"/>
      <c r="I1684"/>
    </row>
    <row r="1685" spans="8:9">
      <c r="H1685"/>
      <c r="I1685"/>
    </row>
    <row r="1686" spans="8:9">
      <c r="H1686"/>
      <c r="I1686"/>
    </row>
    <row r="1687" spans="8:9">
      <c r="H1687"/>
      <c r="I1687"/>
    </row>
    <row r="1688" spans="8:9">
      <c r="H1688"/>
      <c r="I1688"/>
    </row>
    <row r="1689" spans="8:9">
      <c r="H1689"/>
      <c r="I1689"/>
    </row>
    <row r="1690" spans="8:9">
      <c r="H1690"/>
      <c r="I1690"/>
    </row>
    <row r="1691" spans="8:9">
      <c r="H1691"/>
      <c r="I1691"/>
    </row>
    <row r="1692" spans="8:9">
      <c r="H1692"/>
      <c r="I1692"/>
    </row>
    <row r="1693" spans="8:9">
      <c r="H1693"/>
      <c r="I1693"/>
    </row>
    <row r="1694" spans="8:9">
      <c r="H1694"/>
      <c r="I1694"/>
    </row>
    <row r="1695" spans="8:9">
      <c r="H1695"/>
      <c r="I1695"/>
    </row>
    <row r="1696" spans="8:9">
      <c r="H1696"/>
      <c r="I1696"/>
    </row>
    <row r="1697" spans="8:9">
      <c r="H1697"/>
      <c r="I1697"/>
    </row>
    <row r="1698" spans="8:9">
      <c r="H1698"/>
      <c r="I1698"/>
    </row>
    <row r="1699" spans="8:9">
      <c r="H1699"/>
      <c r="I1699"/>
    </row>
    <row r="1700" spans="8:9">
      <c r="H1700"/>
      <c r="I1700"/>
    </row>
    <row r="1701" spans="8:9">
      <c r="H1701"/>
      <c r="I1701"/>
    </row>
    <row r="1702" spans="8:9">
      <c r="H1702"/>
      <c r="I1702"/>
    </row>
    <row r="1703" spans="8:9">
      <c r="H1703"/>
      <c r="I1703"/>
    </row>
    <row r="1704" spans="8:9">
      <c r="H1704"/>
      <c r="I1704"/>
    </row>
    <row r="1705" spans="8:9">
      <c r="H1705"/>
      <c r="I1705"/>
    </row>
    <row r="1706" spans="8:9">
      <c r="H1706"/>
      <c r="I1706"/>
    </row>
    <row r="1707" spans="8:9">
      <c r="H1707"/>
      <c r="I1707"/>
    </row>
    <row r="1708" spans="8:9">
      <c r="H1708"/>
      <c r="I1708"/>
    </row>
    <row r="1709" spans="8:9">
      <c r="H1709"/>
      <c r="I1709"/>
    </row>
    <row r="1710" spans="8:9">
      <c r="H1710"/>
      <c r="I1710"/>
    </row>
    <row r="1711" spans="8:9">
      <c r="H1711"/>
      <c r="I1711"/>
    </row>
    <row r="1712" spans="8:9">
      <c r="H1712"/>
      <c r="I1712"/>
    </row>
    <row r="1713" spans="8:9">
      <c r="H1713"/>
      <c r="I1713"/>
    </row>
    <row r="1714" spans="8:9">
      <c r="H1714"/>
      <c r="I1714"/>
    </row>
    <row r="1715" spans="8:9">
      <c r="H1715"/>
      <c r="I1715"/>
    </row>
    <row r="1716" spans="8:9">
      <c r="H1716"/>
      <c r="I1716"/>
    </row>
    <row r="1717" spans="8:9">
      <c r="H1717"/>
      <c r="I1717"/>
    </row>
    <row r="1718" spans="8:9">
      <c r="H1718"/>
      <c r="I1718"/>
    </row>
    <row r="1719" spans="8:9">
      <c r="H1719"/>
      <c r="I1719"/>
    </row>
    <row r="1720" spans="8:9">
      <c r="H1720"/>
      <c r="I1720"/>
    </row>
    <row r="1721" spans="8:9">
      <c r="H1721"/>
      <c r="I1721"/>
    </row>
    <row r="1722" spans="8:9">
      <c r="H1722"/>
      <c r="I1722"/>
    </row>
    <row r="1723" spans="8:9">
      <c r="H1723"/>
      <c r="I1723"/>
    </row>
    <row r="1724" spans="8:9">
      <c r="H1724"/>
      <c r="I1724"/>
    </row>
    <row r="1725" spans="8:9">
      <c r="H1725"/>
      <c r="I1725"/>
    </row>
    <row r="1726" spans="8:9">
      <c r="H1726"/>
      <c r="I1726"/>
    </row>
    <row r="1727" spans="8:9">
      <c r="H1727"/>
      <c r="I1727"/>
    </row>
    <row r="1728" spans="8:9">
      <c r="H1728"/>
      <c r="I1728"/>
    </row>
    <row r="1729" spans="8:9">
      <c r="H1729"/>
      <c r="I1729"/>
    </row>
    <row r="1730" spans="8:9">
      <c r="H1730"/>
      <c r="I1730"/>
    </row>
    <row r="1731" spans="8:9">
      <c r="H1731"/>
      <c r="I1731"/>
    </row>
    <row r="1732" spans="8:9">
      <c r="H1732"/>
      <c r="I1732"/>
    </row>
    <row r="1733" spans="8:9">
      <c r="H1733"/>
      <c r="I1733"/>
    </row>
    <row r="1734" spans="8:9">
      <c r="H1734"/>
      <c r="I1734"/>
    </row>
    <row r="1735" spans="8:9">
      <c r="H1735"/>
      <c r="I1735"/>
    </row>
    <row r="1736" spans="8:9">
      <c r="H1736"/>
      <c r="I1736"/>
    </row>
    <row r="1737" spans="8:9">
      <c r="H1737"/>
      <c r="I1737"/>
    </row>
    <row r="1738" spans="8:9">
      <c r="H1738"/>
      <c r="I1738"/>
    </row>
    <row r="1739" spans="8:9">
      <c r="H1739"/>
      <c r="I1739"/>
    </row>
    <row r="1740" spans="8:9">
      <c r="H1740"/>
      <c r="I1740"/>
    </row>
    <row r="1741" spans="8:9">
      <c r="H1741"/>
      <c r="I1741"/>
    </row>
    <row r="1742" spans="8:9">
      <c r="H1742"/>
      <c r="I1742"/>
    </row>
    <row r="1743" spans="8:9">
      <c r="H1743"/>
      <c r="I1743"/>
    </row>
    <row r="1744" spans="8:9">
      <c r="H1744"/>
      <c r="I1744"/>
    </row>
    <row r="1745" spans="8:9">
      <c r="H1745"/>
      <c r="I1745"/>
    </row>
    <row r="1746" spans="8:9">
      <c r="H1746"/>
      <c r="I1746"/>
    </row>
    <row r="1747" spans="8:9">
      <c r="H1747"/>
      <c r="I1747"/>
    </row>
    <row r="1748" spans="8:9">
      <c r="H1748"/>
      <c r="I1748"/>
    </row>
    <row r="1749" spans="8:9">
      <c r="H1749"/>
      <c r="I1749"/>
    </row>
    <row r="1750" spans="8:9">
      <c r="H1750"/>
      <c r="I1750"/>
    </row>
    <row r="1751" spans="8:9">
      <c r="H1751"/>
      <c r="I1751"/>
    </row>
    <row r="1752" spans="8:9">
      <c r="H1752"/>
      <c r="I1752"/>
    </row>
    <row r="1753" spans="8:9">
      <c r="H1753"/>
      <c r="I1753"/>
    </row>
    <row r="1754" spans="8:9">
      <c r="H1754"/>
      <c r="I1754"/>
    </row>
    <row r="1755" spans="8:9">
      <c r="H1755"/>
      <c r="I1755"/>
    </row>
    <row r="1756" spans="8:9">
      <c r="H1756"/>
      <c r="I1756"/>
    </row>
    <row r="1757" spans="8:9">
      <c r="H1757"/>
      <c r="I1757"/>
    </row>
    <row r="1758" spans="8:9">
      <c r="H1758"/>
      <c r="I1758"/>
    </row>
    <row r="1759" spans="8:9">
      <c r="H1759"/>
      <c r="I1759"/>
    </row>
    <row r="1760" spans="8:9">
      <c r="H1760"/>
      <c r="I1760"/>
    </row>
    <row r="1761" spans="8:9">
      <c r="H1761"/>
      <c r="I1761"/>
    </row>
    <row r="1762" spans="8:9">
      <c r="H1762"/>
      <c r="I1762"/>
    </row>
    <row r="1763" spans="8:9">
      <c r="H1763"/>
      <c r="I1763"/>
    </row>
    <row r="1764" spans="8:9">
      <c r="H1764"/>
      <c r="I1764"/>
    </row>
    <row r="1765" spans="8:9">
      <c r="H1765"/>
      <c r="I1765"/>
    </row>
    <row r="1766" spans="8:9">
      <c r="H1766"/>
      <c r="I1766"/>
    </row>
    <row r="1767" spans="8:9">
      <c r="H1767"/>
      <c r="I1767"/>
    </row>
    <row r="1768" spans="8:9">
      <c r="H1768"/>
      <c r="I1768"/>
    </row>
    <row r="1769" spans="8:9">
      <c r="H1769"/>
      <c r="I1769"/>
    </row>
    <row r="1770" spans="8:9">
      <c r="H1770"/>
      <c r="I1770"/>
    </row>
    <row r="1771" spans="8:9">
      <c r="H1771"/>
      <c r="I1771"/>
    </row>
    <row r="1772" spans="8:9">
      <c r="H1772"/>
      <c r="I1772"/>
    </row>
    <row r="1773" spans="8:9">
      <c r="H1773"/>
      <c r="I1773"/>
    </row>
    <row r="1774" spans="8:9">
      <c r="H1774"/>
      <c r="I1774"/>
    </row>
    <row r="1775" spans="8:9">
      <c r="H1775"/>
      <c r="I1775"/>
    </row>
    <row r="1776" spans="8:9">
      <c r="H1776"/>
      <c r="I1776"/>
    </row>
    <row r="1777" spans="8:9">
      <c r="H1777"/>
      <c r="I1777"/>
    </row>
    <row r="1778" spans="8:9">
      <c r="H1778"/>
      <c r="I1778"/>
    </row>
    <row r="1779" spans="8:9">
      <c r="H1779"/>
      <c r="I1779"/>
    </row>
    <row r="1780" spans="8:9">
      <c r="H1780"/>
      <c r="I1780"/>
    </row>
    <row r="1781" spans="8:9">
      <c r="H1781"/>
      <c r="I1781"/>
    </row>
    <row r="1782" spans="8:9">
      <c r="H1782"/>
      <c r="I1782"/>
    </row>
    <row r="1783" spans="8:9">
      <c r="H1783"/>
      <c r="I1783"/>
    </row>
    <row r="1784" spans="8:9">
      <c r="H1784"/>
      <c r="I1784"/>
    </row>
    <row r="1785" spans="8:9">
      <c r="H1785"/>
      <c r="I1785"/>
    </row>
    <row r="1786" spans="8:9">
      <c r="H1786"/>
      <c r="I1786"/>
    </row>
    <row r="1787" spans="8:9">
      <c r="H1787"/>
      <c r="I1787"/>
    </row>
    <row r="1788" spans="8:9">
      <c r="H1788"/>
      <c r="I1788"/>
    </row>
    <row r="1789" spans="8:9">
      <c r="H1789"/>
      <c r="I1789"/>
    </row>
    <row r="1790" spans="8:9">
      <c r="H1790"/>
      <c r="I1790"/>
    </row>
    <row r="1791" spans="8:9">
      <c r="H1791"/>
      <c r="I1791"/>
    </row>
    <row r="1792" spans="8:9">
      <c r="H1792"/>
      <c r="I1792"/>
    </row>
    <row r="1793" spans="8:9">
      <c r="H1793"/>
      <c r="I1793"/>
    </row>
    <row r="1794" spans="8:9">
      <c r="H1794"/>
      <c r="I1794"/>
    </row>
    <row r="1795" spans="8:9">
      <c r="H1795"/>
      <c r="I1795"/>
    </row>
    <row r="1796" spans="8:9">
      <c r="H1796"/>
      <c r="I1796"/>
    </row>
    <row r="1797" spans="8:9">
      <c r="H1797"/>
      <c r="I1797"/>
    </row>
    <row r="1798" spans="8:9">
      <c r="H1798"/>
      <c r="I1798"/>
    </row>
    <row r="1799" spans="8:9">
      <c r="H1799"/>
      <c r="I1799"/>
    </row>
    <row r="1800" spans="8:9">
      <c r="H1800"/>
      <c r="I1800"/>
    </row>
    <row r="1801" spans="8:9">
      <c r="H1801"/>
      <c r="I1801"/>
    </row>
    <row r="1802" spans="8:9">
      <c r="H1802"/>
      <c r="I1802"/>
    </row>
    <row r="1803" spans="8:9">
      <c r="H1803"/>
      <c r="I1803"/>
    </row>
    <row r="1804" spans="8:9">
      <c r="H1804"/>
      <c r="I1804"/>
    </row>
    <row r="1805" spans="8:9">
      <c r="H1805"/>
      <c r="I1805"/>
    </row>
    <row r="1806" spans="8:9">
      <c r="H1806"/>
      <c r="I1806"/>
    </row>
    <row r="1807" spans="8:9">
      <c r="H1807"/>
      <c r="I1807"/>
    </row>
    <row r="1808" spans="8:9">
      <c r="H1808"/>
      <c r="I1808"/>
    </row>
    <row r="1809" spans="8:9">
      <c r="H1809"/>
      <c r="I1809"/>
    </row>
    <row r="1810" spans="8:9">
      <c r="H1810"/>
      <c r="I1810"/>
    </row>
    <row r="1811" spans="8:9">
      <c r="H1811"/>
      <c r="I1811"/>
    </row>
    <row r="1812" spans="8:9">
      <c r="H1812"/>
      <c r="I1812"/>
    </row>
    <row r="1813" spans="8:9">
      <c r="H1813"/>
      <c r="I1813"/>
    </row>
    <row r="1814" spans="8:9">
      <c r="H1814"/>
      <c r="I1814"/>
    </row>
    <row r="1815" spans="8:9">
      <c r="H1815"/>
      <c r="I1815"/>
    </row>
    <row r="1816" spans="8:9">
      <c r="H1816"/>
      <c r="I1816"/>
    </row>
    <row r="1817" spans="8:9">
      <c r="H1817"/>
      <c r="I1817"/>
    </row>
    <row r="1818" spans="8:9">
      <c r="H1818"/>
      <c r="I1818"/>
    </row>
    <row r="1819" spans="8:9">
      <c r="H1819"/>
      <c r="I1819"/>
    </row>
    <row r="1820" spans="8:9">
      <c r="H1820"/>
      <c r="I1820"/>
    </row>
    <row r="1821" spans="8:9">
      <c r="H1821"/>
      <c r="I1821"/>
    </row>
    <row r="1822" spans="8:9">
      <c r="H1822"/>
      <c r="I1822"/>
    </row>
    <row r="1823" spans="8:9">
      <c r="H1823"/>
      <c r="I1823"/>
    </row>
    <row r="1824" spans="8:9">
      <c r="H1824"/>
      <c r="I1824"/>
    </row>
    <row r="1825" spans="8:9">
      <c r="H1825"/>
      <c r="I1825"/>
    </row>
    <row r="1826" spans="8:9">
      <c r="H1826"/>
      <c r="I1826"/>
    </row>
    <row r="1827" spans="8:9">
      <c r="H1827"/>
      <c r="I1827"/>
    </row>
    <row r="1828" spans="8:9">
      <c r="H1828"/>
      <c r="I1828"/>
    </row>
    <row r="1829" spans="8:9">
      <c r="H1829"/>
      <c r="I1829"/>
    </row>
    <row r="1830" spans="8:9">
      <c r="H1830"/>
      <c r="I1830"/>
    </row>
    <row r="1831" spans="8:9">
      <c r="H1831"/>
      <c r="I1831"/>
    </row>
    <row r="1832" spans="8:9">
      <c r="H1832"/>
      <c r="I1832"/>
    </row>
    <row r="1833" spans="8:9">
      <c r="H1833"/>
      <c r="I1833"/>
    </row>
    <row r="1834" spans="8:9">
      <c r="H1834"/>
      <c r="I1834"/>
    </row>
    <row r="1835" spans="8:9">
      <c r="H1835"/>
      <c r="I1835"/>
    </row>
    <row r="1836" spans="8:9">
      <c r="H1836"/>
      <c r="I1836"/>
    </row>
    <row r="1837" spans="8:9">
      <c r="H1837"/>
      <c r="I1837"/>
    </row>
    <row r="1838" spans="8:9">
      <c r="H1838"/>
      <c r="I1838"/>
    </row>
    <row r="1839" spans="8:9">
      <c r="H1839"/>
      <c r="I1839"/>
    </row>
    <row r="1840" spans="8:9">
      <c r="H1840"/>
      <c r="I1840"/>
    </row>
    <row r="1841" spans="8:9">
      <c r="H1841"/>
      <c r="I1841"/>
    </row>
    <row r="1842" spans="8:9">
      <c r="H1842"/>
      <c r="I1842"/>
    </row>
    <row r="1843" spans="8:9">
      <c r="H1843"/>
      <c r="I1843"/>
    </row>
    <row r="1844" spans="8:9">
      <c r="H1844"/>
      <c r="I1844"/>
    </row>
    <row r="1845" spans="8:9">
      <c r="H1845"/>
      <c r="I1845"/>
    </row>
    <row r="1846" spans="8:9">
      <c r="H1846"/>
      <c r="I1846"/>
    </row>
    <row r="1847" spans="8:9">
      <c r="H1847"/>
      <c r="I1847"/>
    </row>
    <row r="1848" spans="8:9">
      <c r="H1848"/>
      <c r="I1848"/>
    </row>
    <row r="1849" spans="8:9">
      <c r="H1849"/>
      <c r="I1849"/>
    </row>
    <row r="1850" spans="8:9">
      <c r="H1850"/>
      <c r="I1850"/>
    </row>
    <row r="1851" spans="8:9">
      <c r="H1851"/>
      <c r="I1851"/>
    </row>
    <row r="1852" spans="8:9">
      <c r="H1852"/>
      <c r="I1852"/>
    </row>
    <row r="1853" spans="8:9">
      <c r="H1853"/>
      <c r="I1853"/>
    </row>
    <row r="1854" spans="8:9">
      <c r="H1854"/>
      <c r="I1854"/>
    </row>
    <row r="1855" spans="8:9">
      <c r="H1855"/>
      <c r="I1855"/>
    </row>
    <row r="1856" spans="8:9">
      <c r="H1856"/>
      <c r="I1856"/>
    </row>
    <row r="1857" spans="8:9">
      <c r="H1857"/>
      <c r="I1857"/>
    </row>
    <row r="1858" spans="8:9">
      <c r="H1858"/>
      <c r="I1858"/>
    </row>
    <row r="1859" spans="8:9">
      <c r="H1859"/>
      <c r="I1859"/>
    </row>
    <row r="1860" spans="8:9">
      <c r="H1860"/>
      <c r="I1860"/>
    </row>
    <row r="1861" spans="8:9">
      <c r="H1861"/>
      <c r="I1861"/>
    </row>
    <row r="1862" spans="8:9">
      <c r="H1862"/>
      <c r="I1862"/>
    </row>
    <row r="1863" spans="8:9">
      <c r="H1863"/>
      <c r="I1863"/>
    </row>
    <row r="1864" spans="8:9">
      <c r="H1864"/>
      <c r="I1864"/>
    </row>
    <row r="1865" spans="8:9">
      <c r="H1865"/>
      <c r="I1865"/>
    </row>
    <row r="1866" spans="8:9">
      <c r="H1866"/>
      <c r="I1866"/>
    </row>
    <row r="1867" spans="8:9">
      <c r="H1867"/>
      <c r="I1867"/>
    </row>
    <row r="1868" spans="8:9">
      <c r="H1868"/>
      <c r="I1868"/>
    </row>
    <row r="1869" spans="8:9">
      <c r="H1869"/>
      <c r="I1869"/>
    </row>
    <row r="1870" spans="8:9">
      <c r="H1870"/>
      <c r="I1870"/>
    </row>
    <row r="1871" spans="8:9">
      <c r="H1871"/>
      <c r="I1871"/>
    </row>
    <row r="1872" spans="8:9">
      <c r="H1872"/>
      <c r="I1872"/>
    </row>
    <row r="1873" spans="8:9">
      <c r="H1873"/>
      <c r="I1873"/>
    </row>
    <row r="1874" spans="8:9">
      <c r="H1874"/>
      <c r="I1874"/>
    </row>
    <row r="1875" spans="8:9">
      <c r="H1875"/>
      <c r="I1875"/>
    </row>
    <row r="1876" spans="8:9">
      <c r="H1876"/>
      <c r="I1876"/>
    </row>
    <row r="1877" spans="8:9">
      <c r="H1877"/>
      <c r="I1877"/>
    </row>
    <row r="1878" spans="8:9">
      <c r="H1878"/>
      <c r="I1878"/>
    </row>
    <row r="1879" spans="8:9">
      <c r="H1879"/>
      <c r="I1879"/>
    </row>
    <row r="1880" spans="8:9">
      <c r="H1880"/>
      <c r="I1880"/>
    </row>
    <row r="1881" spans="8:9">
      <c r="H1881"/>
      <c r="I1881"/>
    </row>
    <row r="1882" spans="8:9">
      <c r="H1882"/>
      <c r="I1882"/>
    </row>
    <row r="1883" spans="8:9">
      <c r="H1883"/>
      <c r="I1883"/>
    </row>
    <row r="1884" spans="8:9">
      <c r="H1884"/>
      <c r="I1884"/>
    </row>
    <row r="1885" spans="8:9">
      <c r="H1885"/>
      <c r="I1885"/>
    </row>
    <row r="1886" spans="8:9">
      <c r="H1886"/>
      <c r="I1886"/>
    </row>
    <row r="1887" spans="8:9">
      <c r="H1887"/>
      <c r="I1887"/>
    </row>
    <row r="1888" spans="8:9">
      <c r="H1888"/>
      <c r="I1888"/>
    </row>
    <row r="1889" spans="8:9">
      <c r="H1889"/>
      <c r="I1889"/>
    </row>
    <row r="1890" spans="8:9">
      <c r="H1890"/>
      <c r="I1890"/>
    </row>
    <row r="1891" spans="8:9">
      <c r="H1891"/>
      <c r="I1891"/>
    </row>
    <row r="1892" spans="8:9">
      <c r="H1892"/>
      <c r="I1892"/>
    </row>
    <row r="1893" spans="8:9">
      <c r="H1893"/>
      <c r="I1893"/>
    </row>
    <row r="1894" spans="8:9">
      <c r="H1894"/>
      <c r="I1894"/>
    </row>
    <row r="1895" spans="8:9">
      <c r="H1895"/>
      <c r="I1895"/>
    </row>
    <row r="1896" spans="8:9">
      <c r="H1896"/>
      <c r="I1896"/>
    </row>
    <row r="1897" spans="8:9">
      <c r="H1897"/>
      <c r="I1897"/>
    </row>
    <row r="1898" spans="8:9">
      <c r="H1898"/>
      <c r="I1898"/>
    </row>
    <row r="1899" spans="8:9">
      <c r="H1899"/>
      <c r="I1899"/>
    </row>
    <row r="1900" spans="8:9">
      <c r="H1900"/>
      <c r="I1900"/>
    </row>
    <row r="1901" spans="8:9">
      <c r="H1901"/>
      <c r="I1901"/>
    </row>
    <row r="1902" spans="8:9">
      <c r="H1902"/>
      <c r="I1902"/>
    </row>
    <row r="1903" spans="8:9">
      <c r="H1903"/>
      <c r="I1903"/>
    </row>
    <row r="1904" spans="8:9">
      <c r="H1904"/>
      <c r="I1904"/>
    </row>
    <row r="1905" spans="8:9">
      <c r="H1905"/>
      <c r="I1905"/>
    </row>
    <row r="1906" spans="8:9">
      <c r="H1906"/>
      <c r="I1906"/>
    </row>
    <row r="1907" spans="8:9">
      <c r="H1907"/>
      <c r="I1907"/>
    </row>
    <row r="1908" spans="8:9">
      <c r="H1908"/>
      <c r="I1908"/>
    </row>
    <row r="1909" spans="8:9">
      <c r="H1909"/>
      <c r="I1909"/>
    </row>
    <row r="1910" spans="8:9">
      <c r="H1910"/>
      <c r="I1910"/>
    </row>
    <row r="1911" spans="8:9">
      <c r="H1911"/>
      <c r="I1911"/>
    </row>
    <row r="1912" spans="8:9">
      <c r="H1912"/>
      <c r="I1912"/>
    </row>
    <row r="1913" spans="8:9">
      <c r="H1913"/>
      <c r="I1913"/>
    </row>
    <row r="1914" spans="8:9">
      <c r="H1914"/>
      <c r="I1914"/>
    </row>
    <row r="1915" spans="8:9">
      <c r="H1915"/>
      <c r="I1915"/>
    </row>
    <row r="1916" spans="8:9">
      <c r="H1916"/>
      <c r="I1916"/>
    </row>
    <row r="1917" spans="8:9">
      <c r="H1917"/>
      <c r="I1917"/>
    </row>
    <row r="1918" spans="8:9">
      <c r="H1918"/>
      <c r="I1918"/>
    </row>
    <row r="1919" spans="8:9">
      <c r="H1919"/>
      <c r="I1919"/>
    </row>
    <row r="1920" spans="8:9">
      <c r="H1920"/>
      <c r="I1920"/>
    </row>
    <row r="1921" spans="8:9">
      <c r="H1921"/>
      <c r="I1921"/>
    </row>
    <row r="1922" spans="8:9">
      <c r="H1922"/>
      <c r="I1922"/>
    </row>
    <row r="1923" spans="8:9">
      <c r="H1923"/>
      <c r="I1923"/>
    </row>
    <row r="1924" spans="8:9">
      <c r="H1924"/>
      <c r="I1924"/>
    </row>
    <row r="1925" spans="8:9">
      <c r="H1925"/>
      <c r="I1925"/>
    </row>
    <row r="1926" spans="8:9">
      <c r="H1926"/>
      <c r="I1926"/>
    </row>
    <row r="1927" spans="8:9">
      <c r="H1927"/>
      <c r="I1927"/>
    </row>
    <row r="1928" spans="8:9">
      <c r="H1928"/>
      <c r="I1928"/>
    </row>
    <row r="1929" spans="8:9">
      <c r="H1929"/>
      <c r="I1929"/>
    </row>
    <row r="1930" spans="8:9">
      <c r="H1930"/>
      <c r="I1930"/>
    </row>
    <row r="1931" spans="8:9">
      <c r="H1931"/>
      <c r="I1931"/>
    </row>
    <row r="1932" spans="8:9">
      <c r="H1932"/>
      <c r="I1932"/>
    </row>
    <row r="1933" spans="8:9">
      <c r="H1933"/>
      <c r="I1933"/>
    </row>
    <row r="1934" spans="8:9">
      <c r="H1934"/>
      <c r="I1934"/>
    </row>
    <row r="1935" spans="8:9">
      <c r="H1935"/>
      <c r="I1935"/>
    </row>
    <row r="1936" spans="8:9">
      <c r="H1936"/>
      <c r="I1936"/>
    </row>
    <row r="1937" spans="8:9">
      <c r="H1937"/>
      <c r="I1937"/>
    </row>
    <row r="1938" spans="8:9">
      <c r="H1938"/>
      <c r="I1938"/>
    </row>
    <row r="1939" spans="8:9">
      <c r="H1939"/>
      <c r="I1939"/>
    </row>
    <row r="1940" spans="8:9">
      <c r="H1940"/>
      <c r="I1940"/>
    </row>
    <row r="1941" spans="8:9">
      <c r="H1941"/>
      <c r="I1941"/>
    </row>
    <row r="1942" spans="8:9">
      <c r="H1942"/>
      <c r="I1942"/>
    </row>
    <row r="1943" spans="8:9">
      <c r="H1943"/>
      <c r="I1943"/>
    </row>
    <row r="1944" spans="8:9">
      <c r="H1944"/>
      <c r="I1944"/>
    </row>
    <row r="1945" spans="8:9">
      <c r="H1945"/>
      <c r="I1945"/>
    </row>
    <row r="1946" spans="8:9">
      <c r="H1946"/>
      <c r="I1946"/>
    </row>
    <row r="1947" spans="8:9">
      <c r="H1947"/>
      <c r="I1947"/>
    </row>
    <row r="1948" spans="8:9">
      <c r="H1948"/>
      <c r="I1948"/>
    </row>
    <row r="1949" spans="8:9">
      <c r="H1949"/>
      <c r="I1949"/>
    </row>
    <row r="1950" spans="8:9">
      <c r="H1950"/>
      <c r="I1950"/>
    </row>
    <row r="1951" spans="8:9">
      <c r="H1951"/>
      <c r="I1951"/>
    </row>
    <row r="1952" spans="8:9">
      <c r="H1952"/>
      <c r="I1952"/>
    </row>
    <row r="1953" spans="8:9">
      <c r="H1953"/>
      <c r="I1953"/>
    </row>
    <row r="1954" spans="8:9">
      <c r="H1954"/>
      <c r="I1954"/>
    </row>
    <row r="1955" spans="8:9">
      <c r="H1955"/>
      <c r="I1955"/>
    </row>
    <row r="1956" spans="8:9">
      <c r="H1956"/>
      <c r="I1956"/>
    </row>
    <row r="1957" spans="8:9">
      <c r="H1957"/>
      <c r="I1957"/>
    </row>
    <row r="1958" spans="8:9">
      <c r="H1958"/>
      <c r="I1958"/>
    </row>
    <row r="1959" spans="8:9">
      <c r="H1959"/>
      <c r="I1959"/>
    </row>
    <row r="1960" spans="8:9">
      <c r="H1960"/>
      <c r="I1960"/>
    </row>
    <row r="1961" spans="8:9">
      <c r="H1961"/>
      <c r="I1961"/>
    </row>
    <row r="1962" spans="8:9">
      <c r="H1962"/>
      <c r="I1962"/>
    </row>
    <row r="1963" spans="8:9">
      <c r="H1963"/>
      <c r="I1963"/>
    </row>
    <row r="1964" spans="8:9">
      <c r="H1964"/>
      <c r="I1964"/>
    </row>
    <row r="1965" spans="8:9">
      <c r="H1965"/>
      <c r="I1965"/>
    </row>
    <row r="1966" spans="8:9">
      <c r="H1966"/>
      <c r="I1966"/>
    </row>
    <row r="1967" spans="8:9">
      <c r="H1967"/>
      <c r="I1967"/>
    </row>
    <row r="1968" spans="8:9">
      <c r="H1968"/>
      <c r="I1968"/>
    </row>
    <row r="1969" spans="8:9">
      <c r="H1969"/>
      <c r="I1969"/>
    </row>
    <row r="1970" spans="8:9">
      <c r="H1970"/>
      <c r="I1970"/>
    </row>
    <row r="1971" spans="8:9">
      <c r="H1971"/>
      <c r="I1971"/>
    </row>
    <row r="1972" spans="8:9">
      <c r="H1972"/>
      <c r="I1972"/>
    </row>
    <row r="1973" spans="8:9">
      <c r="H1973"/>
      <c r="I1973"/>
    </row>
    <row r="1974" spans="8:9">
      <c r="H1974"/>
      <c r="I1974"/>
    </row>
    <row r="1975" spans="8:9">
      <c r="H1975"/>
      <c r="I1975"/>
    </row>
    <row r="1976" spans="8:9">
      <c r="H1976"/>
      <c r="I1976"/>
    </row>
    <row r="1977" spans="8:9">
      <c r="H1977"/>
      <c r="I1977"/>
    </row>
  </sheetData>
  <autoFilter ref="A1:J1" xr:uid="{00000000-0001-0000-0A00-000000000000}"/>
  <phoneticPr fontId="1"/>
  <pageMargins left="0.7" right="0.7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J702"/>
  <sheetViews>
    <sheetView workbookViewId="0">
      <selection sqref="A1:J200"/>
    </sheetView>
  </sheetViews>
  <sheetFormatPr defaultRowHeight="18.75"/>
  <cols>
    <col min="2" max="2" width="9" style="3" customWidth="1"/>
    <col min="4" max="4" width="9" style="3" customWidth="1"/>
  </cols>
  <sheetData>
    <row r="1" spans="1:10" ht="42" customHeight="1">
      <c r="A1" s="57" t="s">
        <v>180</v>
      </c>
      <c r="B1" s="57" t="s">
        <v>181</v>
      </c>
      <c r="C1" s="57" t="s">
        <v>182</v>
      </c>
      <c r="D1" s="57" t="s">
        <v>183</v>
      </c>
      <c r="E1" s="57" t="s">
        <v>184</v>
      </c>
      <c r="F1" s="57" t="s">
        <v>185</v>
      </c>
      <c r="G1" s="57" t="s">
        <v>186</v>
      </c>
      <c r="H1" s="57" t="s">
        <v>187</v>
      </c>
      <c r="I1" s="57" t="s">
        <v>188</v>
      </c>
      <c r="J1" s="57" t="s">
        <v>1</v>
      </c>
    </row>
    <row r="2" spans="1:10">
      <c r="A2" s="47">
        <v>1</v>
      </c>
      <c r="B2" s="47">
        <v>1</v>
      </c>
      <c r="C2" s="47">
        <v>2</v>
      </c>
      <c r="D2" s="47">
        <v>37</v>
      </c>
      <c r="E2" s="47">
        <v>36</v>
      </c>
      <c r="F2" s="47">
        <v>351</v>
      </c>
      <c r="G2" s="47">
        <v>352</v>
      </c>
      <c r="H2" s="47">
        <v>353</v>
      </c>
      <c r="I2" s="47">
        <v>354</v>
      </c>
      <c r="J2" s="47">
        <v>1</v>
      </c>
    </row>
    <row r="3" spans="1:10">
      <c r="A3" s="47">
        <v>2</v>
      </c>
      <c r="B3" s="47">
        <v>2</v>
      </c>
      <c r="C3" s="47">
        <v>3</v>
      </c>
      <c r="D3" s="47">
        <v>38</v>
      </c>
      <c r="E3" s="47">
        <v>37</v>
      </c>
      <c r="F3" s="47">
        <v>355</v>
      </c>
      <c r="G3" s="47">
        <v>356</v>
      </c>
      <c r="H3" s="47">
        <v>357</v>
      </c>
      <c r="I3" s="47">
        <v>352</v>
      </c>
      <c r="J3" s="47">
        <v>1</v>
      </c>
    </row>
    <row r="4" spans="1:10">
      <c r="A4" s="47">
        <v>3</v>
      </c>
      <c r="B4" s="47">
        <v>3</v>
      </c>
      <c r="C4" s="47">
        <v>4</v>
      </c>
      <c r="D4" s="47">
        <v>39</v>
      </c>
      <c r="E4" s="47">
        <v>38</v>
      </c>
      <c r="F4" s="47">
        <v>358</v>
      </c>
      <c r="G4" s="47">
        <v>359</v>
      </c>
      <c r="H4" s="47">
        <v>360</v>
      </c>
      <c r="I4" s="47">
        <v>356</v>
      </c>
      <c r="J4" s="47">
        <v>1</v>
      </c>
    </row>
    <row r="5" spans="1:10">
      <c r="A5" s="47">
        <v>4</v>
      </c>
      <c r="B5" s="47">
        <v>4</v>
      </c>
      <c r="C5" s="47">
        <v>5</v>
      </c>
      <c r="D5" s="47">
        <v>40</v>
      </c>
      <c r="E5" s="47">
        <v>39</v>
      </c>
      <c r="F5" s="47">
        <v>361</v>
      </c>
      <c r="G5" s="47">
        <v>362</v>
      </c>
      <c r="H5" s="47">
        <v>363</v>
      </c>
      <c r="I5" s="47">
        <v>359</v>
      </c>
      <c r="J5" s="47">
        <v>1</v>
      </c>
    </row>
    <row r="6" spans="1:10">
      <c r="A6" s="47">
        <v>5</v>
      </c>
      <c r="B6" s="47">
        <v>5</v>
      </c>
      <c r="C6" s="47">
        <v>6</v>
      </c>
      <c r="D6" s="47">
        <v>41</v>
      </c>
      <c r="E6" s="47">
        <v>40</v>
      </c>
      <c r="F6" s="47">
        <v>364</v>
      </c>
      <c r="G6" s="47">
        <v>365</v>
      </c>
      <c r="H6" s="47">
        <v>366</v>
      </c>
      <c r="I6" s="47">
        <v>362</v>
      </c>
      <c r="J6" s="47">
        <v>1</v>
      </c>
    </row>
    <row r="7" spans="1:10">
      <c r="A7" s="47">
        <v>6</v>
      </c>
      <c r="B7" s="47">
        <v>6</v>
      </c>
      <c r="C7" s="47">
        <v>7</v>
      </c>
      <c r="D7" s="47">
        <v>42</v>
      </c>
      <c r="E7" s="47">
        <v>41</v>
      </c>
      <c r="F7" s="47">
        <v>367</v>
      </c>
      <c r="G7" s="47">
        <v>368</v>
      </c>
      <c r="H7" s="47">
        <v>369</v>
      </c>
      <c r="I7" s="47">
        <v>365</v>
      </c>
      <c r="J7" s="47">
        <v>1</v>
      </c>
    </row>
    <row r="8" spans="1:10">
      <c r="A8" s="47">
        <v>7</v>
      </c>
      <c r="B8" s="47">
        <v>7</v>
      </c>
      <c r="C8" s="47">
        <v>8</v>
      </c>
      <c r="D8" s="47">
        <v>43</v>
      </c>
      <c r="E8" s="47">
        <v>42</v>
      </c>
      <c r="F8" s="47">
        <v>370</v>
      </c>
      <c r="G8" s="47">
        <v>371</v>
      </c>
      <c r="H8" s="47">
        <v>372</v>
      </c>
      <c r="I8" s="47">
        <v>368</v>
      </c>
      <c r="J8" s="47">
        <v>1</v>
      </c>
    </row>
    <row r="9" spans="1:10">
      <c r="A9" s="47">
        <v>8</v>
      </c>
      <c r="B9" s="47">
        <v>8</v>
      </c>
      <c r="C9" s="47">
        <v>9</v>
      </c>
      <c r="D9" s="47">
        <v>44</v>
      </c>
      <c r="E9" s="47">
        <v>43</v>
      </c>
      <c r="F9" s="47">
        <v>373</v>
      </c>
      <c r="G9" s="47">
        <v>374</v>
      </c>
      <c r="H9" s="47">
        <v>375</v>
      </c>
      <c r="I9" s="47">
        <v>371</v>
      </c>
      <c r="J9" s="47">
        <v>1</v>
      </c>
    </row>
    <row r="10" spans="1:10">
      <c r="A10" s="47">
        <v>9</v>
      </c>
      <c r="B10" s="47">
        <v>9</v>
      </c>
      <c r="C10" s="47">
        <v>10</v>
      </c>
      <c r="D10" s="47">
        <v>45</v>
      </c>
      <c r="E10" s="47">
        <v>44</v>
      </c>
      <c r="F10" s="47">
        <v>376</v>
      </c>
      <c r="G10" s="47">
        <v>377</v>
      </c>
      <c r="H10" s="47">
        <v>378</v>
      </c>
      <c r="I10" s="47">
        <v>374</v>
      </c>
      <c r="J10" s="47">
        <v>1</v>
      </c>
    </row>
    <row r="11" spans="1:10">
      <c r="A11" s="47">
        <v>10</v>
      </c>
      <c r="B11" s="47">
        <v>10</v>
      </c>
      <c r="C11" s="47">
        <v>11</v>
      </c>
      <c r="D11" s="47">
        <v>46</v>
      </c>
      <c r="E11" s="47">
        <v>45</v>
      </c>
      <c r="F11" s="47">
        <v>379</v>
      </c>
      <c r="G11" s="47">
        <v>380</v>
      </c>
      <c r="H11" s="47">
        <v>381</v>
      </c>
      <c r="I11" s="47">
        <v>377</v>
      </c>
      <c r="J11" s="47">
        <v>1</v>
      </c>
    </row>
    <row r="12" spans="1:10">
      <c r="A12" s="47">
        <v>11</v>
      </c>
      <c r="B12" s="47">
        <v>11</v>
      </c>
      <c r="C12" s="47">
        <v>12</v>
      </c>
      <c r="D12" s="47">
        <v>47</v>
      </c>
      <c r="E12" s="47">
        <v>46</v>
      </c>
      <c r="F12" s="47">
        <v>382</v>
      </c>
      <c r="G12" s="47">
        <v>383</v>
      </c>
      <c r="H12" s="47">
        <v>384</v>
      </c>
      <c r="I12" s="47">
        <v>380</v>
      </c>
      <c r="J12" s="47">
        <v>1</v>
      </c>
    </row>
    <row r="13" spans="1:10">
      <c r="A13" s="47">
        <v>12</v>
      </c>
      <c r="B13" s="47">
        <v>12</v>
      </c>
      <c r="C13" s="47">
        <v>13</v>
      </c>
      <c r="D13" s="47">
        <v>48</v>
      </c>
      <c r="E13" s="47">
        <v>47</v>
      </c>
      <c r="F13" s="47">
        <v>385</v>
      </c>
      <c r="G13" s="47">
        <v>386</v>
      </c>
      <c r="H13" s="47">
        <v>387</v>
      </c>
      <c r="I13" s="47">
        <v>383</v>
      </c>
      <c r="J13" s="47">
        <v>1</v>
      </c>
    </row>
    <row r="14" spans="1:10">
      <c r="A14" s="47">
        <v>13</v>
      </c>
      <c r="B14" s="47">
        <v>13</v>
      </c>
      <c r="C14" s="47">
        <v>14</v>
      </c>
      <c r="D14" s="47">
        <v>49</v>
      </c>
      <c r="E14" s="47">
        <v>48</v>
      </c>
      <c r="F14" s="47">
        <v>388</v>
      </c>
      <c r="G14" s="47">
        <v>389</v>
      </c>
      <c r="H14" s="47">
        <v>390</v>
      </c>
      <c r="I14" s="47">
        <v>386</v>
      </c>
      <c r="J14" s="47">
        <v>1</v>
      </c>
    </row>
    <row r="15" spans="1:10">
      <c r="A15" s="47">
        <v>14</v>
      </c>
      <c r="B15" s="47">
        <v>14</v>
      </c>
      <c r="C15" s="47">
        <v>15</v>
      </c>
      <c r="D15" s="47">
        <v>50</v>
      </c>
      <c r="E15" s="47">
        <v>49</v>
      </c>
      <c r="F15" s="47">
        <v>391</v>
      </c>
      <c r="G15" s="47">
        <v>392</v>
      </c>
      <c r="H15" s="47">
        <v>393</v>
      </c>
      <c r="I15" s="47">
        <v>389</v>
      </c>
      <c r="J15" s="47">
        <v>1</v>
      </c>
    </row>
    <row r="16" spans="1:10">
      <c r="A16" s="47">
        <v>15</v>
      </c>
      <c r="B16" s="47">
        <v>15</v>
      </c>
      <c r="C16" s="47">
        <v>16</v>
      </c>
      <c r="D16" s="47">
        <v>51</v>
      </c>
      <c r="E16" s="47">
        <v>50</v>
      </c>
      <c r="F16" s="47">
        <v>394</v>
      </c>
      <c r="G16" s="47">
        <v>395</v>
      </c>
      <c r="H16" s="47">
        <v>396</v>
      </c>
      <c r="I16" s="47">
        <v>392</v>
      </c>
      <c r="J16" s="47">
        <v>1</v>
      </c>
    </row>
    <row r="17" spans="1:10">
      <c r="A17" s="47">
        <v>16</v>
      </c>
      <c r="B17" s="47">
        <v>16</v>
      </c>
      <c r="C17" s="47">
        <v>17</v>
      </c>
      <c r="D17" s="47">
        <v>52</v>
      </c>
      <c r="E17" s="47">
        <v>51</v>
      </c>
      <c r="F17" s="47">
        <v>397</v>
      </c>
      <c r="G17" s="47">
        <v>398</v>
      </c>
      <c r="H17" s="47">
        <v>399</v>
      </c>
      <c r="I17" s="47">
        <v>395</v>
      </c>
      <c r="J17" s="47">
        <v>1</v>
      </c>
    </row>
    <row r="18" spans="1:10">
      <c r="A18" s="47">
        <v>17</v>
      </c>
      <c r="B18" s="47">
        <v>17</v>
      </c>
      <c r="C18" s="47">
        <v>18</v>
      </c>
      <c r="D18" s="47">
        <v>53</v>
      </c>
      <c r="E18" s="47">
        <v>52</v>
      </c>
      <c r="F18" s="47">
        <v>400</v>
      </c>
      <c r="G18" s="47">
        <v>401</v>
      </c>
      <c r="H18" s="47">
        <v>402</v>
      </c>
      <c r="I18" s="47">
        <v>398</v>
      </c>
      <c r="J18" s="47">
        <v>1</v>
      </c>
    </row>
    <row r="19" spans="1:10">
      <c r="A19" s="47">
        <v>18</v>
      </c>
      <c r="B19" s="47">
        <v>18</v>
      </c>
      <c r="C19" s="47">
        <v>19</v>
      </c>
      <c r="D19" s="47">
        <v>54</v>
      </c>
      <c r="E19" s="47">
        <v>53</v>
      </c>
      <c r="F19" s="47">
        <v>403</v>
      </c>
      <c r="G19" s="47">
        <v>404</v>
      </c>
      <c r="H19" s="47">
        <v>405</v>
      </c>
      <c r="I19" s="47">
        <v>401</v>
      </c>
      <c r="J19" s="47">
        <v>1</v>
      </c>
    </row>
    <row r="20" spans="1:10">
      <c r="A20" s="47">
        <v>19</v>
      </c>
      <c r="B20" s="47">
        <v>19</v>
      </c>
      <c r="C20" s="47">
        <v>20</v>
      </c>
      <c r="D20" s="47">
        <v>55</v>
      </c>
      <c r="E20" s="47">
        <v>54</v>
      </c>
      <c r="F20" s="47">
        <v>406</v>
      </c>
      <c r="G20" s="47">
        <v>407</v>
      </c>
      <c r="H20" s="47">
        <v>408</v>
      </c>
      <c r="I20" s="47">
        <v>404</v>
      </c>
      <c r="J20" s="47">
        <v>1</v>
      </c>
    </row>
    <row r="21" spans="1:10">
      <c r="A21" s="47">
        <v>20</v>
      </c>
      <c r="B21" s="47">
        <v>20</v>
      </c>
      <c r="C21" s="47">
        <v>21</v>
      </c>
      <c r="D21" s="47">
        <v>56</v>
      </c>
      <c r="E21" s="47">
        <v>55</v>
      </c>
      <c r="F21" s="47">
        <v>409</v>
      </c>
      <c r="G21" s="47">
        <v>410</v>
      </c>
      <c r="H21" s="47">
        <v>411</v>
      </c>
      <c r="I21" s="47">
        <v>407</v>
      </c>
      <c r="J21" s="47">
        <v>1</v>
      </c>
    </row>
    <row r="22" spans="1:10">
      <c r="A22" s="47">
        <v>21</v>
      </c>
      <c r="B22" s="47">
        <v>21</v>
      </c>
      <c r="C22" s="47">
        <v>22</v>
      </c>
      <c r="D22" s="47">
        <v>57</v>
      </c>
      <c r="E22" s="47">
        <v>56</v>
      </c>
      <c r="F22" s="47">
        <v>412</v>
      </c>
      <c r="G22" s="47">
        <v>413</v>
      </c>
      <c r="H22" s="47">
        <v>414</v>
      </c>
      <c r="I22" s="47">
        <v>410</v>
      </c>
      <c r="J22" s="47">
        <v>1</v>
      </c>
    </row>
    <row r="23" spans="1:10">
      <c r="A23" s="47">
        <v>22</v>
      </c>
      <c r="B23" s="47">
        <v>22</v>
      </c>
      <c r="C23" s="47">
        <v>23</v>
      </c>
      <c r="D23" s="47">
        <v>58</v>
      </c>
      <c r="E23" s="47">
        <v>57</v>
      </c>
      <c r="F23" s="47">
        <v>415</v>
      </c>
      <c r="G23" s="47">
        <v>416</v>
      </c>
      <c r="H23" s="47">
        <v>417</v>
      </c>
      <c r="I23" s="47">
        <v>413</v>
      </c>
      <c r="J23" s="47">
        <v>1</v>
      </c>
    </row>
    <row r="24" spans="1:10">
      <c r="A24" s="47">
        <v>23</v>
      </c>
      <c r="B24" s="47">
        <v>23</v>
      </c>
      <c r="C24" s="47">
        <v>24</v>
      </c>
      <c r="D24" s="47">
        <v>59</v>
      </c>
      <c r="E24" s="47">
        <v>58</v>
      </c>
      <c r="F24" s="47">
        <v>418</v>
      </c>
      <c r="G24" s="47">
        <v>419</v>
      </c>
      <c r="H24" s="47">
        <v>420</v>
      </c>
      <c r="I24" s="47">
        <v>416</v>
      </c>
      <c r="J24" s="47">
        <v>1</v>
      </c>
    </row>
    <row r="25" spans="1:10">
      <c r="A25" s="47">
        <v>24</v>
      </c>
      <c r="B25" s="47">
        <v>24</v>
      </c>
      <c r="C25" s="47">
        <v>25</v>
      </c>
      <c r="D25" s="47">
        <v>60</v>
      </c>
      <c r="E25" s="47">
        <v>59</v>
      </c>
      <c r="F25" s="47">
        <v>421</v>
      </c>
      <c r="G25" s="47">
        <v>422</v>
      </c>
      <c r="H25" s="47">
        <v>423</v>
      </c>
      <c r="I25" s="47">
        <v>419</v>
      </c>
      <c r="J25" s="47">
        <v>1</v>
      </c>
    </row>
    <row r="26" spans="1:10">
      <c r="A26" s="47">
        <v>25</v>
      </c>
      <c r="B26" s="47">
        <v>25</v>
      </c>
      <c r="C26" s="47">
        <v>26</v>
      </c>
      <c r="D26" s="47">
        <v>61</v>
      </c>
      <c r="E26" s="47">
        <v>60</v>
      </c>
      <c r="F26" s="47">
        <v>424</v>
      </c>
      <c r="G26" s="47">
        <v>425</v>
      </c>
      <c r="H26" s="47">
        <v>426</v>
      </c>
      <c r="I26" s="47">
        <v>422</v>
      </c>
      <c r="J26" s="47">
        <v>1</v>
      </c>
    </row>
    <row r="27" spans="1:10">
      <c r="A27" s="47">
        <v>26</v>
      </c>
      <c r="B27" s="47">
        <v>26</v>
      </c>
      <c r="C27" s="47">
        <v>27</v>
      </c>
      <c r="D27" s="47">
        <v>62</v>
      </c>
      <c r="E27" s="47">
        <v>61</v>
      </c>
      <c r="F27" s="47">
        <v>427</v>
      </c>
      <c r="G27" s="47">
        <v>428</v>
      </c>
      <c r="H27" s="47">
        <v>429</v>
      </c>
      <c r="I27" s="47">
        <v>425</v>
      </c>
      <c r="J27" s="47">
        <v>1</v>
      </c>
    </row>
    <row r="28" spans="1:10">
      <c r="A28" s="47">
        <v>27</v>
      </c>
      <c r="B28" s="47">
        <v>27</v>
      </c>
      <c r="C28" s="47">
        <v>28</v>
      </c>
      <c r="D28" s="47">
        <v>63</v>
      </c>
      <c r="E28" s="47">
        <v>62</v>
      </c>
      <c r="F28" s="47">
        <v>430</v>
      </c>
      <c r="G28" s="47">
        <v>431</v>
      </c>
      <c r="H28" s="47">
        <v>432</v>
      </c>
      <c r="I28" s="47">
        <v>428</v>
      </c>
      <c r="J28" s="47">
        <v>1</v>
      </c>
    </row>
    <row r="29" spans="1:10">
      <c r="A29" s="47">
        <v>28</v>
      </c>
      <c r="B29" s="47">
        <v>28</v>
      </c>
      <c r="C29" s="47">
        <v>29</v>
      </c>
      <c r="D29" s="47">
        <v>64</v>
      </c>
      <c r="E29" s="47">
        <v>63</v>
      </c>
      <c r="F29" s="47">
        <v>433</v>
      </c>
      <c r="G29" s="47">
        <v>434</v>
      </c>
      <c r="H29" s="47">
        <v>435</v>
      </c>
      <c r="I29" s="47">
        <v>431</v>
      </c>
      <c r="J29" s="47">
        <v>1</v>
      </c>
    </row>
    <row r="30" spans="1:10">
      <c r="A30" s="47">
        <v>29</v>
      </c>
      <c r="B30" s="47">
        <v>29</v>
      </c>
      <c r="C30" s="47">
        <v>30</v>
      </c>
      <c r="D30" s="47">
        <v>65</v>
      </c>
      <c r="E30" s="47">
        <v>64</v>
      </c>
      <c r="F30" s="47">
        <v>436</v>
      </c>
      <c r="G30" s="47">
        <v>437</v>
      </c>
      <c r="H30" s="47">
        <v>438</v>
      </c>
      <c r="I30" s="47">
        <v>434</v>
      </c>
      <c r="J30" s="47">
        <v>1</v>
      </c>
    </row>
    <row r="31" spans="1:10">
      <c r="A31" s="47">
        <v>30</v>
      </c>
      <c r="B31" s="47">
        <v>30</v>
      </c>
      <c r="C31" s="47">
        <v>31</v>
      </c>
      <c r="D31" s="47">
        <v>66</v>
      </c>
      <c r="E31" s="47">
        <v>65</v>
      </c>
      <c r="F31" s="47">
        <v>439</v>
      </c>
      <c r="G31" s="47">
        <v>440</v>
      </c>
      <c r="H31" s="47">
        <v>441</v>
      </c>
      <c r="I31" s="47">
        <v>437</v>
      </c>
      <c r="J31" s="47">
        <v>1</v>
      </c>
    </row>
    <row r="32" spans="1:10">
      <c r="A32" s="47">
        <v>31</v>
      </c>
      <c r="B32" s="47">
        <v>31</v>
      </c>
      <c r="C32" s="47">
        <v>32</v>
      </c>
      <c r="D32" s="47">
        <v>67</v>
      </c>
      <c r="E32" s="47">
        <v>66</v>
      </c>
      <c r="F32" s="47">
        <v>442</v>
      </c>
      <c r="G32" s="47">
        <v>443</v>
      </c>
      <c r="H32" s="47">
        <v>444</v>
      </c>
      <c r="I32" s="47">
        <v>440</v>
      </c>
      <c r="J32" s="47">
        <v>1</v>
      </c>
    </row>
    <row r="33" spans="1:10">
      <c r="A33" s="47">
        <v>32</v>
      </c>
      <c r="B33" s="47">
        <v>32</v>
      </c>
      <c r="C33" s="47">
        <v>33</v>
      </c>
      <c r="D33" s="47">
        <v>68</v>
      </c>
      <c r="E33" s="47">
        <v>67</v>
      </c>
      <c r="F33" s="47">
        <v>445</v>
      </c>
      <c r="G33" s="47">
        <v>446</v>
      </c>
      <c r="H33" s="47">
        <v>447</v>
      </c>
      <c r="I33" s="47">
        <v>443</v>
      </c>
      <c r="J33" s="47">
        <v>1</v>
      </c>
    </row>
    <row r="34" spans="1:10">
      <c r="A34" s="47">
        <v>33</v>
      </c>
      <c r="B34" s="47">
        <v>33</v>
      </c>
      <c r="C34" s="47">
        <v>34</v>
      </c>
      <c r="D34" s="47">
        <v>69</v>
      </c>
      <c r="E34" s="47">
        <v>68</v>
      </c>
      <c r="F34" s="47">
        <v>448</v>
      </c>
      <c r="G34" s="47">
        <v>449</v>
      </c>
      <c r="H34" s="47">
        <v>450</v>
      </c>
      <c r="I34" s="47">
        <v>446</v>
      </c>
      <c r="J34" s="47">
        <v>1</v>
      </c>
    </row>
    <row r="35" spans="1:10">
      <c r="A35" s="47">
        <v>34</v>
      </c>
      <c r="B35" s="47">
        <v>34</v>
      </c>
      <c r="C35" s="47">
        <v>35</v>
      </c>
      <c r="D35" s="47">
        <v>70</v>
      </c>
      <c r="E35" s="47">
        <v>69</v>
      </c>
      <c r="F35" s="47">
        <v>451</v>
      </c>
      <c r="G35" s="47">
        <v>452</v>
      </c>
      <c r="H35" s="47">
        <v>453</v>
      </c>
      <c r="I35" s="47">
        <v>449</v>
      </c>
      <c r="J35" s="47">
        <v>1</v>
      </c>
    </row>
    <row r="36" spans="1:10">
      <c r="A36" s="47">
        <v>35</v>
      </c>
      <c r="B36" s="47">
        <v>36</v>
      </c>
      <c r="C36" s="47">
        <v>37</v>
      </c>
      <c r="D36" s="47">
        <v>72</v>
      </c>
      <c r="E36" s="47">
        <v>71</v>
      </c>
      <c r="F36" s="47">
        <v>353</v>
      </c>
      <c r="G36" s="47">
        <v>454</v>
      </c>
      <c r="H36" s="47">
        <v>455</v>
      </c>
      <c r="I36" s="47">
        <v>456</v>
      </c>
      <c r="J36" s="47">
        <v>1</v>
      </c>
    </row>
    <row r="37" spans="1:10">
      <c r="A37" s="47">
        <v>36</v>
      </c>
      <c r="B37" s="47">
        <v>37</v>
      </c>
      <c r="C37" s="47">
        <v>38</v>
      </c>
      <c r="D37" s="47">
        <v>73</v>
      </c>
      <c r="E37" s="47">
        <v>72</v>
      </c>
      <c r="F37" s="47">
        <v>357</v>
      </c>
      <c r="G37" s="47">
        <v>457</v>
      </c>
      <c r="H37" s="47">
        <v>458</v>
      </c>
      <c r="I37" s="47">
        <v>454</v>
      </c>
      <c r="J37" s="47">
        <v>1</v>
      </c>
    </row>
    <row r="38" spans="1:10">
      <c r="A38" s="47">
        <v>37</v>
      </c>
      <c r="B38" s="47">
        <v>38</v>
      </c>
      <c r="C38" s="47">
        <v>39</v>
      </c>
      <c r="D38" s="47">
        <v>74</v>
      </c>
      <c r="E38" s="47">
        <v>73</v>
      </c>
      <c r="F38" s="47">
        <v>360</v>
      </c>
      <c r="G38" s="47">
        <v>459</v>
      </c>
      <c r="H38" s="47">
        <v>460</v>
      </c>
      <c r="I38" s="47">
        <v>457</v>
      </c>
      <c r="J38" s="47">
        <v>1</v>
      </c>
    </row>
    <row r="39" spans="1:10">
      <c r="A39" s="47">
        <v>38</v>
      </c>
      <c r="B39" s="47">
        <v>39</v>
      </c>
      <c r="C39" s="47">
        <v>40</v>
      </c>
      <c r="D39" s="47">
        <v>75</v>
      </c>
      <c r="E39" s="47">
        <v>74</v>
      </c>
      <c r="F39" s="47">
        <v>363</v>
      </c>
      <c r="G39" s="47">
        <v>461</v>
      </c>
      <c r="H39" s="47">
        <v>462</v>
      </c>
      <c r="I39" s="47">
        <v>459</v>
      </c>
      <c r="J39" s="47">
        <v>1</v>
      </c>
    </row>
    <row r="40" spans="1:10">
      <c r="A40" s="47">
        <v>39</v>
      </c>
      <c r="B40" s="47">
        <v>40</v>
      </c>
      <c r="C40" s="47">
        <v>41</v>
      </c>
      <c r="D40" s="47">
        <v>76</v>
      </c>
      <c r="E40" s="47">
        <v>75</v>
      </c>
      <c r="F40" s="47">
        <v>366</v>
      </c>
      <c r="G40" s="47">
        <v>463</v>
      </c>
      <c r="H40" s="47">
        <v>464</v>
      </c>
      <c r="I40" s="47">
        <v>461</v>
      </c>
      <c r="J40" s="47">
        <v>1</v>
      </c>
    </row>
    <row r="41" spans="1:10">
      <c r="A41" s="47">
        <v>40</v>
      </c>
      <c r="B41" s="47">
        <v>41</v>
      </c>
      <c r="C41" s="47">
        <v>42</v>
      </c>
      <c r="D41" s="47">
        <v>77</v>
      </c>
      <c r="E41" s="47">
        <v>76</v>
      </c>
      <c r="F41" s="47">
        <v>369</v>
      </c>
      <c r="G41" s="47">
        <v>465</v>
      </c>
      <c r="H41" s="47">
        <v>466</v>
      </c>
      <c r="I41" s="47">
        <v>463</v>
      </c>
      <c r="J41" s="47">
        <v>1</v>
      </c>
    </row>
    <row r="42" spans="1:10">
      <c r="A42" s="47">
        <v>41</v>
      </c>
      <c r="B42" s="47">
        <v>42</v>
      </c>
      <c r="C42" s="47">
        <v>43</v>
      </c>
      <c r="D42" s="47">
        <v>78</v>
      </c>
      <c r="E42" s="47">
        <v>77</v>
      </c>
      <c r="F42" s="47">
        <v>372</v>
      </c>
      <c r="G42" s="47">
        <v>467</v>
      </c>
      <c r="H42" s="47">
        <v>468</v>
      </c>
      <c r="I42" s="47">
        <v>465</v>
      </c>
      <c r="J42" s="47">
        <v>1</v>
      </c>
    </row>
    <row r="43" spans="1:10">
      <c r="A43" s="47">
        <v>42</v>
      </c>
      <c r="B43" s="47">
        <v>43</v>
      </c>
      <c r="C43" s="47">
        <v>44</v>
      </c>
      <c r="D43" s="47">
        <v>79</v>
      </c>
      <c r="E43" s="47">
        <v>78</v>
      </c>
      <c r="F43" s="47">
        <v>375</v>
      </c>
      <c r="G43" s="47">
        <v>469</v>
      </c>
      <c r="H43" s="47">
        <v>470</v>
      </c>
      <c r="I43" s="47">
        <v>467</v>
      </c>
      <c r="J43" s="47">
        <v>1</v>
      </c>
    </row>
    <row r="44" spans="1:10">
      <c r="A44" s="47">
        <v>43</v>
      </c>
      <c r="B44" s="47">
        <v>44</v>
      </c>
      <c r="C44" s="47">
        <v>45</v>
      </c>
      <c r="D44" s="47">
        <v>80</v>
      </c>
      <c r="E44" s="47">
        <v>79</v>
      </c>
      <c r="F44" s="47">
        <v>378</v>
      </c>
      <c r="G44" s="47">
        <v>471</v>
      </c>
      <c r="H44" s="47">
        <v>472</v>
      </c>
      <c r="I44" s="47">
        <v>469</v>
      </c>
      <c r="J44" s="47">
        <v>1</v>
      </c>
    </row>
    <row r="45" spans="1:10">
      <c r="A45" s="47">
        <v>44</v>
      </c>
      <c r="B45" s="47">
        <v>45</v>
      </c>
      <c r="C45" s="47">
        <v>46</v>
      </c>
      <c r="D45" s="47">
        <v>81</v>
      </c>
      <c r="E45" s="47">
        <v>80</v>
      </c>
      <c r="F45" s="47">
        <v>381</v>
      </c>
      <c r="G45" s="47">
        <v>473</v>
      </c>
      <c r="H45" s="47">
        <v>474</v>
      </c>
      <c r="I45" s="47">
        <v>471</v>
      </c>
      <c r="J45" s="47">
        <v>1</v>
      </c>
    </row>
    <row r="46" spans="1:10">
      <c r="A46" s="47">
        <v>45</v>
      </c>
      <c r="B46" s="47">
        <v>46</v>
      </c>
      <c r="C46" s="47">
        <v>47</v>
      </c>
      <c r="D46" s="47">
        <v>82</v>
      </c>
      <c r="E46" s="47">
        <v>81</v>
      </c>
      <c r="F46" s="47">
        <v>384</v>
      </c>
      <c r="G46" s="47">
        <v>475</v>
      </c>
      <c r="H46" s="47">
        <v>476</v>
      </c>
      <c r="I46" s="47">
        <v>473</v>
      </c>
      <c r="J46" s="47">
        <v>1</v>
      </c>
    </row>
    <row r="47" spans="1:10">
      <c r="A47" s="47">
        <v>46</v>
      </c>
      <c r="B47" s="47">
        <v>47</v>
      </c>
      <c r="C47" s="47">
        <v>48</v>
      </c>
      <c r="D47" s="47">
        <v>83</v>
      </c>
      <c r="E47" s="47">
        <v>82</v>
      </c>
      <c r="F47" s="47">
        <v>387</v>
      </c>
      <c r="G47" s="47">
        <v>477</v>
      </c>
      <c r="H47" s="47">
        <v>478</v>
      </c>
      <c r="I47" s="47">
        <v>475</v>
      </c>
      <c r="J47" s="47">
        <v>1</v>
      </c>
    </row>
    <row r="48" spans="1:10">
      <c r="A48" s="47">
        <v>47</v>
      </c>
      <c r="B48" s="47">
        <v>48</v>
      </c>
      <c r="C48" s="47">
        <v>49</v>
      </c>
      <c r="D48" s="47">
        <v>84</v>
      </c>
      <c r="E48" s="47">
        <v>83</v>
      </c>
      <c r="F48" s="47">
        <v>390</v>
      </c>
      <c r="G48" s="47">
        <v>479</v>
      </c>
      <c r="H48" s="47">
        <v>480</v>
      </c>
      <c r="I48" s="47">
        <v>477</v>
      </c>
      <c r="J48" s="47">
        <v>1</v>
      </c>
    </row>
    <row r="49" spans="1:10">
      <c r="A49" s="47">
        <v>48</v>
      </c>
      <c r="B49" s="47">
        <v>49</v>
      </c>
      <c r="C49" s="47">
        <v>50</v>
      </c>
      <c r="D49" s="47">
        <v>85</v>
      </c>
      <c r="E49" s="47">
        <v>84</v>
      </c>
      <c r="F49" s="47">
        <v>393</v>
      </c>
      <c r="G49" s="47">
        <v>481</v>
      </c>
      <c r="H49" s="47">
        <v>482</v>
      </c>
      <c r="I49" s="47">
        <v>479</v>
      </c>
      <c r="J49" s="47">
        <v>1</v>
      </c>
    </row>
    <row r="50" spans="1:10">
      <c r="A50" s="47">
        <v>49</v>
      </c>
      <c r="B50" s="47">
        <v>50</v>
      </c>
      <c r="C50" s="47">
        <v>51</v>
      </c>
      <c r="D50" s="47">
        <v>86</v>
      </c>
      <c r="E50" s="47">
        <v>85</v>
      </c>
      <c r="F50" s="47">
        <v>396</v>
      </c>
      <c r="G50" s="47">
        <v>483</v>
      </c>
      <c r="H50" s="47">
        <v>484</v>
      </c>
      <c r="I50" s="47">
        <v>481</v>
      </c>
      <c r="J50" s="47">
        <v>1</v>
      </c>
    </row>
    <row r="51" spans="1:10">
      <c r="A51" s="47">
        <v>50</v>
      </c>
      <c r="B51" s="47">
        <v>51</v>
      </c>
      <c r="C51" s="47">
        <v>52</v>
      </c>
      <c r="D51" s="47">
        <v>87</v>
      </c>
      <c r="E51" s="47">
        <v>86</v>
      </c>
      <c r="F51" s="47">
        <v>399</v>
      </c>
      <c r="G51" s="47">
        <v>485</v>
      </c>
      <c r="H51" s="47">
        <v>486</v>
      </c>
      <c r="I51" s="47">
        <v>483</v>
      </c>
      <c r="J51" s="47">
        <v>1</v>
      </c>
    </row>
    <row r="52" spans="1:10">
      <c r="A52" s="47">
        <v>51</v>
      </c>
      <c r="B52" s="47">
        <v>52</v>
      </c>
      <c r="C52" s="47">
        <v>53</v>
      </c>
      <c r="D52" s="47">
        <v>88</v>
      </c>
      <c r="E52" s="47">
        <v>87</v>
      </c>
      <c r="F52" s="47">
        <v>402</v>
      </c>
      <c r="G52" s="47">
        <v>487</v>
      </c>
      <c r="H52" s="47">
        <v>488</v>
      </c>
      <c r="I52" s="47">
        <v>485</v>
      </c>
      <c r="J52" s="47">
        <v>1</v>
      </c>
    </row>
    <row r="53" spans="1:10">
      <c r="A53" s="47">
        <v>52</v>
      </c>
      <c r="B53" s="47">
        <v>53</v>
      </c>
      <c r="C53" s="47">
        <v>54</v>
      </c>
      <c r="D53" s="47">
        <v>89</v>
      </c>
      <c r="E53" s="47">
        <v>88</v>
      </c>
      <c r="F53" s="47">
        <v>405</v>
      </c>
      <c r="G53" s="47">
        <v>489</v>
      </c>
      <c r="H53" s="47">
        <v>490</v>
      </c>
      <c r="I53" s="47">
        <v>487</v>
      </c>
      <c r="J53" s="47">
        <v>1</v>
      </c>
    </row>
    <row r="54" spans="1:10">
      <c r="A54" s="47">
        <v>53</v>
      </c>
      <c r="B54" s="47">
        <v>54</v>
      </c>
      <c r="C54" s="47">
        <v>55</v>
      </c>
      <c r="D54" s="47">
        <v>90</v>
      </c>
      <c r="E54" s="47">
        <v>89</v>
      </c>
      <c r="F54" s="47">
        <v>408</v>
      </c>
      <c r="G54" s="47">
        <v>491</v>
      </c>
      <c r="H54" s="47">
        <v>492</v>
      </c>
      <c r="I54" s="47">
        <v>489</v>
      </c>
      <c r="J54" s="47">
        <v>1</v>
      </c>
    </row>
    <row r="55" spans="1:10">
      <c r="A55" s="47">
        <v>54</v>
      </c>
      <c r="B55" s="47">
        <v>55</v>
      </c>
      <c r="C55" s="47">
        <v>56</v>
      </c>
      <c r="D55" s="47">
        <v>91</v>
      </c>
      <c r="E55" s="47">
        <v>90</v>
      </c>
      <c r="F55" s="47">
        <v>411</v>
      </c>
      <c r="G55" s="47">
        <v>493</v>
      </c>
      <c r="H55" s="47">
        <v>494</v>
      </c>
      <c r="I55" s="47">
        <v>491</v>
      </c>
      <c r="J55" s="47">
        <v>1</v>
      </c>
    </row>
    <row r="56" spans="1:10">
      <c r="A56" s="47">
        <v>55</v>
      </c>
      <c r="B56" s="47">
        <v>56</v>
      </c>
      <c r="C56" s="47">
        <v>57</v>
      </c>
      <c r="D56" s="47">
        <v>92</v>
      </c>
      <c r="E56" s="47">
        <v>91</v>
      </c>
      <c r="F56" s="47">
        <v>414</v>
      </c>
      <c r="G56" s="47">
        <v>495</v>
      </c>
      <c r="H56" s="47">
        <v>496</v>
      </c>
      <c r="I56" s="47">
        <v>493</v>
      </c>
      <c r="J56" s="47">
        <v>1</v>
      </c>
    </row>
    <row r="57" spans="1:10">
      <c r="A57" s="47">
        <v>56</v>
      </c>
      <c r="B57" s="47">
        <v>57</v>
      </c>
      <c r="C57" s="47">
        <v>58</v>
      </c>
      <c r="D57" s="47">
        <v>93</v>
      </c>
      <c r="E57" s="47">
        <v>92</v>
      </c>
      <c r="F57" s="47">
        <v>417</v>
      </c>
      <c r="G57" s="47">
        <v>497</v>
      </c>
      <c r="H57" s="47">
        <v>498</v>
      </c>
      <c r="I57" s="47">
        <v>495</v>
      </c>
      <c r="J57" s="47">
        <v>1</v>
      </c>
    </row>
    <row r="58" spans="1:10">
      <c r="A58" s="47">
        <v>57</v>
      </c>
      <c r="B58" s="47">
        <v>58</v>
      </c>
      <c r="C58" s="47">
        <v>59</v>
      </c>
      <c r="D58" s="47">
        <v>94</v>
      </c>
      <c r="E58" s="47">
        <v>93</v>
      </c>
      <c r="F58" s="47">
        <v>420</v>
      </c>
      <c r="G58" s="47">
        <v>499</v>
      </c>
      <c r="H58" s="47">
        <v>500</v>
      </c>
      <c r="I58" s="47">
        <v>497</v>
      </c>
      <c r="J58" s="47">
        <v>1</v>
      </c>
    </row>
    <row r="59" spans="1:10">
      <c r="A59" s="47">
        <v>58</v>
      </c>
      <c r="B59" s="47">
        <v>59</v>
      </c>
      <c r="C59" s="47">
        <v>60</v>
      </c>
      <c r="D59" s="47">
        <v>95</v>
      </c>
      <c r="E59" s="47">
        <v>94</v>
      </c>
      <c r="F59" s="47">
        <v>423</v>
      </c>
      <c r="G59" s="47">
        <v>501</v>
      </c>
      <c r="H59" s="47">
        <v>502</v>
      </c>
      <c r="I59" s="47">
        <v>499</v>
      </c>
      <c r="J59" s="47">
        <v>1</v>
      </c>
    </row>
    <row r="60" spans="1:10">
      <c r="A60" s="47">
        <v>59</v>
      </c>
      <c r="B60" s="47">
        <v>60</v>
      </c>
      <c r="C60" s="47">
        <v>61</v>
      </c>
      <c r="D60" s="47">
        <v>96</v>
      </c>
      <c r="E60" s="47">
        <v>95</v>
      </c>
      <c r="F60" s="47">
        <v>426</v>
      </c>
      <c r="G60" s="47">
        <v>503</v>
      </c>
      <c r="H60" s="47">
        <v>504</v>
      </c>
      <c r="I60" s="47">
        <v>501</v>
      </c>
      <c r="J60" s="47">
        <v>1</v>
      </c>
    </row>
    <row r="61" spans="1:10">
      <c r="A61" s="47">
        <v>60</v>
      </c>
      <c r="B61" s="47">
        <v>61</v>
      </c>
      <c r="C61" s="47">
        <v>62</v>
      </c>
      <c r="D61" s="47">
        <v>97</v>
      </c>
      <c r="E61" s="47">
        <v>96</v>
      </c>
      <c r="F61" s="47">
        <v>429</v>
      </c>
      <c r="G61" s="47">
        <v>505</v>
      </c>
      <c r="H61" s="47">
        <v>506</v>
      </c>
      <c r="I61" s="47">
        <v>503</v>
      </c>
      <c r="J61" s="47">
        <v>1</v>
      </c>
    </row>
    <row r="62" spans="1:10">
      <c r="A62" s="47">
        <v>61</v>
      </c>
      <c r="B62" s="47">
        <v>62</v>
      </c>
      <c r="C62" s="47">
        <v>63</v>
      </c>
      <c r="D62" s="47">
        <v>98</v>
      </c>
      <c r="E62" s="47">
        <v>97</v>
      </c>
      <c r="F62" s="47">
        <v>432</v>
      </c>
      <c r="G62" s="47">
        <v>507</v>
      </c>
      <c r="H62" s="47">
        <v>508</v>
      </c>
      <c r="I62" s="47">
        <v>505</v>
      </c>
      <c r="J62" s="47">
        <v>1</v>
      </c>
    </row>
    <row r="63" spans="1:10">
      <c r="A63" s="47">
        <v>62</v>
      </c>
      <c r="B63" s="47">
        <v>63</v>
      </c>
      <c r="C63" s="47">
        <v>64</v>
      </c>
      <c r="D63" s="47">
        <v>99</v>
      </c>
      <c r="E63" s="47">
        <v>98</v>
      </c>
      <c r="F63" s="47">
        <v>435</v>
      </c>
      <c r="G63" s="47">
        <v>509</v>
      </c>
      <c r="H63" s="47">
        <v>510</v>
      </c>
      <c r="I63" s="47">
        <v>507</v>
      </c>
      <c r="J63" s="47">
        <v>1</v>
      </c>
    </row>
    <row r="64" spans="1:10">
      <c r="A64" s="47">
        <v>63</v>
      </c>
      <c r="B64" s="47">
        <v>64</v>
      </c>
      <c r="C64" s="47">
        <v>65</v>
      </c>
      <c r="D64" s="47">
        <v>100</v>
      </c>
      <c r="E64" s="47">
        <v>99</v>
      </c>
      <c r="F64" s="47">
        <v>438</v>
      </c>
      <c r="G64" s="47">
        <v>511</v>
      </c>
      <c r="H64" s="47">
        <v>512</v>
      </c>
      <c r="I64" s="47">
        <v>509</v>
      </c>
      <c r="J64" s="47">
        <v>1</v>
      </c>
    </row>
    <row r="65" spans="1:10">
      <c r="A65" s="47">
        <v>64</v>
      </c>
      <c r="B65" s="47">
        <v>65</v>
      </c>
      <c r="C65" s="47">
        <v>66</v>
      </c>
      <c r="D65" s="47">
        <v>101</v>
      </c>
      <c r="E65" s="47">
        <v>100</v>
      </c>
      <c r="F65" s="47">
        <v>441</v>
      </c>
      <c r="G65" s="47">
        <v>513</v>
      </c>
      <c r="H65" s="47">
        <v>514</v>
      </c>
      <c r="I65" s="47">
        <v>511</v>
      </c>
      <c r="J65" s="47">
        <v>1</v>
      </c>
    </row>
    <row r="66" spans="1:10">
      <c r="A66" s="47">
        <v>65</v>
      </c>
      <c r="B66" s="47">
        <v>66</v>
      </c>
      <c r="C66" s="47">
        <v>67</v>
      </c>
      <c r="D66" s="47">
        <v>102</v>
      </c>
      <c r="E66" s="47">
        <v>101</v>
      </c>
      <c r="F66" s="47">
        <v>444</v>
      </c>
      <c r="G66" s="47">
        <v>515</v>
      </c>
      <c r="H66" s="47">
        <v>516</v>
      </c>
      <c r="I66" s="47">
        <v>513</v>
      </c>
      <c r="J66" s="47">
        <v>1</v>
      </c>
    </row>
    <row r="67" spans="1:10">
      <c r="A67" s="47">
        <v>66</v>
      </c>
      <c r="B67" s="47">
        <v>67</v>
      </c>
      <c r="C67" s="47">
        <v>68</v>
      </c>
      <c r="D67" s="47">
        <v>103</v>
      </c>
      <c r="E67" s="47">
        <v>102</v>
      </c>
      <c r="F67" s="47">
        <v>447</v>
      </c>
      <c r="G67" s="47">
        <v>517</v>
      </c>
      <c r="H67" s="47">
        <v>518</v>
      </c>
      <c r="I67" s="47">
        <v>515</v>
      </c>
      <c r="J67" s="47">
        <v>1</v>
      </c>
    </row>
    <row r="68" spans="1:10">
      <c r="A68" s="47">
        <v>67</v>
      </c>
      <c r="B68" s="47">
        <v>68</v>
      </c>
      <c r="C68" s="47">
        <v>69</v>
      </c>
      <c r="D68" s="47">
        <v>104</v>
      </c>
      <c r="E68" s="47">
        <v>103</v>
      </c>
      <c r="F68" s="47">
        <v>450</v>
      </c>
      <c r="G68" s="47">
        <v>519</v>
      </c>
      <c r="H68" s="47">
        <v>520</v>
      </c>
      <c r="I68" s="47">
        <v>517</v>
      </c>
      <c r="J68" s="47">
        <v>1</v>
      </c>
    </row>
    <row r="69" spans="1:10">
      <c r="A69" s="47">
        <v>68</v>
      </c>
      <c r="B69" s="47">
        <v>69</v>
      </c>
      <c r="C69" s="47">
        <v>70</v>
      </c>
      <c r="D69" s="47">
        <v>105</v>
      </c>
      <c r="E69" s="47">
        <v>104</v>
      </c>
      <c r="F69" s="47">
        <v>453</v>
      </c>
      <c r="G69" s="47">
        <v>521</v>
      </c>
      <c r="H69" s="47">
        <v>522</v>
      </c>
      <c r="I69" s="47">
        <v>519</v>
      </c>
      <c r="J69" s="47">
        <v>1</v>
      </c>
    </row>
    <row r="70" spans="1:10">
      <c r="A70" s="47">
        <v>69</v>
      </c>
      <c r="B70" s="47">
        <v>71</v>
      </c>
      <c r="C70" s="47">
        <v>72</v>
      </c>
      <c r="D70" s="47">
        <v>107</v>
      </c>
      <c r="E70" s="47">
        <v>106</v>
      </c>
      <c r="F70" s="47">
        <v>455</v>
      </c>
      <c r="G70" s="47">
        <v>523</v>
      </c>
      <c r="H70" s="47">
        <v>524</v>
      </c>
      <c r="I70" s="47">
        <v>525</v>
      </c>
      <c r="J70" s="47">
        <v>1</v>
      </c>
    </row>
    <row r="71" spans="1:10">
      <c r="A71" s="47">
        <v>70</v>
      </c>
      <c r="B71" s="47">
        <v>72</v>
      </c>
      <c r="C71" s="47">
        <v>73</v>
      </c>
      <c r="D71" s="47">
        <v>108</v>
      </c>
      <c r="E71" s="47">
        <v>107</v>
      </c>
      <c r="F71" s="47">
        <v>458</v>
      </c>
      <c r="G71" s="47">
        <v>526</v>
      </c>
      <c r="H71" s="47">
        <v>527</v>
      </c>
      <c r="I71" s="47">
        <v>523</v>
      </c>
      <c r="J71" s="47">
        <v>1</v>
      </c>
    </row>
    <row r="72" spans="1:10">
      <c r="A72" s="47">
        <v>71</v>
      </c>
      <c r="B72" s="47">
        <v>73</v>
      </c>
      <c r="C72" s="47">
        <v>74</v>
      </c>
      <c r="D72" s="47">
        <v>109</v>
      </c>
      <c r="E72" s="47">
        <v>108</v>
      </c>
      <c r="F72" s="47">
        <v>460</v>
      </c>
      <c r="G72" s="47">
        <v>528</v>
      </c>
      <c r="H72" s="47">
        <v>529</v>
      </c>
      <c r="I72" s="47">
        <v>526</v>
      </c>
      <c r="J72" s="47">
        <v>1</v>
      </c>
    </row>
    <row r="73" spans="1:10">
      <c r="A73" s="47">
        <v>72</v>
      </c>
      <c r="B73" s="47">
        <v>74</v>
      </c>
      <c r="C73" s="47">
        <v>75</v>
      </c>
      <c r="D73" s="47">
        <v>110</v>
      </c>
      <c r="E73" s="47">
        <v>109</v>
      </c>
      <c r="F73" s="47">
        <v>462</v>
      </c>
      <c r="G73" s="47">
        <v>530</v>
      </c>
      <c r="H73" s="47">
        <v>531</v>
      </c>
      <c r="I73" s="47">
        <v>528</v>
      </c>
      <c r="J73" s="47">
        <v>1</v>
      </c>
    </row>
    <row r="74" spans="1:10">
      <c r="A74" s="47">
        <v>73</v>
      </c>
      <c r="B74" s="47">
        <v>75</v>
      </c>
      <c r="C74" s="47">
        <v>76</v>
      </c>
      <c r="D74" s="47">
        <v>111</v>
      </c>
      <c r="E74" s="47">
        <v>110</v>
      </c>
      <c r="F74" s="47">
        <v>464</v>
      </c>
      <c r="G74" s="47">
        <v>532</v>
      </c>
      <c r="H74" s="47">
        <v>533</v>
      </c>
      <c r="I74" s="47">
        <v>530</v>
      </c>
      <c r="J74" s="47">
        <v>1</v>
      </c>
    </row>
    <row r="75" spans="1:10">
      <c r="A75" s="47">
        <v>74</v>
      </c>
      <c r="B75" s="47">
        <v>76</v>
      </c>
      <c r="C75" s="47">
        <v>77</v>
      </c>
      <c r="D75" s="47">
        <v>112</v>
      </c>
      <c r="E75" s="47">
        <v>111</v>
      </c>
      <c r="F75" s="47">
        <v>466</v>
      </c>
      <c r="G75" s="47">
        <v>534</v>
      </c>
      <c r="H75" s="47">
        <v>535</v>
      </c>
      <c r="I75" s="47">
        <v>532</v>
      </c>
      <c r="J75" s="47">
        <v>1</v>
      </c>
    </row>
    <row r="76" spans="1:10">
      <c r="A76" s="47">
        <v>75</v>
      </c>
      <c r="B76" s="47">
        <v>77</v>
      </c>
      <c r="C76" s="47">
        <v>78</v>
      </c>
      <c r="D76" s="47">
        <v>113</v>
      </c>
      <c r="E76" s="47">
        <v>112</v>
      </c>
      <c r="F76" s="47">
        <v>468</v>
      </c>
      <c r="G76" s="47">
        <v>536</v>
      </c>
      <c r="H76" s="47">
        <v>537</v>
      </c>
      <c r="I76" s="47">
        <v>534</v>
      </c>
      <c r="J76" s="47">
        <v>1</v>
      </c>
    </row>
    <row r="77" spans="1:10">
      <c r="A77" s="47">
        <v>76</v>
      </c>
      <c r="B77" s="47">
        <v>78</v>
      </c>
      <c r="C77" s="47">
        <v>79</v>
      </c>
      <c r="D77" s="47">
        <v>114</v>
      </c>
      <c r="E77" s="47">
        <v>113</v>
      </c>
      <c r="F77" s="47">
        <v>470</v>
      </c>
      <c r="G77" s="47">
        <v>538</v>
      </c>
      <c r="H77" s="47">
        <v>539</v>
      </c>
      <c r="I77" s="47">
        <v>536</v>
      </c>
      <c r="J77" s="47">
        <v>1</v>
      </c>
    </row>
    <row r="78" spans="1:10">
      <c r="A78" s="47">
        <v>77</v>
      </c>
      <c r="B78" s="47">
        <v>79</v>
      </c>
      <c r="C78" s="47">
        <v>80</v>
      </c>
      <c r="D78" s="47">
        <v>115</v>
      </c>
      <c r="E78" s="47">
        <v>114</v>
      </c>
      <c r="F78" s="47">
        <v>472</v>
      </c>
      <c r="G78" s="47">
        <v>540</v>
      </c>
      <c r="H78" s="47">
        <v>541</v>
      </c>
      <c r="I78" s="47">
        <v>538</v>
      </c>
      <c r="J78" s="47">
        <v>1</v>
      </c>
    </row>
    <row r="79" spans="1:10">
      <c r="A79" s="47">
        <v>78</v>
      </c>
      <c r="B79" s="47">
        <v>80</v>
      </c>
      <c r="C79" s="47">
        <v>81</v>
      </c>
      <c r="D79" s="47">
        <v>116</v>
      </c>
      <c r="E79" s="47">
        <v>115</v>
      </c>
      <c r="F79" s="47">
        <v>474</v>
      </c>
      <c r="G79" s="47">
        <v>542</v>
      </c>
      <c r="H79" s="47">
        <v>543</v>
      </c>
      <c r="I79" s="47">
        <v>540</v>
      </c>
      <c r="J79" s="47">
        <v>1</v>
      </c>
    </row>
    <row r="80" spans="1:10">
      <c r="A80" s="47">
        <v>79</v>
      </c>
      <c r="B80" s="47">
        <v>81</v>
      </c>
      <c r="C80" s="47">
        <v>82</v>
      </c>
      <c r="D80" s="47">
        <v>117</v>
      </c>
      <c r="E80" s="47">
        <v>116</v>
      </c>
      <c r="F80" s="47">
        <v>476</v>
      </c>
      <c r="G80" s="47">
        <v>544</v>
      </c>
      <c r="H80" s="47">
        <v>545</v>
      </c>
      <c r="I80" s="47">
        <v>542</v>
      </c>
      <c r="J80" s="47">
        <v>1</v>
      </c>
    </row>
    <row r="81" spans="1:10">
      <c r="A81" s="47">
        <v>80</v>
      </c>
      <c r="B81" s="47">
        <v>82</v>
      </c>
      <c r="C81" s="47">
        <v>83</v>
      </c>
      <c r="D81" s="47">
        <v>118</v>
      </c>
      <c r="E81" s="47">
        <v>117</v>
      </c>
      <c r="F81" s="47">
        <v>478</v>
      </c>
      <c r="G81" s="47">
        <v>546</v>
      </c>
      <c r="H81" s="47">
        <v>547</v>
      </c>
      <c r="I81" s="47">
        <v>544</v>
      </c>
      <c r="J81" s="47">
        <v>1</v>
      </c>
    </row>
    <row r="82" spans="1:10">
      <c r="A82" s="47">
        <v>81</v>
      </c>
      <c r="B82" s="47">
        <v>83</v>
      </c>
      <c r="C82" s="47">
        <v>84</v>
      </c>
      <c r="D82" s="47">
        <v>119</v>
      </c>
      <c r="E82" s="47">
        <v>118</v>
      </c>
      <c r="F82" s="47">
        <v>480</v>
      </c>
      <c r="G82" s="47">
        <v>548</v>
      </c>
      <c r="H82" s="47">
        <v>549</v>
      </c>
      <c r="I82" s="47">
        <v>546</v>
      </c>
      <c r="J82" s="47">
        <v>1</v>
      </c>
    </row>
    <row r="83" spans="1:10">
      <c r="A83" s="47">
        <v>82</v>
      </c>
      <c r="B83" s="47">
        <v>84</v>
      </c>
      <c r="C83" s="47">
        <v>85</v>
      </c>
      <c r="D83" s="47">
        <v>120</v>
      </c>
      <c r="E83" s="47">
        <v>119</v>
      </c>
      <c r="F83" s="47">
        <v>482</v>
      </c>
      <c r="G83" s="47">
        <v>550</v>
      </c>
      <c r="H83" s="47">
        <v>551</v>
      </c>
      <c r="I83" s="47">
        <v>548</v>
      </c>
      <c r="J83" s="47">
        <v>1</v>
      </c>
    </row>
    <row r="84" spans="1:10">
      <c r="A84" s="47">
        <v>83</v>
      </c>
      <c r="B84" s="47">
        <v>85</v>
      </c>
      <c r="C84" s="47">
        <v>86</v>
      </c>
      <c r="D84" s="47">
        <v>121</v>
      </c>
      <c r="E84" s="47">
        <v>120</v>
      </c>
      <c r="F84" s="47">
        <v>484</v>
      </c>
      <c r="G84" s="47">
        <v>552</v>
      </c>
      <c r="H84" s="47">
        <v>553</v>
      </c>
      <c r="I84" s="47">
        <v>550</v>
      </c>
      <c r="J84" s="47">
        <v>1</v>
      </c>
    </row>
    <row r="85" spans="1:10">
      <c r="A85" s="47">
        <v>84</v>
      </c>
      <c r="B85" s="47">
        <v>86</v>
      </c>
      <c r="C85" s="47">
        <v>87</v>
      </c>
      <c r="D85" s="47">
        <v>122</v>
      </c>
      <c r="E85" s="47">
        <v>121</v>
      </c>
      <c r="F85" s="47">
        <v>486</v>
      </c>
      <c r="G85" s="47">
        <v>554</v>
      </c>
      <c r="H85" s="47">
        <v>555</v>
      </c>
      <c r="I85" s="47">
        <v>552</v>
      </c>
      <c r="J85" s="47">
        <v>1</v>
      </c>
    </row>
    <row r="86" spans="1:10">
      <c r="A86" s="47">
        <v>85</v>
      </c>
      <c r="B86" s="47">
        <v>87</v>
      </c>
      <c r="C86" s="47">
        <v>88</v>
      </c>
      <c r="D86" s="47">
        <v>123</v>
      </c>
      <c r="E86" s="47">
        <v>122</v>
      </c>
      <c r="F86" s="47">
        <v>488</v>
      </c>
      <c r="G86" s="47">
        <v>556</v>
      </c>
      <c r="H86" s="47">
        <v>557</v>
      </c>
      <c r="I86" s="47">
        <v>554</v>
      </c>
      <c r="J86" s="47">
        <v>1</v>
      </c>
    </row>
    <row r="87" spans="1:10">
      <c r="A87" s="47">
        <v>86</v>
      </c>
      <c r="B87" s="47">
        <v>88</v>
      </c>
      <c r="C87" s="47">
        <v>89</v>
      </c>
      <c r="D87" s="47">
        <v>124</v>
      </c>
      <c r="E87" s="47">
        <v>123</v>
      </c>
      <c r="F87" s="47">
        <v>490</v>
      </c>
      <c r="G87" s="47">
        <v>558</v>
      </c>
      <c r="H87" s="47">
        <v>559</v>
      </c>
      <c r="I87" s="47">
        <v>556</v>
      </c>
      <c r="J87" s="47">
        <v>1</v>
      </c>
    </row>
    <row r="88" spans="1:10">
      <c r="A88" s="47">
        <v>87</v>
      </c>
      <c r="B88" s="47">
        <v>89</v>
      </c>
      <c r="C88" s="47">
        <v>90</v>
      </c>
      <c r="D88" s="47">
        <v>125</v>
      </c>
      <c r="E88" s="47">
        <v>124</v>
      </c>
      <c r="F88" s="47">
        <v>492</v>
      </c>
      <c r="G88" s="47">
        <v>560</v>
      </c>
      <c r="H88" s="47">
        <v>561</v>
      </c>
      <c r="I88" s="47">
        <v>558</v>
      </c>
      <c r="J88" s="47">
        <v>1</v>
      </c>
    </row>
    <row r="89" spans="1:10">
      <c r="A89" s="47">
        <v>88</v>
      </c>
      <c r="B89" s="47">
        <v>90</v>
      </c>
      <c r="C89" s="47">
        <v>91</v>
      </c>
      <c r="D89" s="47">
        <v>126</v>
      </c>
      <c r="E89" s="47">
        <v>125</v>
      </c>
      <c r="F89" s="47">
        <v>494</v>
      </c>
      <c r="G89" s="47">
        <v>562</v>
      </c>
      <c r="H89" s="47">
        <v>563</v>
      </c>
      <c r="I89" s="47">
        <v>560</v>
      </c>
      <c r="J89" s="47">
        <v>1</v>
      </c>
    </row>
    <row r="90" spans="1:10">
      <c r="A90" s="47">
        <v>89</v>
      </c>
      <c r="B90" s="47">
        <v>91</v>
      </c>
      <c r="C90" s="47">
        <v>92</v>
      </c>
      <c r="D90" s="47">
        <v>127</v>
      </c>
      <c r="E90" s="47">
        <v>126</v>
      </c>
      <c r="F90" s="47">
        <v>496</v>
      </c>
      <c r="G90" s="47">
        <v>564</v>
      </c>
      <c r="H90" s="47">
        <v>565</v>
      </c>
      <c r="I90" s="47">
        <v>562</v>
      </c>
      <c r="J90" s="47">
        <v>1</v>
      </c>
    </row>
    <row r="91" spans="1:10">
      <c r="A91" s="47">
        <v>90</v>
      </c>
      <c r="B91" s="47">
        <v>92</v>
      </c>
      <c r="C91" s="47">
        <v>93</v>
      </c>
      <c r="D91" s="47">
        <v>128</v>
      </c>
      <c r="E91" s="47">
        <v>127</v>
      </c>
      <c r="F91" s="47">
        <v>498</v>
      </c>
      <c r="G91" s="47">
        <v>566</v>
      </c>
      <c r="H91" s="47">
        <v>567</v>
      </c>
      <c r="I91" s="47">
        <v>564</v>
      </c>
      <c r="J91" s="47">
        <v>1</v>
      </c>
    </row>
    <row r="92" spans="1:10">
      <c r="A92" s="47">
        <v>91</v>
      </c>
      <c r="B92" s="47">
        <v>93</v>
      </c>
      <c r="C92" s="47">
        <v>94</v>
      </c>
      <c r="D92" s="47">
        <v>129</v>
      </c>
      <c r="E92" s="47">
        <v>128</v>
      </c>
      <c r="F92" s="47">
        <v>500</v>
      </c>
      <c r="G92" s="47">
        <v>568</v>
      </c>
      <c r="H92" s="47">
        <v>569</v>
      </c>
      <c r="I92" s="47">
        <v>566</v>
      </c>
      <c r="J92" s="47">
        <v>1</v>
      </c>
    </row>
    <row r="93" spans="1:10">
      <c r="A93" s="47">
        <v>92</v>
      </c>
      <c r="B93" s="47">
        <v>94</v>
      </c>
      <c r="C93" s="47">
        <v>95</v>
      </c>
      <c r="D93" s="47">
        <v>130</v>
      </c>
      <c r="E93" s="47">
        <v>129</v>
      </c>
      <c r="F93" s="47">
        <v>502</v>
      </c>
      <c r="G93" s="47">
        <v>570</v>
      </c>
      <c r="H93" s="47">
        <v>571</v>
      </c>
      <c r="I93" s="47">
        <v>568</v>
      </c>
      <c r="J93" s="47">
        <v>1</v>
      </c>
    </row>
    <row r="94" spans="1:10">
      <c r="A94" s="47">
        <v>93</v>
      </c>
      <c r="B94" s="47">
        <v>95</v>
      </c>
      <c r="C94" s="47">
        <v>96</v>
      </c>
      <c r="D94" s="47">
        <v>131</v>
      </c>
      <c r="E94" s="47">
        <v>130</v>
      </c>
      <c r="F94" s="47">
        <v>504</v>
      </c>
      <c r="G94" s="47">
        <v>572</v>
      </c>
      <c r="H94" s="47">
        <v>573</v>
      </c>
      <c r="I94" s="47">
        <v>570</v>
      </c>
      <c r="J94" s="47">
        <v>1</v>
      </c>
    </row>
    <row r="95" spans="1:10">
      <c r="A95" s="47">
        <v>94</v>
      </c>
      <c r="B95" s="47">
        <v>96</v>
      </c>
      <c r="C95" s="47">
        <v>97</v>
      </c>
      <c r="D95" s="47">
        <v>132</v>
      </c>
      <c r="E95" s="47">
        <v>131</v>
      </c>
      <c r="F95" s="47">
        <v>506</v>
      </c>
      <c r="G95" s="47">
        <v>574</v>
      </c>
      <c r="H95" s="47">
        <v>575</v>
      </c>
      <c r="I95" s="47">
        <v>572</v>
      </c>
      <c r="J95" s="47">
        <v>1</v>
      </c>
    </row>
    <row r="96" spans="1:10">
      <c r="A96" s="47">
        <v>95</v>
      </c>
      <c r="B96" s="47">
        <v>97</v>
      </c>
      <c r="C96" s="47">
        <v>98</v>
      </c>
      <c r="D96" s="47">
        <v>133</v>
      </c>
      <c r="E96" s="47">
        <v>132</v>
      </c>
      <c r="F96" s="47">
        <v>508</v>
      </c>
      <c r="G96" s="47">
        <v>576</v>
      </c>
      <c r="H96" s="47">
        <v>577</v>
      </c>
      <c r="I96" s="47">
        <v>574</v>
      </c>
      <c r="J96" s="47">
        <v>1</v>
      </c>
    </row>
    <row r="97" spans="1:10">
      <c r="A97" s="47">
        <v>96</v>
      </c>
      <c r="B97" s="47">
        <v>98</v>
      </c>
      <c r="C97" s="47">
        <v>99</v>
      </c>
      <c r="D97" s="47">
        <v>134</v>
      </c>
      <c r="E97" s="47">
        <v>133</v>
      </c>
      <c r="F97" s="47">
        <v>510</v>
      </c>
      <c r="G97" s="47">
        <v>578</v>
      </c>
      <c r="H97" s="47">
        <v>579</v>
      </c>
      <c r="I97" s="47">
        <v>576</v>
      </c>
      <c r="J97" s="47">
        <v>1</v>
      </c>
    </row>
    <row r="98" spans="1:10">
      <c r="A98" s="47">
        <v>97</v>
      </c>
      <c r="B98" s="47">
        <v>99</v>
      </c>
      <c r="C98" s="47">
        <v>100</v>
      </c>
      <c r="D98" s="47">
        <v>135</v>
      </c>
      <c r="E98" s="47">
        <v>134</v>
      </c>
      <c r="F98" s="47">
        <v>512</v>
      </c>
      <c r="G98" s="47">
        <v>580</v>
      </c>
      <c r="H98" s="47">
        <v>581</v>
      </c>
      <c r="I98" s="47">
        <v>578</v>
      </c>
      <c r="J98" s="47">
        <v>1</v>
      </c>
    </row>
    <row r="99" spans="1:10">
      <c r="A99" s="47">
        <v>98</v>
      </c>
      <c r="B99" s="47">
        <v>100</v>
      </c>
      <c r="C99" s="47">
        <v>101</v>
      </c>
      <c r="D99" s="47">
        <v>136</v>
      </c>
      <c r="E99" s="47">
        <v>135</v>
      </c>
      <c r="F99" s="47">
        <v>514</v>
      </c>
      <c r="G99" s="47">
        <v>582</v>
      </c>
      <c r="H99" s="47">
        <v>583</v>
      </c>
      <c r="I99" s="47">
        <v>580</v>
      </c>
      <c r="J99" s="47">
        <v>1</v>
      </c>
    </row>
    <row r="100" spans="1:10">
      <c r="A100" s="47">
        <v>99</v>
      </c>
      <c r="B100" s="47">
        <v>101</v>
      </c>
      <c r="C100" s="47">
        <v>102</v>
      </c>
      <c r="D100" s="47">
        <v>137</v>
      </c>
      <c r="E100" s="47">
        <v>136</v>
      </c>
      <c r="F100" s="47">
        <v>516</v>
      </c>
      <c r="G100" s="47">
        <v>584</v>
      </c>
      <c r="H100" s="47">
        <v>585</v>
      </c>
      <c r="I100" s="47">
        <v>582</v>
      </c>
      <c r="J100" s="47">
        <v>1</v>
      </c>
    </row>
    <row r="101" spans="1:10">
      <c r="A101" s="47">
        <v>100</v>
      </c>
      <c r="B101" s="47">
        <v>102</v>
      </c>
      <c r="C101" s="47">
        <v>103</v>
      </c>
      <c r="D101" s="47">
        <v>138</v>
      </c>
      <c r="E101" s="47">
        <v>137</v>
      </c>
      <c r="F101" s="47">
        <v>518</v>
      </c>
      <c r="G101" s="47">
        <v>586</v>
      </c>
      <c r="H101" s="47">
        <v>587</v>
      </c>
      <c r="I101" s="47">
        <v>584</v>
      </c>
      <c r="J101" s="47">
        <v>1</v>
      </c>
    </row>
    <row r="102" spans="1:10">
      <c r="A102" s="47">
        <v>101</v>
      </c>
      <c r="B102" s="47">
        <v>103</v>
      </c>
      <c r="C102" s="47">
        <v>104</v>
      </c>
      <c r="D102" s="47">
        <v>139</v>
      </c>
      <c r="E102" s="47">
        <v>138</v>
      </c>
      <c r="F102" s="47">
        <v>520</v>
      </c>
      <c r="G102" s="47">
        <v>588</v>
      </c>
      <c r="H102" s="47">
        <v>589</v>
      </c>
      <c r="I102" s="47">
        <v>586</v>
      </c>
      <c r="J102" s="47">
        <v>1</v>
      </c>
    </row>
    <row r="103" spans="1:10">
      <c r="A103" s="47">
        <v>102</v>
      </c>
      <c r="B103" s="47">
        <v>104</v>
      </c>
      <c r="C103" s="47">
        <v>105</v>
      </c>
      <c r="D103" s="47">
        <v>140</v>
      </c>
      <c r="E103" s="47">
        <v>139</v>
      </c>
      <c r="F103" s="47">
        <v>522</v>
      </c>
      <c r="G103" s="47">
        <v>590</v>
      </c>
      <c r="H103" s="47">
        <v>591</v>
      </c>
      <c r="I103" s="47">
        <v>588</v>
      </c>
      <c r="J103" s="47">
        <v>1</v>
      </c>
    </row>
    <row r="104" spans="1:10">
      <c r="A104" s="47">
        <v>103</v>
      </c>
      <c r="B104" s="47">
        <v>106</v>
      </c>
      <c r="C104" s="47">
        <v>107</v>
      </c>
      <c r="D104" s="47">
        <v>142</v>
      </c>
      <c r="E104" s="47">
        <v>141</v>
      </c>
      <c r="F104" s="47">
        <v>524</v>
      </c>
      <c r="G104" s="47">
        <v>592</v>
      </c>
      <c r="H104" s="47">
        <v>593</v>
      </c>
      <c r="I104" s="47">
        <v>594</v>
      </c>
      <c r="J104" s="47">
        <v>1</v>
      </c>
    </row>
    <row r="105" spans="1:10">
      <c r="A105" s="47">
        <v>104</v>
      </c>
      <c r="B105" s="47">
        <v>107</v>
      </c>
      <c r="C105" s="47">
        <v>108</v>
      </c>
      <c r="D105" s="47">
        <v>143</v>
      </c>
      <c r="E105" s="47">
        <v>142</v>
      </c>
      <c r="F105" s="47">
        <v>527</v>
      </c>
      <c r="G105" s="47">
        <v>595</v>
      </c>
      <c r="H105" s="47">
        <v>596</v>
      </c>
      <c r="I105" s="47">
        <v>592</v>
      </c>
      <c r="J105" s="47">
        <v>1</v>
      </c>
    </row>
    <row r="106" spans="1:10">
      <c r="A106" s="47">
        <v>105</v>
      </c>
      <c r="B106" s="47">
        <v>108</v>
      </c>
      <c r="C106" s="47">
        <v>109</v>
      </c>
      <c r="D106" s="47">
        <v>144</v>
      </c>
      <c r="E106" s="47">
        <v>143</v>
      </c>
      <c r="F106" s="47">
        <v>529</v>
      </c>
      <c r="G106" s="47">
        <v>597</v>
      </c>
      <c r="H106" s="47">
        <v>598</v>
      </c>
      <c r="I106" s="47">
        <v>595</v>
      </c>
      <c r="J106" s="47">
        <v>1</v>
      </c>
    </row>
    <row r="107" spans="1:10">
      <c r="A107" s="47">
        <v>106</v>
      </c>
      <c r="B107" s="47">
        <v>109</v>
      </c>
      <c r="C107" s="47">
        <v>110</v>
      </c>
      <c r="D107" s="47">
        <v>145</v>
      </c>
      <c r="E107" s="47">
        <v>144</v>
      </c>
      <c r="F107" s="47">
        <v>531</v>
      </c>
      <c r="G107" s="47">
        <v>599</v>
      </c>
      <c r="H107" s="47">
        <v>600</v>
      </c>
      <c r="I107" s="47">
        <v>597</v>
      </c>
      <c r="J107" s="47">
        <v>1</v>
      </c>
    </row>
    <row r="108" spans="1:10">
      <c r="A108" s="47">
        <v>107</v>
      </c>
      <c r="B108" s="47">
        <v>110</v>
      </c>
      <c r="C108" s="47">
        <v>111</v>
      </c>
      <c r="D108" s="47">
        <v>146</v>
      </c>
      <c r="E108" s="47">
        <v>145</v>
      </c>
      <c r="F108" s="47">
        <v>533</v>
      </c>
      <c r="G108" s="47">
        <v>601</v>
      </c>
      <c r="H108" s="47">
        <v>602</v>
      </c>
      <c r="I108" s="47">
        <v>599</v>
      </c>
      <c r="J108" s="47">
        <v>1</v>
      </c>
    </row>
    <row r="109" spans="1:10">
      <c r="A109" s="47">
        <v>108</v>
      </c>
      <c r="B109" s="47">
        <v>111</v>
      </c>
      <c r="C109" s="47">
        <v>112</v>
      </c>
      <c r="D109" s="47">
        <v>147</v>
      </c>
      <c r="E109" s="47">
        <v>146</v>
      </c>
      <c r="F109" s="47">
        <v>535</v>
      </c>
      <c r="G109" s="47">
        <v>603</v>
      </c>
      <c r="H109" s="47">
        <v>604</v>
      </c>
      <c r="I109" s="47">
        <v>601</v>
      </c>
      <c r="J109" s="47">
        <v>1</v>
      </c>
    </row>
    <row r="110" spans="1:10">
      <c r="A110" s="47">
        <v>109</v>
      </c>
      <c r="B110" s="47">
        <v>112</v>
      </c>
      <c r="C110" s="47">
        <v>113</v>
      </c>
      <c r="D110" s="47">
        <v>148</v>
      </c>
      <c r="E110" s="47">
        <v>147</v>
      </c>
      <c r="F110" s="47">
        <v>537</v>
      </c>
      <c r="G110" s="47">
        <v>605</v>
      </c>
      <c r="H110" s="47">
        <v>606</v>
      </c>
      <c r="I110" s="47">
        <v>603</v>
      </c>
      <c r="J110" s="47">
        <v>1</v>
      </c>
    </row>
    <row r="111" spans="1:10">
      <c r="A111" s="47">
        <v>110</v>
      </c>
      <c r="B111" s="47">
        <v>113</v>
      </c>
      <c r="C111" s="47">
        <v>114</v>
      </c>
      <c r="D111" s="47">
        <v>149</v>
      </c>
      <c r="E111" s="47">
        <v>148</v>
      </c>
      <c r="F111" s="47">
        <v>539</v>
      </c>
      <c r="G111" s="47">
        <v>607</v>
      </c>
      <c r="H111" s="47">
        <v>608</v>
      </c>
      <c r="I111" s="47">
        <v>605</v>
      </c>
      <c r="J111" s="47">
        <v>1</v>
      </c>
    </row>
    <row r="112" spans="1:10">
      <c r="A112" s="47">
        <v>111</v>
      </c>
      <c r="B112" s="47">
        <v>114</v>
      </c>
      <c r="C112" s="47">
        <v>115</v>
      </c>
      <c r="D112" s="47">
        <v>150</v>
      </c>
      <c r="E112" s="47">
        <v>149</v>
      </c>
      <c r="F112" s="47">
        <v>541</v>
      </c>
      <c r="G112" s="47">
        <v>609</v>
      </c>
      <c r="H112" s="47">
        <v>610</v>
      </c>
      <c r="I112" s="47">
        <v>607</v>
      </c>
      <c r="J112" s="47">
        <v>1</v>
      </c>
    </row>
    <row r="113" spans="1:10">
      <c r="A113" s="47">
        <v>112</v>
      </c>
      <c r="B113" s="47">
        <v>115</v>
      </c>
      <c r="C113" s="47">
        <v>116</v>
      </c>
      <c r="D113" s="47">
        <v>151</v>
      </c>
      <c r="E113" s="47">
        <v>150</v>
      </c>
      <c r="F113" s="47">
        <v>543</v>
      </c>
      <c r="G113" s="47">
        <v>611</v>
      </c>
      <c r="H113" s="47">
        <v>612</v>
      </c>
      <c r="I113" s="47">
        <v>609</v>
      </c>
      <c r="J113" s="47">
        <v>1</v>
      </c>
    </row>
    <row r="114" spans="1:10">
      <c r="A114" s="47">
        <v>113</v>
      </c>
      <c r="B114" s="47">
        <v>116</v>
      </c>
      <c r="C114" s="47">
        <v>117</v>
      </c>
      <c r="D114" s="47">
        <v>152</v>
      </c>
      <c r="E114" s="47">
        <v>151</v>
      </c>
      <c r="F114" s="47">
        <v>545</v>
      </c>
      <c r="G114" s="47">
        <v>613</v>
      </c>
      <c r="H114" s="47">
        <v>614</v>
      </c>
      <c r="I114" s="47">
        <v>611</v>
      </c>
      <c r="J114" s="47">
        <v>1</v>
      </c>
    </row>
    <row r="115" spans="1:10">
      <c r="A115" s="47">
        <v>114</v>
      </c>
      <c r="B115" s="47">
        <v>117</v>
      </c>
      <c r="C115" s="47">
        <v>118</v>
      </c>
      <c r="D115" s="47">
        <v>153</v>
      </c>
      <c r="E115" s="47">
        <v>152</v>
      </c>
      <c r="F115" s="47">
        <v>547</v>
      </c>
      <c r="G115" s="47">
        <v>615</v>
      </c>
      <c r="H115" s="47">
        <v>616</v>
      </c>
      <c r="I115" s="47">
        <v>613</v>
      </c>
      <c r="J115" s="47">
        <v>1</v>
      </c>
    </row>
    <row r="116" spans="1:10">
      <c r="A116" s="47">
        <v>115</v>
      </c>
      <c r="B116" s="47">
        <v>118</v>
      </c>
      <c r="C116" s="47">
        <v>119</v>
      </c>
      <c r="D116" s="47">
        <v>154</v>
      </c>
      <c r="E116" s="47">
        <v>153</v>
      </c>
      <c r="F116" s="47">
        <v>549</v>
      </c>
      <c r="G116" s="47">
        <v>617</v>
      </c>
      <c r="H116" s="47">
        <v>618</v>
      </c>
      <c r="I116" s="47">
        <v>615</v>
      </c>
      <c r="J116" s="47">
        <v>1</v>
      </c>
    </row>
    <row r="117" spans="1:10">
      <c r="A117" s="47">
        <v>116</v>
      </c>
      <c r="B117" s="47">
        <v>119</v>
      </c>
      <c r="C117" s="47">
        <v>120</v>
      </c>
      <c r="D117" s="47">
        <v>155</v>
      </c>
      <c r="E117" s="47">
        <v>154</v>
      </c>
      <c r="F117" s="47">
        <v>551</v>
      </c>
      <c r="G117" s="47">
        <v>619</v>
      </c>
      <c r="H117" s="47">
        <v>620</v>
      </c>
      <c r="I117" s="47">
        <v>617</v>
      </c>
      <c r="J117" s="47">
        <v>1</v>
      </c>
    </row>
    <row r="118" spans="1:10">
      <c r="A118" s="47">
        <v>117</v>
      </c>
      <c r="B118" s="47">
        <v>120</v>
      </c>
      <c r="C118" s="47">
        <v>121</v>
      </c>
      <c r="D118" s="47">
        <v>156</v>
      </c>
      <c r="E118" s="47">
        <v>155</v>
      </c>
      <c r="F118" s="47">
        <v>553</v>
      </c>
      <c r="G118" s="47">
        <v>621</v>
      </c>
      <c r="H118" s="47">
        <v>622</v>
      </c>
      <c r="I118" s="47">
        <v>619</v>
      </c>
      <c r="J118" s="47">
        <v>1</v>
      </c>
    </row>
    <row r="119" spans="1:10">
      <c r="A119" s="47">
        <v>118</v>
      </c>
      <c r="B119" s="47">
        <v>121</v>
      </c>
      <c r="C119" s="47">
        <v>122</v>
      </c>
      <c r="D119" s="47">
        <v>157</v>
      </c>
      <c r="E119" s="47">
        <v>156</v>
      </c>
      <c r="F119" s="47">
        <v>555</v>
      </c>
      <c r="G119" s="47">
        <v>623</v>
      </c>
      <c r="H119" s="47">
        <v>624</v>
      </c>
      <c r="I119" s="47">
        <v>621</v>
      </c>
      <c r="J119" s="47">
        <v>1</v>
      </c>
    </row>
    <row r="120" spans="1:10">
      <c r="A120" s="47">
        <v>119</v>
      </c>
      <c r="B120" s="47">
        <v>122</v>
      </c>
      <c r="C120" s="47">
        <v>123</v>
      </c>
      <c r="D120" s="47">
        <v>158</v>
      </c>
      <c r="E120" s="47">
        <v>157</v>
      </c>
      <c r="F120" s="47">
        <v>557</v>
      </c>
      <c r="G120" s="47">
        <v>625</v>
      </c>
      <c r="H120" s="47">
        <v>626</v>
      </c>
      <c r="I120" s="47">
        <v>623</v>
      </c>
      <c r="J120" s="47">
        <v>1</v>
      </c>
    </row>
    <row r="121" spans="1:10">
      <c r="A121" s="47">
        <v>120</v>
      </c>
      <c r="B121" s="47">
        <v>123</v>
      </c>
      <c r="C121" s="47">
        <v>124</v>
      </c>
      <c r="D121" s="47">
        <v>159</v>
      </c>
      <c r="E121" s="47">
        <v>158</v>
      </c>
      <c r="F121" s="47">
        <v>559</v>
      </c>
      <c r="G121" s="47">
        <v>627</v>
      </c>
      <c r="H121" s="47">
        <v>628</v>
      </c>
      <c r="I121" s="47">
        <v>625</v>
      </c>
      <c r="J121" s="47">
        <v>1</v>
      </c>
    </row>
    <row r="122" spans="1:10">
      <c r="A122" s="47">
        <v>121</v>
      </c>
      <c r="B122" s="47">
        <v>124</v>
      </c>
      <c r="C122" s="47">
        <v>125</v>
      </c>
      <c r="D122" s="47">
        <v>160</v>
      </c>
      <c r="E122" s="47">
        <v>159</v>
      </c>
      <c r="F122" s="47">
        <v>561</v>
      </c>
      <c r="G122" s="47">
        <v>629</v>
      </c>
      <c r="H122" s="47">
        <v>630</v>
      </c>
      <c r="I122" s="47">
        <v>627</v>
      </c>
      <c r="J122" s="47">
        <v>1</v>
      </c>
    </row>
    <row r="123" spans="1:10">
      <c r="A123" s="47">
        <v>122</v>
      </c>
      <c r="B123" s="47">
        <v>125</v>
      </c>
      <c r="C123" s="47">
        <v>126</v>
      </c>
      <c r="D123" s="47">
        <v>161</v>
      </c>
      <c r="E123" s="47">
        <v>160</v>
      </c>
      <c r="F123" s="47">
        <v>563</v>
      </c>
      <c r="G123" s="47">
        <v>631</v>
      </c>
      <c r="H123" s="47">
        <v>632</v>
      </c>
      <c r="I123" s="47">
        <v>629</v>
      </c>
      <c r="J123" s="47">
        <v>1</v>
      </c>
    </row>
    <row r="124" spans="1:10">
      <c r="A124" s="47">
        <v>123</v>
      </c>
      <c r="B124" s="47">
        <v>126</v>
      </c>
      <c r="C124" s="47">
        <v>127</v>
      </c>
      <c r="D124" s="47">
        <v>162</v>
      </c>
      <c r="E124" s="47">
        <v>161</v>
      </c>
      <c r="F124" s="47">
        <v>565</v>
      </c>
      <c r="G124" s="47">
        <v>633</v>
      </c>
      <c r="H124" s="47">
        <v>634</v>
      </c>
      <c r="I124" s="47">
        <v>631</v>
      </c>
      <c r="J124" s="47">
        <v>1</v>
      </c>
    </row>
    <row r="125" spans="1:10">
      <c r="A125" s="47">
        <v>124</v>
      </c>
      <c r="B125" s="47">
        <v>127</v>
      </c>
      <c r="C125" s="47">
        <v>128</v>
      </c>
      <c r="D125" s="47">
        <v>163</v>
      </c>
      <c r="E125" s="47">
        <v>162</v>
      </c>
      <c r="F125" s="47">
        <v>567</v>
      </c>
      <c r="G125" s="47">
        <v>635</v>
      </c>
      <c r="H125" s="47">
        <v>636</v>
      </c>
      <c r="I125" s="47">
        <v>633</v>
      </c>
      <c r="J125" s="47">
        <v>1</v>
      </c>
    </row>
    <row r="126" spans="1:10">
      <c r="A126" s="47">
        <v>125</v>
      </c>
      <c r="B126" s="47">
        <v>128</v>
      </c>
      <c r="C126" s="47">
        <v>129</v>
      </c>
      <c r="D126" s="47">
        <v>164</v>
      </c>
      <c r="E126" s="47">
        <v>163</v>
      </c>
      <c r="F126" s="47">
        <v>569</v>
      </c>
      <c r="G126" s="47">
        <v>637</v>
      </c>
      <c r="H126" s="47">
        <v>638</v>
      </c>
      <c r="I126" s="47">
        <v>635</v>
      </c>
      <c r="J126" s="47">
        <v>1</v>
      </c>
    </row>
    <row r="127" spans="1:10">
      <c r="A127" s="47">
        <v>126</v>
      </c>
      <c r="B127" s="47">
        <v>129</v>
      </c>
      <c r="C127" s="47">
        <v>130</v>
      </c>
      <c r="D127" s="47">
        <v>165</v>
      </c>
      <c r="E127" s="47">
        <v>164</v>
      </c>
      <c r="F127" s="47">
        <v>571</v>
      </c>
      <c r="G127" s="47">
        <v>639</v>
      </c>
      <c r="H127" s="47">
        <v>640</v>
      </c>
      <c r="I127" s="47">
        <v>637</v>
      </c>
      <c r="J127" s="47">
        <v>1</v>
      </c>
    </row>
    <row r="128" spans="1:10">
      <c r="A128" s="47">
        <v>127</v>
      </c>
      <c r="B128" s="47">
        <v>130</v>
      </c>
      <c r="C128" s="47">
        <v>131</v>
      </c>
      <c r="D128" s="47">
        <v>166</v>
      </c>
      <c r="E128" s="47">
        <v>165</v>
      </c>
      <c r="F128" s="47">
        <v>573</v>
      </c>
      <c r="G128" s="47">
        <v>641</v>
      </c>
      <c r="H128" s="47">
        <v>642</v>
      </c>
      <c r="I128" s="47">
        <v>639</v>
      </c>
      <c r="J128" s="47">
        <v>1</v>
      </c>
    </row>
    <row r="129" spans="1:10">
      <c r="A129" s="47">
        <v>128</v>
      </c>
      <c r="B129" s="47">
        <v>131</v>
      </c>
      <c r="C129" s="47">
        <v>132</v>
      </c>
      <c r="D129" s="47">
        <v>167</v>
      </c>
      <c r="E129" s="47">
        <v>166</v>
      </c>
      <c r="F129" s="47">
        <v>575</v>
      </c>
      <c r="G129" s="47">
        <v>643</v>
      </c>
      <c r="H129" s="47">
        <v>644</v>
      </c>
      <c r="I129" s="47">
        <v>641</v>
      </c>
      <c r="J129" s="47">
        <v>1</v>
      </c>
    </row>
    <row r="130" spans="1:10">
      <c r="A130" s="47">
        <v>129</v>
      </c>
      <c r="B130" s="47">
        <v>132</v>
      </c>
      <c r="C130" s="47">
        <v>133</v>
      </c>
      <c r="D130" s="47">
        <v>168</v>
      </c>
      <c r="E130" s="47">
        <v>167</v>
      </c>
      <c r="F130" s="47">
        <v>577</v>
      </c>
      <c r="G130" s="47">
        <v>645</v>
      </c>
      <c r="H130" s="47">
        <v>646</v>
      </c>
      <c r="I130" s="47">
        <v>643</v>
      </c>
      <c r="J130" s="47">
        <v>1</v>
      </c>
    </row>
    <row r="131" spans="1:10">
      <c r="A131" s="47">
        <v>130</v>
      </c>
      <c r="B131" s="47">
        <v>133</v>
      </c>
      <c r="C131" s="47">
        <v>134</v>
      </c>
      <c r="D131" s="47">
        <v>169</v>
      </c>
      <c r="E131" s="47">
        <v>168</v>
      </c>
      <c r="F131" s="47">
        <v>579</v>
      </c>
      <c r="G131" s="47">
        <v>647</v>
      </c>
      <c r="H131" s="47">
        <v>648</v>
      </c>
      <c r="I131" s="47">
        <v>645</v>
      </c>
      <c r="J131" s="47">
        <v>1</v>
      </c>
    </row>
    <row r="132" spans="1:10">
      <c r="A132" s="47">
        <v>131</v>
      </c>
      <c r="B132" s="47">
        <v>134</v>
      </c>
      <c r="C132" s="47">
        <v>135</v>
      </c>
      <c r="D132" s="47">
        <v>170</v>
      </c>
      <c r="E132" s="47">
        <v>169</v>
      </c>
      <c r="F132" s="47">
        <v>581</v>
      </c>
      <c r="G132" s="47">
        <v>649</v>
      </c>
      <c r="H132" s="47">
        <v>650</v>
      </c>
      <c r="I132" s="47">
        <v>647</v>
      </c>
      <c r="J132" s="47">
        <v>1</v>
      </c>
    </row>
    <row r="133" spans="1:10">
      <c r="A133" s="47">
        <v>132</v>
      </c>
      <c r="B133" s="47">
        <v>135</v>
      </c>
      <c r="C133" s="47">
        <v>136</v>
      </c>
      <c r="D133" s="47">
        <v>171</v>
      </c>
      <c r="E133" s="47">
        <v>170</v>
      </c>
      <c r="F133" s="47">
        <v>583</v>
      </c>
      <c r="G133" s="47">
        <v>651</v>
      </c>
      <c r="H133" s="47">
        <v>652</v>
      </c>
      <c r="I133" s="47">
        <v>649</v>
      </c>
      <c r="J133" s="47">
        <v>1</v>
      </c>
    </row>
    <row r="134" spans="1:10">
      <c r="A134" s="47">
        <v>133</v>
      </c>
      <c r="B134" s="47">
        <v>136</v>
      </c>
      <c r="C134" s="47">
        <v>137</v>
      </c>
      <c r="D134" s="47">
        <v>172</v>
      </c>
      <c r="E134" s="47">
        <v>171</v>
      </c>
      <c r="F134" s="47">
        <v>585</v>
      </c>
      <c r="G134" s="47">
        <v>653</v>
      </c>
      <c r="H134" s="47">
        <v>654</v>
      </c>
      <c r="I134" s="47">
        <v>651</v>
      </c>
      <c r="J134" s="47">
        <v>1</v>
      </c>
    </row>
    <row r="135" spans="1:10">
      <c r="A135" s="47">
        <v>134</v>
      </c>
      <c r="B135" s="47">
        <v>137</v>
      </c>
      <c r="C135" s="47">
        <v>138</v>
      </c>
      <c r="D135" s="47">
        <v>173</v>
      </c>
      <c r="E135" s="47">
        <v>172</v>
      </c>
      <c r="F135" s="47">
        <v>587</v>
      </c>
      <c r="G135" s="47">
        <v>655</v>
      </c>
      <c r="H135" s="47">
        <v>656</v>
      </c>
      <c r="I135" s="47">
        <v>653</v>
      </c>
      <c r="J135" s="47">
        <v>1</v>
      </c>
    </row>
    <row r="136" spans="1:10">
      <c r="A136" s="47">
        <v>135</v>
      </c>
      <c r="B136" s="47">
        <v>138</v>
      </c>
      <c r="C136" s="47">
        <v>139</v>
      </c>
      <c r="D136" s="47">
        <v>174</v>
      </c>
      <c r="E136" s="47">
        <v>173</v>
      </c>
      <c r="F136" s="47">
        <v>589</v>
      </c>
      <c r="G136" s="47">
        <v>657</v>
      </c>
      <c r="H136" s="47">
        <v>658</v>
      </c>
      <c r="I136" s="47">
        <v>655</v>
      </c>
      <c r="J136" s="47">
        <v>1</v>
      </c>
    </row>
    <row r="137" spans="1:10">
      <c r="A137" s="47">
        <v>136</v>
      </c>
      <c r="B137" s="47">
        <v>139</v>
      </c>
      <c r="C137" s="47">
        <v>140</v>
      </c>
      <c r="D137" s="47">
        <v>175</v>
      </c>
      <c r="E137" s="47">
        <v>174</v>
      </c>
      <c r="F137" s="47">
        <v>591</v>
      </c>
      <c r="G137" s="47">
        <v>659</v>
      </c>
      <c r="H137" s="47">
        <v>660</v>
      </c>
      <c r="I137" s="47">
        <v>657</v>
      </c>
      <c r="J137" s="47">
        <v>1</v>
      </c>
    </row>
    <row r="138" spans="1:10">
      <c r="A138" s="47">
        <v>137</v>
      </c>
      <c r="B138" s="47">
        <v>141</v>
      </c>
      <c r="C138" s="47">
        <v>142</v>
      </c>
      <c r="D138" s="47">
        <v>177</v>
      </c>
      <c r="E138" s="47">
        <v>176</v>
      </c>
      <c r="F138" s="47">
        <v>593</v>
      </c>
      <c r="G138" s="47">
        <v>661</v>
      </c>
      <c r="H138" s="47">
        <v>662</v>
      </c>
      <c r="I138" s="47">
        <v>663</v>
      </c>
      <c r="J138" s="47">
        <v>1</v>
      </c>
    </row>
    <row r="139" spans="1:10">
      <c r="A139" s="47">
        <v>138</v>
      </c>
      <c r="B139" s="47">
        <v>142</v>
      </c>
      <c r="C139" s="47">
        <v>143</v>
      </c>
      <c r="D139" s="47">
        <v>178</v>
      </c>
      <c r="E139" s="47">
        <v>177</v>
      </c>
      <c r="F139" s="47">
        <v>596</v>
      </c>
      <c r="G139" s="47">
        <v>664</v>
      </c>
      <c r="H139" s="47">
        <v>665</v>
      </c>
      <c r="I139" s="47">
        <v>661</v>
      </c>
      <c r="J139" s="47">
        <v>1</v>
      </c>
    </row>
    <row r="140" spans="1:10">
      <c r="A140" s="47">
        <v>139</v>
      </c>
      <c r="B140" s="47">
        <v>143</v>
      </c>
      <c r="C140" s="47">
        <v>144</v>
      </c>
      <c r="D140" s="47">
        <v>179</v>
      </c>
      <c r="E140" s="47">
        <v>178</v>
      </c>
      <c r="F140" s="47">
        <v>598</v>
      </c>
      <c r="G140" s="47">
        <v>666</v>
      </c>
      <c r="H140" s="47">
        <v>667</v>
      </c>
      <c r="I140" s="47">
        <v>664</v>
      </c>
      <c r="J140" s="47">
        <v>1</v>
      </c>
    </row>
    <row r="141" spans="1:10">
      <c r="A141" s="47">
        <v>140</v>
      </c>
      <c r="B141" s="47">
        <v>144</v>
      </c>
      <c r="C141" s="47">
        <v>145</v>
      </c>
      <c r="D141" s="47">
        <v>180</v>
      </c>
      <c r="E141" s="47">
        <v>179</v>
      </c>
      <c r="F141" s="47">
        <v>600</v>
      </c>
      <c r="G141" s="47">
        <v>668</v>
      </c>
      <c r="H141" s="47">
        <v>669</v>
      </c>
      <c r="I141" s="47">
        <v>666</v>
      </c>
      <c r="J141" s="47">
        <v>1</v>
      </c>
    </row>
    <row r="142" spans="1:10">
      <c r="A142" s="47">
        <v>141</v>
      </c>
      <c r="B142" s="47">
        <v>145</v>
      </c>
      <c r="C142" s="47">
        <v>146</v>
      </c>
      <c r="D142" s="47">
        <v>181</v>
      </c>
      <c r="E142" s="47">
        <v>180</v>
      </c>
      <c r="F142" s="47">
        <v>602</v>
      </c>
      <c r="G142" s="47">
        <v>670</v>
      </c>
      <c r="H142" s="47">
        <v>671</v>
      </c>
      <c r="I142" s="47">
        <v>668</v>
      </c>
      <c r="J142" s="47">
        <v>1</v>
      </c>
    </row>
    <row r="143" spans="1:10">
      <c r="A143" s="47">
        <v>142</v>
      </c>
      <c r="B143" s="47">
        <v>146</v>
      </c>
      <c r="C143" s="47">
        <v>147</v>
      </c>
      <c r="D143" s="47">
        <v>182</v>
      </c>
      <c r="E143" s="47">
        <v>181</v>
      </c>
      <c r="F143" s="47">
        <v>604</v>
      </c>
      <c r="G143" s="47">
        <v>672</v>
      </c>
      <c r="H143" s="47">
        <v>673</v>
      </c>
      <c r="I143" s="47">
        <v>670</v>
      </c>
      <c r="J143" s="47">
        <v>1</v>
      </c>
    </row>
    <row r="144" spans="1:10">
      <c r="A144" s="47">
        <v>143</v>
      </c>
      <c r="B144" s="47">
        <v>147</v>
      </c>
      <c r="C144" s="47">
        <v>148</v>
      </c>
      <c r="D144" s="47">
        <v>183</v>
      </c>
      <c r="E144" s="47">
        <v>182</v>
      </c>
      <c r="F144" s="47">
        <v>606</v>
      </c>
      <c r="G144" s="47">
        <v>674</v>
      </c>
      <c r="H144" s="47">
        <v>675</v>
      </c>
      <c r="I144" s="47">
        <v>672</v>
      </c>
      <c r="J144" s="47">
        <v>1</v>
      </c>
    </row>
    <row r="145" spans="1:10">
      <c r="A145" s="47">
        <v>144</v>
      </c>
      <c r="B145" s="47">
        <v>148</v>
      </c>
      <c r="C145" s="47">
        <v>149</v>
      </c>
      <c r="D145" s="47">
        <v>184</v>
      </c>
      <c r="E145" s="47">
        <v>183</v>
      </c>
      <c r="F145" s="47">
        <v>608</v>
      </c>
      <c r="G145" s="47">
        <v>676</v>
      </c>
      <c r="H145" s="47">
        <v>677</v>
      </c>
      <c r="I145" s="47">
        <v>674</v>
      </c>
      <c r="J145" s="47">
        <v>1</v>
      </c>
    </row>
    <row r="146" spans="1:10">
      <c r="A146" s="47">
        <v>145</v>
      </c>
      <c r="B146" s="47">
        <v>149</v>
      </c>
      <c r="C146" s="47">
        <v>150</v>
      </c>
      <c r="D146" s="47">
        <v>185</v>
      </c>
      <c r="E146" s="47">
        <v>184</v>
      </c>
      <c r="F146" s="47">
        <v>610</v>
      </c>
      <c r="G146" s="47">
        <v>678</v>
      </c>
      <c r="H146" s="47">
        <v>679</v>
      </c>
      <c r="I146" s="47">
        <v>676</v>
      </c>
      <c r="J146" s="47">
        <v>1</v>
      </c>
    </row>
    <row r="147" spans="1:10">
      <c r="A147" s="47">
        <v>146</v>
      </c>
      <c r="B147" s="47">
        <v>150</v>
      </c>
      <c r="C147" s="47">
        <v>151</v>
      </c>
      <c r="D147" s="47">
        <v>186</v>
      </c>
      <c r="E147" s="47">
        <v>185</v>
      </c>
      <c r="F147" s="47">
        <v>612</v>
      </c>
      <c r="G147" s="47">
        <v>680</v>
      </c>
      <c r="H147" s="47">
        <v>681</v>
      </c>
      <c r="I147" s="47">
        <v>678</v>
      </c>
      <c r="J147" s="47">
        <v>1</v>
      </c>
    </row>
    <row r="148" spans="1:10">
      <c r="A148" s="47">
        <v>147</v>
      </c>
      <c r="B148" s="47">
        <v>151</v>
      </c>
      <c r="C148" s="47">
        <v>152</v>
      </c>
      <c r="D148" s="47">
        <v>187</v>
      </c>
      <c r="E148" s="47">
        <v>186</v>
      </c>
      <c r="F148" s="47">
        <v>614</v>
      </c>
      <c r="G148" s="47">
        <v>682</v>
      </c>
      <c r="H148" s="47">
        <v>683</v>
      </c>
      <c r="I148" s="47">
        <v>680</v>
      </c>
      <c r="J148" s="47">
        <v>1</v>
      </c>
    </row>
    <row r="149" spans="1:10">
      <c r="A149" s="47">
        <v>148</v>
      </c>
      <c r="B149" s="47">
        <v>152</v>
      </c>
      <c r="C149" s="47">
        <v>153</v>
      </c>
      <c r="D149" s="47">
        <v>188</v>
      </c>
      <c r="E149" s="47">
        <v>187</v>
      </c>
      <c r="F149" s="47">
        <v>616</v>
      </c>
      <c r="G149" s="47">
        <v>684</v>
      </c>
      <c r="H149" s="47">
        <v>685</v>
      </c>
      <c r="I149" s="47">
        <v>682</v>
      </c>
      <c r="J149" s="47">
        <v>1</v>
      </c>
    </row>
    <row r="150" spans="1:10">
      <c r="A150" s="47">
        <v>149</v>
      </c>
      <c r="B150" s="47">
        <v>153</v>
      </c>
      <c r="C150" s="47">
        <v>154</v>
      </c>
      <c r="D150" s="47">
        <v>189</v>
      </c>
      <c r="E150" s="47">
        <v>188</v>
      </c>
      <c r="F150" s="47">
        <v>618</v>
      </c>
      <c r="G150" s="47">
        <v>686</v>
      </c>
      <c r="H150" s="47">
        <v>687</v>
      </c>
      <c r="I150" s="47">
        <v>684</v>
      </c>
      <c r="J150" s="47">
        <v>1</v>
      </c>
    </row>
    <row r="151" spans="1:10">
      <c r="A151" s="47">
        <v>150</v>
      </c>
      <c r="B151" s="47">
        <v>154</v>
      </c>
      <c r="C151" s="47">
        <v>155</v>
      </c>
      <c r="D151" s="47">
        <v>190</v>
      </c>
      <c r="E151" s="47">
        <v>189</v>
      </c>
      <c r="F151" s="47">
        <v>620</v>
      </c>
      <c r="G151" s="47">
        <v>688</v>
      </c>
      <c r="H151" s="47">
        <v>689</v>
      </c>
      <c r="I151" s="47">
        <v>686</v>
      </c>
      <c r="J151" s="47">
        <v>1</v>
      </c>
    </row>
    <row r="152" spans="1:10">
      <c r="A152" s="47">
        <v>151</v>
      </c>
      <c r="B152" s="47">
        <v>155</v>
      </c>
      <c r="C152" s="47">
        <v>156</v>
      </c>
      <c r="D152" s="47">
        <v>191</v>
      </c>
      <c r="E152" s="47">
        <v>190</v>
      </c>
      <c r="F152" s="47">
        <v>622</v>
      </c>
      <c r="G152" s="47">
        <v>690</v>
      </c>
      <c r="H152" s="47">
        <v>691</v>
      </c>
      <c r="I152" s="47">
        <v>688</v>
      </c>
      <c r="J152" s="47">
        <v>1</v>
      </c>
    </row>
    <row r="153" spans="1:10">
      <c r="A153" s="47">
        <v>152</v>
      </c>
      <c r="B153" s="47">
        <v>156</v>
      </c>
      <c r="C153" s="47">
        <v>157</v>
      </c>
      <c r="D153" s="47">
        <v>192</v>
      </c>
      <c r="E153" s="47">
        <v>191</v>
      </c>
      <c r="F153" s="47">
        <v>624</v>
      </c>
      <c r="G153" s="47">
        <v>692</v>
      </c>
      <c r="H153" s="47">
        <v>693</v>
      </c>
      <c r="I153" s="47">
        <v>690</v>
      </c>
      <c r="J153" s="47">
        <v>1</v>
      </c>
    </row>
    <row r="154" spans="1:10">
      <c r="A154" s="47">
        <v>153</v>
      </c>
      <c r="B154" s="47">
        <v>157</v>
      </c>
      <c r="C154" s="47">
        <v>158</v>
      </c>
      <c r="D154" s="47">
        <v>193</v>
      </c>
      <c r="E154" s="47">
        <v>192</v>
      </c>
      <c r="F154" s="47">
        <v>626</v>
      </c>
      <c r="G154" s="47">
        <v>694</v>
      </c>
      <c r="H154" s="47">
        <v>695</v>
      </c>
      <c r="I154" s="47">
        <v>692</v>
      </c>
      <c r="J154" s="47">
        <v>1</v>
      </c>
    </row>
    <row r="155" spans="1:10">
      <c r="A155" s="47">
        <v>154</v>
      </c>
      <c r="B155" s="47">
        <v>158</v>
      </c>
      <c r="C155" s="47">
        <v>159</v>
      </c>
      <c r="D155" s="47">
        <v>194</v>
      </c>
      <c r="E155" s="47">
        <v>193</v>
      </c>
      <c r="F155" s="47">
        <v>628</v>
      </c>
      <c r="G155" s="47">
        <v>696</v>
      </c>
      <c r="H155" s="47">
        <v>697</v>
      </c>
      <c r="I155" s="47">
        <v>694</v>
      </c>
      <c r="J155" s="47">
        <v>1</v>
      </c>
    </row>
    <row r="156" spans="1:10">
      <c r="A156" s="47">
        <v>155</v>
      </c>
      <c r="B156" s="47">
        <v>159</v>
      </c>
      <c r="C156" s="47">
        <v>160</v>
      </c>
      <c r="D156" s="47">
        <v>195</v>
      </c>
      <c r="E156" s="47">
        <v>194</v>
      </c>
      <c r="F156" s="47">
        <v>630</v>
      </c>
      <c r="G156" s="47">
        <v>698</v>
      </c>
      <c r="H156" s="47">
        <v>699</v>
      </c>
      <c r="I156" s="47">
        <v>696</v>
      </c>
      <c r="J156" s="47">
        <v>1</v>
      </c>
    </row>
    <row r="157" spans="1:10">
      <c r="A157" s="47">
        <v>156</v>
      </c>
      <c r="B157" s="47">
        <v>160</v>
      </c>
      <c r="C157" s="47">
        <v>161</v>
      </c>
      <c r="D157" s="47">
        <v>196</v>
      </c>
      <c r="E157" s="47">
        <v>195</v>
      </c>
      <c r="F157" s="47">
        <v>632</v>
      </c>
      <c r="G157" s="47">
        <v>700</v>
      </c>
      <c r="H157" s="47">
        <v>701</v>
      </c>
      <c r="I157" s="47">
        <v>698</v>
      </c>
      <c r="J157" s="47">
        <v>1</v>
      </c>
    </row>
    <row r="158" spans="1:10">
      <c r="A158" s="47">
        <v>157</v>
      </c>
      <c r="B158" s="47">
        <v>161</v>
      </c>
      <c r="C158" s="47">
        <v>162</v>
      </c>
      <c r="D158" s="47">
        <v>197</v>
      </c>
      <c r="E158" s="47">
        <v>196</v>
      </c>
      <c r="F158" s="47">
        <v>634</v>
      </c>
      <c r="G158" s="47">
        <v>702</v>
      </c>
      <c r="H158" s="47">
        <v>703</v>
      </c>
      <c r="I158" s="47">
        <v>700</v>
      </c>
      <c r="J158" s="47">
        <v>1</v>
      </c>
    </row>
    <row r="159" spans="1:10">
      <c r="A159" s="47">
        <v>158</v>
      </c>
      <c r="B159" s="47">
        <v>162</v>
      </c>
      <c r="C159" s="47">
        <v>163</v>
      </c>
      <c r="D159" s="47">
        <v>198</v>
      </c>
      <c r="E159" s="47">
        <v>197</v>
      </c>
      <c r="F159" s="47">
        <v>636</v>
      </c>
      <c r="G159" s="47">
        <v>704</v>
      </c>
      <c r="H159" s="47">
        <v>705</v>
      </c>
      <c r="I159" s="47">
        <v>702</v>
      </c>
      <c r="J159" s="47">
        <v>1</v>
      </c>
    </row>
    <row r="160" spans="1:10">
      <c r="A160" s="47">
        <v>159</v>
      </c>
      <c r="B160" s="47">
        <v>163</v>
      </c>
      <c r="C160" s="47">
        <v>164</v>
      </c>
      <c r="D160" s="47">
        <v>199</v>
      </c>
      <c r="E160" s="47">
        <v>198</v>
      </c>
      <c r="F160" s="47">
        <v>638</v>
      </c>
      <c r="G160" s="47">
        <v>706</v>
      </c>
      <c r="H160" s="47">
        <v>707</v>
      </c>
      <c r="I160" s="47">
        <v>704</v>
      </c>
      <c r="J160" s="47">
        <v>1</v>
      </c>
    </row>
    <row r="161" spans="1:10">
      <c r="A161" s="47">
        <v>160</v>
      </c>
      <c r="B161" s="47">
        <v>164</v>
      </c>
      <c r="C161" s="47">
        <v>165</v>
      </c>
      <c r="D161" s="47">
        <v>200</v>
      </c>
      <c r="E161" s="47">
        <v>199</v>
      </c>
      <c r="F161" s="47">
        <v>640</v>
      </c>
      <c r="G161" s="47">
        <v>708</v>
      </c>
      <c r="H161" s="47">
        <v>709</v>
      </c>
      <c r="I161" s="47">
        <v>706</v>
      </c>
      <c r="J161" s="47">
        <v>1</v>
      </c>
    </row>
    <row r="162" spans="1:10">
      <c r="A162" s="47">
        <v>161</v>
      </c>
      <c r="B162" s="47">
        <v>165</v>
      </c>
      <c r="C162" s="47">
        <v>166</v>
      </c>
      <c r="D162" s="47">
        <v>201</v>
      </c>
      <c r="E162" s="47">
        <v>200</v>
      </c>
      <c r="F162" s="47">
        <v>642</v>
      </c>
      <c r="G162" s="47">
        <v>710</v>
      </c>
      <c r="H162" s="47">
        <v>711</v>
      </c>
      <c r="I162" s="47">
        <v>708</v>
      </c>
      <c r="J162" s="47">
        <v>1</v>
      </c>
    </row>
    <row r="163" spans="1:10">
      <c r="A163" s="47">
        <v>162</v>
      </c>
      <c r="B163" s="47">
        <v>166</v>
      </c>
      <c r="C163" s="47">
        <v>167</v>
      </c>
      <c r="D163" s="47">
        <v>202</v>
      </c>
      <c r="E163" s="47">
        <v>201</v>
      </c>
      <c r="F163" s="47">
        <v>644</v>
      </c>
      <c r="G163" s="47">
        <v>712</v>
      </c>
      <c r="H163" s="47">
        <v>713</v>
      </c>
      <c r="I163" s="47">
        <v>710</v>
      </c>
      <c r="J163" s="47">
        <v>1</v>
      </c>
    </row>
    <row r="164" spans="1:10">
      <c r="A164" s="47">
        <v>163</v>
      </c>
      <c r="B164" s="47">
        <v>167</v>
      </c>
      <c r="C164" s="47">
        <v>168</v>
      </c>
      <c r="D164" s="47">
        <v>203</v>
      </c>
      <c r="E164" s="47">
        <v>202</v>
      </c>
      <c r="F164" s="47">
        <v>646</v>
      </c>
      <c r="G164" s="47">
        <v>714</v>
      </c>
      <c r="H164" s="47">
        <v>715</v>
      </c>
      <c r="I164" s="47">
        <v>712</v>
      </c>
      <c r="J164" s="47">
        <v>1</v>
      </c>
    </row>
    <row r="165" spans="1:10">
      <c r="A165" s="47">
        <v>164</v>
      </c>
      <c r="B165" s="47">
        <v>168</v>
      </c>
      <c r="C165" s="47">
        <v>169</v>
      </c>
      <c r="D165" s="47">
        <v>204</v>
      </c>
      <c r="E165" s="47">
        <v>203</v>
      </c>
      <c r="F165" s="47">
        <v>648</v>
      </c>
      <c r="G165" s="47">
        <v>716</v>
      </c>
      <c r="H165" s="47">
        <v>717</v>
      </c>
      <c r="I165" s="47">
        <v>714</v>
      </c>
      <c r="J165" s="47">
        <v>1</v>
      </c>
    </row>
    <row r="166" spans="1:10">
      <c r="A166" s="47">
        <v>165</v>
      </c>
      <c r="B166" s="47">
        <v>169</v>
      </c>
      <c r="C166" s="47">
        <v>170</v>
      </c>
      <c r="D166" s="47">
        <v>205</v>
      </c>
      <c r="E166" s="47">
        <v>204</v>
      </c>
      <c r="F166" s="47">
        <v>650</v>
      </c>
      <c r="G166" s="47">
        <v>718</v>
      </c>
      <c r="H166" s="47">
        <v>719</v>
      </c>
      <c r="I166" s="47">
        <v>716</v>
      </c>
      <c r="J166" s="47">
        <v>1</v>
      </c>
    </row>
    <row r="167" spans="1:10">
      <c r="A167" s="47">
        <v>166</v>
      </c>
      <c r="B167" s="47">
        <v>170</v>
      </c>
      <c r="C167" s="47">
        <v>171</v>
      </c>
      <c r="D167" s="47">
        <v>206</v>
      </c>
      <c r="E167" s="47">
        <v>205</v>
      </c>
      <c r="F167" s="47">
        <v>652</v>
      </c>
      <c r="G167" s="47">
        <v>720</v>
      </c>
      <c r="H167" s="47">
        <v>721</v>
      </c>
      <c r="I167" s="47">
        <v>718</v>
      </c>
      <c r="J167" s="47">
        <v>1</v>
      </c>
    </row>
    <row r="168" spans="1:10">
      <c r="A168" s="47">
        <v>167</v>
      </c>
      <c r="B168" s="47">
        <v>171</v>
      </c>
      <c r="C168" s="47">
        <v>172</v>
      </c>
      <c r="D168" s="47">
        <v>207</v>
      </c>
      <c r="E168" s="47">
        <v>206</v>
      </c>
      <c r="F168" s="47">
        <v>654</v>
      </c>
      <c r="G168" s="47">
        <v>722</v>
      </c>
      <c r="H168" s="47">
        <v>723</v>
      </c>
      <c r="I168" s="47">
        <v>720</v>
      </c>
      <c r="J168" s="47">
        <v>1</v>
      </c>
    </row>
    <row r="169" spans="1:10">
      <c r="A169" s="47">
        <v>168</v>
      </c>
      <c r="B169" s="47">
        <v>172</v>
      </c>
      <c r="C169" s="47">
        <v>173</v>
      </c>
      <c r="D169" s="47">
        <v>208</v>
      </c>
      <c r="E169" s="47">
        <v>207</v>
      </c>
      <c r="F169" s="47">
        <v>656</v>
      </c>
      <c r="G169" s="47">
        <v>724</v>
      </c>
      <c r="H169" s="47">
        <v>725</v>
      </c>
      <c r="I169" s="47">
        <v>722</v>
      </c>
      <c r="J169" s="47">
        <v>1</v>
      </c>
    </row>
    <row r="170" spans="1:10">
      <c r="A170" s="47">
        <v>169</v>
      </c>
      <c r="B170" s="47">
        <v>173</v>
      </c>
      <c r="C170" s="47">
        <v>174</v>
      </c>
      <c r="D170" s="47">
        <v>209</v>
      </c>
      <c r="E170" s="47">
        <v>208</v>
      </c>
      <c r="F170" s="47">
        <v>658</v>
      </c>
      <c r="G170" s="47">
        <v>726</v>
      </c>
      <c r="H170" s="47">
        <v>727</v>
      </c>
      <c r="I170" s="47">
        <v>724</v>
      </c>
      <c r="J170" s="47">
        <v>1</v>
      </c>
    </row>
    <row r="171" spans="1:10">
      <c r="A171" s="47">
        <v>170</v>
      </c>
      <c r="B171" s="47">
        <v>174</v>
      </c>
      <c r="C171" s="47">
        <v>175</v>
      </c>
      <c r="D171" s="47">
        <v>210</v>
      </c>
      <c r="E171" s="47">
        <v>209</v>
      </c>
      <c r="F171" s="47">
        <v>660</v>
      </c>
      <c r="G171" s="47">
        <v>728</v>
      </c>
      <c r="H171" s="47">
        <v>729</v>
      </c>
      <c r="I171" s="47">
        <v>726</v>
      </c>
      <c r="J171" s="47">
        <v>1</v>
      </c>
    </row>
    <row r="172" spans="1:10">
      <c r="A172" s="47">
        <v>171</v>
      </c>
      <c r="B172" s="47">
        <v>176</v>
      </c>
      <c r="C172" s="47">
        <v>177</v>
      </c>
      <c r="D172" s="47">
        <v>212</v>
      </c>
      <c r="E172" s="47">
        <v>211</v>
      </c>
      <c r="F172" s="47">
        <v>662</v>
      </c>
      <c r="G172" s="47">
        <v>730</v>
      </c>
      <c r="H172" s="47">
        <v>731</v>
      </c>
      <c r="I172" s="47">
        <v>732</v>
      </c>
      <c r="J172" s="47">
        <v>1</v>
      </c>
    </row>
    <row r="173" spans="1:10">
      <c r="A173" s="47">
        <v>172</v>
      </c>
      <c r="B173" s="47">
        <v>177</v>
      </c>
      <c r="C173" s="47">
        <v>178</v>
      </c>
      <c r="D173" s="47">
        <v>213</v>
      </c>
      <c r="E173" s="47">
        <v>212</v>
      </c>
      <c r="F173" s="47">
        <v>665</v>
      </c>
      <c r="G173" s="47">
        <v>733</v>
      </c>
      <c r="H173" s="47">
        <v>734</v>
      </c>
      <c r="I173" s="47">
        <v>730</v>
      </c>
      <c r="J173" s="47">
        <v>1</v>
      </c>
    </row>
    <row r="174" spans="1:10">
      <c r="A174" s="47">
        <v>173</v>
      </c>
      <c r="B174" s="47">
        <v>178</v>
      </c>
      <c r="C174" s="47">
        <v>179</v>
      </c>
      <c r="D174" s="47">
        <v>214</v>
      </c>
      <c r="E174" s="47">
        <v>213</v>
      </c>
      <c r="F174" s="47">
        <v>667</v>
      </c>
      <c r="G174" s="47">
        <v>735</v>
      </c>
      <c r="H174" s="47">
        <v>736</v>
      </c>
      <c r="I174" s="47">
        <v>733</v>
      </c>
      <c r="J174" s="47">
        <v>1</v>
      </c>
    </row>
    <row r="175" spans="1:10">
      <c r="A175" s="47">
        <v>174</v>
      </c>
      <c r="B175" s="47">
        <v>179</v>
      </c>
      <c r="C175" s="47">
        <v>180</v>
      </c>
      <c r="D175" s="47">
        <v>215</v>
      </c>
      <c r="E175" s="47">
        <v>214</v>
      </c>
      <c r="F175" s="47">
        <v>669</v>
      </c>
      <c r="G175" s="47">
        <v>737</v>
      </c>
      <c r="H175" s="47">
        <v>738</v>
      </c>
      <c r="I175" s="47">
        <v>735</v>
      </c>
      <c r="J175" s="47">
        <v>1</v>
      </c>
    </row>
    <row r="176" spans="1:10">
      <c r="A176" s="47">
        <v>175</v>
      </c>
      <c r="B176" s="47">
        <v>180</v>
      </c>
      <c r="C176" s="47">
        <v>181</v>
      </c>
      <c r="D176" s="47">
        <v>216</v>
      </c>
      <c r="E176" s="47">
        <v>215</v>
      </c>
      <c r="F176" s="47">
        <v>671</v>
      </c>
      <c r="G176" s="47">
        <v>739</v>
      </c>
      <c r="H176" s="47">
        <v>740</v>
      </c>
      <c r="I176" s="47">
        <v>737</v>
      </c>
      <c r="J176" s="47">
        <v>1</v>
      </c>
    </row>
    <row r="177" spans="1:10">
      <c r="A177" s="47">
        <v>176</v>
      </c>
      <c r="B177" s="47">
        <v>181</v>
      </c>
      <c r="C177" s="47">
        <v>182</v>
      </c>
      <c r="D177" s="47">
        <v>217</v>
      </c>
      <c r="E177" s="47">
        <v>216</v>
      </c>
      <c r="F177" s="47">
        <v>673</v>
      </c>
      <c r="G177" s="47">
        <v>741</v>
      </c>
      <c r="H177" s="47">
        <v>742</v>
      </c>
      <c r="I177" s="47">
        <v>739</v>
      </c>
      <c r="J177" s="47">
        <v>1</v>
      </c>
    </row>
    <row r="178" spans="1:10">
      <c r="A178" s="47">
        <v>177</v>
      </c>
      <c r="B178" s="47">
        <v>182</v>
      </c>
      <c r="C178" s="47">
        <v>183</v>
      </c>
      <c r="D178" s="47">
        <v>218</v>
      </c>
      <c r="E178" s="47">
        <v>217</v>
      </c>
      <c r="F178" s="47">
        <v>675</v>
      </c>
      <c r="G178" s="47">
        <v>743</v>
      </c>
      <c r="H178" s="47">
        <v>744</v>
      </c>
      <c r="I178" s="47">
        <v>741</v>
      </c>
      <c r="J178" s="47">
        <v>1</v>
      </c>
    </row>
    <row r="179" spans="1:10">
      <c r="A179" s="47">
        <v>178</v>
      </c>
      <c r="B179" s="47">
        <v>183</v>
      </c>
      <c r="C179" s="47">
        <v>184</v>
      </c>
      <c r="D179" s="47">
        <v>219</v>
      </c>
      <c r="E179" s="47">
        <v>218</v>
      </c>
      <c r="F179" s="47">
        <v>677</v>
      </c>
      <c r="G179" s="47">
        <v>745</v>
      </c>
      <c r="H179" s="47">
        <v>746</v>
      </c>
      <c r="I179" s="47">
        <v>743</v>
      </c>
      <c r="J179" s="47">
        <v>1</v>
      </c>
    </row>
    <row r="180" spans="1:10">
      <c r="A180" s="47">
        <v>179</v>
      </c>
      <c r="B180" s="47">
        <v>184</v>
      </c>
      <c r="C180" s="47">
        <v>185</v>
      </c>
      <c r="D180" s="47">
        <v>220</v>
      </c>
      <c r="E180" s="47">
        <v>219</v>
      </c>
      <c r="F180" s="47">
        <v>679</v>
      </c>
      <c r="G180" s="47">
        <v>747</v>
      </c>
      <c r="H180" s="47">
        <v>748</v>
      </c>
      <c r="I180" s="47">
        <v>745</v>
      </c>
      <c r="J180" s="47">
        <v>1</v>
      </c>
    </row>
    <row r="181" spans="1:10">
      <c r="A181" s="47">
        <v>180</v>
      </c>
      <c r="B181" s="47">
        <v>185</v>
      </c>
      <c r="C181" s="47">
        <v>186</v>
      </c>
      <c r="D181" s="47">
        <v>221</v>
      </c>
      <c r="E181" s="47">
        <v>220</v>
      </c>
      <c r="F181" s="47">
        <v>681</v>
      </c>
      <c r="G181" s="47">
        <v>749</v>
      </c>
      <c r="H181" s="47">
        <v>750</v>
      </c>
      <c r="I181" s="47">
        <v>747</v>
      </c>
      <c r="J181" s="47">
        <v>1</v>
      </c>
    </row>
    <row r="182" spans="1:10">
      <c r="A182" s="47">
        <v>181</v>
      </c>
      <c r="B182" s="47">
        <v>186</v>
      </c>
      <c r="C182" s="47">
        <v>187</v>
      </c>
      <c r="D182" s="47">
        <v>222</v>
      </c>
      <c r="E182" s="47">
        <v>221</v>
      </c>
      <c r="F182" s="47">
        <v>683</v>
      </c>
      <c r="G182" s="47">
        <v>751</v>
      </c>
      <c r="H182" s="47">
        <v>752</v>
      </c>
      <c r="I182" s="47">
        <v>749</v>
      </c>
      <c r="J182" s="47">
        <v>1</v>
      </c>
    </row>
    <row r="183" spans="1:10">
      <c r="A183" s="47">
        <v>182</v>
      </c>
      <c r="B183" s="47">
        <v>187</v>
      </c>
      <c r="C183" s="47">
        <v>188</v>
      </c>
      <c r="D183" s="47">
        <v>223</v>
      </c>
      <c r="E183" s="47">
        <v>222</v>
      </c>
      <c r="F183" s="47">
        <v>685</v>
      </c>
      <c r="G183" s="47">
        <v>753</v>
      </c>
      <c r="H183" s="47">
        <v>754</v>
      </c>
      <c r="I183" s="47">
        <v>751</v>
      </c>
      <c r="J183" s="47">
        <v>1</v>
      </c>
    </row>
    <row r="184" spans="1:10">
      <c r="A184" s="47">
        <v>183</v>
      </c>
      <c r="B184" s="47">
        <v>188</v>
      </c>
      <c r="C184" s="47">
        <v>189</v>
      </c>
      <c r="D184" s="47">
        <v>224</v>
      </c>
      <c r="E184" s="47">
        <v>223</v>
      </c>
      <c r="F184" s="47">
        <v>687</v>
      </c>
      <c r="G184" s="47">
        <v>755</v>
      </c>
      <c r="H184" s="47">
        <v>756</v>
      </c>
      <c r="I184" s="47">
        <v>753</v>
      </c>
      <c r="J184" s="47">
        <v>1</v>
      </c>
    </row>
    <row r="185" spans="1:10">
      <c r="A185" s="47">
        <v>184</v>
      </c>
      <c r="B185" s="47">
        <v>189</v>
      </c>
      <c r="C185" s="47">
        <v>190</v>
      </c>
      <c r="D185" s="47">
        <v>225</v>
      </c>
      <c r="E185" s="47">
        <v>224</v>
      </c>
      <c r="F185" s="47">
        <v>689</v>
      </c>
      <c r="G185" s="47">
        <v>757</v>
      </c>
      <c r="H185" s="47">
        <v>758</v>
      </c>
      <c r="I185" s="47">
        <v>755</v>
      </c>
      <c r="J185" s="47">
        <v>1</v>
      </c>
    </row>
    <row r="186" spans="1:10">
      <c r="A186" s="47">
        <v>185</v>
      </c>
      <c r="B186" s="47">
        <v>190</v>
      </c>
      <c r="C186" s="47">
        <v>191</v>
      </c>
      <c r="D186" s="47">
        <v>226</v>
      </c>
      <c r="E186" s="47">
        <v>225</v>
      </c>
      <c r="F186" s="47">
        <v>691</v>
      </c>
      <c r="G186" s="47">
        <v>759</v>
      </c>
      <c r="H186" s="47">
        <v>760</v>
      </c>
      <c r="I186" s="47">
        <v>757</v>
      </c>
      <c r="J186" s="47">
        <v>1</v>
      </c>
    </row>
    <row r="187" spans="1:10">
      <c r="A187" s="47">
        <v>186</v>
      </c>
      <c r="B187" s="47">
        <v>191</v>
      </c>
      <c r="C187" s="47">
        <v>192</v>
      </c>
      <c r="D187" s="47">
        <v>227</v>
      </c>
      <c r="E187" s="47">
        <v>226</v>
      </c>
      <c r="F187" s="47">
        <v>693</v>
      </c>
      <c r="G187" s="47">
        <v>761</v>
      </c>
      <c r="H187" s="47">
        <v>762</v>
      </c>
      <c r="I187" s="47">
        <v>759</v>
      </c>
      <c r="J187" s="47">
        <v>1</v>
      </c>
    </row>
    <row r="188" spans="1:10">
      <c r="A188" s="47">
        <v>187</v>
      </c>
      <c r="B188" s="47">
        <v>192</v>
      </c>
      <c r="C188" s="47">
        <v>193</v>
      </c>
      <c r="D188" s="47">
        <v>228</v>
      </c>
      <c r="E188" s="47">
        <v>227</v>
      </c>
      <c r="F188" s="47">
        <v>695</v>
      </c>
      <c r="G188" s="47">
        <v>763</v>
      </c>
      <c r="H188" s="47">
        <v>764</v>
      </c>
      <c r="I188" s="47">
        <v>761</v>
      </c>
      <c r="J188" s="47">
        <v>1</v>
      </c>
    </row>
    <row r="189" spans="1:10">
      <c r="A189" s="47">
        <v>188</v>
      </c>
      <c r="B189" s="47">
        <v>193</v>
      </c>
      <c r="C189" s="47">
        <v>194</v>
      </c>
      <c r="D189" s="47">
        <v>229</v>
      </c>
      <c r="E189" s="47">
        <v>228</v>
      </c>
      <c r="F189" s="47">
        <v>697</v>
      </c>
      <c r="G189" s="47">
        <v>765</v>
      </c>
      <c r="H189" s="47">
        <v>766</v>
      </c>
      <c r="I189" s="47">
        <v>763</v>
      </c>
      <c r="J189" s="47">
        <v>1</v>
      </c>
    </row>
    <row r="190" spans="1:10">
      <c r="A190" s="47">
        <v>189</v>
      </c>
      <c r="B190" s="47">
        <v>194</v>
      </c>
      <c r="C190" s="47">
        <v>195</v>
      </c>
      <c r="D190" s="47">
        <v>230</v>
      </c>
      <c r="E190" s="47">
        <v>229</v>
      </c>
      <c r="F190" s="47">
        <v>699</v>
      </c>
      <c r="G190" s="47">
        <v>767</v>
      </c>
      <c r="H190" s="47">
        <v>768</v>
      </c>
      <c r="I190" s="47">
        <v>765</v>
      </c>
      <c r="J190" s="47">
        <v>1</v>
      </c>
    </row>
    <row r="191" spans="1:10">
      <c r="A191" s="47">
        <v>190</v>
      </c>
      <c r="B191" s="47">
        <v>195</v>
      </c>
      <c r="C191" s="47">
        <v>196</v>
      </c>
      <c r="D191" s="47">
        <v>231</v>
      </c>
      <c r="E191" s="47">
        <v>230</v>
      </c>
      <c r="F191" s="47">
        <v>701</v>
      </c>
      <c r="G191" s="47">
        <v>769</v>
      </c>
      <c r="H191" s="47">
        <v>770</v>
      </c>
      <c r="I191" s="47">
        <v>767</v>
      </c>
      <c r="J191" s="47">
        <v>1</v>
      </c>
    </row>
    <row r="192" spans="1:10">
      <c r="A192" s="47">
        <v>191</v>
      </c>
      <c r="B192" s="47">
        <v>196</v>
      </c>
      <c r="C192" s="47">
        <v>197</v>
      </c>
      <c r="D192" s="47">
        <v>232</v>
      </c>
      <c r="E192" s="47">
        <v>231</v>
      </c>
      <c r="F192" s="47">
        <v>703</v>
      </c>
      <c r="G192" s="47">
        <v>771</v>
      </c>
      <c r="H192" s="47">
        <v>772</v>
      </c>
      <c r="I192" s="47">
        <v>769</v>
      </c>
      <c r="J192" s="47">
        <v>1</v>
      </c>
    </row>
    <row r="193" spans="1:10">
      <c r="A193" s="47">
        <v>192</v>
      </c>
      <c r="B193" s="47">
        <v>197</v>
      </c>
      <c r="C193" s="47">
        <v>198</v>
      </c>
      <c r="D193" s="47">
        <v>233</v>
      </c>
      <c r="E193" s="47">
        <v>232</v>
      </c>
      <c r="F193" s="47">
        <v>705</v>
      </c>
      <c r="G193" s="47">
        <v>773</v>
      </c>
      <c r="H193" s="47">
        <v>774</v>
      </c>
      <c r="I193" s="47">
        <v>771</v>
      </c>
      <c r="J193" s="47">
        <v>1</v>
      </c>
    </row>
    <row r="194" spans="1:10">
      <c r="A194" s="47">
        <v>193</v>
      </c>
      <c r="B194" s="47">
        <v>198</v>
      </c>
      <c r="C194" s="47">
        <v>199</v>
      </c>
      <c r="D194" s="47">
        <v>234</v>
      </c>
      <c r="E194" s="47">
        <v>233</v>
      </c>
      <c r="F194" s="47">
        <v>707</v>
      </c>
      <c r="G194" s="47">
        <v>775</v>
      </c>
      <c r="H194" s="47">
        <v>776</v>
      </c>
      <c r="I194" s="47">
        <v>773</v>
      </c>
      <c r="J194" s="47">
        <v>1</v>
      </c>
    </row>
    <row r="195" spans="1:10">
      <c r="A195" s="47">
        <v>194</v>
      </c>
      <c r="B195" s="47">
        <v>199</v>
      </c>
      <c r="C195" s="47">
        <v>200</v>
      </c>
      <c r="D195" s="47">
        <v>235</v>
      </c>
      <c r="E195" s="47">
        <v>234</v>
      </c>
      <c r="F195" s="47">
        <v>709</v>
      </c>
      <c r="G195" s="47">
        <v>777</v>
      </c>
      <c r="H195" s="47">
        <v>778</v>
      </c>
      <c r="I195" s="47">
        <v>775</v>
      </c>
      <c r="J195" s="47">
        <v>1</v>
      </c>
    </row>
    <row r="196" spans="1:10">
      <c r="A196" s="47">
        <v>195</v>
      </c>
      <c r="B196" s="47">
        <v>200</v>
      </c>
      <c r="C196" s="47">
        <v>201</v>
      </c>
      <c r="D196" s="47">
        <v>236</v>
      </c>
      <c r="E196" s="47">
        <v>235</v>
      </c>
      <c r="F196" s="47">
        <v>711</v>
      </c>
      <c r="G196" s="47">
        <v>779</v>
      </c>
      <c r="H196" s="47">
        <v>780</v>
      </c>
      <c r="I196" s="47">
        <v>777</v>
      </c>
      <c r="J196" s="47">
        <v>1</v>
      </c>
    </row>
    <row r="197" spans="1:10">
      <c r="A197" s="47">
        <v>196</v>
      </c>
      <c r="B197" s="47">
        <v>201</v>
      </c>
      <c r="C197" s="47">
        <v>202</v>
      </c>
      <c r="D197" s="47">
        <v>237</v>
      </c>
      <c r="E197" s="47">
        <v>236</v>
      </c>
      <c r="F197" s="47">
        <v>713</v>
      </c>
      <c r="G197" s="47">
        <v>781</v>
      </c>
      <c r="H197" s="47">
        <v>782</v>
      </c>
      <c r="I197" s="47">
        <v>779</v>
      </c>
      <c r="J197" s="47">
        <v>1</v>
      </c>
    </row>
    <row r="198" spans="1:10">
      <c r="A198" s="47">
        <v>197</v>
      </c>
      <c r="B198" s="47">
        <v>202</v>
      </c>
      <c r="C198" s="47">
        <v>203</v>
      </c>
      <c r="D198" s="47">
        <v>238</v>
      </c>
      <c r="E198" s="47">
        <v>237</v>
      </c>
      <c r="F198" s="47">
        <v>715</v>
      </c>
      <c r="G198" s="47">
        <v>783</v>
      </c>
      <c r="H198" s="47">
        <v>784</v>
      </c>
      <c r="I198" s="47">
        <v>781</v>
      </c>
      <c r="J198" s="47">
        <v>1</v>
      </c>
    </row>
    <row r="199" spans="1:10">
      <c r="A199" s="47">
        <v>198</v>
      </c>
      <c r="B199" s="47">
        <v>203</v>
      </c>
      <c r="C199" s="47">
        <v>204</v>
      </c>
      <c r="D199" s="47">
        <v>239</v>
      </c>
      <c r="E199" s="47">
        <v>238</v>
      </c>
      <c r="F199" s="47">
        <v>717</v>
      </c>
      <c r="G199" s="47">
        <v>785</v>
      </c>
      <c r="H199" s="47">
        <v>786</v>
      </c>
      <c r="I199" s="47">
        <v>783</v>
      </c>
      <c r="J199" s="47">
        <v>1</v>
      </c>
    </row>
    <row r="200" spans="1:10">
      <c r="A200" s="47">
        <v>199</v>
      </c>
      <c r="B200" s="47">
        <v>204</v>
      </c>
      <c r="C200" s="47">
        <v>205</v>
      </c>
      <c r="D200" s="47">
        <v>240</v>
      </c>
      <c r="E200" s="47">
        <v>239</v>
      </c>
      <c r="F200" s="47">
        <v>719</v>
      </c>
      <c r="G200" s="47">
        <v>787</v>
      </c>
      <c r="H200" s="47">
        <v>788</v>
      </c>
      <c r="I200" s="47">
        <v>785</v>
      </c>
      <c r="J200" s="47">
        <v>1</v>
      </c>
    </row>
    <row r="201" spans="1:10">
      <c r="A201">
        <v>200</v>
      </c>
      <c r="B201" s="3">
        <v>205</v>
      </c>
      <c r="C201">
        <v>206</v>
      </c>
      <c r="D201" s="3">
        <v>241</v>
      </c>
      <c r="E201">
        <v>240</v>
      </c>
      <c r="F201">
        <v>721</v>
      </c>
      <c r="G201">
        <v>789</v>
      </c>
      <c r="H201">
        <v>790</v>
      </c>
      <c r="I201">
        <v>787</v>
      </c>
      <c r="J201">
        <v>1</v>
      </c>
    </row>
    <row r="202" spans="1:10">
      <c r="A202">
        <v>201</v>
      </c>
      <c r="B202" s="3">
        <v>206</v>
      </c>
      <c r="C202">
        <v>207</v>
      </c>
      <c r="D202" s="3">
        <v>242</v>
      </c>
      <c r="E202">
        <v>241</v>
      </c>
      <c r="F202">
        <v>723</v>
      </c>
      <c r="G202">
        <v>791</v>
      </c>
      <c r="H202">
        <v>792</v>
      </c>
      <c r="I202">
        <v>789</v>
      </c>
      <c r="J202">
        <v>1</v>
      </c>
    </row>
    <row r="203" spans="1:10">
      <c r="A203">
        <v>202</v>
      </c>
      <c r="B203" s="3">
        <v>207</v>
      </c>
      <c r="C203">
        <v>208</v>
      </c>
      <c r="D203" s="3">
        <v>243</v>
      </c>
      <c r="E203">
        <v>242</v>
      </c>
      <c r="F203">
        <v>725</v>
      </c>
      <c r="G203">
        <v>793</v>
      </c>
      <c r="H203">
        <v>794</v>
      </c>
      <c r="I203">
        <v>791</v>
      </c>
      <c r="J203">
        <v>1</v>
      </c>
    </row>
    <row r="204" spans="1:10">
      <c r="A204">
        <v>203</v>
      </c>
      <c r="B204" s="3">
        <v>208</v>
      </c>
      <c r="C204">
        <v>209</v>
      </c>
      <c r="D204" s="3">
        <v>244</v>
      </c>
      <c r="E204">
        <v>243</v>
      </c>
      <c r="F204">
        <v>727</v>
      </c>
      <c r="G204">
        <v>795</v>
      </c>
      <c r="H204">
        <v>796</v>
      </c>
      <c r="I204">
        <v>793</v>
      </c>
      <c r="J204">
        <v>1</v>
      </c>
    </row>
    <row r="205" spans="1:10">
      <c r="A205">
        <v>204</v>
      </c>
      <c r="B205" s="3">
        <v>209</v>
      </c>
      <c r="C205">
        <v>210</v>
      </c>
      <c r="D205" s="3">
        <v>245</v>
      </c>
      <c r="E205">
        <v>244</v>
      </c>
      <c r="F205">
        <v>729</v>
      </c>
      <c r="G205">
        <v>797</v>
      </c>
      <c r="H205">
        <v>798</v>
      </c>
      <c r="I205">
        <v>795</v>
      </c>
      <c r="J205">
        <v>1</v>
      </c>
    </row>
    <row r="206" spans="1:10">
      <c r="A206">
        <v>205</v>
      </c>
      <c r="B206" s="3">
        <v>211</v>
      </c>
      <c r="C206">
        <v>212</v>
      </c>
      <c r="D206" s="3">
        <v>247</v>
      </c>
      <c r="E206">
        <v>246</v>
      </c>
      <c r="F206">
        <v>731</v>
      </c>
      <c r="G206">
        <v>799</v>
      </c>
      <c r="H206">
        <v>800</v>
      </c>
      <c r="I206">
        <v>801</v>
      </c>
      <c r="J206">
        <v>1</v>
      </c>
    </row>
    <row r="207" spans="1:10">
      <c r="A207">
        <v>206</v>
      </c>
      <c r="B207" s="3">
        <v>212</v>
      </c>
      <c r="C207">
        <v>213</v>
      </c>
      <c r="D207" s="3">
        <v>248</v>
      </c>
      <c r="E207">
        <v>247</v>
      </c>
      <c r="F207">
        <v>734</v>
      </c>
      <c r="G207">
        <v>802</v>
      </c>
      <c r="H207">
        <v>803</v>
      </c>
      <c r="I207">
        <v>799</v>
      </c>
      <c r="J207">
        <v>1</v>
      </c>
    </row>
    <row r="208" spans="1:10">
      <c r="A208">
        <v>207</v>
      </c>
      <c r="B208" s="3">
        <v>213</v>
      </c>
      <c r="C208">
        <v>214</v>
      </c>
      <c r="D208" s="3">
        <v>249</v>
      </c>
      <c r="E208">
        <v>248</v>
      </c>
      <c r="F208">
        <v>736</v>
      </c>
      <c r="G208">
        <v>804</v>
      </c>
      <c r="H208">
        <v>805</v>
      </c>
      <c r="I208">
        <v>802</v>
      </c>
      <c r="J208">
        <v>1</v>
      </c>
    </row>
    <row r="209" spans="1:10">
      <c r="A209">
        <v>208</v>
      </c>
      <c r="B209" s="3">
        <v>214</v>
      </c>
      <c r="C209">
        <v>215</v>
      </c>
      <c r="D209" s="3">
        <v>250</v>
      </c>
      <c r="E209">
        <v>249</v>
      </c>
      <c r="F209">
        <v>738</v>
      </c>
      <c r="G209">
        <v>806</v>
      </c>
      <c r="H209">
        <v>807</v>
      </c>
      <c r="I209">
        <v>804</v>
      </c>
      <c r="J209">
        <v>1</v>
      </c>
    </row>
    <row r="210" spans="1:10">
      <c r="A210">
        <v>209</v>
      </c>
      <c r="B210" s="3">
        <v>215</v>
      </c>
      <c r="C210">
        <v>216</v>
      </c>
      <c r="D210" s="3">
        <v>251</v>
      </c>
      <c r="E210">
        <v>250</v>
      </c>
      <c r="F210">
        <v>740</v>
      </c>
      <c r="G210">
        <v>808</v>
      </c>
      <c r="H210">
        <v>809</v>
      </c>
      <c r="I210">
        <v>806</v>
      </c>
      <c r="J210">
        <v>1</v>
      </c>
    </row>
    <row r="211" spans="1:10">
      <c r="A211">
        <v>210</v>
      </c>
      <c r="B211" s="3">
        <v>216</v>
      </c>
      <c r="C211">
        <v>217</v>
      </c>
      <c r="D211" s="3">
        <v>252</v>
      </c>
      <c r="E211">
        <v>251</v>
      </c>
      <c r="F211">
        <v>742</v>
      </c>
      <c r="G211">
        <v>810</v>
      </c>
      <c r="H211">
        <v>811</v>
      </c>
      <c r="I211">
        <v>808</v>
      </c>
      <c r="J211">
        <v>1</v>
      </c>
    </row>
    <row r="212" spans="1:10">
      <c r="A212">
        <v>211</v>
      </c>
      <c r="B212" s="3">
        <v>217</v>
      </c>
      <c r="C212">
        <v>218</v>
      </c>
      <c r="D212" s="3">
        <v>253</v>
      </c>
      <c r="E212">
        <v>252</v>
      </c>
      <c r="F212">
        <v>744</v>
      </c>
      <c r="G212">
        <v>812</v>
      </c>
      <c r="H212">
        <v>813</v>
      </c>
      <c r="I212">
        <v>810</v>
      </c>
      <c r="J212">
        <v>1</v>
      </c>
    </row>
    <row r="213" spans="1:10">
      <c r="A213">
        <v>212</v>
      </c>
      <c r="B213" s="3">
        <v>218</v>
      </c>
      <c r="C213">
        <v>219</v>
      </c>
      <c r="D213" s="3">
        <v>254</v>
      </c>
      <c r="E213">
        <v>253</v>
      </c>
      <c r="F213">
        <v>746</v>
      </c>
      <c r="G213">
        <v>814</v>
      </c>
      <c r="H213">
        <v>815</v>
      </c>
      <c r="I213">
        <v>812</v>
      </c>
      <c r="J213">
        <v>1</v>
      </c>
    </row>
    <row r="214" spans="1:10">
      <c r="A214">
        <v>213</v>
      </c>
      <c r="B214" s="3">
        <v>219</v>
      </c>
      <c r="C214">
        <v>220</v>
      </c>
      <c r="D214" s="3">
        <v>255</v>
      </c>
      <c r="E214">
        <v>254</v>
      </c>
      <c r="F214">
        <v>748</v>
      </c>
      <c r="G214">
        <v>816</v>
      </c>
      <c r="H214">
        <v>817</v>
      </c>
      <c r="I214">
        <v>814</v>
      </c>
      <c r="J214">
        <v>1</v>
      </c>
    </row>
    <row r="215" spans="1:10">
      <c r="A215">
        <v>214</v>
      </c>
      <c r="B215" s="3">
        <v>220</v>
      </c>
      <c r="C215">
        <v>221</v>
      </c>
      <c r="D215" s="3">
        <v>256</v>
      </c>
      <c r="E215">
        <v>255</v>
      </c>
      <c r="F215">
        <v>750</v>
      </c>
      <c r="G215">
        <v>818</v>
      </c>
      <c r="H215">
        <v>819</v>
      </c>
      <c r="I215">
        <v>816</v>
      </c>
      <c r="J215">
        <v>1</v>
      </c>
    </row>
    <row r="216" spans="1:10">
      <c r="A216">
        <v>215</v>
      </c>
      <c r="B216" s="3">
        <v>221</v>
      </c>
      <c r="C216">
        <v>222</v>
      </c>
      <c r="D216" s="3">
        <v>257</v>
      </c>
      <c r="E216">
        <v>256</v>
      </c>
      <c r="F216">
        <v>752</v>
      </c>
      <c r="G216">
        <v>820</v>
      </c>
      <c r="H216">
        <v>821</v>
      </c>
      <c r="I216">
        <v>818</v>
      </c>
      <c r="J216">
        <v>1</v>
      </c>
    </row>
    <row r="217" spans="1:10">
      <c r="A217">
        <v>216</v>
      </c>
      <c r="B217" s="3">
        <v>222</v>
      </c>
      <c r="C217">
        <v>223</v>
      </c>
      <c r="D217" s="3">
        <v>258</v>
      </c>
      <c r="E217">
        <v>257</v>
      </c>
      <c r="F217">
        <v>754</v>
      </c>
      <c r="G217">
        <v>822</v>
      </c>
      <c r="H217">
        <v>823</v>
      </c>
      <c r="I217">
        <v>820</v>
      </c>
      <c r="J217">
        <v>1</v>
      </c>
    </row>
    <row r="218" spans="1:10">
      <c r="A218">
        <v>217</v>
      </c>
      <c r="B218" s="3">
        <v>223</v>
      </c>
      <c r="C218">
        <v>224</v>
      </c>
      <c r="D218" s="3">
        <v>259</v>
      </c>
      <c r="E218">
        <v>258</v>
      </c>
      <c r="F218">
        <v>756</v>
      </c>
      <c r="G218">
        <v>824</v>
      </c>
      <c r="H218">
        <v>825</v>
      </c>
      <c r="I218">
        <v>822</v>
      </c>
      <c r="J218">
        <v>1</v>
      </c>
    </row>
    <row r="219" spans="1:10">
      <c r="A219">
        <v>218</v>
      </c>
      <c r="B219" s="3">
        <v>224</v>
      </c>
      <c r="C219">
        <v>225</v>
      </c>
      <c r="D219" s="3">
        <v>260</v>
      </c>
      <c r="E219">
        <v>259</v>
      </c>
      <c r="F219">
        <v>758</v>
      </c>
      <c r="G219">
        <v>826</v>
      </c>
      <c r="H219">
        <v>827</v>
      </c>
      <c r="I219">
        <v>824</v>
      </c>
      <c r="J219">
        <v>1</v>
      </c>
    </row>
    <row r="220" spans="1:10">
      <c r="A220">
        <v>219</v>
      </c>
      <c r="B220" s="3">
        <v>225</v>
      </c>
      <c r="C220">
        <v>226</v>
      </c>
      <c r="D220" s="3">
        <v>261</v>
      </c>
      <c r="E220">
        <v>260</v>
      </c>
      <c r="F220">
        <v>760</v>
      </c>
      <c r="G220">
        <v>828</v>
      </c>
      <c r="H220">
        <v>829</v>
      </c>
      <c r="I220">
        <v>826</v>
      </c>
      <c r="J220">
        <v>1</v>
      </c>
    </row>
    <row r="221" spans="1:10">
      <c r="A221">
        <v>220</v>
      </c>
      <c r="B221" s="3">
        <v>226</v>
      </c>
      <c r="C221">
        <v>227</v>
      </c>
      <c r="D221" s="3">
        <v>262</v>
      </c>
      <c r="E221">
        <v>261</v>
      </c>
      <c r="F221">
        <v>762</v>
      </c>
      <c r="G221">
        <v>830</v>
      </c>
      <c r="H221">
        <v>831</v>
      </c>
      <c r="I221">
        <v>828</v>
      </c>
      <c r="J221">
        <v>1</v>
      </c>
    </row>
    <row r="222" spans="1:10">
      <c r="A222">
        <v>221</v>
      </c>
      <c r="B222" s="3">
        <v>227</v>
      </c>
      <c r="C222">
        <v>228</v>
      </c>
      <c r="D222" s="3">
        <v>263</v>
      </c>
      <c r="E222">
        <v>262</v>
      </c>
      <c r="F222">
        <v>764</v>
      </c>
      <c r="G222">
        <v>832</v>
      </c>
      <c r="H222">
        <v>833</v>
      </c>
      <c r="I222">
        <v>830</v>
      </c>
      <c r="J222">
        <v>1</v>
      </c>
    </row>
    <row r="223" spans="1:10">
      <c r="A223">
        <v>222</v>
      </c>
      <c r="B223" s="3">
        <v>228</v>
      </c>
      <c r="C223">
        <v>229</v>
      </c>
      <c r="D223" s="3">
        <v>264</v>
      </c>
      <c r="E223">
        <v>263</v>
      </c>
      <c r="F223">
        <v>766</v>
      </c>
      <c r="G223">
        <v>834</v>
      </c>
      <c r="H223">
        <v>835</v>
      </c>
      <c r="I223">
        <v>832</v>
      </c>
      <c r="J223">
        <v>1</v>
      </c>
    </row>
    <row r="224" spans="1:10">
      <c r="A224">
        <v>223</v>
      </c>
      <c r="B224" s="3">
        <v>229</v>
      </c>
      <c r="C224">
        <v>230</v>
      </c>
      <c r="D224" s="3">
        <v>265</v>
      </c>
      <c r="E224">
        <v>264</v>
      </c>
      <c r="F224">
        <v>768</v>
      </c>
      <c r="G224">
        <v>836</v>
      </c>
      <c r="H224">
        <v>837</v>
      </c>
      <c r="I224">
        <v>834</v>
      </c>
      <c r="J224">
        <v>1</v>
      </c>
    </row>
    <row r="225" spans="1:10">
      <c r="A225">
        <v>224</v>
      </c>
      <c r="B225" s="3">
        <v>230</v>
      </c>
      <c r="C225">
        <v>231</v>
      </c>
      <c r="D225" s="3">
        <v>266</v>
      </c>
      <c r="E225">
        <v>265</v>
      </c>
      <c r="F225">
        <v>770</v>
      </c>
      <c r="G225">
        <v>838</v>
      </c>
      <c r="H225">
        <v>839</v>
      </c>
      <c r="I225">
        <v>836</v>
      </c>
      <c r="J225">
        <v>1</v>
      </c>
    </row>
    <row r="226" spans="1:10">
      <c r="A226">
        <v>225</v>
      </c>
      <c r="B226" s="3">
        <v>231</v>
      </c>
      <c r="C226">
        <v>232</v>
      </c>
      <c r="D226" s="3">
        <v>267</v>
      </c>
      <c r="E226">
        <v>266</v>
      </c>
      <c r="F226">
        <v>772</v>
      </c>
      <c r="G226">
        <v>840</v>
      </c>
      <c r="H226">
        <v>841</v>
      </c>
      <c r="I226">
        <v>838</v>
      </c>
      <c r="J226">
        <v>1</v>
      </c>
    </row>
    <row r="227" spans="1:10">
      <c r="A227">
        <v>226</v>
      </c>
      <c r="B227" s="3">
        <v>232</v>
      </c>
      <c r="C227">
        <v>233</v>
      </c>
      <c r="D227" s="3">
        <v>268</v>
      </c>
      <c r="E227">
        <v>267</v>
      </c>
      <c r="F227">
        <v>774</v>
      </c>
      <c r="G227">
        <v>842</v>
      </c>
      <c r="H227">
        <v>843</v>
      </c>
      <c r="I227">
        <v>840</v>
      </c>
      <c r="J227">
        <v>1</v>
      </c>
    </row>
    <row r="228" spans="1:10">
      <c r="A228">
        <v>227</v>
      </c>
      <c r="B228" s="3">
        <v>233</v>
      </c>
      <c r="C228">
        <v>234</v>
      </c>
      <c r="D228" s="3">
        <v>269</v>
      </c>
      <c r="E228">
        <v>268</v>
      </c>
      <c r="F228">
        <v>776</v>
      </c>
      <c r="G228">
        <v>844</v>
      </c>
      <c r="H228">
        <v>845</v>
      </c>
      <c r="I228">
        <v>842</v>
      </c>
      <c r="J228">
        <v>1</v>
      </c>
    </row>
    <row r="229" spans="1:10">
      <c r="A229">
        <v>228</v>
      </c>
      <c r="B229" s="3">
        <v>234</v>
      </c>
      <c r="C229">
        <v>235</v>
      </c>
      <c r="D229" s="3">
        <v>270</v>
      </c>
      <c r="E229">
        <v>269</v>
      </c>
      <c r="F229">
        <v>778</v>
      </c>
      <c r="G229">
        <v>846</v>
      </c>
      <c r="H229">
        <v>847</v>
      </c>
      <c r="I229">
        <v>844</v>
      </c>
      <c r="J229">
        <v>1</v>
      </c>
    </row>
    <row r="230" spans="1:10">
      <c r="A230">
        <v>229</v>
      </c>
      <c r="B230" s="3">
        <v>235</v>
      </c>
      <c r="C230">
        <v>236</v>
      </c>
      <c r="D230" s="3">
        <v>271</v>
      </c>
      <c r="E230">
        <v>270</v>
      </c>
      <c r="F230">
        <v>780</v>
      </c>
      <c r="G230">
        <v>848</v>
      </c>
      <c r="H230">
        <v>849</v>
      </c>
      <c r="I230">
        <v>846</v>
      </c>
      <c r="J230">
        <v>1</v>
      </c>
    </row>
    <row r="231" spans="1:10">
      <c r="A231">
        <v>230</v>
      </c>
      <c r="B231" s="3">
        <v>236</v>
      </c>
      <c r="C231">
        <v>237</v>
      </c>
      <c r="D231" s="3">
        <v>272</v>
      </c>
      <c r="E231">
        <v>271</v>
      </c>
      <c r="F231">
        <v>782</v>
      </c>
      <c r="G231">
        <v>850</v>
      </c>
      <c r="H231">
        <v>851</v>
      </c>
      <c r="I231">
        <v>848</v>
      </c>
      <c r="J231">
        <v>1</v>
      </c>
    </row>
    <row r="232" spans="1:10">
      <c r="A232">
        <v>231</v>
      </c>
      <c r="B232" s="3">
        <v>237</v>
      </c>
      <c r="C232">
        <v>238</v>
      </c>
      <c r="D232" s="3">
        <v>273</v>
      </c>
      <c r="E232">
        <v>272</v>
      </c>
      <c r="F232">
        <v>784</v>
      </c>
      <c r="G232">
        <v>852</v>
      </c>
      <c r="H232">
        <v>853</v>
      </c>
      <c r="I232">
        <v>850</v>
      </c>
      <c r="J232">
        <v>1</v>
      </c>
    </row>
    <row r="233" spans="1:10">
      <c r="A233">
        <v>232</v>
      </c>
      <c r="B233" s="3">
        <v>238</v>
      </c>
      <c r="C233">
        <v>239</v>
      </c>
      <c r="D233" s="3">
        <v>274</v>
      </c>
      <c r="E233">
        <v>273</v>
      </c>
      <c r="F233">
        <v>786</v>
      </c>
      <c r="G233">
        <v>854</v>
      </c>
      <c r="H233">
        <v>855</v>
      </c>
      <c r="I233">
        <v>852</v>
      </c>
      <c r="J233">
        <v>1</v>
      </c>
    </row>
    <row r="234" spans="1:10">
      <c r="A234">
        <v>233</v>
      </c>
      <c r="B234" s="3">
        <v>239</v>
      </c>
      <c r="C234">
        <v>240</v>
      </c>
      <c r="D234" s="3">
        <v>275</v>
      </c>
      <c r="E234">
        <v>274</v>
      </c>
      <c r="F234">
        <v>788</v>
      </c>
      <c r="G234">
        <v>856</v>
      </c>
      <c r="H234">
        <v>857</v>
      </c>
      <c r="I234">
        <v>854</v>
      </c>
      <c r="J234">
        <v>1</v>
      </c>
    </row>
    <row r="235" spans="1:10">
      <c r="A235">
        <v>234</v>
      </c>
      <c r="B235" s="3">
        <v>240</v>
      </c>
      <c r="C235">
        <v>241</v>
      </c>
      <c r="D235" s="3">
        <v>276</v>
      </c>
      <c r="E235">
        <v>275</v>
      </c>
      <c r="F235">
        <v>790</v>
      </c>
      <c r="G235">
        <v>858</v>
      </c>
      <c r="H235">
        <v>859</v>
      </c>
      <c r="I235">
        <v>856</v>
      </c>
      <c r="J235">
        <v>1</v>
      </c>
    </row>
    <row r="236" spans="1:10">
      <c r="A236">
        <v>235</v>
      </c>
      <c r="B236" s="3">
        <v>241</v>
      </c>
      <c r="C236">
        <v>242</v>
      </c>
      <c r="D236" s="3">
        <v>277</v>
      </c>
      <c r="E236">
        <v>276</v>
      </c>
      <c r="F236">
        <v>792</v>
      </c>
      <c r="G236">
        <v>860</v>
      </c>
      <c r="H236">
        <v>861</v>
      </c>
      <c r="I236">
        <v>858</v>
      </c>
      <c r="J236">
        <v>1</v>
      </c>
    </row>
    <row r="237" spans="1:10">
      <c r="A237">
        <v>236</v>
      </c>
      <c r="B237" s="3">
        <v>242</v>
      </c>
      <c r="C237">
        <v>243</v>
      </c>
      <c r="D237" s="3">
        <v>278</v>
      </c>
      <c r="E237">
        <v>277</v>
      </c>
      <c r="F237">
        <v>794</v>
      </c>
      <c r="G237">
        <v>862</v>
      </c>
      <c r="H237">
        <v>863</v>
      </c>
      <c r="I237">
        <v>860</v>
      </c>
      <c r="J237">
        <v>1</v>
      </c>
    </row>
    <row r="238" spans="1:10">
      <c r="A238">
        <v>237</v>
      </c>
      <c r="B238" s="3">
        <v>243</v>
      </c>
      <c r="C238">
        <v>244</v>
      </c>
      <c r="D238" s="3">
        <v>279</v>
      </c>
      <c r="E238">
        <v>278</v>
      </c>
      <c r="F238">
        <v>796</v>
      </c>
      <c r="G238">
        <v>864</v>
      </c>
      <c r="H238">
        <v>865</v>
      </c>
      <c r="I238">
        <v>862</v>
      </c>
      <c r="J238">
        <v>1</v>
      </c>
    </row>
    <row r="239" spans="1:10">
      <c r="A239">
        <v>238</v>
      </c>
      <c r="B239" s="3">
        <v>244</v>
      </c>
      <c r="C239">
        <v>245</v>
      </c>
      <c r="D239" s="3">
        <v>280</v>
      </c>
      <c r="E239">
        <v>279</v>
      </c>
      <c r="F239">
        <v>798</v>
      </c>
      <c r="G239">
        <v>866</v>
      </c>
      <c r="H239">
        <v>867</v>
      </c>
      <c r="I239">
        <v>864</v>
      </c>
      <c r="J239">
        <v>1</v>
      </c>
    </row>
    <row r="240" spans="1:10">
      <c r="A240">
        <v>239</v>
      </c>
      <c r="B240" s="3">
        <v>246</v>
      </c>
      <c r="C240">
        <v>247</v>
      </c>
      <c r="D240" s="3">
        <v>282</v>
      </c>
      <c r="E240">
        <v>281</v>
      </c>
      <c r="F240">
        <v>800</v>
      </c>
      <c r="G240">
        <v>868</v>
      </c>
      <c r="H240">
        <v>869</v>
      </c>
      <c r="I240">
        <v>870</v>
      </c>
      <c r="J240">
        <v>1</v>
      </c>
    </row>
    <row r="241" spans="1:10">
      <c r="A241">
        <v>240</v>
      </c>
      <c r="B241" s="3">
        <v>247</v>
      </c>
      <c r="C241">
        <v>248</v>
      </c>
      <c r="D241" s="3">
        <v>283</v>
      </c>
      <c r="E241">
        <v>282</v>
      </c>
      <c r="F241">
        <v>803</v>
      </c>
      <c r="G241">
        <v>871</v>
      </c>
      <c r="H241">
        <v>872</v>
      </c>
      <c r="I241">
        <v>868</v>
      </c>
      <c r="J241">
        <v>1</v>
      </c>
    </row>
    <row r="242" spans="1:10">
      <c r="A242">
        <v>241</v>
      </c>
      <c r="B242" s="3">
        <v>248</v>
      </c>
      <c r="C242">
        <v>249</v>
      </c>
      <c r="D242" s="3">
        <v>284</v>
      </c>
      <c r="E242">
        <v>283</v>
      </c>
      <c r="F242">
        <v>805</v>
      </c>
      <c r="G242">
        <v>873</v>
      </c>
      <c r="H242">
        <v>874</v>
      </c>
      <c r="I242">
        <v>871</v>
      </c>
      <c r="J242">
        <v>1</v>
      </c>
    </row>
    <row r="243" spans="1:10">
      <c r="A243">
        <v>242</v>
      </c>
      <c r="B243" s="3">
        <v>249</v>
      </c>
      <c r="C243">
        <v>250</v>
      </c>
      <c r="D243" s="3">
        <v>285</v>
      </c>
      <c r="E243">
        <v>284</v>
      </c>
      <c r="F243">
        <v>807</v>
      </c>
      <c r="G243">
        <v>875</v>
      </c>
      <c r="H243">
        <v>876</v>
      </c>
      <c r="I243">
        <v>873</v>
      </c>
      <c r="J243">
        <v>1</v>
      </c>
    </row>
    <row r="244" spans="1:10">
      <c r="A244">
        <v>243</v>
      </c>
      <c r="B244" s="3">
        <v>250</v>
      </c>
      <c r="C244">
        <v>251</v>
      </c>
      <c r="D244" s="3">
        <v>286</v>
      </c>
      <c r="E244">
        <v>285</v>
      </c>
      <c r="F244">
        <v>809</v>
      </c>
      <c r="G244">
        <v>877</v>
      </c>
      <c r="H244">
        <v>878</v>
      </c>
      <c r="I244">
        <v>875</v>
      </c>
      <c r="J244">
        <v>1</v>
      </c>
    </row>
    <row r="245" spans="1:10">
      <c r="A245">
        <v>244</v>
      </c>
      <c r="B245" s="3">
        <v>251</v>
      </c>
      <c r="C245">
        <v>252</v>
      </c>
      <c r="D245" s="3">
        <v>287</v>
      </c>
      <c r="E245">
        <v>286</v>
      </c>
      <c r="F245">
        <v>811</v>
      </c>
      <c r="G245">
        <v>879</v>
      </c>
      <c r="H245">
        <v>880</v>
      </c>
      <c r="I245">
        <v>877</v>
      </c>
      <c r="J245">
        <v>1</v>
      </c>
    </row>
    <row r="246" spans="1:10">
      <c r="A246">
        <v>245</v>
      </c>
      <c r="B246" s="3">
        <v>252</v>
      </c>
      <c r="C246">
        <v>253</v>
      </c>
      <c r="D246" s="3">
        <v>288</v>
      </c>
      <c r="E246">
        <v>287</v>
      </c>
      <c r="F246">
        <v>813</v>
      </c>
      <c r="G246">
        <v>881</v>
      </c>
      <c r="H246">
        <v>882</v>
      </c>
      <c r="I246">
        <v>879</v>
      </c>
      <c r="J246">
        <v>1</v>
      </c>
    </row>
    <row r="247" spans="1:10">
      <c r="A247">
        <v>246</v>
      </c>
      <c r="B247" s="3">
        <v>253</v>
      </c>
      <c r="C247">
        <v>254</v>
      </c>
      <c r="D247" s="3">
        <v>289</v>
      </c>
      <c r="E247">
        <v>288</v>
      </c>
      <c r="F247">
        <v>815</v>
      </c>
      <c r="G247">
        <v>883</v>
      </c>
      <c r="H247">
        <v>884</v>
      </c>
      <c r="I247">
        <v>881</v>
      </c>
      <c r="J247">
        <v>1</v>
      </c>
    </row>
    <row r="248" spans="1:10">
      <c r="A248">
        <v>247</v>
      </c>
      <c r="B248" s="3">
        <v>254</v>
      </c>
      <c r="C248">
        <v>255</v>
      </c>
      <c r="D248" s="3">
        <v>290</v>
      </c>
      <c r="E248">
        <v>289</v>
      </c>
      <c r="F248">
        <v>817</v>
      </c>
      <c r="G248">
        <v>885</v>
      </c>
      <c r="H248">
        <v>886</v>
      </c>
      <c r="I248">
        <v>883</v>
      </c>
      <c r="J248">
        <v>1</v>
      </c>
    </row>
    <row r="249" spans="1:10">
      <c r="A249">
        <v>248</v>
      </c>
      <c r="B249" s="3">
        <v>255</v>
      </c>
      <c r="C249">
        <v>256</v>
      </c>
      <c r="D249" s="3">
        <v>291</v>
      </c>
      <c r="E249">
        <v>290</v>
      </c>
      <c r="F249">
        <v>819</v>
      </c>
      <c r="G249">
        <v>887</v>
      </c>
      <c r="H249">
        <v>888</v>
      </c>
      <c r="I249">
        <v>885</v>
      </c>
      <c r="J249">
        <v>1</v>
      </c>
    </row>
    <row r="250" spans="1:10">
      <c r="A250">
        <v>249</v>
      </c>
      <c r="B250" s="3">
        <v>256</v>
      </c>
      <c r="C250">
        <v>257</v>
      </c>
      <c r="D250" s="3">
        <v>292</v>
      </c>
      <c r="E250">
        <v>291</v>
      </c>
      <c r="F250">
        <v>821</v>
      </c>
      <c r="G250">
        <v>889</v>
      </c>
      <c r="H250">
        <v>890</v>
      </c>
      <c r="I250">
        <v>887</v>
      </c>
      <c r="J250">
        <v>1</v>
      </c>
    </row>
    <row r="251" spans="1:10">
      <c r="A251">
        <v>250</v>
      </c>
      <c r="B251" s="3">
        <v>257</v>
      </c>
      <c r="C251">
        <v>258</v>
      </c>
      <c r="D251" s="3">
        <v>293</v>
      </c>
      <c r="E251">
        <v>292</v>
      </c>
      <c r="F251">
        <v>823</v>
      </c>
      <c r="G251">
        <v>891</v>
      </c>
      <c r="H251">
        <v>892</v>
      </c>
      <c r="I251">
        <v>889</v>
      </c>
      <c r="J251">
        <v>1</v>
      </c>
    </row>
    <row r="252" spans="1:10">
      <c r="A252">
        <v>251</v>
      </c>
      <c r="B252" s="3">
        <v>258</v>
      </c>
      <c r="C252">
        <v>259</v>
      </c>
      <c r="D252" s="3">
        <v>294</v>
      </c>
      <c r="E252">
        <v>293</v>
      </c>
      <c r="F252">
        <v>825</v>
      </c>
      <c r="G252">
        <v>893</v>
      </c>
      <c r="H252">
        <v>894</v>
      </c>
      <c r="I252">
        <v>891</v>
      </c>
      <c r="J252">
        <v>1</v>
      </c>
    </row>
    <row r="253" spans="1:10">
      <c r="A253">
        <v>252</v>
      </c>
      <c r="B253" s="3">
        <v>259</v>
      </c>
      <c r="C253">
        <v>260</v>
      </c>
      <c r="D253" s="3">
        <v>295</v>
      </c>
      <c r="E253">
        <v>294</v>
      </c>
      <c r="F253">
        <v>827</v>
      </c>
      <c r="G253">
        <v>895</v>
      </c>
      <c r="H253">
        <v>896</v>
      </c>
      <c r="I253">
        <v>893</v>
      </c>
      <c r="J253">
        <v>1</v>
      </c>
    </row>
    <row r="254" spans="1:10">
      <c r="A254">
        <v>253</v>
      </c>
      <c r="B254" s="3">
        <v>260</v>
      </c>
      <c r="C254">
        <v>261</v>
      </c>
      <c r="D254" s="3">
        <v>296</v>
      </c>
      <c r="E254">
        <v>295</v>
      </c>
      <c r="F254">
        <v>829</v>
      </c>
      <c r="G254">
        <v>897</v>
      </c>
      <c r="H254">
        <v>898</v>
      </c>
      <c r="I254">
        <v>895</v>
      </c>
      <c r="J254">
        <v>1</v>
      </c>
    </row>
    <row r="255" spans="1:10">
      <c r="A255">
        <v>254</v>
      </c>
      <c r="B255" s="3">
        <v>261</v>
      </c>
      <c r="C255">
        <v>262</v>
      </c>
      <c r="D255" s="3">
        <v>297</v>
      </c>
      <c r="E255">
        <v>296</v>
      </c>
      <c r="F255">
        <v>831</v>
      </c>
      <c r="G255">
        <v>899</v>
      </c>
      <c r="H255">
        <v>900</v>
      </c>
      <c r="I255">
        <v>897</v>
      </c>
      <c r="J255">
        <v>1</v>
      </c>
    </row>
    <row r="256" spans="1:10">
      <c r="A256">
        <v>255</v>
      </c>
      <c r="B256" s="3">
        <v>262</v>
      </c>
      <c r="C256">
        <v>263</v>
      </c>
      <c r="D256" s="3">
        <v>298</v>
      </c>
      <c r="E256">
        <v>297</v>
      </c>
      <c r="F256">
        <v>833</v>
      </c>
      <c r="G256">
        <v>901</v>
      </c>
      <c r="H256">
        <v>902</v>
      </c>
      <c r="I256">
        <v>899</v>
      </c>
      <c r="J256">
        <v>1</v>
      </c>
    </row>
    <row r="257" spans="1:10">
      <c r="A257">
        <v>256</v>
      </c>
      <c r="B257" s="3">
        <v>263</v>
      </c>
      <c r="C257">
        <v>264</v>
      </c>
      <c r="D257" s="3">
        <v>299</v>
      </c>
      <c r="E257">
        <v>298</v>
      </c>
      <c r="F257">
        <v>835</v>
      </c>
      <c r="G257">
        <v>903</v>
      </c>
      <c r="H257">
        <v>904</v>
      </c>
      <c r="I257">
        <v>901</v>
      </c>
      <c r="J257">
        <v>1</v>
      </c>
    </row>
    <row r="258" spans="1:10">
      <c r="A258">
        <v>257</v>
      </c>
      <c r="B258" s="3">
        <v>264</v>
      </c>
      <c r="C258">
        <v>265</v>
      </c>
      <c r="D258" s="3">
        <v>300</v>
      </c>
      <c r="E258">
        <v>299</v>
      </c>
      <c r="F258">
        <v>837</v>
      </c>
      <c r="G258">
        <v>905</v>
      </c>
      <c r="H258">
        <v>906</v>
      </c>
      <c r="I258">
        <v>903</v>
      </c>
      <c r="J258">
        <v>1</v>
      </c>
    </row>
    <row r="259" spans="1:10">
      <c r="A259">
        <v>258</v>
      </c>
      <c r="B259" s="3">
        <v>265</v>
      </c>
      <c r="C259">
        <v>266</v>
      </c>
      <c r="D259" s="3">
        <v>301</v>
      </c>
      <c r="E259">
        <v>300</v>
      </c>
      <c r="F259">
        <v>839</v>
      </c>
      <c r="G259">
        <v>907</v>
      </c>
      <c r="H259">
        <v>908</v>
      </c>
      <c r="I259">
        <v>905</v>
      </c>
      <c r="J259">
        <v>1</v>
      </c>
    </row>
    <row r="260" spans="1:10">
      <c r="A260">
        <v>259</v>
      </c>
      <c r="B260" s="3">
        <v>266</v>
      </c>
      <c r="C260">
        <v>267</v>
      </c>
      <c r="D260" s="3">
        <v>302</v>
      </c>
      <c r="E260">
        <v>301</v>
      </c>
      <c r="F260">
        <v>841</v>
      </c>
      <c r="G260">
        <v>909</v>
      </c>
      <c r="H260">
        <v>910</v>
      </c>
      <c r="I260">
        <v>907</v>
      </c>
      <c r="J260">
        <v>1</v>
      </c>
    </row>
    <row r="261" spans="1:10">
      <c r="A261">
        <v>260</v>
      </c>
      <c r="B261" s="3">
        <v>267</v>
      </c>
      <c r="C261">
        <v>268</v>
      </c>
      <c r="D261" s="3">
        <v>303</v>
      </c>
      <c r="E261">
        <v>302</v>
      </c>
      <c r="F261">
        <v>843</v>
      </c>
      <c r="G261">
        <v>911</v>
      </c>
      <c r="H261">
        <v>912</v>
      </c>
      <c r="I261">
        <v>909</v>
      </c>
      <c r="J261">
        <v>1</v>
      </c>
    </row>
    <row r="262" spans="1:10">
      <c r="A262">
        <v>261</v>
      </c>
      <c r="B262" s="3">
        <v>268</v>
      </c>
      <c r="C262">
        <v>269</v>
      </c>
      <c r="D262" s="3">
        <v>304</v>
      </c>
      <c r="E262">
        <v>303</v>
      </c>
      <c r="F262">
        <v>845</v>
      </c>
      <c r="G262">
        <v>913</v>
      </c>
      <c r="H262">
        <v>914</v>
      </c>
      <c r="I262">
        <v>911</v>
      </c>
      <c r="J262">
        <v>1</v>
      </c>
    </row>
    <row r="263" spans="1:10">
      <c r="A263">
        <v>262</v>
      </c>
      <c r="B263" s="3">
        <v>269</v>
      </c>
      <c r="C263">
        <v>270</v>
      </c>
      <c r="D263" s="3">
        <v>305</v>
      </c>
      <c r="E263">
        <v>304</v>
      </c>
      <c r="F263">
        <v>847</v>
      </c>
      <c r="G263">
        <v>915</v>
      </c>
      <c r="H263">
        <v>916</v>
      </c>
      <c r="I263">
        <v>913</v>
      </c>
      <c r="J263">
        <v>1</v>
      </c>
    </row>
    <row r="264" spans="1:10">
      <c r="A264">
        <v>263</v>
      </c>
      <c r="B264" s="3">
        <v>270</v>
      </c>
      <c r="C264">
        <v>271</v>
      </c>
      <c r="D264" s="3">
        <v>306</v>
      </c>
      <c r="E264">
        <v>305</v>
      </c>
      <c r="F264">
        <v>849</v>
      </c>
      <c r="G264">
        <v>917</v>
      </c>
      <c r="H264">
        <v>918</v>
      </c>
      <c r="I264">
        <v>915</v>
      </c>
      <c r="J264">
        <v>1</v>
      </c>
    </row>
    <row r="265" spans="1:10">
      <c r="A265">
        <v>264</v>
      </c>
      <c r="B265" s="3">
        <v>271</v>
      </c>
      <c r="C265">
        <v>272</v>
      </c>
      <c r="D265" s="3">
        <v>307</v>
      </c>
      <c r="E265">
        <v>306</v>
      </c>
      <c r="F265">
        <v>851</v>
      </c>
      <c r="G265">
        <v>919</v>
      </c>
      <c r="H265">
        <v>920</v>
      </c>
      <c r="I265">
        <v>917</v>
      </c>
      <c r="J265">
        <v>1</v>
      </c>
    </row>
    <row r="266" spans="1:10">
      <c r="A266">
        <v>265</v>
      </c>
      <c r="B266" s="3">
        <v>272</v>
      </c>
      <c r="C266">
        <v>273</v>
      </c>
      <c r="D266" s="3">
        <v>308</v>
      </c>
      <c r="E266">
        <v>307</v>
      </c>
      <c r="F266">
        <v>853</v>
      </c>
      <c r="G266">
        <v>921</v>
      </c>
      <c r="H266">
        <v>922</v>
      </c>
      <c r="I266">
        <v>919</v>
      </c>
      <c r="J266">
        <v>1</v>
      </c>
    </row>
    <row r="267" spans="1:10">
      <c r="A267">
        <v>266</v>
      </c>
      <c r="B267" s="3">
        <v>273</v>
      </c>
      <c r="C267">
        <v>274</v>
      </c>
      <c r="D267" s="3">
        <v>309</v>
      </c>
      <c r="E267">
        <v>308</v>
      </c>
      <c r="F267">
        <v>855</v>
      </c>
      <c r="G267">
        <v>923</v>
      </c>
      <c r="H267">
        <v>924</v>
      </c>
      <c r="I267">
        <v>921</v>
      </c>
      <c r="J267">
        <v>1</v>
      </c>
    </row>
    <row r="268" spans="1:10">
      <c r="A268">
        <v>267</v>
      </c>
      <c r="B268" s="3">
        <v>274</v>
      </c>
      <c r="C268">
        <v>275</v>
      </c>
      <c r="D268" s="3">
        <v>310</v>
      </c>
      <c r="E268">
        <v>309</v>
      </c>
      <c r="F268">
        <v>857</v>
      </c>
      <c r="G268">
        <v>925</v>
      </c>
      <c r="H268">
        <v>926</v>
      </c>
      <c r="I268">
        <v>923</v>
      </c>
      <c r="J268">
        <v>1</v>
      </c>
    </row>
    <row r="269" spans="1:10">
      <c r="A269">
        <v>268</v>
      </c>
      <c r="B269" s="3">
        <v>275</v>
      </c>
      <c r="C269">
        <v>276</v>
      </c>
      <c r="D269" s="3">
        <v>311</v>
      </c>
      <c r="E269">
        <v>310</v>
      </c>
      <c r="F269">
        <v>859</v>
      </c>
      <c r="G269">
        <v>927</v>
      </c>
      <c r="H269">
        <v>928</v>
      </c>
      <c r="I269">
        <v>925</v>
      </c>
      <c r="J269">
        <v>1</v>
      </c>
    </row>
    <row r="270" spans="1:10">
      <c r="A270">
        <v>269</v>
      </c>
      <c r="B270" s="3">
        <v>276</v>
      </c>
      <c r="C270">
        <v>277</v>
      </c>
      <c r="D270" s="3">
        <v>312</v>
      </c>
      <c r="E270">
        <v>311</v>
      </c>
      <c r="F270">
        <v>861</v>
      </c>
      <c r="G270">
        <v>929</v>
      </c>
      <c r="H270">
        <v>930</v>
      </c>
      <c r="I270">
        <v>927</v>
      </c>
      <c r="J270">
        <v>1</v>
      </c>
    </row>
    <row r="271" spans="1:10">
      <c r="A271">
        <v>270</v>
      </c>
      <c r="B271" s="3">
        <v>277</v>
      </c>
      <c r="C271">
        <v>278</v>
      </c>
      <c r="D271" s="3">
        <v>313</v>
      </c>
      <c r="E271">
        <v>312</v>
      </c>
      <c r="F271">
        <v>863</v>
      </c>
      <c r="G271">
        <v>931</v>
      </c>
      <c r="H271">
        <v>932</v>
      </c>
      <c r="I271">
        <v>929</v>
      </c>
      <c r="J271">
        <v>1</v>
      </c>
    </row>
    <row r="272" spans="1:10">
      <c r="A272">
        <v>271</v>
      </c>
      <c r="B272" s="3">
        <v>278</v>
      </c>
      <c r="C272">
        <v>279</v>
      </c>
      <c r="D272" s="3">
        <v>314</v>
      </c>
      <c r="E272">
        <v>313</v>
      </c>
      <c r="F272">
        <v>865</v>
      </c>
      <c r="G272">
        <v>933</v>
      </c>
      <c r="H272">
        <v>934</v>
      </c>
      <c r="I272">
        <v>931</v>
      </c>
      <c r="J272">
        <v>1</v>
      </c>
    </row>
    <row r="273" spans="1:10">
      <c r="A273">
        <v>272</v>
      </c>
      <c r="B273" s="3">
        <v>279</v>
      </c>
      <c r="C273">
        <v>280</v>
      </c>
      <c r="D273" s="3">
        <v>315</v>
      </c>
      <c r="E273">
        <v>314</v>
      </c>
      <c r="F273">
        <v>867</v>
      </c>
      <c r="G273">
        <v>935</v>
      </c>
      <c r="H273">
        <v>936</v>
      </c>
      <c r="I273">
        <v>933</v>
      </c>
      <c r="J273">
        <v>1</v>
      </c>
    </row>
    <row r="274" spans="1:10">
      <c r="A274">
        <v>273</v>
      </c>
      <c r="B274" s="3">
        <v>281</v>
      </c>
      <c r="C274">
        <v>282</v>
      </c>
      <c r="D274" s="3">
        <v>317</v>
      </c>
      <c r="E274">
        <v>316</v>
      </c>
      <c r="F274">
        <v>869</v>
      </c>
      <c r="G274">
        <v>937</v>
      </c>
      <c r="H274">
        <v>938</v>
      </c>
      <c r="I274">
        <v>939</v>
      </c>
      <c r="J274">
        <v>1</v>
      </c>
    </row>
    <row r="275" spans="1:10">
      <c r="A275">
        <v>274</v>
      </c>
      <c r="B275" s="3">
        <v>282</v>
      </c>
      <c r="C275">
        <v>283</v>
      </c>
      <c r="D275" s="3">
        <v>318</v>
      </c>
      <c r="E275">
        <v>317</v>
      </c>
      <c r="F275">
        <v>872</v>
      </c>
      <c r="G275">
        <v>940</v>
      </c>
      <c r="H275">
        <v>941</v>
      </c>
      <c r="I275">
        <v>937</v>
      </c>
      <c r="J275">
        <v>1</v>
      </c>
    </row>
    <row r="276" spans="1:10">
      <c r="A276">
        <v>275</v>
      </c>
      <c r="B276" s="3">
        <v>283</v>
      </c>
      <c r="C276">
        <v>284</v>
      </c>
      <c r="D276" s="3">
        <v>319</v>
      </c>
      <c r="E276">
        <v>318</v>
      </c>
      <c r="F276">
        <v>874</v>
      </c>
      <c r="G276">
        <v>942</v>
      </c>
      <c r="H276">
        <v>943</v>
      </c>
      <c r="I276">
        <v>940</v>
      </c>
      <c r="J276">
        <v>1</v>
      </c>
    </row>
    <row r="277" spans="1:10">
      <c r="A277">
        <v>276</v>
      </c>
      <c r="B277" s="3">
        <v>284</v>
      </c>
      <c r="C277">
        <v>285</v>
      </c>
      <c r="D277" s="3">
        <v>320</v>
      </c>
      <c r="E277">
        <v>319</v>
      </c>
      <c r="F277">
        <v>876</v>
      </c>
      <c r="G277">
        <v>944</v>
      </c>
      <c r="H277">
        <v>945</v>
      </c>
      <c r="I277">
        <v>942</v>
      </c>
      <c r="J277">
        <v>1</v>
      </c>
    </row>
    <row r="278" spans="1:10">
      <c r="A278">
        <v>277</v>
      </c>
      <c r="B278" s="3">
        <v>285</v>
      </c>
      <c r="C278">
        <v>286</v>
      </c>
      <c r="D278" s="3">
        <v>321</v>
      </c>
      <c r="E278">
        <v>320</v>
      </c>
      <c r="F278">
        <v>878</v>
      </c>
      <c r="G278">
        <v>946</v>
      </c>
      <c r="H278">
        <v>947</v>
      </c>
      <c r="I278">
        <v>944</v>
      </c>
      <c r="J278">
        <v>1</v>
      </c>
    </row>
    <row r="279" spans="1:10">
      <c r="A279">
        <v>278</v>
      </c>
      <c r="B279" s="3">
        <v>286</v>
      </c>
      <c r="C279">
        <v>287</v>
      </c>
      <c r="D279" s="3">
        <v>322</v>
      </c>
      <c r="E279">
        <v>321</v>
      </c>
      <c r="F279">
        <v>880</v>
      </c>
      <c r="G279">
        <v>948</v>
      </c>
      <c r="H279">
        <v>949</v>
      </c>
      <c r="I279">
        <v>946</v>
      </c>
      <c r="J279">
        <v>1</v>
      </c>
    </row>
    <row r="280" spans="1:10">
      <c r="A280">
        <v>279</v>
      </c>
      <c r="B280" s="3">
        <v>287</v>
      </c>
      <c r="C280">
        <v>288</v>
      </c>
      <c r="D280" s="3">
        <v>323</v>
      </c>
      <c r="E280">
        <v>322</v>
      </c>
      <c r="F280">
        <v>882</v>
      </c>
      <c r="G280">
        <v>950</v>
      </c>
      <c r="H280">
        <v>951</v>
      </c>
      <c r="I280">
        <v>948</v>
      </c>
      <c r="J280">
        <v>1</v>
      </c>
    </row>
    <row r="281" spans="1:10">
      <c r="A281">
        <v>280</v>
      </c>
      <c r="B281" s="3">
        <v>288</v>
      </c>
      <c r="C281">
        <v>289</v>
      </c>
      <c r="D281" s="3">
        <v>324</v>
      </c>
      <c r="E281">
        <v>323</v>
      </c>
      <c r="F281">
        <v>884</v>
      </c>
      <c r="G281">
        <v>952</v>
      </c>
      <c r="H281">
        <v>953</v>
      </c>
      <c r="I281">
        <v>950</v>
      </c>
      <c r="J281">
        <v>1</v>
      </c>
    </row>
    <row r="282" spans="1:10">
      <c r="A282">
        <v>281</v>
      </c>
      <c r="B282" s="3">
        <v>289</v>
      </c>
      <c r="C282">
        <v>290</v>
      </c>
      <c r="D282" s="3">
        <v>325</v>
      </c>
      <c r="E282">
        <v>324</v>
      </c>
      <c r="F282">
        <v>886</v>
      </c>
      <c r="G282">
        <v>954</v>
      </c>
      <c r="H282">
        <v>955</v>
      </c>
      <c r="I282">
        <v>952</v>
      </c>
      <c r="J282">
        <v>1</v>
      </c>
    </row>
    <row r="283" spans="1:10">
      <c r="A283">
        <v>282</v>
      </c>
      <c r="B283" s="3">
        <v>290</v>
      </c>
      <c r="C283">
        <v>291</v>
      </c>
      <c r="D283" s="3">
        <v>326</v>
      </c>
      <c r="E283">
        <v>325</v>
      </c>
      <c r="F283">
        <v>888</v>
      </c>
      <c r="G283">
        <v>956</v>
      </c>
      <c r="H283">
        <v>957</v>
      </c>
      <c r="I283">
        <v>954</v>
      </c>
      <c r="J283">
        <v>1</v>
      </c>
    </row>
    <row r="284" spans="1:10">
      <c r="A284">
        <v>283</v>
      </c>
      <c r="B284" s="3">
        <v>291</v>
      </c>
      <c r="C284">
        <v>292</v>
      </c>
      <c r="D284" s="3">
        <v>327</v>
      </c>
      <c r="E284">
        <v>326</v>
      </c>
      <c r="F284">
        <v>890</v>
      </c>
      <c r="G284">
        <v>958</v>
      </c>
      <c r="H284">
        <v>959</v>
      </c>
      <c r="I284">
        <v>956</v>
      </c>
      <c r="J284">
        <v>1</v>
      </c>
    </row>
    <row r="285" spans="1:10">
      <c r="A285">
        <v>284</v>
      </c>
      <c r="B285" s="3">
        <v>292</v>
      </c>
      <c r="C285">
        <v>293</v>
      </c>
      <c r="D285" s="3">
        <v>328</v>
      </c>
      <c r="E285">
        <v>327</v>
      </c>
      <c r="F285">
        <v>892</v>
      </c>
      <c r="G285">
        <v>960</v>
      </c>
      <c r="H285">
        <v>961</v>
      </c>
      <c r="I285">
        <v>958</v>
      </c>
      <c r="J285">
        <v>1</v>
      </c>
    </row>
    <row r="286" spans="1:10">
      <c r="A286">
        <v>285</v>
      </c>
      <c r="B286" s="3">
        <v>293</v>
      </c>
      <c r="C286">
        <v>294</v>
      </c>
      <c r="D286" s="3">
        <v>329</v>
      </c>
      <c r="E286">
        <v>328</v>
      </c>
      <c r="F286">
        <v>894</v>
      </c>
      <c r="G286">
        <v>962</v>
      </c>
      <c r="H286">
        <v>963</v>
      </c>
      <c r="I286">
        <v>960</v>
      </c>
      <c r="J286">
        <v>1</v>
      </c>
    </row>
    <row r="287" spans="1:10">
      <c r="A287">
        <v>286</v>
      </c>
      <c r="B287" s="3">
        <v>294</v>
      </c>
      <c r="C287">
        <v>295</v>
      </c>
      <c r="D287" s="3">
        <v>330</v>
      </c>
      <c r="E287">
        <v>329</v>
      </c>
      <c r="F287">
        <v>896</v>
      </c>
      <c r="G287">
        <v>964</v>
      </c>
      <c r="H287">
        <v>965</v>
      </c>
      <c r="I287">
        <v>962</v>
      </c>
      <c r="J287">
        <v>1</v>
      </c>
    </row>
    <row r="288" spans="1:10">
      <c r="A288">
        <v>287</v>
      </c>
      <c r="B288" s="3">
        <v>295</v>
      </c>
      <c r="C288">
        <v>296</v>
      </c>
      <c r="D288" s="3">
        <v>331</v>
      </c>
      <c r="E288">
        <v>330</v>
      </c>
      <c r="F288">
        <v>898</v>
      </c>
      <c r="G288">
        <v>966</v>
      </c>
      <c r="H288">
        <v>967</v>
      </c>
      <c r="I288">
        <v>964</v>
      </c>
      <c r="J288">
        <v>1</v>
      </c>
    </row>
    <row r="289" spans="1:10">
      <c r="A289">
        <v>288</v>
      </c>
      <c r="B289" s="3">
        <v>296</v>
      </c>
      <c r="C289">
        <v>297</v>
      </c>
      <c r="D289" s="3">
        <v>332</v>
      </c>
      <c r="E289">
        <v>331</v>
      </c>
      <c r="F289">
        <v>900</v>
      </c>
      <c r="G289">
        <v>968</v>
      </c>
      <c r="H289">
        <v>969</v>
      </c>
      <c r="I289">
        <v>966</v>
      </c>
      <c r="J289">
        <v>1</v>
      </c>
    </row>
    <row r="290" spans="1:10">
      <c r="A290">
        <v>289</v>
      </c>
      <c r="B290" s="3">
        <v>297</v>
      </c>
      <c r="C290">
        <v>298</v>
      </c>
      <c r="D290" s="3">
        <v>333</v>
      </c>
      <c r="E290">
        <v>332</v>
      </c>
      <c r="F290">
        <v>902</v>
      </c>
      <c r="G290">
        <v>970</v>
      </c>
      <c r="H290">
        <v>971</v>
      </c>
      <c r="I290">
        <v>968</v>
      </c>
      <c r="J290">
        <v>1</v>
      </c>
    </row>
    <row r="291" spans="1:10">
      <c r="A291">
        <v>290</v>
      </c>
      <c r="B291" s="3">
        <v>298</v>
      </c>
      <c r="C291">
        <v>299</v>
      </c>
      <c r="D291" s="3">
        <v>334</v>
      </c>
      <c r="E291">
        <v>333</v>
      </c>
      <c r="F291">
        <v>904</v>
      </c>
      <c r="G291">
        <v>972</v>
      </c>
      <c r="H291">
        <v>973</v>
      </c>
      <c r="I291">
        <v>970</v>
      </c>
      <c r="J291">
        <v>1</v>
      </c>
    </row>
    <row r="292" spans="1:10">
      <c r="A292">
        <v>291</v>
      </c>
      <c r="B292" s="3">
        <v>299</v>
      </c>
      <c r="C292">
        <v>300</v>
      </c>
      <c r="D292" s="3">
        <v>335</v>
      </c>
      <c r="E292">
        <v>334</v>
      </c>
      <c r="F292">
        <v>906</v>
      </c>
      <c r="G292">
        <v>974</v>
      </c>
      <c r="H292">
        <v>975</v>
      </c>
      <c r="I292">
        <v>972</v>
      </c>
      <c r="J292">
        <v>1</v>
      </c>
    </row>
    <row r="293" spans="1:10">
      <c r="A293">
        <v>292</v>
      </c>
      <c r="B293" s="3">
        <v>300</v>
      </c>
      <c r="C293">
        <v>301</v>
      </c>
      <c r="D293" s="3">
        <v>336</v>
      </c>
      <c r="E293">
        <v>335</v>
      </c>
      <c r="F293">
        <v>908</v>
      </c>
      <c r="G293">
        <v>976</v>
      </c>
      <c r="H293">
        <v>977</v>
      </c>
      <c r="I293">
        <v>974</v>
      </c>
      <c r="J293">
        <v>1</v>
      </c>
    </row>
    <row r="294" spans="1:10">
      <c r="A294">
        <v>293</v>
      </c>
      <c r="B294" s="3">
        <v>301</v>
      </c>
      <c r="C294">
        <v>302</v>
      </c>
      <c r="D294" s="3">
        <v>337</v>
      </c>
      <c r="E294">
        <v>336</v>
      </c>
      <c r="F294">
        <v>910</v>
      </c>
      <c r="G294">
        <v>978</v>
      </c>
      <c r="H294">
        <v>979</v>
      </c>
      <c r="I294">
        <v>976</v>
      </c>
      <c r="J294">
        <v>1</v>
      </c>
    </row>
    <row r="295" spans="1:10">
      <c r="A295">
        <v>294</v>
      </c>
      <c r="B295" s="3">
        <v>302</v>
      </c>
      <c r="C295">
        <v>303</v>
      </c>
      <c r="D295" s="3">
        <v>338</v>
      </c>
      <c r="E295">
        <v>337</v>
      </c>
      <c r="F295">
        <v>912</v>
      </c>
      <c r="G295">
        <v>980</v>
      </c>
      <c r="H295">
        <v>981</v>
      </c>
      <c r="I295">
        <v>978</v>
      </c>
      <c r="J295">
        <v>1</v>
      </c>
    </row>
    <row r="296" spans="1:10">
      <c r="A296">
        <v>295</v>
      </c>
      <c r="B296" s="3">
        <v>303</v>
      </c>
      <c r="C296">
        <v>304</v>
      </c>
      <c r="D296" s="3">
        <v>339</v>
      </c>
      <c r="E296">
        <v>338</v>
      </c>
      <c r="F296">
        <v>914</v>
      </c>
      <c r="G296">
        <v>982</v>
      </c>
      <c r="H296">
        <v>983</v>
      </c>
      <c r="I296">
        <v>980</v>
      </c>
      <c r="J296">
        <v>1</v>
      </c>
    </row>
    <row r="297" spans="1:10">
      <c r="A297">
        <v>296</v>
      </c>
      <c r="B297" s="3">
        <v>304</v>
      </c>
      <c r="C297">
        <v>305</v>
      </c>
      <c r="D297" s="3">
        <v>340</v>
      </c>
      <c r="E297">
        <v>339</v>
      </c>
      <c r="F297">
        <v>916</v>
      </c>
      <c r="G297">
        <v>984</v>
      </c>
      <c r="H297">
        <v>985</v>
      </c>
      <c r="I297">
        <v>982</v>
      </c>
      <c r="J297">
        <v>1</v>
      </c>
    </row>
    <row r="298" spans="1:10">
      <c r="A298">
        <v>297</v>
      </c>
      <c r="B298" s="3">
        <v>305</v>
      </c>
      <c r="C298">
        <v>306</v>
      </c>
      <c r="D298" s="3">
        <v>341</v>
      </c>
      <c r="E298">
        <v>340</v>
      </c>
      <c r="F298">
        <v>918</v>
      </c>
      <c r="G298">
        <v>986</v>
      </c>
      <c r="H298">
        <v>987</v>
      </c>
      <c r="I298">
        <v>984</v>
      </c>
      <c r="J298">
        <v>1</v>
      </c>
    </row>
    <row r="299" spans="1:10">
      <c r="A299">
        <v>298</v>
      </c>
      <c r="B299" s="3">
        <v>306</v>
      </c>
      <c r="C299">
        <v>307</v>
      </c>
      <c r="D299" s="3">
        <v>342</v>
      </c>
      <c r="E299">
        <v>341</v>
      </c>
      <c r="F299">
        <v>920</v>
      </c>
      <c r="G299">
        <v>988</v>
      </c>
      <c r="H299">
        <v>989</v>
      </c>
      <c r="I299">
        <v>986</v>
      </c>
      <c r="J299">
        <v>1</v>
      </c>
    </row>
    <row r="300" spans="1:10">
      <c r="A300">
        <v>299</v>
      </c>
      <c r="B300" s="3">
        <v>307</v>
      </c>
      <c r="C300">
        <v>308</v>
      </c>
      <c r="D300" s="3">
        <v>343</v>
      </c>
      <c r="E300">
        <v>342</v>
      </c>
      <c r="F300">
        <v>922</v>
      </c>
      <c r="G300">
        <v>990</v>
      </c>
      <c r="H300">
        <v>991</v>
      </c>
      <c r="I300">
        <v>988</v>
      </c>
      <c r="J300">
        <v>1</v>
      </c>
    </row>
    <row r="301" spans="1:10">
      <c r="A301">
        <v>300</v>
      </c>
      <c r="B301" s="3">
        <v>308</v>
      </c>
      <c r="C301">
        <v>309</v>
      </c>
      <c r="D301" s="3">
        <v>344</v>
      </c>
      <c r="E301">
        <v>343</v>
      </c>
      <c r="F301">
        <v>924</v>
      </c>
      <c r="G301">
        <v>992</v>
      </c>
      <c r="H301">
        <v>993</v>
      </c>
      <c r="I301">
        <v>990</v>
      </c>
      <c r="J301">
        <v>1</v>
      </c>
    </row>
    <row r="302" spans="1:10">
      <c r="A302">
        <v>301</v>
      </c>
      <c r="B302" s="3">
        <v>309</v>
      </c>
      <c r="C302">
        <v>310</v>
      </c>
      <c r="D302" s="3">
        <v>345</v>
      </c>
      <c r="E302">
        <v>344</v>
      </c>
      <c r="F302">
        <v>926</v>
      </c>
      <c r="G302">
        <v>994</v>
      </c>
      <c r="H302">
        <v>995</v>
      </c>
      <c r="I302">
        <v>992</v>
      </c>
      <c r="J302">
        <v>1</v>
      </c>
    </row>
    <row r="303" spans="1:10">
      <c r="A303">
        <v>302</v>
      </c>
      <c r="B303" s="3">
        <v>310</v>
      </c>
      <c r="C303">
        <v>311</v>
      </c>
      <c r="D303" s="3">
        <v>346</v>
      </c>
      <c r="E303">
        <v>345</v>
      </c>
      <c r="F303">
        <v>928</v>
      </c>
      <c r="G303">
        <v>996</v>
      </c>
      <c r="H303">
        <v>997</v>
      </c>
      <c r="I303">
        <v>994</v>
      </c>
      <c r="J303">
        <v>1</v>
      </c>
    </row>
    <row r="304" spans="1:10">
      <c r="A304">
        <v>303</v>
      </c>
      <c r="B304" s="3">
        <v>311</v>
      </c>
      <c r="C304">
        <v>312</v>
      </c>
      <c r="D304" s="3">
        <v>347</v>
      </c>
      <c r="E304">
        <v>346</v>
      </c>
      <c r="F304">
        <v>930</v>
      </c>
      <c r="G304">
        <v>998</v>
      </c>
      <c r="H304">
        <v>999</v>
      </c>
      <c r="I304">
        <v>996</v>
      </c>
      <c r="J304">
        <v>1</v>
      </c>
    </row>
    <row r="305" spans="1:10">
      <c r="A305">
        <v>304</v>
      </c>
      <c r="B305" s="3">
        <v>312</v>
      </c>
      <c r="C305">
        <v>313</v>
      </c>
      <c r="D305" s="3">
        <v>348</v>
      </c>
      <c r="E305">
        <v>347</v>
      </c>
      <c r="F305">
        <v>932</v>
      </c>
      <c r="G305">
        <v>1000</v>
      </c>
      <c r="H305">
        <v>1001</v>
      </c>
      <c r="I305">
        <v>998</v>
      </c>
      <c r="J305">
        <v>1</v>
      </c>
    </row>
    <row r="306" spans="1:10">
      <c r="A306">
        <v>305</v>
      </c>
      <c r="B306" s="3">
        <v>313</v>
      </c>
      <c r="C306">
        <v>314</v>
      </c>
      <c r="D306" s="3">
        <v>349</v>
      </c>
      <c r="E306">
        <v>348</v>
      </c>
      <c r="F306">
        <v>934</v>
      </c>
      <c r="G306">
        <v>1002</v>
      </c>
      <c r="H306">
        <v>1003</v>
      </c>
      <c r="I306">
        <v>1000</v>
      </c>
      <c r="J306">
        <v>1</v>
      </c>
    </row>
    <row r="307" spans="1:10">
      <c r="A307">
        <v>306</v>
      </c>
      <c r="B307" s="3">
        <v>314</v>
      </c>
      <c r="C307">
        <v>315</v>
      </c>
      <c r="D307" s="3">
        <v>350</v>
      </c>
      <c r="E307">
        <v>349</v>
      </c>
      <c r="F307">
        <v>936</v>
      </c>
      <c r="G307">
        <v>1004</v>
      </c>
      <c r="H307">
        <v>1005</v>
      </c>
      <c r="I307">
        <v>1002</v>
      </c>
      <c r="J307">
        <v>1</v>
      </c>
    </row>
    <row r="308" spans="1:10">
      <c r="G308">
        <v>1053</v>
      </c>
      <c r="H308">
        <v>1054</v>
      </c>
      <c r="I308">
        <v>1051</v>
      </c>
      <c r="J308">
        <v>1</v>
      </c>
    </row>
    <row r="309" spans="1:10">
      <c r="G309">
        <v>1055</v>
      </c>
      <c r="H309">
        <v>1056</v>
      </c>
      <c r="I309">
        <v>1053</v>
      </c>
      <c r="J309">
        <v>1</v>
      </c>
    </row>
    <row r="310" spans="1:10">
      <c r="G310">
        <v>1057</v>
      </c>
      <c r="H310">
        <v>1058</v>
      </c>
      <c r="I310">
        <v>1055</v>
      </c>
      <c r="J310">
        <v>1</v>
      </c>
    </row>
    <row r="311" spans="1:10">
      <c r="G311">
        <v>1059</v>
      </c>
      <c r="H311">
        <v>1060</v>
      </c>
      <c r="I311">
        <v>1057</v>
      </c>
      <c r="J311">
        <v>1</v>
      </c>
    </row>
    <row r="312" spans="1:10">
      <c r="G312">
        <v>1061</v>
      </c>
      <c r="H312">
        <v>1062</v>
      </c>
      <c r="I312">
        <v>1059</v>
      </c>
      <c r="J312">
        <v>1</v>
      </c>
    </row>
    <row r="313" spans="1:10">
      <c r="G313">
        <v>1063</v>
      </c>
      <c r="H313">
        <v>1064</v>
      </c>
      <c r="I313">
        <v>1061</v>
      </c>
      <c r="J313">
        <v>1</v>
      </c>
    </row>
    <row r="314" spans="1:10">
      <c r="G314">
        <v>1065</v>
      </c>
      <c r="H314">
        <v>1066</v>
      </c>
      <c r="I314">
        <v>1063</v>
      </c>
      <c r="J314">
        <v>1</v>
      </c>
    </row>
    <row r="315" spans="1:10">
      <c r="G315">
        <v>1067</v>
      </c>
      <c r="H315">
        <v>1068</v>
      </c>
      <c r="I315">
        <v>1065</v>
      </c>
      <c r="J315">
        <v>1</v>
      </c>
    </row>
    <row r="316" spans="1:10">
      <c r="G316">
        <v>1069</v>
      </c>
      <c r="H316">
        <v>1070</v>
      </c>
      <c r="I316">
        <v>1067</v>
      </c>
      <c r="J316">
        <v>1</v>
      </c>
    </row>
    <row r="317" spans="1:10">
      <c r="G317">
        <v>1071</v>
      </c>
      <c r="H317">
        <v>1072</v>
      </c>
      <c r="I317">
        <v>1073</v>
      </c>
      <c r="J317">
        <v>1</v>
      </c>
    </row>
    <row r="318" spans="1:10">
      <c r="G318">
        <v>1074</v>
      </c>
      <c r="H318">
        <v>1075</v>
      </c>
      <c r="I318">
        <v>1071</v>
      </c>
      <c r="J318">
        <v>1</v>
      </c>
    </row>
    <row r="319" spans="1:10">
      <c r="G319">
        <v>1076</v>
      </c>
      <c r="H319">
        <v>1077</v>
      </c>
      <c r="I319">
        <v>1074</v>
      </c>
      <c r="J319">
        <v>1</v>
      </c>
    </row>
    <row r="320" spans="1:10">
      <c r="G320">
        <v>1078</v>
      </c>
      <c r="H320">
        <v>1079</v>
      </c>
      <c r="I320">
        <v>1076</v>
      </c>
      <c r="J320">
        <v>1</v>
      </c>
    </row>
    <row r="321" spans="7:10">
      <c r="G321">
        <v>1080</v>
      </c>
      <c r="H321">
        <v>1081</v>
      </c>
      <c r="I321">
        <v>1078</v>
      </c>
      <c r="J321">
        <v>1</v>
      </c>
    </row>
    <row r="322" spans="7:10">
      <c r="G322">
        <v>1082</v>
      </c>
      <c r="H322">
        <v>1083</v>
      </c>
      <c r="I322">
        <v>1080</v>
      </c>
      <c r="J322">
        <v>1</v>
      </c>
    </row>
    <row r="323" spans="7:10">
      <c r="G323">
        <v>1084</v>
      </c>
      <c r="H323">
        <v>1085</v>
      </c>
      <c r="I323">
        <v>1082</v>
      </c>
      <c r="J323">
        <v>1</v>
      </c>
    </row>
    <row r="324" spans="7:10">
      <c r="G324">
        <v>1086</v>
      </c>
      <c r="H324">
        <v>1087</v>
      </c>
      <c r="I324">
        <v>1084</v>
      </c>
      <c r="J324">
        <v>1</v>
      </c>
    </row>
    <row r="325" spans="7:10">
      <c r="G325">
        <v>1088</v>
      </c>
      <c r="H325">
        <v>1089</v>
      </c>
      <c r="I325">
        <v>1086</v>
      </c>
      <c r="J325">
        <v>1</v>
      </c>
    </row>
    <row r="326" spans="7:10">
      <c r="G326">
        <v>1090</v>
      </c>
      <c r="H326">
        <v>1091</v>
      </c>
      <c r="I326">
        <v>1088</v>
      </c>
      <c r="J326">
        <v>1</v>
      </c>
    </row>
    <row r="327" spans="7:10">
      <c r="G327">
        <v>1092</v>
      </c>
      <c r="H327">
        <v>1093</v>
      </c>
      <c r="I327">
        <v>1090</v>
      </c>
      <c r="J327">
        <v>1</v>
      </c>
    </row>
    <row r="328" spans="7:10">
      <c r="G328">
        <v>1094</v>
      </c>
      <c r="H328">
        <v>1095</v>
      </c>
      <c r="I328">
        <v>1092</v>
      </c>
      <c r="J328">
        <v>1</v>
      </c>
    </row>
    <row r="329" spans="7:10">
      <c r="G329">
        <v>1096</v>
      </c>
      <c r="H329">
        <v>1097</v>
      </c>
      <c r="I329">
        <v>1094</v>
      </c>
      <c r="J329">
        <v>1</v>
      </c>
    </row>
    <row r="330" spans="7:10">
      <c r="G330">
        <v>1098</v>
      </c>
      <c r="H330">
        <v>1099</v>
      </c>
      <c r="I330">
        <v>1096</v>
      </c>
      <c r="J330">
        <v>1</v>
      </c>
    </row>
    <row r="331" spans="7:10">
      <c r="G331">
        <v>1100</v>
      </c>
      <c r="H331">
        <v>1101</v>
      </c>
      <c r="I331">
        <v>1098</v>
      </c>
      <c r="J331">
        <v>1</v>
      </c>
    </row>
    <row r="332" spans="7:10">
      <c r="G332">
        <v>1102</v>
      </c>
      <c r="H332">
        <v>1103</v>
      </c>
      <c r="I332">
        <v>1100</v>
      </c>
      <c r="J332">
        <v>1</v>
      </c>
    </row>
    <row r="333" spans="7:10">
      <c r="G333">
        <v>1104</v>
      </c>
      <c r="H333">
        <v>1105</v>
      </c>
      <c r="I333">
        <v>1102</v>
      </c>
      <c r="J333">
        <v>1</v>
      </c>
    </row>
    <row r="334" spans="7:10">
      <c r="G334">
        <v>1106</v>
      </c>
      <c r="H334">
        <v>1107</v>
      </c>
      <c r="I334">
        <v>1104</v>
      </c>
      <c r="J334">
        <v>1</v>
      </c>
    </row>
    <row r="335" spans="7:10">
      <c r="G335">
        <v>1108</v>
      </c>
      <c r="H335">
        <v>1109</v>
      </c>
      <c r="I335">
        <v>1106</v>
      </c>
      <c r="J335">
        <v>1</v>
      </c>
    </row>
    <row r="336" spans="7:10">
      <c r="G336">
        <v>1110</v>
      </c>
      <c r="H336">
        <v>1111</v>
      </c>
      <c r="I336">
        <v>1108</v>
      </c>
      <c r="J336">
        <v>1</v>
      </c>
    </row>
    <row r="337" spans="7:10">
      <c r="G337">
        <v>1112</v>
      </c>
      <c r="H337">
        <v>1113</v>
      </c>
      <c r="I337">
        <v>1110</v>
      </c>
      <c r="J337">
        <v>1</v>
      </c>
    </row>
    <row r="338" spans="7:10">
      <c r="G338">
        <v>1114</v>
      </c>
      <c r="H338">
        <v>1115</v>
      </c>
      <c r="I338">
        <v>1112</v>
      </c>
      <c r="J338">
        <v>1</v>
      </c>
    </row>
    <row r="339" spans="7:10">
      <c r="G339">
        <v>1116</v>
      </c>
      <c r="H339">
        <v>1117</v>
      </c>
      <c r="I339">
        <v>1114</v>
      </c>
      <c r="J339">
        <v>1</v>
      </c>
    </row>
    <row r="340" spans="7:10">
      <c r="G340">
        <v>1118</v>
      </c>
      <c r="H340">
        <v>1119</v>
      </c>
      <c r="I340">
        <v>1116</v>
      </c>
      <c r="J340">
        <v>1</v>
      </c>
    </row>
    <row r="341" spans="7:10">
      <c r="G341">
        <v>1120</v>
      </c>
      <c r="H341">
        <v>1121</v>
      </c>
      <c r="I341">
        <v>1118</v>
      </c>
      <c r="J341">
        <v>1</v>
      </c>
    </row>
    <row r="342" spans="7:10">
      <c r="G342">
        <v>1122</v>
      </c>
      <c r="H342">
        <v>1123</v>
      </c>
      <c r="I342">
        <v>1120</v>
      </c>
      <c r="J342">
        <v>1</v>
      </c>
    </row>
    <row r="343" spans="7:10">
      <c r="G343">
        <v>1124</v>
      </c>
      <c r="H343">
        <v>1125</v>
      </c>
      <c r="I343">
        <v>1122</v>
      </c>
      <c r="J343">
        <v>1</v>
      </c>
    </row>
    <row r="344" spans="7:10">
      <c r="G344">
        <v>1126</v>
      </c>
      <c r="H344">
        <v>1127</v>
      </c>
      <c r="I344">
        <v>1124</v>
      </c>
      <c r="J344">
        <v>1</v>
      </c>
    </row>
    <row r="345" spans="7:10">
      <c r="G345">
        <v>1128</v>
      </c>
      <c r="H345">
        <v>1129</v>
      </c>
      <c r="I345">
        <v>1126</v>
      </c>
      <c r="J345">
        <v>1</v>
      </c>
    </row>
    <row r="346" spans="7:10">
      <c r="G346">
        <v>1130</v>
      </c>
      <c r="H346">
        <v>1131</v>
      </c>
      <c r="I346">
        <v>1128</v>
      </c>
      <c r="J346">
        <v>1</v>
      </c>
    </row>
    <row r="347" spans="7:10">
      <c r="G347">
        <v>1132</v>
      </c>
      <c r="H347">
        <v>1133</v>
      </c>
      <c r="I347">
        <v>1130</v>
      </c>
      <c r="J347">
        <v>1</v>
      </c>
    </row>
    <row r="348" spans="7:10">
      <c r="G348">
        <v>1134</v>
      </c>
      <c r="H348">
        <v>1135</v>
      </c>
      <c r="I348">
        <v>1132</v>
      </c>
      <c r="J348">
        <v>1</v>
      </c>
    </row>
    <row r="349" spans="7:10">
      <c r="G349">
        <v>1136</v>
      </c>
      <c r="H349">
        <v>1137</v>
      </c>
      <c r="I349">
        <v>1134</v>
      </c>
      <c r="J349">
        <v>1</v>
      </c>
    </row>
    <row r="350" spans="7:10">
      <c r="G350">
        <v>1138</v>
      </c>
      <c r="H350">
        <v>1139</v>
      </c>
      <c r="I350">
        <v>1136</v>
      </c>
      <c r="J350">
        <v>1</v>
      </c>
    </row>
    <row r="351" spans="7:10">
      <c r="G351">
        <v>1140</v>
      </c>
      <c r="H351">
        <v>1141</v>
      </c>
      <c r="I351">
        <v>1138</v>
      </c>
      <c r="J351">
        <v>1</v>
      </c>
    </row>
    <row r="352" spans="7:10">
      <c r="G352">
        <v>1416</v>
      </c>
      <c r="H352">
        <v>1417</v>
      </c>
      <c r="I352">
        <v>1418</v>
      </c>
      <c r="J352">
        <v>1</v>
      </c>
    </row>
    <row r="353" spans="7:10">
      <c r="G353">
        <v>1419</v>
      </c>
      <c r="H353">
        <v>1420</v>
      </c>
      <c r="I353">
        <v>1416</v>
      </c>
      <c r="J353">
        <v>1</v>
      </c>
    </row>
    <row r="354" spans="7:10">
      <c r="G354">
        <v>1421</v>
      </c>
      <c r="H354">
        <v>1422</v>
      </c>
      <c r="I354">
        <v>1419</v>
      </c>
      <c r="J354">
        <v>1</v>
      </c>
    </row>
    <row r="355" spans="7:10">
      <c r="G355">
        <v>1423</v>
      </c>
      <c r="H355">
        <v>1424</v>
      </c>
      <c r="I355">
        <v>1421</v>
      </c>
      <c r="J355">
        <v>1</v>
      </c>
    </row>
    <row r="356" spans="7:10">
      <c r="G356">
        <v>1425</v>
      </c>
      <c r="H356">
        <v>1426</v>
      </c>
      <c r="I356">
        <v>1423</v>
      </c>
      <c r="J356">
        <v>1</v>
      </c>
    </row>
    <row r="357" spans="7:10">
      <c r="G357">
        <v>1427</v>
      </c>
      <c r="H357">
        <v>1428</v>
      </c>
      <c r="I357">
        <v>1425</v>
      </c>
      <c r="J357">
        <v>1</v>
      </c>
    </row>
    <row r="358" spans="7:10">
      <c r="G358">
        <v>1429</v>
      </c>
      <c r="H358">
        <v>1430</v>
      </c>
      <c r="I358">
        <v>1427</v>
      </c>
      <c r="J358">
        <v>1</v>
      </c>
    </row>
    <row r="359" spans="7:10">
      <c r="G359">
        <v>1431</v>
      </c>
      <c r="H359">
        <v>1432</v>
      </c>
      <c r="I359">
        <v>1429</v>
      </c>
      <c r="J359">
        <v>1</v>
      </c>
    </row>
    <row r="360" spans="7:10">
      <c r="G360">
        <v>1433</v>
      </c>
      <c r="H360">
        <v>1434</v>
      </c>
      <c r="I360">
        <v>1431</v>
      </c>
      <c r="J360">
        <v>1</v>
      </c>
    </row>
    <row r="361" spans="7:10">
      <c r="G361">
        <v>1435</v>
      </c>
      <c r="H361">
        <v>1436</v>
      </c>
      <c r="I361">
        <v>1433</v>
      </c>
      <c r="J361">
        <v>1</v>
      </c>
    </row>
    <row r="362" spans="7:10">
      <c r="G362">
        <v>1437</v>
      </c>
      <c r="H362">
        <v>1438</v>
      </c>
      <c r="I362">
        <v>1435</v>
      </c>
      <c r="J362">
        <v>1</v>
      </c>
    </row>
    <row r="363" spans="7:10">
      <c r="G363">
        <v>1439</v>
      </c>
      <c r="H363">
        <v>1440</v>
      </c>
      <c r="I363">
        <v>1437</v>
      </c>
      <c r="J363">
        <v>1</v>
      </c>
    </row>
    <row r="364" spans="7:10">
      <c r="G364">
        <v>1441</v>
      </c>
      <c r="H364">
        <v>1442</v>
      </c>
      <c r="I364">
        <v>1439</v>
      </c>
      <c r="J364">
        <v>1</v>
      </c>
    </row>
    <row r="365" spans="7:10">
      <c r="G365">
        <v>1443</v>
      </c>
      <c r="H365">
        <v>1444</v>
      </c>
      <c r="I365">
        <v>1441</v>
      </c>
      <c r="J365">
        <v>1</v>
      </c>
    </row>
    <row r="366" spans="7:10">
      <c r="G366">
        <v>1445</v>
      </c>
      <c r="H366">
        <v>1446</v>
      </c>
      <c r="I366">
        <v>1443</v>
      </c>
      <c r="J366">
        <v>1</v>
      </c>
    </row>
    <row r="367" spans="7:10">
      <c r="G367">
        <v>1447</v>
      </c>
      <c r="H367">
        <v>1448</v>
      </c>
      <c r="I367">
        <v>1445</v>
      </c>
      <c r="J367">
        <v>1</v>
      </c>
    </row>
    <row r="368" spans="7:10">
      <c r="G368">
        <v>1449</v>
      </c>
      <c r="H368">
        <v>1450</v>
      </c>
      <c r="I368">
        <v>1447</v>
      </c>
      <c r="J368">
        <v>1</v>
      </c>
    </row>
    <row r="369" spans="7:10">
      <c r="G369">
        <v>1451</v>
      </c>
      <c r="H369">
        <v>1452</v>
      </c>
      <c r="I369">
        <v>1449</v>
      </c>
      <c r="J369">
        <v>1</v>
      </c>
    </row>
    <row r="370" spans="7:10">
      <c r="G370">
        <v>1453</v>
      </c>
      <c r="H370">
        <v>1454</v>
      </c>
      <c r="I370">
        <v>1451</v>
      </c>
      <c r="J370">
        <v>1</v>
      </c>
    </row>
    <row r="371" spans="7:10">
      <c r="G371">
        <v>1455</v>
      </c>
      <c r="H371">
        <v>1456</v>
      </c>
      <c r="I371">
        <v>1453</v>
      </c>
      <c r="J371">
        <v>1</v>
      </c>
    </row>
    <row r="372" spans="7:10">
      <c r="G372">
        <v>1457</v>
      </c>
      <c r="H372">
        <v>1458</v>
      </c>
      <c r="I372">
        <v>1455</v>
      </c>
      <c r="J372">
        <v>1</v>
      </c>
    </row>
    <row r="373" spans="7:10">
      <c r="G373">
        <v>1459</v>
      </c>
      <c r="H373">
        <v>1460</v>
      </c>
      <c r="I373">
        <v>1457</v>
      </c>
      <c r="J373">
        <v>1</v>
      </c>
    </row>
    <row r="374" spans="7:10">
      <c r="G374">
        <v>1461</v>
      </c>
      <c r="H374">
        <v>1462</v>
      </c>
      <c r="I374">
        <v>1459</v>
      </c>
      <c r="J374">
        <v>1</v>
      </c>
    </row>
    <row r="375" spans="7:10">
      <c r="G375">
        <v>1463</v>
      </c>
      <c r="H375">
        <v>1464</v>
      </c>
      <c r="I375">
        <v>1461</v>
      </c>
      <c r="J375">
        <v>1</v>
      </c>
    </row>
    <row r="376" spans="7:10">
      <c r="G376">
        <v>1465</v>
      </c>
      <c r="H376">
        <v>1466</v>
      </c>
      <c r="I376">
        <v>1463</v>
      </c>
      <c r="J376">
        <v>1</v>
      </c>
    </row>
    <row r="377" spans="7:10">
      <c r="G377">
        <v>1467</v>
      </c>
      <c r="H377">
        <v>1468</v>
      </c>
      <c r="I377">
        <v>1469</v>
      </c>
      <c r="J377">
        <v>1</v>
      </c>
    </row>
    <row r="378" spans="7:10">
      <c r="G378">
        <v>1470</v>
      </c>
      <c r="H378">
        <v>1471</v>
      </c>
      <c r="I378">
        <v>1467</v>
      </c>
      <c r="J378">
        <v>1</v>
      </c>
    </row>
    <row r="379" spans="7:10">
      <c r="G379">
        <v>1472</v>
      </c>
      <c r="H379">
        <v>1473</v>
      </c>
      <c r="I379">
        <v>1470</v>
      </c>
      <c r="J379">
        <v>1</v>
      </c>
    </row>
    <row r="380" spans="7:10">
      <c r="G380">
        <v>1474</v>
      </c>
      <c r="H380">
        <v>1475</v>
      </c>
      <c r="I380">
        <v>1472</v>
      </c>
      <c r="J380">
        <v>1</v>
      </c>
    </row>
    <row r="381" spans="7:10">
      <c r="G381">
        <v>1476</v>
      </c>
      <c r="H381">
        <v>1477</v>
      </c>
      <c r="I381">
        <v>1474</v>
      </c>
      <c r="J381">
        <v>1</v>
      </c>
    </row>
    <row r="382" spans="7:10">
      <c r="G382">
        <v>1478</v>
      </c>
      <c r="H382">
        <v>1479</v>
      </c>
      <c r="I382">
        <v>1476</v>
      </c>
      <c r="J382">
        <v>1</v>
      </c>
    </row>
    <row r="383" spans="7:10">
      <c r="G383">
        <v>1480</v>
      </c>
      <c r="H383">
        <v>1481</v>
      </c>
      <c r="I383">
        <v>1478</v>
      </c>
      <c r="J383">
        <v>1</v>
      </c>
    </row>
    <row r="384" spans="7:10">
      <c r="G384">
        <v>1482</v>
      </c>
      <c r="H384">
        <v>1483</v>
      </c>
      <c r="I384">
        <v>1480</v>
      </c>
      <c r="J384">
        <v>1</v>
      </c>
    </row>
    <row r="385" spans="7:10">
      <c r="G385">
        <v>1484</v>
      </c>
      <c r="H385">
        <v>1485</v>
      </c>
      <c r="I385">
        <v>1482</v>
      </c>
      <c r="J385">
        <v>1</v>
      </c>
    </row>
    <row r="386" spans="7:10">
      <c r="G386">
        <v>1486</v>
      </c>
      <c r="H386">
        <v>1487</v>
      </c>
      <c r="I386">
        <v>1484</v>
      </c>
      <c r="J386">
        <v>1</v>
      </c>
    </row>
    <row r="387" spans="7:10">
      <c r="G387">
        <v>1488</v>
      </c>
      <c r="H387">
        <v>1489</v>
      </c>
      <c r="I387">
        <v>1486</v>
      </c>
      <c r="J387">
        <v>1</v>
      </c>
    </row>
    <row r="388" spans="7:10">
      <c r="G388">
        <v>1490</v>
      </c>
      <c r="H388">
        <v>1491</v>
      </c>
      <c r="I388">
        <v>1488</v>
      </c>
      <c r="J388">
        <v>1</v>
      </c>
    </row>
    <row r="389" spans="7:10">
      <c r="G389">
        <v>1492</v>
      </c>
      <c r="H389">
        <v>1493</v>
      </c>
      <c r="I389">
        <v>1490</v>
      </c>
      <c r="J389">
        <v>1</v>
      </c>
    </row>
    <row r="390" spans="7:10">
      <c r="G390">
        <v>1494</v>
      </c>
      <c r="H390">
        <v>1495</v>
      </c>
      <c r="I390">
        <v>1492</v>
      </c>
      <c r="J390">
        <v>1</v>
      </c>
    </row>
    <row r="391" spans="7:10">
      <c r="G391">
        <v>1496</v>
      </c>
      <c r="H391">
        <v>1497</v>
      </c>
      <c r="I391">
        <v>1494</v>
      </c>
      <c r="J391">
        <v>1</v>
      </c>
    </row>
    <row r="392" spans="7:10">
      <c r="G392">
        <v>1498</v>
      </c>
      <c r="H392">
        <v>1499</v>
      </c>
      <c r="I392">
        <v>1496</v>
      </c>
      <c r="J392">
        <v>1</v>
      </c>
    </row>
    <row r="393" spans="7:10">
      <c r="G393">
        <v>1500</v>
      </c>
      <c r="H393">
        <v>1501</v>
      </c>
      <c r="I393">
        <v>1498</v>
      </c>
      <c r="J393">
        <v>1</v>
      </c>
    </row>
    <row r="394" spans="7:10">
      <c r="G394">
        <v>1502</v>
      </c>
      <c r="H394">
        <v>1503</v>
      </c>
      <c r="I394">
        <v>1500</v>
      </c>
      <c r="J394">
        <v>1</v>
      </c>
    </row>
    <row r="395" spans="7:10">
      <c r="G395">
        <v>1504</v>
      </c>
      <c r="H395">
        <v>1505</v>
      </c>
      <c r="I395">
        <v>1502</v>
      </c>
      <c r="J395">
        <v>1</v>
      </c>
    </row>
    <row r="396" spans="7:10">
      <c r="G396">
        <v>1506</v>
      </c>
      <c r="H396">
        <v>1507</v>
      </c>
      <c r="I396">
        <v>1504</v>
      </c>
      <c r="J396">
        <v>1</v>
      </c>
    </row>
    <row r="397" spans="7:10">
      <c r="G397">
        <v>1508</v>
      </c>
      <c r="H397">
        <v>1509</v>
      </c>
      <c r="I397">
        <v>1506</v>
      </c>
      <c r="J397">
        <v>1</v>
      </c>
    </row>
    <row r="398" spans="7:10">
      <c r="G398">
        <v>1510</v>
      </c>
      <c r="H398">
        <v>1511</v>
      </c>
      <c r="I398">
        <v>1508</v>
      </c>
      <c r="J398">
        <v>1</v>
      </c>
    </row>
    <row r="399" spans="7:10">
      <c r="G399">
        <v>1512</v>
      </c>
      <c r="H399">
        <v>1513</v>
      </c>
      <c r="I399">
        <v>1510</v>
      </c>
      <c r="J399">
        <v>1</v>
      </c>
    </row>
    <row r="400" spans="7:10">
      <c r="G400">
        <v>1514</v>
      </c>
      <c r="H400">
        <v>1515</v>
      </c>
      <c r="I400">
        <v>1512</v>
      </c>
      <c r="J400">
        <v>1</v>
      </c>
    </row>
    <row r="401" spans="7:10">
      <c r="G401">
        <v>1516</v>
      </c>
      <c r="H401">
        <v>1517</v>
      </c>
      <c r="I401">
        <v>1514</v>
      </c>
      <c r="J401">
        <v>1</v>
      </c>
    </row>
    <row r="402" spans="7:10">
      <c r="G402">
        <v>1518</v>
      </c>
      <c r="H402">
        <v>1519</v>
      </c>
      <c r="I402">
        <v>1520</v>
      </c>
      <c r="J402">
        <v>1</v>
      </c>
    </row>
    <row r="403" spans="7:10">
      <c r="G403">
        <v>1521</v>
      </c>
      <c r="H403">
        <v>1522</v>
      </c>
      <c r="I403">
        <v>1518</v>
      </c>
      <c r="J403">
        <v>1</v>
      </c>
    </row>
    <row r="404" spans="7:10">
      <c r="G404">
        <v>1523</v>
      </c>
      <c r="H404">
        <v>1524</v>
      </c>
      <c r="I404">
        <v>1521</v>
      </c>
      <c r="J404">
        <v>1</v>
      </c>
    </row>
    <row r="405" spans="7:10">
      <c r="G405">
        <v>1525</v>
      </c>
      <c r="H405">
        <v>1526</v>
      </c>
      <c r="I405">
        <v>1523</v>
      </c>
      <c r="J405">
        <v>1</v>
      </c>
    </row>
    <row r="406" spans="7:10">
      <c r="G406">
        <v>1527</v>
      </c>
      <c r="H406">
        <v>1528</v>
      </c>
      <c r="I406">
        <v>1525</v>
      </c>
      <c r="J406">
        <v>1</v>
      </c>
    </row>
    <row r="407" spans="7:10">
      <c r="G407">
        <v>1529</v>
      </c>
      <c r="H407">
        <v>1530</v>
      </c>
      <c r="I407">
        <v>1527</v>
      </c>
      <c r="J407">
        <v>1</v>
      </c>
    </row>
    <row r="408" spans="7:10">
      <c r="G408">
        <v>1531</v>
      </c>
      <c r="H408">
        <v>1532</v>
      </c>
      <c r="I408">
        <v>1529</v>
      </c>
      <c r="J408">
        <v>1</v>
      </c>
    </row>
    <row r="409" spans="7:10">
      <c r="G409">
        <v>1533</v>
      </c>
      <c r="H409">
        <v>1534</v>
      </c>
      <c r="I409">
        <v>1531</v>
      </c>
      <c r="J409">
        <v>1</v>
      </c>
    </row>
    <row r="410" spans="7:10">
      <c r="G410">
        <v>1535</v>
      </c>
      <c r="H410">
        <v>1536</v>
      </c>
      <c r="I410">
        <v>1533</v>
      </c>
      <c r="J410">
        <v>1</v>
      </c>
    </row>
    <row r="411" spans="7:10">
      <c r="G411">
        <v>1537</v>
      </c>
      <c r="H411">
        <v>1538</v>
      </c>
      <c r="I411">
        <v>1535</v>
      </c>
      <c r="J411">
        <v>1</v>
      </c>
    </row>
    <row r="412" spans="7:10">
      <c r="G412">
        <v>1539</v>
      </c>
      <c r="H412">
        <v>1540</v>
      </c>
      <c r="I412">
        <v>1537</v>
      </c>
      <c r="J412">
        <v>1</v>
      </c>
    </row>
    <row r="413" spans="7:10">
      <c r="G413">
        <v>1541</v>
      </c>
      <c r="H413">
        <v>1542</v>
      </c>
      <c r="I413">
        <v>1539</v>
      </c>
      <c r="J413">
        <v>1</v>
      </c>
    </row>
    <row r="414" spans="7:10">
      <c r="G414">
        <v>1543</v>
      </c>
      <c r="H414">
        <v>1544</v>
      </c>
      <c r="I414">
        <v>1541</v>
      </c>
      <c r="J414">
        <v>1</v>
      </c>
    </row>
    <row r="415" spans="7:10">
      <c r="G415">
        <v>1545</v>
      </c>
      <c r="H415">
        <v>1546</v>
      </c>
      <c r="I415">
        <v>1543</v>
      </c>
      <c r="J415">
        <v>1</v>
      </c>
    </row>
    <row r="416" spans="7:10">
      <c r="G416">
        <v>1547</v>
      </c>
      <c r="H416">
        <v>1548</v>
      </c>
      <c r="I416">
        <v>1545</v>
      </c>
      <c r="J416">
        <v>1</v>
      </c>
    </row>
    <row r="417" spans="7:10">
      <c r="G417">
        <v>1549</v>
      </c>
      <c r="H417">
        <v>1550</v>
      </c>
      <c r="I417">
        <v>1547</v>
      </c>
      <c r="J417">
        <v>1</v>
      </c>
    </row>
    <row r="418" spans="7:10">
      <c r="G418">
        <v>1551</v>
      </c>
      <c r="H418">
        <v>1552</v>
      </c>
      <c r="I418">
        <v>1549</v>
      </c>
      <c r="J418">
        <v>1</v>
      </c>
    </row>
    <row r="419" spans="7:10">
      <c r="G419">
        <v>1553</v>
      </c>
      <c r="H419">
        <v>1554</v>
      </c>
      <c r="I419">
        <v>1551</v>
      </c>
      <c r="J419">
        <v>1</v>
      </c>
    </row>
    <row r="420" spans="7:10">
      <c r="G420">
        <v>1555</v>
      </c>
      <c r="H420">
        <v>1556</v>
      </c>
      <c r="I420">
        <v>1553</v>
      </c>
      <c r="J420">
        <v>1</v>
      </c>
    </row>
    <row r="421" spans="7:10">
      <c r="G421">
        <v>1557</v>
      </c>
      <c r="H421">
        <v>1558</v>
      </c>
      <c r="I421">
        <v>1555</v>
      </c>
      <c r="J421">
        <v>1</v>
      </c>
    </row>
    <row r="422" spans="7:10">
      <c r="G422">
        <v>1559</v>
      </c>
      <c r="H422">
        <v>1560</v>
      </c>
      <c r="I422">
        <v>1557</v>
      </c>
      <c r="J422">
        <v>1</v>
      </c>
    </row>
    <row r="423" spans="7:10">
      <c r="G423">
        <v>1561</v>
      </c>
      <c r="H423">
        <v>1562</v>
      </c>
      <c r="I423">
        <v>1559</v>
      </c>
      <c r="J423">
        <v>1</v>
      </c>
    </row>
    <row r="424" spans="7:10">
      <c r="G424">
        <v>1563</v>
      </c>
      <c r="H424">
        <v>1564</v>
      </c>
      <c r="I424">
        <v>1561</v>
      </c>
      <c r="J424">
        <v>1</v>
      </c>
    </row>
    <row r="425" spans="7:10">
      <c r="G425">
        <v>1565</v>
      </c>
      <c r="H425">
        <v>1566</v>
      </c>
      <c r="I425">
        <v>1563</v>
      </c>
      <c r="J425">
        <v>1</v>
      </c>
    </row>
    <row r="426" spans="7:10">
      <c r="G426">
        <v>1567</v>
      </c>
      <c r="H426">
        <v>1568</v>
      </c>
      <c r="I426">
        <v>1565</v>
      </c>
      <c r="J426">
        <v>1</v>
      </c>
    </row>
    <row r="427" spans="7:10">
      <c r="G427">
        <v>1569</v>
      </c>
      <c r="H427">
        <v>1570</v>
      </c>
      <c r="I427">
        <v>1571</v>
      </c>
      <c r="J427">
        <v>1</v>
      </c>
    </row>
    <row r="428" spans="7:10">
      <c r="G428">
        <v>1572</v>
      </c>
      <c r="H428">
        <v>1573</v>
      </c>
      <c r="I428">
        <v>1569</v>
      </c>
      <c r="J428">
        <v>1</v>
      </c>
    </row>
    <row r="429" spans="7:10">
      <c r="G429">
        <v>1574</v>
      </c>
      <c r="H429">
        <v>1575</v>
      </c>
      <c r="I429">
        <v>1572</v>
      </c>
      <c r="J429">
        <v>1</v>
      </c>
    </row>
    <row r="430" spans="7:10">
      <c r="G430">
        <v>1576</v>
      </c>
      <c r="H430">
        <v>1577</v>
      </c>
      <c r="I430">
        <v>1574</v>
      </c>
      <c r="J430">
        <v>1</v>
      </c>
    </row>
    <row r="431" spans="7:10">
      <c r="G431">
        <v>1578</v>
      </c>
      <c r="H431">
        <v>1579</v>
      </c>
      <c r="I431">
        <v>1576</v>
      </c>
      <c r="J431">
        <v>1</v>
      </c>
    </row>
    <row r="432" spans="7:10">
      <c r="G432">
        <v>1580</v>
      </c>
      <c r="H432">
        <v>1581</v>
      </c>
      <c r="I432">
        <v>1578</v>
      </c>
      <c r="J432">
        <v>1</v>
      </c>
    </row>
    <row r="433" spans="7:10">
      <c r="G433">
        <v>1582</v>
      </c>
      <c r="H433">
        <v>1583</v>
      </c>
      <c r="I433">
        <v>1580</v>
      </c>
      <c r="J433">
        <v>1</v>
      </c>
    </row>
    <row r="434" spans="7:10">
      <c r="G434">
        <v>1584</v>
      </c>
      <c r="H434">
        <v>1585</v>
      </c>
      <c r="I434">
        <v>1582</v>
      </c>
      <c r="J434">
        <v>1</v>
      </c>
    </row>
    <row r="435" spans="7:10">
      <c r="G435">
        <v>1586</v>
      </c>
      <c r="H435">
        <v>1587</v>
      </c>
      <c r="I435">
        <v>1584</v>
      </c>
      <c r="J435">
        <v>1</v>
      </c>
    </row>
    <row r="436" spans="7:10">
      <c r="G436">
        <v>1588</v>
      </c>
      <c r="H436">
        <v>1589</v>
      </c>
      <c r="I436">
        <v>1586</v>
      </c>
      <c r="J436">
        <v>1</v>
      </c>
    </row>
    <row r="437" spans="7:10">
      <c r="G437">
        <v>1590</v>
      </c>
      <c r="H437">
        <v>1591</v>
      </c>
      <c r="I437">
        <v>1588</v>
      </c>
      <c r="J437">
        <v>1</v>
      </c>
    </row>
    <row r="438" spans="7:10">
      <c r="G438">
        <v>1592</v>
      </c>
      <c r="H438">
        <v>1593</v>
      </c>
      <c r="I438">
        <v>1590</v>
      </c>
      <c r="J438">
        <v>1</v>
      </c>
    </row>
    <row r="439" spans="7:10">
      <c r="G439">
        <v>1594</v>
      </c>
      <c r="H439">
        <v>1595</v>
      </c>
      <c r="I439">
        <v>1592</v>
      </c>
      <c r="J439">
        <v>1</v>
      </c>
    </row>
    <row r="440" spans="7:10">
      <c r="G440">
        <v>1596</v>
      </c>
      <c r="H440">
        <v>1597</v>
      </c>
      <c r="I440">
        <v>1594</v>
      </c>
      <c r="J440">
        <v>1</v>
      </c>
    </row>
    <row r="441" spans="7:10">
      <c r="G441">
        <v>1598</v>
      </c>
      <c r="H441">
        <v>1599</v>
      </c>
      <c r="I441">
        <v>1596</v>
      </c>
      <c r="J441">
        <v>1</v>
      </c>
    </row>
    <row r="442" spans="7:10">
      <c r="G442">
        <v>1600</v>
      </c>
      <c r="H442">
        <v>1601</v>
      </c>
      <c r="I442">
        <v>1598</v>
      </c>
      <c r="J442">
        <v>1</v>
      </c>
    </row>
    <row r="443" spans="7:10">
      <c r="G443">
        <v>1602</v>
      </c>
      <c r="H443">
        <v>1603</v>
      </c>
      <c r="I443">
        <v>1600</v>
      </c>
      <c r="J443">
        <v>1</v>
      </c>
    </row>
    <row r="444" spans="7:10">
      <c r="G444">
        <v>1604</v>
      </c>
      <c r="H444">
        <v>1605</v>
      </c>
      <c r="I444">
        <v>1602</v>
      </c>
      <c r="J444">
        <v>1</v>
      </c>
    </row>
    <row r="445" spans="7:10">
      <c r="G445">
        <v>1606</v>
      </c>
      <c r="H445">
        <v>1607</v>
      </c>
      <c r="I445">
        <v>1604</v>
      </c>
      <c r="J445">
        <v>1</v>
      </c>
    </row>
    <row r="446" spans="7:10">
      <c r="G446">
        <v>1608</v>
      </c>
      <c r="H446">
        <v>1609</v>
      </c>
      <c r="I446">
        <v>1606</v>
      </c>
      <c r="J446">
        <v>1</v>
      </c>
    </row>
    <row r="447" spans="7:10">
      <c r="G447">
        <v>1610</v>
      </c>
      <c r="H447">
        <v>1611</v>
      </c>
      <c r="I447">
        <v>1608</v>
      </c>
      <c r="J447">
        <v>1</v>
      </c>
    </row>
    <row r="448" spans="7:10">
      <c r="G448">
        <v>1612</v>
      </c>
      <c r="H448">
        <v>1613</v>
      </c>
      <c r="I448">
        <v>1610</v>
      </c>
      <c r="J448">
        <v>1</v>
      </c>
    </row>
    <row r="449" spans="7:10">
      <c r="G449">
        <v>1614</v>
      </c>
      <c r="H449">
        <v>1615</v>
      </c>
      <c r="I449">
        <v>1612</v>
      </c>
      <c r="J449">
        <v>1</v>
      </c>
    </row>
    <row r="450" spans="7:10">
      <c r="G450">
        <v>1616</v>
      </c>
      <c r="H450">
        <v>1617</v>
      </c>
      <c r="I450">
        <v>1614</v>
      </c>
      <c r="J450">
        <v>1</v>
      </c>
    </row>
    <row r="451" spans="7:10">
      <c r="G451">
        <v>1618</v>
      </c>
      <c r="H451">
        <v>1619</v>
      </c>
      <c r="I451">
        <v>1616</v>
      </c>
      <c r="J451">
        <v>1</v>
      </c>
    </row>
    <row r="452" spans="7:10">
      <c r="G452">
        <v>1620</v>
      </c>
      <c r="H452">
        <v>1621</v>
      </c>
      <c r="I452">
        <v>1622</v>
      </c>
      <c r="J452">
        <v>1</v>
      </c>
    </row>
    <row r="453" spans="7:10">
      <c r="G453">
        <v>1623</v>
      </c>
      <c r="H453">
        <v>1624</v>
      </c>
      <c r="I453">
        <v>1620</v>
      </c>
      <c r="J453">
        <v>1</v>
      </c>
    </row>
    <row r="454" spans="7:10">
      <c r="G454">
        <v>1625</v>
      </c>
      <c r="H454">
        <v>1626</v>
      </c>
      <c r="I454">
        <v>1623</v>
      </c>
      <c r="J454">
        <v>1</v>
      </c>
    </row>
    <row r="455" spans="7:10">
      <c r="G455">
        <v>1627</v>
      </c>
      <c r="H455">
        <v>1628</v>
      </c>
      <c r="I455">
        <v>1625</v>
      </c>
      <c r="J455">
        <v>1</v>
      </c>
    </row>
    <row r="456" spans="7:10">
      <c r="G456">
        <v>1629</v>
      </c>
      <c r="H456">
        <v>1630</v>
      </c>
      <c r="I456">
        <v>1627</v>
      </c>
      <c r="J456">
        <v>1</v>
      </c>
    </row>
    <row r="457" spans="7:10">
      <c r="G457">
        <v>1631</v>
      </c>
      <c r="H457">
        <v>1632</v>
      </c>
      <c r="I457">
        <v>1629</v>
      </c>
      <c r="J457">
        <v>1</v>
      </c>
    </row>
    <row r="458" spans="7:10">
      <c r="G458">
        <v>1633</v>
      </c>
      <c r="H458">
        <v>1634</v>
      </c>
      <c r="I458">
        <v>1631</v>
      </c>
      <c r="J458">
        <v>1</v>
      </c>
    </row>
    <row r="459" spans="7:10">
      <c r="G459">
        <v>1635</v>
      </c>
      <c r="H459">
        <v>1636</v>
      </c>
      <c r="I459">
        <v>1633</v>
      </c>
      <c r="J459">
        <v>1</v>
      </c>
    </row>
    <row r="460" spans="7:10">
      <c r="G460">
        <v>1637</v>
      </c>
      <c r="H460">
        <v>1638</v>
      </c>
      <c r="I460">
        <v>1635</v>
      </c>
      <c r="J460">
        <v>1</v>
      </c>
    </row>
    <row r="461" spans="7:10">
      <c r="G461">
        <v>1639</v>
      </c>
      <c r="H461">
        <v>1640</v>
      </c>
      <c r="I461">
        <v>1637</v>
      </c>
      <c r="J461">
        <v>1</v>
      </c>
    </row>
    <row r="462" spans="7:10">
      <c r="G462">
        <v>1641</v>
      </c>
      <c r="H462">
        <v>1642</v>
      </c>
      <c r="I462">
        <v>1639</v>
      </c>
      <c r="J462">
        <v>1</v>
      </c>
    </row>
    <row r="463" spans="7:10">
      <c r="G463">
        <v>1643</v>
      </c>
      <c r="H463">
        <v>1644</v>
      </c>
      <c r="I463">
        <v>1641</v>
      </c>
      <c r="J463">
        <v>1</v>
      </c>
    </row>
    <row r="464" spans="7:10">
      <c r="G464">
        <v>1645</v>
      </c>
      <c r="H464">
        <v>1646</v>
      </c>
      <c r="I464">
        <v>1643</v>
      </c>
      <c r="J464">
        <v>1</v>
      </c>
    </row>
    <row r="465" spans="7:10">
      <c r="G465">
        <v>1647</v>
      </c>
      <c r="H465">
        <v>1648</v>
      </c>
      <c r="I465">
        <v>1645</v>
      </c>
      <c r="J465">
        <v>1</v>
      </c>
    </row>
    <row r="466" spans="7:10">
      <c r="G466">
        <v>1649</v>
      </c>
      <c r="H466">
        <v>1650</v>
      </c>
      <c r="I466">
        <v>1647</v>
      </c>
      <c r="J466">
        <v>1</v>
      </c>
    </row>
    <row r="467" spans="7:10">
      <c r="G467">
        <v>1651</v>
      </c>
      <c r="H467">
        <v>1652</v>
      </c>
      <c r="I467">
        <v>1649</v>
      </c>
      <c r="J467">
        <v>1</v>
      </c>
    </row>
    <row r="468" spans="7:10">
      <c r="G468">
        <v>1653</v>
      </c>
      <c r="H468">
        <v>1654</v>
      </c>
      <c r="I468">
        <v>1651</v>
      </c>
      <c r="J468">
        <v>1</v>
      </c>
    </row>
    <row r="469" spans="7:10">
      <c r="G469">
        <v>1655</v>
      </c>
      <c r="H469">
        <v>1656</v>
      </c>
      <c r="I469">
        <v>1653</v>
      </c>
      <c r="J469">
        <v>1</v>
      </c>
    </row>
    <row r="470" spans="7:10">
      <c r="G470">
        <v>1657</v>
      </c>
      <c r="H470">
        <v>1658</v>
      </c>
      <c r="I470">
        <v>1655</v>
      </c>
      <c r="J470">
        <v>1</v>
      </c>
    </row>
    <row r="471" spans="7:10">
      <c r="G471">
        <v>1659</v>
      </c>
      <c r="H471">
        <v>1660</v>
      </c>
      <c r="I471">
        <v>1657</v>
      </c>
      <c r="J471">
        <v>1</v>
      </c>
    </row>
    <row r="472" spans="7:10">
      <c r="G472">
        <v>1661</v>
      </c>
      <c r="H472">
        <v>1662</v>
      </c>
      <c r="I472">
        <v>1659</v>
      </c>
      <c r="J472">
        <v>1</v>
      </c>
    </row>
    <row r="473" spans="7:10">
      <c r="G473">
        <v>1663</v>
      </c>
      <c r="H473">
        <v>1664</v>
      </c>
      <c r="I473">
        <v>1661</v>
      </c>
      <c r="J473">
        <v>1</v>
      </c>
    </row>
    <row r="474" spans="7:10">
      <c r="G474">
        <v>1665</v>
      </c>
      <c r="H474">
        <v>1666</v>
      </c>
      <c r="I474">
        <v>1663</v>
      </c>
      <c r="J474">
        <v>1</v>
      </c>
    </row>
    <row r="475" spans="7:10">
      <c r="G475">
        <v>1667</v>
      </c>
      <c r="H475">
        <v>1668</v>
      </c>
      <c r="I475">
        <v>1665</v>
      </c>
      <c r="J475">
        <v>1</v>
      </c>
    </row>
    <row r="476" spans="7:10">
      <c r="G476">
        <v>1669</v>
      </c>
      <c r="H476">
        <v>1670</v>
      </c>
      <c r="I476">
        <v>1667</v>
      </c>
      <c r="J476">
        <v>1</v>
      </c>
    </row>
    <row r="477" spans="7:10">
      <c r="G477">
        <v>1671</v>
      </c>
      <c r="H477">
        <v>1672</v>
      </c>
      <c r="I477">
        <v>1673</v>
      </c>
      <c r="J477">
        <v>1</v>
      </c>
    </row>
    <row r="478" spans="7:10">
      <c r="G478">
        <v>1674</v>
      </c>
      <c r="H478">
        <v>1675</v>
      </c>
      <c r="I478">
        <v>1671</v>
      </c>
      <c r="J478">
        <v>1</v>
      </c>
    </row>
    <row r="479" spans="7:10">
      <c r="G479">
        <v>1676</v>
      </c>
      <c r="H479">
        <v>1677</v>
      </c>
      <c r="I479">
        <v>1674</v>
      </c>
      <c r="J479">
        <v>1</v>
      </c>
    </row>
    <row r="480" spans="7:10">
      <c r="G480">
        <v>1678</v>
      </c>
      <c r="H480">
        <v>1679</v>
      </c>
      <c r="I480">
        <v>1676</v>
      </c>
      <c r="J480">
        <v>1</v>
      </c>
    </row>
    <row r="481" spans="7:10">
      <c r="G481">
        <v>1680</v>
      </c>
      <c r="H481">
        <v>1681</v>
      </c>
      <c r="I481">
        <v>1678</v>
      </c>
      <c r="J481">
        <v>1</v>
      </c>
    </row>
    <row r="482" spans="7:10">
      <c r="G482">
        <v>1682</v>
      </c>
      <c r="H482">
        <v>1683</v>
      </c>
      <c r="I482">
        <v>1680</v>
      </c>
      <c r="J482">
        <v>1</v>
      </c>
    </row>
    <row r="483" spans="7:10">
      <c r="G483">
        <v>1684</v>
      </c>
      <c r="H483">
        <v>1685</v>
      </c>
      <c r="I483">
        <v>1682</v>
      </c>
      <c r="J483">
        <v>1</v>
      </c>
    </row>
    <row r="484" spans="7:10">
      <c r="G484">
        <v>1686</v>
      </c>
      <c r="H484">
        <v>1687</v>
      </c>
      <c r="I484">
        <v>1684</v>
      </c>
      <c r="J484">
        <v>1</v>
      </c>
    </row>
    <row r="485" spans="7:10">
      <c r="G485">
        <v>1688</v>
      </c>
      <c r="H485">
        <v>1689</v>
      </c>
      <c r="I485">
        <v>1686</v>
      </c>
      <c r="J485">
        <v>1</v>
      </c>
    </row>
    <row r="486" spans="7:10">
      <c r="G486">
        <v>1690</v>
      </c>
      <c r="H486">
        <v>1691</v>
      </c>
      <c r="I486">
        <v>1688</v>
      </c>
      <c r="J486">
        <v>1</v>
      </c>
    </row>
    <row r="487" spans="7:10">
      <c r="G487">
        <v>1692</v>
      </c>
      <c r="H487">
        <v>1693</v>
      </c>
      <c r="I487">
        <v>1690</v>
      </c>
      <c r="J487">
        <v>1</v>
      </c>
    </row>
    <row r="488" spans="7:10">
      <c r="G488">
        <v>1694</v>
      </c>
      <c r="H488">
        <v>1695</v>
      </c>
      <c r="I488">
        <v>1692</v>
      </c>
      <c r="J488">
        <v>1</v>
      </c>
    </row>
    <row r="489" spans="7:10">
      <c r="G489">
        <v>1696</v>
      </c>
      <c r="H489">
        <v>1697</v>
      </c>
      <c r="I489">
        <v>1694</v>
      </c>
      <c r="J489">
        <v>1</v>
      </c>
    </row>
    <row r="490" spans="7:10">
      <c r="G490">
        <v>1698</v>
      </c>
      <c r="H490">
        <v>1699</v>
      </c>
      <c r="I490">
        <v>1696</v>
      </c>
      <c r="J490">
        <v>1</v>
      </c>
    </row>
    <row r="491" spans="7:10">
      <c r="G491">
        <v>1700</v>
      </c>
      <c r="H491">
        <v>1701</v>
      </c>
      <c r="I491">
        <v>1698</v>
      </c>
      <c r="J491">
        <v>1</v>
      </c>
    </row>
    <row r="492" spans="7:10">
      <c r="G492">
        <v>1702</v>
      </c>
      <c r="H492">
        <v>1703</v>
      </c>
      <c r="I492">
        <v>1700</v>
      </c>
      <c r="J492">
        <v>1</v>
      </c>
    </row>
    <row r="493" spans="7:10">
      <c r="G493">
        <v>1704</v>
      </c>
      <c r="H493">
        <v>1705</v>
      </c>
      <c r="I493">
        <v>1702</v>
      </c>
      <c r="J493">
        <v>1</v>
      </c>
    </row>
    <row r="494" spans="7:10">
      <c r="G494">
        <v>1706</v>
      </c>
      <c r="H494">
        <v>1707</v>
      </c>
      <c r="I494">
        <v>1704</v>
      </c>
      <c r="J494">
        <v>1</v>
      </c>
    </row>
    <row r="495" spans="7:10">
      <c r="G495">
        <v>1708</v>
      </c>
      <c r="H495">
        <v>1709</v>
      </c>
      <c r="I495">
        <v>1706</v>
      </c>
      <c r="J495">
        <v>1</v>
      </c>
    </row>
    <row r="496" spans="7:10">
      <c r="G496">
        <v>1710</v>
      </c>
      <c r="H496">
        <v>1711</v>
      </c>
      <c r="I496">
        <v>1708</v>
      </c>
      <c r="J496">
        <v>1</v>
      </c>
    </row>
    <row r="497" spans="2:10">
      <c r="G497">
        <v>1712</v>
      </c>
      <c r="H497">
        <v>1713</v>
      </c>
      <c r="I497">
        <v>1710</v>
      </c>
      <c r="J497">
        <v>1</v>
      </c>
    </row>
    <row r="498" spans="2:10">
      <c r="G498">
        <v>1714</v>
      </c>
      <c r="H498">
        <v>1715</v>
      </c>
      <c r="I498">
        <v>1712</v>
      </c>
      <c r="J498">
        <v>1</v>
      </c>
    </row>
    <row r="499" spans="2:10">
      <c r="G499">
        <v>1716</v>
      </c>
      <c r="H499">
        <v>1717</v>
      </c>
      <c r="I499">
        <v>1714</v>
      </c>
      <c r="J499">
        <v>1</v>
      </c>
    </row>
    <row r="500" spans="2:10">
      <c r="G500">
        <v>1718</v>
      </c>
      <c r="H500">
        <v>1719</v>
      </c>
      <c r="I500">
        <v>1716</v>
      </c>
      <c r="J500">
        <v>1</v>
      </c>
    </row>
    <row r="501" spans="2:10">
      <c r="G501">
        <v>1720</v>
      </c>
      <c r="H501">
        <v>1721</v>
      </c>
      <c r="I501">
        <v>1718</v>
      </c>
      <c r="J501">
        <v>1</v>
      </c>
    </row>
    <row r="502" spans="2:10">
      <c r="B502"/>
      <c r="D502"/>
      <c r="G502">
        <v>1722</v>
      </c>
      <c r="H502">
        <v>1723</v>
      </c>
      <c r="I502">
        <v>1724</v>
      </c>
      <c r="J502">
        <v>1</v>
      </c>
    </row>
    <row r="503" spans="2:10">
      <c r="G503">
        <v>1725</v>
      </c>
      <c r="H503">
        <v>1726</v>
      </c>
      <c r="I503">
        <v>1722</v>
      </c>
      <c r="J503">
        <v>1</v>
      </c>
    </row>
    <row r="504" spans="2:10">
      <c r="G504">
        <v>1727</v>
      </c>
      <c r="H504">
        <v>1728</v>
      </c>
      <c r="I504">
        <v>1725</v>
      </c>
      <c r="J504">
        <v>1</v>
      </c>
    </row>
    <row r="505" spans="2:10">
      <c r="G505">
        <v>1729</v>
      </c>
      <c r="H505">
        <v>1730</v>
      </c>
      <c r="I505">
        <v>1727</v>
      </c>
      <c r="J505">
        <v>1</v>
      </c>
    </row>
    <row r="506" spans="2:10">
      <c r="G506">
        <v>1731</v>
      </c>
      <c r="H506">
        <v>1732</v>
      </c>
      <c r="I506">
        <v>1729</v>
      </c>
      <c r="J506">
        <v>1</v>
      </c>
    </row>
    <row r="507" spans="2:10">
      <c r="G507">
        <v>1733</v>
      </c>
      <c r="H507">
        <v>1734</v>
      </c>
      <c r="I507">
        <v>1731</v>
      </c>
      <c r="J507">
        <v>1</v>
      </c>
    </row>
    <row r="508" spans="2:10">
      <c r="G508">
        <v>1735</v>
      </c>
      <c r="H508">
        <v>1736</v>
      </c>
      <c r="I508">
        <v>1733</v>
      </c>
      <c r="J508">
        <v>1</v>
      </c>
    </row>
    <row r="509" spans="2:10">
      <c r="G509">
        <v>1737</v>
      </c>
      <c r="H509">
        <v>1738</v>
      </c>
      <c r="I509">
        <v>1735</v>
      </c>
      <c r="J509">
        <v>1</v>
      </c>
    </row>
    <row r="510" spans="2:10">
      <c r="G510">
        <v>1739</v>
      </c>
      <c r="H510">
        <v>1740</v>
      </c>
      <c r="I510">
        <v>1737</v>
      </c>
      <c r="J510">
        <v>1</v>
      </c>
    </row>
    <row r="511" spans="2:10">
      <c r="G511">
        <v>1741</v>
      </c>
      <c r="H511">
        <v>1742</v>
      </c>
      <c r="I511">
        <v>1739</v>
      </c>
      <c r="J511">
        <v>1</v>
      </c>
    </row>
    <row r="512" spans="2:10">
      <c r="G512">
        <v>1743</v>
      </c>
      <c r="H512">
        <v>1744</v>
      </c>
      <c r="I512">
        <v>1741</v>
      </c>
      <c r="J512">
        <v>1</v>
      </c>
    </row>
    <row r="513" spans="7:10">
      <c r="G513">
        <v>1745</v>
      </c>
      <c r="H513">
        <v>1746</v>
      </c>
      <c r="I513">
        <v>1743</v>
      </c>
      <c r="J513">
        <v>1</v>
      </c>
    </row>
    <row r="514" spans="7:10">
      <c r="G514">
        <v>1747</v>
      </c>
      <c r="H514">
        <v>1748</v>
      </c>
      <c r="I514">
        <v>1745</v>
      </c>
      <c r="J514">
        <v>1</v>
      </c>
    </row>
    <row r="515" spans="7:10">
      <c r="G515">
        <v>1749</v>
      </c>
      <c r="H515">
        <v>1750</v>
      </c>
      <c r="I515">
        <v>1747</v>
      </c>
      <c r="J515">
        <v>1</v>
      </c>
    </row>
    <row r="516" spans="7:10">
      <c r="G516">
        <v>1751</v>
      </c>
      <c r="H516">
        <v>1752</v>
      </c>
      <c r="I516">
        <v>1749</v>
      </c>
      <c r="J516">
        <v>1</v>
      </c>
    </row>
    <row r="517" spans="7:10">
      <c r="G517">
        <v>1753</v>
      </c>
      <c r="H517">
        <v>1754</v>
      </c>
      <c r="I517">
        <v>1751</v>
      </c>
      <c r="J517">
        <v>1</v>
      </c>
    </row>
    <row r="518" spans="7:10">
      <c r="G518">
        <v>1755</v>
      </c>
      <c r="H518">
        <v>1756</v>
      </c>
      <c r="I518">
        <v>1753</v>
      </c>
      <c r="J518">
        <v>1</v>
      </c>
    </row>
    <row r="519" spans="7:10">
      <c r="G519">
        <v>1757</v>
      </c>
      <c r="H519">
        <v>1758</v>
      </c>
      <c r="I519">
        <v>1755</v>
      </c>
      <c r="J519">
        <v>1</v>
      </c>
    </row>
    <row r="520" spans="7:10">
      <c r="G520">
        <v>1759</v>
      </c>
      <c r="H520">
        <v>1760</v>
      </c>
      <c r="I520">
        <v>1757</v>
      </c>
      <c r="J520">
        <v>1</v>
      </c>
    </row>
    <row r="521" spans="7:10">
      <c r="G521">
        <v>1761</v>
      </c>
      <c r="H521">
        <v>1762</v>
      </c>
      <c r="I521">
        <v>1759</v>
      </c>
      <c r="J521">
        <v>1</v>
      </c>
    </row>
    <row r="522" spans="7:10">
      <c r="G522">
        <v>1763</v>
      </c>
      <c r="H522">
        <v>1764</v>
      </c>
      <c r="I522">
        <v>1761</v>
      </c>
      <c r="J522">
        <v>1</v>
      </c>
    </row>
    <row r="523" spans="7:10">
      <c r="G523">
        <v>1765</v>
      </c>
      <c r="H523">
        <v>1766</v>
      </c>
      <c r="I523">
        <v>1763</v>
      </c>
      <c r="J523">
        <v>1</v>
      </c>
    </row>
    <row r="524" spans="7:10">
      <c r="G524">
        <v>1767</v>
      </c>
      <c r="H524">
        <v>1768</v>
      </c>
      <c r="I524">
        <v>1765</v>
      </c>
      <c r="J524">
        <v>1</v>
      </c>
    </row>
    <row r="525" spans="7:10">
      <c r="G525">
        <v>1769</v>
      </c>
      <c r="H525">
        <v>1770</v>
      </c>
      <c r="I525">
        <v>1767</v>
      </c>
      <c r="J525">
        <v>1</v>
      </c>
    </row>
    <row r="526" spans="7:10">
      <c r="G526">
        <v>1771</v>
      </c>
      <c r="H526">
        <v>1772</v>
      </c>
      <c r="I526">
        <v>1769</v>
      </c>
      <c r="J526">
        <v>1</v>
      </c>
    </row>
    <row r="527" spans="7:10">
      <c r="G527">
        <v>1773</v>
      </c>
      <c r="H527">
        <v>1774</v>
      </c>
      <c r="I527">
        <v>1775</v>
      </c>
      <c r="J527">
        <v>1</v>
      </c>
    </row>
    <row r="528" spans="7:10">
      <c r="G528">
        <v>1776</v>
      </c>
      <c r="H528">
        <v>1777</v>
      </c>
      <c r="I528">
        <v>1773</v>
      </c>
      <c r="J528">
        <v>1</v>
      </c>
    </row>
    <row r="529" spans="7:10">
      <c r="G529">
        <v>1778</v>
      </c>
      <c r="H529">
        <v>1779</v>
      </c>
      <c r="I529">
        <v>1776</v>
      </c>
      <c r="J529">
        <v>1</v>
      </c>
    </row>
    <row r="530" spans="7:10">
      <c r="G530">
        <v>1780</v>
      </c>
      <c r="H530">
        <v>1781</v>
      </c>
      <c r="I530">
        <v>1778</v>
      </c>
      <c r="J530">
        <v>1</v>
      </c>
    </row>
    <row r="531" spans="7:10">
      <c r="G531">
        <v>1782</v>
      </c>
      <c r="H531">
        <v>1783</v>
      </c>
      <c r="I531">
        <v>1780</v>
      </c>
      <c r="J531">
        <v>1</v>
      </c>
    </row>
    <row r="532" spans="7:10">
      <c r="G532">
        <v>1784</v>
      </c>
      <c r="H532">
        <v>1785</v>
      </c>
      <c r="I532">
        <v>1782</v>
      </c>
      <c r="J532">
        <v>1</v>
      </c>
    </row>
    <row r="533" spans="7:10">
      <c r="G533">
        <v>1786</v>
      </c>
      <c r="H533">
        <v>1787</v>
      </c>
      <c r="I533">
        <v>1784</v>
      </c>
      <c r="J533">
        <v>1</v>
      </c>
    </row>
    <row r="534" spans="7:10">
      <c r="G534">
        <v>1788</v>
      </c>
      <c r="H534">
        <v>1789</v>
      </c>
      <c r="I534">
        <v>1786</v>
      </c>
      <c r="J534">
        <v>1</v>
      </c>
    </row>
    <row r="535" spans="7:10">
      <c r="G535">
        <v>1790</v>
      </c>
      <c r="H535">
        <v>1791</v>
      </c>
      <c r="I535">
        <v>1788</v>
      </c>
      <c r="J535">
        <v>1</v>
      </c>
    </row>
    <row r="536" spans="7:10">
      <c r="G536">
        <v>1792</v>
      </c>
      <c r="H536">
        <v>1793</v>
      </c>
      <c r="I536">
        <v>1790</v>
      </c>
      <c r="J536">
        <v>1</v>
      </c>
    </row>
    <row r="537" spans="7:10">
      <c r="G537">
        <v>1794</v>
      </c>
      <c r="H537">
        <v>1795</v>
      </c>
      <c r="I537">
        <v>1792</v>
      </c>
      <c r="J537">
        <v>1</v>
      </c>
    </row>
    <row r="538" spans="7:10">
      <c r="G538">
        <v>1796</v>
      </c>
      <c r="H538">
        <v>1797</v>
      </c>
      <c r="I538">
        <v>1794</v>
      </c>
      <c r="J538">
        <v>1</v>
      </c>
    </row>
    <row r="539" spans="7:10">
      <c r="G539">
        <v>1798</v>
      </c>
      <c r="H539">
        <v>1799</v>
      </c>
      <c r="I539">
        <v>1796</v>
      </c>
      <c r="J539">
        <v>1</v>
      </c>
    </row>
    <row r="540" spans="7:10">
      <c r="G540">
        <v>1800</v>
      </c>
      <c r="H540">
        <v>1801</v>
      </c>
      <c r="I540">
        <v>1798</v>
      </c>
      <c r="J540">
        <v>1</v>
      </c>
    </row>
    <row r="541" spans="7:10">
      <c r="G541">
        <v>1802</v>
      </c>
      <c r="H541">
        <v>1803</v>
      </c>
      <c r="I541">
        <v>1800</v>
      </c>
      <c r="J541">
        <v>1</v>
      </c>
    </row>
    <row r="542" spans="7:10">
      <c r="G542">
        <v>1804</v>
      </c>
      <c r="H542">
        <v>1805</v>
      </c>
      <c r="I542">
        <v>1802</v>
      </c>
      <c r="J542">
        <v>1</v>
      </c>
    </row>
    <row r="543" spans="7:10">
      <c r="G543">
        <v>1806</v>
      </c>
      <c r="H543">
        <v>1807</v>
      </c>
      <c r="I543">
        <v>1804</v>
      </c>
      <c r="J543">
        <v>1</v>
      </c>
    </row>
    <row r="544" spans="7:10">
      <c r="G544">
        <v>1808</v>
      </c>
      <c r="H544">
        <v>1809</v>
      </c>
      <c r="I544">
        <v>1806</v>
      </c>
      <c r="J544">
        <v>1</v>
      </c>
    </row>
    <row r="545" spans="7:10">
      <c r="G545">
        <v>1810</v>
      </c>
      <c r="H545">
        <v>1811</v>
      </c>
      <c r="I545">
        <v>1808</v>
      </c>
      <c r="J545">
        <v>1</v>
      </c>
    </row>
    <row r="546" spans="7:10">
      <c r="G546">
        <v>1812</v>
      </c>
      <c r="H546">
        <v>1813</v>
      </c>
      <c r="I546">
        <v>1810</v>
      </c>
      <c r="J546">
        <v>1</v>
      </c>
    </row>
    <row r="547" spans="7:10">
      <c r="G547">
        <v>1814</v>
      </c>
      <c r="H547">
        <v>1815</v>
      </c>
      <c r="I547">
        <v>1812</v>
      </c>
      <c r="J547">
        <v>1</v>
      </c>
    </row>
    <row r="548" spans="7:10">
      <c r="G548">
        <v>1816</v>
      </c>
      <c r="H548">
        <v>1817</v>
      </c>
      <c r="I548">
        <v>1814</v>
      </c>
      <c r="J548">
        <v>1</v>
      </c>
    </row>
    <row r="549" spans="7:10">
      <c r="G549">
        <v>1818</v>
      </c>
      <c r="H549">
        <v>1819</v>
      </c>
      <c r="I549">
        <v>1816</v>
      </c>
      <c r="J549">
        <v>1</v>
      </c>
    </row>
    <row r="550" spans="7:10">
      <c r="G550">
        <v>1820</v>
      </c>
      <c r="H550">
        <v>1821</v>
      </c>
      <c r="I550">
        <v>1818</v>
      </c>
      <c r="J550">
        <v>1</v>
      </c>
    </row>
    <row r="551" spans="7:10">
      <c r="G551">
        <v>1822</v>
      </c>
      <c r="H551">
        <v>1823</v>
      </c>
      <c r="I551">
        <v>1820</v>
      </c>
      <c r="J551">
        <v>1</v>
      </c>
    </row>
    <row r="552" spans="7:10">
      <c r="G552">
        <v>1824</v>
      </c>
      <c r="H552">
        <v>1825</v>
      </c>
      <c r="I552">
        <v>1826</v>
      </c>
      <c r="J552">
        <v>1</v>
      </c>
    </row>
    <row r="553" spans="7:10">
      <c r="G553">
        <v>1827</v>
      </c>
      <c r="H553">
        <v>1828</v>
      </c>
      <c r="I553">
        <v>1824</v>
      </c>
      <c r="J553">
        <v>1</v>
      </c>
    </row>
    <row r="554" spans="7:10">
      <c r="G554">
        <v>1829</v>
      </c>
      <c r="H554">
        <v>1830</v>
      </c>
      <c r="I554">
        <v>1827</v>
      </c>
      <c r="J554">
        <v>1</v>
      </c>
    </row>
    <row r="555" spans="7:10">
      <c r="G555">
        <v>1831</v>
      </c>
      <c r="H555">
        <v>1832</v>
      </c>
      <c r="I555">
        <v>1829</v>
      </c>
      <c r="J555">
        <v>1</v>
      </c>
    </row>
    <row r="556" spans="7:10">
      <c r="G556">
        <v>1833</v>
      </c>
      <c r="H556">
        <v>1834</v>
      </c>
      <c r="I556">
        <v>1831</v>
      </c>
      <c r="J556">
        <v>1</v>
      </c>
    </row>
    <row r="557" spans="7:10">
      <c r="G557">
        <v>1835</v>
      </c>
      <c r="H557">
        <v>1836</v>
      </c>
      <c r="I557">
        <v>1833</v>
      </c>
      <c r="J557">
        <v>1</v>
      </c>
    </row>
    <row r="558" spans="7:10">
      <c r="G558">
        <v>1837</v>
      </c>
      <c r="H558">
        <v>1838</v>
      </c>
      <c r="I558">
        <v>1835</v>
      </c>
      <c r="J558">
        <v>1</v>
      </c>
    </row>
    <row r="559" spans="7:10">
      <c r="G559">
        <v>1839</v>
      </c>
      <c r="H559">
        <v>1840</v>
      </c>
      <c r="I559">
        <v>1837</v>
      </c>
      <c r="J559">
        <v>1</v>
      </c>
    </row>
    <row r="560" spans="7:10">
      <c r="G560">
        <v>1841</v>
      </c>
      <c r="H560">
        <v>1842</v>
      </c>
      <c r="I560">
        <v>1839</v>
      </c>
      <c r="J560">
        <v>1</v>
      </c>
    </row>
    <row r="561" spans="7:10">
      <c r="G561">
        <v>1843</v>
      </c>
      <c r="H561">
        <v>1844</v>
      </c>
      <c r="I561">
        <v>1841</v>
      </c>
      <c r="J561">
        <v>1</v>
      </c>
    </row>
    <row r="562" spans="7:10">
      <c r="G562">
        <v>1845</v>
      </c>
      <c r="H562">
        <v>1846</v>
      </c>
      <c r="I562">
        <v>1843</v>
      </c>
      <c r="J562">
        <v>1</v>
      </c>
    </row>
    <row r="563" spans="7:10">
      <c r="G563">
        <v>1847</v>
      </c>
      <c r="H563">
        <v>1848</v>
      </c>
      <c r="I563">
        <v>1845</v>
      </c>
      <c r="J563">
        <v>1</v>
      </c>
    </row>
    <row r="564" spans="7:10">
      <c r="G564">
        <v>1849</v>
      </c>
      <c r="H564">
        <v>1850</v>
      </c>
      <c r="I564">
        <v>1847</v>
      </c>
      <c r="J564">
        <v>1</v>
      </c>
    </row>
    <row r="565" spans="7:10">
      <c r="G565">
        <v>1851</v>
      </c>
      <c r="H565">
        <v>1852</v>
      </c>
      <c r="I565">
        <v>1849</v>
      </c>
      <c r="J565">
        <v>1</v>
      </c>
    </row>
    <row r="566" spans="7:10">
      <c r="G566">
        <v>1853</v>
      </c>
      <c r="H566">
        <v>1854</v>
      </c>
      <c r="I566">
        <v>1851</v>
      </c>
      <c r="J566">
        <v>1</v>
      </c>
    </row>
    <row r="567" spans="7:10">
      <c r="G567">
        <v>1855</v>
      </c>
      <c r="H567">
        <v>1856</v>
      </c>
      <c r="I567">
        <v>1853</v>
      </c>
      <c r="J567">
        <v>1</v>
      </c>
    </row>
    <row r="568" spans="7:10">
      <c r="G568">
        <v>1857</v>
      </c>
      <c r="H568">
        <v>1858</v>
      </c>
      <c r="I568">
        <v>1855</v>
      </c>
      <c r="J568">
        <v>1</v>
      </c>
    </row>
    <row r="569" spans="7:10">
      <c r="G569">
        <v>1859</v>
      </c>
      <c r="H569">
        <v>1860</v>
      </c>
      <c r="I569">
        <v>1857</v>
      </c>
      <c r="J569">
        <v>1</v>
      </c>
    </row>
    <row r="570" spans="7:10">
      <c r="G570">
        <v>1861</v>
      </c>
      <c r="H570">
        <v>1862</v>
      </c>
      <c r="I570">
        <v>1859</v>
      </c>
      <c r="J570">
        <v>1</v>
      </c>
    </row>
    <row r="571" spans="7:10">
      <c r="G571">
        <v>1863</v>
      </c>
      <c r="H571">
        <v>1864</v>
      </c>
      <c r="I571">
        <v>1861</v>
      </c>
      <c r="J571">
        <v>1</v>
      </c>
    </row>
    <row r="572" spans="7:10">
      <c r="G572">
        <v>1865</v>
      </c>
      <c r="H572">
        <v>1866</v>
      </c>
      <c r="I572">
        <v>1863</v>
      </c>
      <c r="J572">
        <v>1</v>
      </c>
    </row>
    <row r="573" spans="7:10">
      <c r="G573">
        <v>1867</v>
      </c>
      <c r="H573">
        <v>1868</v>
      </c>
      <c r="I573">
        <v>1865</v>
      </c>
      <c r="J573">
        <v>1</v>
      </c>
    </row>
    <row r="574" spans="7:10">
      <c r="G574">
        <v>1869</v>
      </c>
      <c r="H574">
        <v>1870</v>
      </c>
      <c r="I574">
        <v>1867</v>
      </c>
      <c r="J574">
        <v>1</v>
      </c>
    </row>
    <row r="575" spans="7:10">
      <c r="G575">
        <v>1871</v>
      </c>
      <c r="H575">
        <v>1872</v>
      </c>
      <c r="I575">
        <v>1869</v>
      </c>
      <c r="J575">
        <v>1</v>
      </c>
    </row>
    <row r="576" spans="7:10">
      <c r="G576">
        <v>1873</v>
      </c>
      <c r="H576">
        <v>1874</v>
      </c>
      <c r="I576">
        <v>1871</v>
      </c>
      <c r="J576">
        <v>1</v>
      </c>
    </row>
    <row r="577" spans="7:10">
      <c r="G577">
        <v>1875</v>
      </c>
      <c r="H577">
        <v>1876</v>
      </c>
      <c r="I577">
        <v>1877</v>
      </c>
      <c r="J577">
        <v>1</v>
      </c>
    </row>
    <row r="578" spans="7:10">
      <c r="G578">
        <v>1878</v>
      </c>
      <c r="H578">
        <v>1879</v>
      </c>
      <c r="I578">
        <v>1875</v>
      </c>
      <c r="J578">
        <v>1</v>
      </c>
    </row>
    <row r="579" spans="7:10">
      <c r="G579">
        <v>1880</v>
      </c>
      <c r="H579">
        <v>1881</v>
      </c>
      <c r="I579">
        <v>1878</v>
      </c>
      <c r="J579">
        <v>1</v>
      </c>
    </row>
    <row r="580" spans="7:10">
      <c r="G580">
        <v>1882</v>
      </c>
      <c r="H580">
        <v>1883</v>
      </c>
      <c r="I580">
        <v>1880</v>
      </c>
      <c r="J580">
        <v>1</v>
      </c>
    </row>
    <row r="581" spans="7:10">
      <c r="G581">
        <v>1884</v>
      </c>
      <c r="H581">
        <v>1885</v>
      </c>
      <c r="I581">
        <v>1882</v>
      </c>
      <c r="J581">
        <v>1</v>
      </c>
    </row>
    <row r="582" spans="7:10">
      <c r="G582">
        <v>1886</v>
      </c>
      <c r="H582">
        <v>1887</v>
      </c>
      <c r="I582">
        <v>1884</v>
      </c>
      <c r="J582">
        <v>1</v>
      </c>
    </row>
    <row r="583" spans="7:10">
      <c r="G583">
        <v>1888</v>
      </c>
      <c r="H583">
        <v>1889</v>
      </c>
      <c r="I583">
        <v>1886</v>
      </c>
      <c r="J583">
        <v>1</v>
      </c>
    </row>
    <row r="584" spans="7:10">
      <c r="G584">
        <v>1890</v>
      </c>
      <c r="H584">
        <v>1891</v>
      </c>
      <c r="I584">
        <v>1888</v>
      </c>
      <c r="J584">
        <v>1</v>
      </c>
    </row>
    <row r="585" spans="7:10">
      <c r="G585">
        <v>1892</v>
      </c>
      <c r="H585">
        <v>1893</v>
      </c>
      <c r="I585">
        <v>1890</v>
      </c>
      <c r="J585">
        <v>1</v>
      </c>
    </row>
    <row r="586" spans="7:10">
      <c r="G586">
        <v>1894</v>
      </c>
      <c r="H586">
        <v>1895</v>
      </c>
      <c r="I586">
        <v>1892</v>
      </c>
      <c r="J586">
        <v>1</v>
      </c>
    </row>
    <row r="587" spans="7:10">
      <c r="G587">
        <v>1896</v>
      </c>
      <c r="H587">
        <v>1897</v>
      </c>
      <c r="I587">
        <v>1894</v>
      </c>
      <c r="J587">
        <v>1</v>
      </c>
    </row>
    <row r="588" spans="7:10">
      <c r="G588">
        <v>1898</v>
      </c>
      <c r="H588">
        <v>1899</v>
      </c>
      <c r="I588">
        <v>1896</v>
      </c>
      <c r="J588">
        <v>1</v>
      </c>
    </row>
    <row r="589" spans="7:10">
      <c r="G589">
        <v>1900</v>
      </c>
      <c r="H589">
        <v>1901</v>
      </c>
      <c r="I589">
        <v>1898</v>
      </c>
      <c r="J589">
        <v>1</v>
      </c>
    </row>
    <row r="590" spans="7:10">
      <c r="G590">
        <v>1902</v>
      </c>
      <c r="H590">
        <v>1903</v>
      </c>
      <c r="I590">
        <v>1900</v>
      </c>
      <c r="J590">
        <v>1</v>
      </c>
    </row>
    <row r="591" spans="7:10">
      <c r="G591">
        <v>1904</v>
      </c>
      <c r="H591">
        <v>1905</v>
      </c>
      <c r="I591">
        <v>1902</v>
      </c>
      <c r="J591">
        <v>1</v>
      </c>
    </row>
    <row r="592" spans="7:10">
      <c r="G592">
        <v>1906</v>
      </c>
      <c r="H592">
        <v>1907</v>
      </c>
      <c r="I592">
        <v>1904</v>
      </c>
      <c r="J592">
        <v>1</v>
      </c>
    </row>
    <row r="593" spans="7:10">
      <c r="G593">
        <v>1908</v>
      </c>
      <c r="H593">
        <v>1909</v>
      </c>
      <c r="I593">
        <v>1906</v>
      </c>
      <c r="J593">
        <v>1</v>
      </c>
    </row>
    <row r="594" spans="7:10">
      <c r="G594">
        <v>1910</v>
      </c>
      <c r="H594">
        <v>1911</v>
      </c>
      <c r="I594">
        <v>1908</v>
      </c>
      <c r="J594">
        <v>1</v>
      </c>
    </row>
    <row r="595" spans="7:10">
      <c r="G595">
        <v>1912</v>
      </c>
      <c r="H595">
        <v>1913</v>
      </c>
      <c r="I595">
        <v>1910</v>
      </c>
      <c r="J595">
        <v>1</v>
      </c>
    </row>
    <row r="596" spans="7:10">
      <c r="G596">
        <v>1914</v>
      </c>
      <c r="H596">
        <v>1915</v>
      </c>
      <c r="I596">
        <v>1912</v>
      </c>
      <c r="J596">
        <v>1</v>
      </c>
    </row>
    <row r="597" spans="7:10">
      <c r="G597">
        <v>1916</v>
      </c>
      <c r="H597">
        <v>1917</v>
      </c>
      <c r="I597">
        <v>1914</v>
      </c>
      <c r="J597">
        <v>1</v>
      </c>
    </row>
    <row r="598" spans="7:10">
      <c r="G598">
        <v>1918</v>
      </c>
      <c r="H598">
        <v>1919</v>
      </c>
      <c r="I598">
        <v>1916</v>
      </c>
      <c r="J598">
        <v>1</v>
      </c>
    </row>
    <row r="599" spans="7:10">
      <c r="G599">
        <v>1920</v>
      </c>
      <c r="H599">
        <v>1921</v>
      </c>
      <c r="I599">
        <v>1918</v>
      </c>
      <c r="J599">
        <v>1</v>
      </c>
    </row>
    <row r="600" spans="7:10">
      <c r="G600">
        <v>1922</v>
      </c>
      <c r="H600">
        <v>1923</v>
      </c>
      <c r="I600">
        <v>1920</v>
      </c>
      <c r="J600">
        <v>1</v>
      </c>
    </row>
    <row r="601" spans="7:10">
      <c r="G601">
        <v>1924</v>
      </c>
      <c r="H601">
        <v>1925</v>
      </c>
      <c r="I601">
        <v>1922</v>
      </c>
      <c r="J601">
        <v>1</v>
      </c>
    </row>
    <row r="602" spans="7:10">
      <c r="G602">
        <v>1926</v>
      </c>
      <c r="H602">
        <v>1927</v>
      </c>
      <c r="I602">
        <v>1928</v>
      </c>
      <c r="J602">
        <v>1</v>
      </c>
    </row>
    <row r="603" spans="7:10">
      <c r="G603">
        <v>1929</v>
      </c>
      <c r="H603">
        <v>1930</v>
      </c>
      <c r="I603">
        <v>1926</v>
      </c>
      <c r="J603">
        <v>1</v>
      </c>
    </row>
    <row r="604" spans="7:10">
      <c r="G604">
        <v>1931</v>
      </c>
      <c r="H604">
        <v>1932</v>
      </c>
      <c r="I604">
        <v>1929</v>
      </c>
      <c r="J604">
        <v>1</v>
      </c>
    </row>
    <row r="605" spans="7:10">
      <c r="G605">
        <v>1933</v>
      </c>
      <c r="H605">
        <v>1934</v>
      </c>
      <c r="I605">
        <v>1931</v>
      </c>
      <c r="J605">
        <v>1</v>
      </c>
    </row>
    <row r="606" spans="7:10">
      <c r="G606">
        <v>1935</v>
      </c>
      <c r="H606">
        <v>1936</v>
      </c>
      <c r="I606">
        <v>1933</v>
      </c>
      <c r="J606">
        <v>1</v>
      </c>
    </row>
    <row r="607" spans="7:10">
      <c r="G607">
        <v>1937</v>
      </c>
      <c r="H607">
        <v>1938</v>
      </c>
      <c r="I607">
        <v>1935</v>
      </c>
      <c r="J607">
        <v>1</v>
      </c>
    </row>
    <row r="608" spans="7:10">
      <c r="G608">
        <v>1939</v>
      </c>
      <c r="H608">
        <v>1940</v>
      </c>
      <c r="I608">
        <v>1937</v>
      </c>
      <c r="J608">
        <v>1</v>
      </c>
    </row>
    <row r="609" spans="7:10">
      <c r="G609">
        <v>1941</v>
      </c>
      <c r="H609">
        <v>1942</v>
      </c>
      <c r="I609">
        <v>1939</v>
      </c>
      <c r="J609">
        <v>1</v>
      </c>
    </row>
    <row r="610" spans="7:10">
      <c r="G610">
        <v>1943</v>
      </c>
      <c r="H610">
        <v>1944</v>
      </c>
      <c r="I610">
        <v>1941</v>
      </c>
      <c r="J610">
        <v>1</v>
      </c>
    </row>
    <row r="611" spans="7:10">
      <c r="G611">
        <v>1945</v>
      </c>
      <c r="H611">
        <v>1946</v>
      </c>
      <c r="I611">
        <v>1943</v>
      </c>
      <c r="J611">
        <v>1</v>
      </c>
    </row>
    <row r="612" spans="7:10">
      <c r="G612">
        <v>1947</v>
      </c>
      <c r="H612">
        <v>1948</v>
      </c>
      <c r="I612">
        <v>1945</v>
      </c>
      <c r="J612">
        <v>1</v>
      </c>
    </row>
    <row r="613" spans="7:10">
      <c r="G613">
        <v>1949</v>
      </c>
      <c r="H613">
        <v>1950</v>
      </c>
      <c r="I613">
        <v>1947</v>
      </c>
      <c r="J613">
        <v>1</v>
      </c>
    </row>
    <row r="614" spans="7:10">
      <c r="G614">
        <v>1951</v>
      </c>
      <c r="H614">
        <v>1952</v>
      </c>
      <c r="I614">
        <v>1949</v>
      </c>
      <c r="J614">
        <v>1</v>
      </c>
    </row>
    <row r="615" spans="7:10">
      <c r="G615">
        <v>1953</v>
      </c>
      <c r="H615">
        <v>1954</v>
      </c>
      <c r="I615">
        <v>1951</v>
      </c>
      <c r="J615">
        <v>1</v>
      </c>
    </row>
    <row r="616" spans="7:10">
      <c r="G616">
        <v>1955</v>
      </c>
      <c r="H616">
        <v>1956</v>
      </c>
      <c r="I616">
        <v>1953</v>
      </c>
      <c r="J616">
        <v>1</v>
      </c>
    </row>
    <row r="617" spans="7:10">
      <c r="G617">
        <v>1957</v>
      </c>
      <c r="H617">
        <v>1958</v>
      </c>
      <c r="I617">
        <v>1955</v>
      </c>
      <c r="J617">
        <v>1</v>
      </c>
    </row>
    <row r="618" spans="7:10">
      <c r="G618">
        <v>1959</v>
      </c>
      <c r="H618">
        <v>1960</v>
      </c>
      <c r="I618">
        <v>1957</v>
      </c>
      <c r="J618">
        <v>1</v>
      </c>
    </row>
    <row r="619" spans="7:10">
      <c r="G619">
        <v>1961</v>
      </c>
      <c r="H619">
        <v>1962</v>
      </c>
      <c r="I619">
        <v>1959</v>
      </c>
      <c r="J619">
        <v>1</v>
      </c>
    </row>
    <row r="620" spans="7:10">
      <c r="G620">
        <v>1963</v>
      </c>
      <c r="H620">
        <v>1964</v>
      </c>
      <c r="I620">
        <v>1961</v>
      </c>
      <c r="J620">
        <v>1</v>
      </c>
    </row>
    <row r="621" spans="7:10">
      <c r="G621">
        <v>1965</v>
      </c>
      <c r="H621">
        <v>1966</v>
      </c>
      <c r="I621">
        <v>1963</v>
      </c>
      <c r="J621">
        <v>1</v>
      </c>
    </row>
    <row r="622" spans="7:10">
      <c r="G622">
        <v>1967</v>
      </c>
      <c r="H622">
        <v>1968</v>
      </c>
      <c r="I622">
        <v>1965</v>
      </c>
      <c r="J622">
        <v>1</v>
      </c>
    </row>
    <row r="623" spans="7:10">
      <c r="G623">
        <v>1969</v>
      </c>
      <c r="H623">
        <v>1970</v>
      </c>
      <c r="I623">
        <v>1967</v>
      </c>
      <c r="J623">
        <v>1</v>
      </c>
    </row>
    <row r="624" spans="7:10">
      <c r="G624">
        <v>1971</v>
      </c>
      <c r="H624">
        <v>1972</v>
      </c>
      <c r="I624">
        <v>1969</v>
      </c>
      <c r="J624">
        <v>1</v>
      </c>
    </row>
    <row r="625" spans="7:10">
      <c r="G625">
        <v>1973</v>
      </c>
      <c r="H625">
        <v>1974</v>
      </c>
      <c r="I625">
        <v>1971</v>
      </c>
      <c r="J625">
        <v>1</v>
      </c>
    </row>
    <row r="626" spans="7:10">
      <c r="G626">
        <v>1975</v>
      </c>
      <c r="H626">
        <v>1976</v>
      </c>
      <c r="I626">
        <v>1973</v>
      </c>
      <c r="J626">
        <v>1</v>
      </c>
    </row>
    <row r="702" spans="2:4">
      <c r="B702"/>
      <c r="D702"/>
    </row>
  </sheetData>
  <autoFilter ref="A1:F2008" xr:uid="{00000000-0009-0000-0000-000007000000}"/>
  <phoneticPr fontId="1"/>
  <pageMargins left="0.7" right="0.7" top="0.75" bottom="0.75" header="0.3" footer="0.3"/>
  <pageSetup paperSize="9"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N1977"/>
  <sheetViews>
    <sheetView zoomScale="60" zoomScaleNormal="60" workbookViewId="0">
      <selection sqref="A1:L200"/>
    </sheetView>
  </sheetViews>
  <sheetFormatPr defaultRowHeight="18.75"/>
  <cols>
    <col min="3" max="3" width="9" style="23" customWidth="1"/>
    <col min="7" max="7" width="9" style="23" customWidth="1"/>
    <col min="9" max="9" width="9.125" style="23" customWidth="1"/>
    <col min="12" max="12" width="14.5" style="23" bestFit="1" customWidth="1"/>
  </cols>
  <sheetData>
    <row r="1" spans="1:14" ht="42" customHeight="1">
      <c r="A1" s="46" t="s">
        <v>626</v>
      </c>
      <c r="B1" s="46" t="s">
        <v>627</v>
      </c>
      <c r="C1" s="46" t="s">
        <v>628</v>
      </c>
      <c r="D1" s="46" t="s">
        <v>629</v>
      </c>
      <c r="E1" s="46" t="s">
        <v>630</v>
      </c>
      <c r="F1" s="46" t="s">
        <v>631</v>
      </c>
      <c r="G1" s="46" t="s">
        <v>632</v>
      </c>
      <c r="H1" s="46" t="s">
        <v>633</v>
      </c>
      <c r="I1" s="46" t="s">
        <v>634</v>
      </c>
      <c r="J1" s="46"/>
      <c r="K1" s="46" t="s">
        <v>422</v>
      </c>
      <c r="L1" s="46"/>
    </row>
    <row r="2" spans="1:14">
      <c r="A2" s="47">
        <v>1</v>
      </c>
      <c r="B2" s="47">
        <v>0</v>
      </c>
      <c r="C2" s="47">
        <v>0</v>
      </c>
      <c r="D2" s="47">
        <v>1</v>
      </c>
      <c r="E2" s="47">
        <v>1</v>
      </c>
      <c r="F2" s="47"/>
      <c r="G2" s="47"/>
      <c r="H2" s="47"/>
      <c r="I2" s="47"/>
      <c r="J2" s="47"/>
      <c r="K2" s="47" t="s">
        <v>745</v>
      </c>
      <c r="L2" s="47" t="s">
        <v>746</v>
      </c>
    </row>
    <row r="3" spans="1:14">
      <c r="A3" s="47">
        <v>2</v>
      </c>
      <c r="B3" s="47">
        <v>0.58823529411764708</v>
      </c>
      <c r="C3" s="47">
        <v>0</v>
      </c>
      <c r="D3" s="47">
        <v>1</v>
      </c>
      <c r="E3" s="47">
        <v>1</v>
      </c>
      <c r="F3" s="47"/>
      <c r="G3" s="47"/>
      <c r="H3" s="47"/>
      <c r="I3" s="47"/>
      <c r="J3" s="47"/>
      <c r="K3" s="47" t="s">
        <v>747</v>
      </c>
      <c r="L3" s="47" t="s">
        <v>748</v>
      </c>
    </row>
    <row r="4" spans="1:14">
      <c r="A4" s="47">
        <v>3</v>
      </c>
      <c r="B4" s="47">
        <v>1.1764705882352942</v>
      </c>
      <c r="C4" s="47">
        <v>0</v>
      </c>
      <c r="D4" s="47">
        <v>1</v>
      </c>
      <c r="E4" s="47">
        <v>1</v>
      </c>
      <c r="F4" s="47"/>
      <c r="G4" s="47"/>
      <c r="H4" s="47"/>
      <c r="I4" s="47"/>
      <c r="J4" s="47"/>
      <c r="K4" s="47"/>
      <c r="L4" s="47"/>
    </row>
    <row r="5" spans="1:14">
      <c r="A5" s="47">
        <v>4</v>
      </c>
      <c r="B5" s="47">
        <v>1.7647058823529411</v>
      </c>
      <c r="C5" s="47">
        <v>0</v>
      </c>
      <c r="D5" s="47">
        <v>1</v>
      </c>
      <c r="E5" s="47">
        <v>1</v>
      </c>
      <c r="F5" s="47"/>
      <c r="G5" s="47"/>
      <c r="H5" s="47"/>
      <c r="I5" s="47"/>
      <c r="J5" s="47"/>
      <c r="K5" s="47"/>
      <c r="L5" s="47"/>
    </row>
    <row r="6" spans="1:14">
      <c r="A6" s="47">
        <v>5</v>
      </c>
      <c r="B6" s="47">
        <v>2.3529411764705883</v>
      </c>
      <c r="C6" s="47">
        <v>0</v>
      </c>
      <c r="D6" s="47">
        <v>1</v>
      </c>
      <c r="E6" s="47">
        <v>1</v>
      </c>
      <c r="F6" s="47"/>
      <c r="G6" s="47"/>
      <c r="H6" s="47"/>
      <c r="I6" s="47"/>
      <c r="J6" s="47"/>
      <c r="K6" s="47"/>
      <c r="L6" s="47"/>
    </row>
    <row r="7" spans="1:14">
      <c r="A7" s="47">
        <v>6</v>
      </c>
      <c r="B7" s="47">
        <v>2.9411764705882355</v>
      </c>
      <c r="C7" s="47">
        <v>0</v>
      </c>
      <c r="D7" s="47">
        <v>1</v>
      </c>
      <c r="E7" s="47">
        <v>1</v>
      </c>
      <c r="F7" s="47"/>
      <c r="G7" s="47"/>
      <c r="H7" s="47"/>
      <c r="I7" s="47"/>
      <c r="J7" s="47"/>
      <c r="K7" s="47"/>
      <c r="L7" s="47"/>
    </row>
    <row r="8" spans="1:14">
      <c r="A8" s="47">
        <v>7</v>
      </c>
      <c r="B8" s="47">
        <v>3.5294117647058822</v>
      </c>
      <c r="C8" s="47">
        <v>0</v>
      </c>
      <c r="D8" s="47">
        <v>1</v>
      </c>
      <c r="E8" s="47">
        <v>1</v>
      </c>
      <c r="F8" s="47"/>
      <c r="G8" s="47"/>
      <c r="H8" s="47"/>
      <c r="I8" s="47"/>
      <c r="J8" s="47"/>
      <c r="K8" s="47"/>
      <c r="L8" s="47"/>
    </row>
    <row r="9" spans="1:14">
      <c r="A9" s="47">
        <v>8</v>
      </c>
      <c r="B9" s="47">
        <v>4.117647058823529</v>
      </c>
      <c r="C9" s="47">
        <v>0</v>
      </c>
      <c r="D9" s="47">
        <v>1</v>
      </c>
      <c r="E9" s="47">
        <v>1</v>
      </c>
      <c r="F9" s="47"/>
      <c r="G9" s="47"/>
      <c r="H9" s="47"/>
      <c r="I9" s="47"/>
      <c r="J9" s="47"/>
      <c r="K9" s="47"/>
      <c r="L9" s="47"/>
      <c r="N9" s="6"/>
    </row>
    <row r="10" spans="1:14">
      <c r="A10" s="47">
        <v>9</v>
      </c>
      <c r="B10" s="47">
        <v>4.7058823529411766</v>
      </c>
      <c r="C10" s="47">
        <v>0</v>
      </c>
      <c r="D10" s="47">
        <v>1</v>
      </c>
      <c r="E10" s="47">
        <v>1</v>
      </c>
      <c r="F10" s="47"/>
      <c r="G10" s="47"/>
      <c r="H10" s="47"/>
      <c r="I10" s="47"/>
      <c r="J10" s="47"/>
      <c r="K10" s="47"/>
      <c r="L10" s="47"/>
    </row>
    <row r="11" spans="1:14">
      <c r="A11" s="47">
        <v>10</v>
      </c>
      <c r="B11" s="47">
        <v>5.2941176470588234</v>
      </c>
      <c r="C11" s="47">
        <v>0</v>
      </c>
      <c r="D11" s="47">
        <v>1</v>
      </c>
      <c r="E11" s="47">
        <v>1</v>
      </c>
      <c r="F11" s="47"/>
      <c r="G11" s="47"/>
      <c r="H11" s="47"/>
      <c r="I11" s="47"/>
      <c r="J11" s="47"/>
      <c r="K11" s="47"/>
      <c r="L11" s="47"/>
    </row>
    <row r="12" spans="1:14">
      <c r="A12" s="47">
        <v>11</v>
      </c>
      <c r="B12" s="47">
        <v>5.882352941176471</v>
      </c>
      <c r="C12" s="47">
        <v>0</v>
      </c>
      <c r="D12" s="47">
        <v>1</v>
      </c>
      <c r="E12" s="47">
        <v>1</v>
      </c>
      <c r="F12" s="47"/>
      <c r="G12" s="47"/>
      <c r="H12" s="47"/>
      <c r="I12" s="47"/>
      <c r="J12" s="47"/>
      <c r="K12" s="47"/>
      <c r="L12" s="47"/>
    </row>
    <row r="13" spans="1:14">
      <c r="A13" s="47">
        <v>12</v>
      </c>
      <c r="B13" s="47">
        <v>6.4705882352941178</v>
      </c>
      <c r="C13" s="47">
        <v>0</v>
      </c>
      <c r="D13" s="47">
        <v>1</v>
      </c>
      <c r="E13" s="47">
        <v>1</v>
      </c>
      <c r="F13" s="47"/>
      <c r="G13" s="47"/>
      <c r="H13" s="47"/>
      <c r="I13" s="47"/>
      <c r="J13" s="47"/>
      <c r="K13" s="47"/>
      <c r="L13" s="47"/>
    </row>
    <row r="14" spans="1:14">
      <c r="A14" s="47">
        <v>13</v>
      </c>
      <c r="B14" s="47">
        <v>7.0588235294117645</v>
      </c>
      <c r="C14" s="47">
        <v>0</v>
      </c>
      <c r="D14" s="47">
        <v>1</v>
      </c>
      <c r="E14" s="47">
        <v>1</v>
      </c>
      <c r="F14" s="47"/>
      <c r="G14" s="47"/>
      <c r="H14" s="47"/>
      <c r="I14" s="47"/>
      <c r="J14" s="47"/>
      <c r="K14" s="47"/>
      <c r="L14" s="47"/>
    </row>
    <row r="15" spans="1:14">
      <c r="A15" s="47">
        <v>14</v>
      </c>
      <c r="B15" s="47">
        <v>7.6470588235294121</v>
      </c>
      <c r="C15" s="47">
        <v>0</v>
      </c>
      <c r="D15" s="47">
        <v>1</v>
      </c>
      <c r="E15" s="47">
        <v>1</v>
      </c>
      <c r="F15" s="47"/>
      <c r="G15" s="47"/>
      <c r="H15" s="47"/>
      <c r="I15" s="47"/>
      <c r="J15" s="47"/>
      <c r="K15" s="47"/>
      <c r="L15" s="47"/>
    </row>
    <row r="16" spans="1:14">
      <c r="A16" s="47">
        <v>15</v>
      </c>
      <c r="B16" s="47">
        <v>8.235294117647058</v>
      </c>
      <c r="C16" s="47">
        <v>0</v>
      </c>
      <c r="D16" s="47">
        <v>1</v>
      </c>
      <c r="E16" s="47">
        <v>1</v>
      </c>
      <c r="F16" s="47"/>
      <c r="G16" s="47"/>
      <c r="H16" s="47"/>
      <c r="I16" s="47"/>
      <c r="J16" s="47"/>
      <c r="K16" s="47"/>
      <c r="L16" s="47"/>
    </row>
    <row r="17" spans="1:12">
      <c r="A17" s="47">
        <v>16</v>
      </c>
      <c r="B17" s="47">
        <v>8.8235294117647065</v>
      </c>
      <c r="C17" s="47">
        <v>0</v>
      </c>
      <c r="D17" s="47">
        <v>1</v>
      </c>
      <c r="E17" s="47">
        <v>1</v>
      </c>
      <c r="F17" s="47"/>
      <c r="G17" s="47"/>
      <c r="H17" s="47"/>
      <c r="I17" s="47"/>
      <c r="J17" s="47"/>
      <c r="K17" s="47"/>
      <c r="L17" s="47"/>
    </row>
    <row r="18" spans="1:12">
      <c r="A18" s="47">
        <v>17</v>
      </c>
      <c r="B18" s="47">
        <v>9.4117647058823533</v>
      </c>
      <c r="C18" s="47">
        <v>0</v>
      </c>
      <c r="D18" s="47">
        <v>1</v>
      </c>
      <c r="E18" s="47">
        <v>1</v>
      </c>
      <c r="F18" s="47"/>
      <c r="G18" s="47"/>
      <c r="H18" s="47"/>
      <c r="I18" s="47"/>
      <c r="J18" s="47"/>
      <c r="K18" s="47"/>
      <c r="L18" s="47"/>
    </row>
    <row r="19" spans="1:12">
      <c r="A19" s="47">
        <v>18</v>
      </c>
      <c r="B19" s="47">
        <v>10</v>
      </c>
      <c r="C19" s="47">
        <v>0</v>
      </c>
      <c r="D19" s="47">
        <v>1</v>
      </c>
      <c r="E19" s="47">
        <v>1</v>
      </c>
      <c r="F19" s="47"/>
      <c r="G19" s="47"/>
      <c r="H19" s="47"/>
      <c r="I19" s="47"/>
      <c r="J19" s="47"/>
      <c r="K19" s="47"/>
      <c r="L19" s="47"/>
    </row>
    <row r="20" spans="1:12">
      <c r="A20" s="47">
        <v>19</v>
      </c>
      <c r="B20" s="47">
        <v>10.6</v>
      </c>
      <c r="C20" s="47">
        <v>0</v>
      </c>
      <c r="D20" s="47">
        <v>1</v>
      </c>
      <c r="E20" s="47">
        <v>1</v>
      </c>
      <c r="F20" s="47"/>
      <c r="G20" s="47"/>
      <c r="H20" s="47"/>
      <c r="I20" s="47"/>
      <c r="J20" s="47"/>
      <c r="K20" s="47"/>
      <c r="L20" s="47"/>
    </row>
    <row r="21" spans="1:12">
      <c r="A21" s="47">
        <v>20</v>
      </c>
      <c r="B21" s="47">
        <v>11.2</v>
      </c>
      <c r="C21" s="47">
        <v>0</v>
      </c>
      <c r="D21" s="47">
        <v>1</v>
      </c>
      <c r="E21" s="47">
        <v>1</v>
      </c>
      <c r="F21" s="47"/>
      <c r="G21" s="47"/>
      <c r="H21" s="47"/>
      <c r="I21" s="47"/>
      <c r="J21" s="47"/>
      <c r="K21" s="47"/>
      <c r="L21" s="47"/>
    </row>
    <row r="22" spans="1:12">
      <c r="A22" s="47">
        <v>21</v>
      </c>
      <c r="B22" s="47">
        <v>11.8</v>
      </c>
      <c r="C22" s="47">
        <v>0</v>
      </c>
      <c r="D22" s="47">
        <v>1</v>
      </c>
      <c r="E22" s="47">
        <v>1</v>
      </c>
      <c r="F22" s="47"/>
      <c r="G22" s="47"/>
      <c r="H22" s="47"/>
      <c r="I22" s="47"/>
      <c r="J22" s="47"/>
      <c r="K22" s="47"/>
      <c r="L22" s="47"/>
    </row>
    <row r="23" spans="1:12">
      <c r="A23" s="47">
        <v>22</v>
      </c>
      <c r="B23" s="47">
        <v>12.4</v>
      </c>
      <c r="C23" s="47">
        <v>0</v>
      </c>
      <c r="D23" s="47">
        <v>1</v>
      </c>
      <c r="E23" s="47">
        <v>1</v>
      </c>
      <c r="F23" s="47"/>
      <c r="G23" s="47"/>
      <c r="H23" s="47"/>
      <c r="I23" s="47"/>
      <c r="J23" s="47"/>
      <c r="K23" s="47"/>
      <c r="L23" s="47"/>
    </row>
    <row r="24" spans="1:12">
      <c r="A24" s="47">
        <v>23</v>
      </c>
      <c r="B24" s="47">
        <v>13</v>
      </c>
      <c r="C24" s="47">
        <v>0</v>
      </c>
      <c r="D24" s="47">
        <v>1</v>
      </c>
      <c r="E24" s="47">
        <v>1</v>
      </c>
      <c r="F24" s="47"/>
      <c r="G24" s="47"/>
      <c r="H24" s="47"/>
      <c r="I24" s="47"/>
      <c r="J24" s="47"/>
      <c r="K24" s="47"/>
      <c r="L24" s="47"/>
    </row>
    <row r="25" spans="1:12">
      <c r="A25" s="47">
        <v>24</v>
      </c>
      <c r="B25" s="47">
        <v>13.6</v>
      </c>
      <c r="C25" s="47">
        <v>0</v>
      </c>
      <c r="D25" s="47">
        <v>1</v>
      </c>
      <c r="E25" s="47">
        <v>1</v>
      </c>
      <c r="F25" s="47"/>
      <c r="G25" s="47"/>
      <c r="H25" s="47"/>
      <c r="I25" s="47"/>
      <c r="J25" s="47"/>
      <c r="K25" s="47"/>
      <c r="L25" s="47"/>
    </row>
    <row r="26" spans="1:12">
      <c r="A26" s="47">
        <v>25</v>
      </c>
      <c r="B26" s="47">
        <v>14.2</v>
      </c>
      <c r="C26" s="47">
        <v>0</v>
      </c>
      <c r="D26" s="47">
        <v>1</v>
      </c>
      <c r="E26" s="47">
        <v>1</v>
      </c>
      <c r="F26" s="47"/>
      <c r="G26" s="47"/>
      <c r="H26" s="47"/>
      <c r="I26" s="47"/>
      <c r="J26" s="47"/>
      <c r="K26" s="47"/>
      <c r="L26" s="47"/>
    </row>
    <row r="27" spans="1:12">
      <c r="A27" s="47">
        <v>26</v>
      </c>
      <c r="B27" s="47">
        <v>14.8</v>
      </c>
      <c r="C27" s="47">
        <v>0</v>
      </c>
      <c r="D27" s="47">
        <v>1</v>
      </c>
      <c r="E27" s="47">
        <v>1</v>
      </c>
      <c r="F27" s="47"/>
      <c r="G27" s="47"/>
      <c r="H27" s="47"/>
      <c r="I27" s="47"/>
      <c r="J27" s="47"/>
      <c r="K27" s="47"/>
      <c r="L27" s="47"/>
    </row>
    <row r="28" spans="1:12">
      <c r="A28" s="47">
        <v>27</v>
      </c>
      <c r="B28" s="47">
        <v>15.4</v>
      </c>
      <c r="C28" s="47">
        <v>0</v>
      </c>
      <c r="D28" s="47">
        <v>1</v>
      </c>
      <c r="E28" s="47">
        <v>1</v>
      </c>
      <c r="F28" s="47"/>
      <c r="G28" s="47"/>
      <c r="H28" s="47"/>
      <c r="I28" s="47"/>
      <c r="J28" s="47"/>
      <c r="K28" s="47"/>
      <c r="L28" s="47"/>
    </row>
    <row r="29" spans="1:12">
      <c r="A29" s="47">
        <v>28</v>
      </c>
      <c r="B29" s="47">
        <v>16</v>
      </c>
      <c r="C29" s="47">
        <v>0</v>
      </c>
      <c r="D29" s="47">
        <v>1</v>
      </c>
      <c r="E29" s="47">
        <v>1</v>
      </c>
      <c r="F29" s="47"/>
      <c r="G29" s="47"/>
      <c r="H29" s="47"/>
      <c r="I29" s="47"/>
      <c r="J29" s="47"/>
      <c r="K29" s="47"/>
      <c r="L29" s="47"/>
    </row>
    <row r="30" spans="1:12">
      <c r="A30" s="47">
        <v>29</v>
      </c>
      <c r="B30" s="47">
        <v>16.571428571428573</v>
      </c>
      <c r="C30" s="47">
        <v>0</v>
      </c>
      <c r="D30" s="47">
        <v>1</v>
      </c>
      <c r="E30" s="47">
        <v>1</v>
      </c>
      <c r="F30" s="47"/>
      <c r="G30" s="47"/>
      <c r="H30" s="47"/>
      <c r="I30" s="47"/>
      <c r="J30" s="47"/>
      <c r="K30" s="47"/>
      <c r="L30" s="47"/>
    </row>
    <row r="31" spans="1:12">
      <c r="A31" s="47">
        <v>30</v>
      </c>
      <c r="B31" s="47">
        <v>17.142857142857142</v>
      </c>
      <c r="C31" s="47">
        <v>0</v>
      </c>
      <c r="D31" s="47">
        <v>1</v>
      </c>
      <c r="E31" s="47">
        <v>1</v>
      </c>
      <c r="F31" s="47"/>
      <c r="G31" s="47"/>
      <c r="H31" s="47"/>
      <c r="I31" s="47"/>
      <c r="J31" s="47"/>
      <c r="K31" s="47"/>
      <c r="L31" s="47"/>
    </row>
    <row r="32" spans="1:12">
      <c r="A32" s="47">
        <v>31</v>
      </c>
      <c r="B32" s="47">
        <v>17.714285714285715</v>
      </c>
      <c r="C32" s="47">
        <v>0</v>
      </c>
      <c r="D32" s="47">
        <v>1</v>
      </c>
      <c r="E32" s="47">
        <v>1</v>
      </c>
      <c r="F32" s="47"/>
      <c r="G32" s="47"/>
      <c r="H32" s="47"/>
      <c r="I32" s="47"/>
      <c r="J32" s="47"/>
      <c r="K32" s="47"/>
      <c r="L32" s="47"/>
    </row>
    <row r="33" spans="1:12">
      <c r="A33" s="47">
        <v>32</v>
      </c>
      <c r="B33" s="47">
        <v>18.285714285714285</v>
      </c>
      <c r="C33" s="47">
        <v>0</v>
      </c>
      <c r="D33" s="47">
        <v>1</v>
      </c>
      <c r="E33" s="47">
        <v>1</v>
      </c>
      <c r="F33" s="47"/>
      <c r="G33" s="47"/>
      <c r="H33" s="47"/>
      <c r="I33" s="47"/>
      <c r="J33" s="47"/>
      <c r="K33" s="47"/>
      <c r="L33" s="47"/>
    </row>
    <row r="34" spans="1:12">
      <c r="A34" s="47">
        <v>33</v>
      </c>
      <c r="B34" s="47">
        <v>18.857142857142858</v>
      </c>
      <c r="C34" s="47">
        <v>0</v>
      </c>
      <c r="D34" s="47">
        <v>1</v>
      </c>
      <c r="E34" s="47">
        <v>1</v>
      </c>
      <c r="F34" s="47"/>
      <c r="G34" s="47"/>
      <c r="H34" s="47"/>
      <c r="I34" s="47"/>
      <c r="J34" s="47"/>
      <c r="K34" s="47"/>
      <c r="L34" s="47"/>
    </row>
    <row r="35" spans="1:12">
      <c r="A35" s="47">
        <v>34</v>
      </c>
      <c r="B35" s="47">
        <v>19.428571428571427</v>
      </c>
      <c r="C35" s="47">
        <v>0</v>
      </c>
      <c r="D35" s="47">
        <v>1</v>
      </c>
      <c r="E35" s="47">
        <v>1</v>
      </c>
      <c r="F35" s="47"/>
      <c r="G35" s="47"/>
      <c r="H35" s="47"/>
      <c r="I35" s="47"/>
      <c r="J35" s="47"/>
      <c r="K35" s="47"/>
      <c r="L35" s="47"/>
    </row>
    <row r="36" spans="1:12">
      <c r="A36" s="47">
        <v>35</v>
      </c>
      <c r="B36" s="47">
        <v>20</v>
      </c>
      <c r="C36" s="47">
        <v>0</v>
      </c>
      <c r="D36" s="47">
        <v>1</v>
      </c>
      <c r="E36" s="47">
        <v>1</v>
      </c>
      <c r="F36" s="47"/>
      <c r="G36" s="47"/>
      <c r="H36" s="47"/>
      <c r="I36" s="47"/>
      <c r="J36" s="47"/>
      <c r="K36" s="47"/>
      <c r="L36" s="47"/>
    </row>
    <row r="37" spans="1:12">
      <c r="A37" s="47">
        <v>36</v>
      </c>
      <c r="B37" s="47">
        <v>0</v>
      </c>
      <c r="C37" s="47">
        <v>1.1111111111111112</v>
      </c>
      <c r="D37" s="47">
        <v>1</v>
      </c>
      <c r="E37" s="47">
        <v>0</v>
      </c>
      <c r="F37" s="47"/>
      <c r="G37" s="47"/>
      <c r="H37" s="47"/>
      <c r="I37" s="47"/>
      <c r="J37" s="47"/>
      <c r="K37" s="47"/>
      <c r="L37" s="47"/>
    </row>
    <row r="38" spans="1:12">
      <c r="A38" s="47">
        <v>37</v>
      </c>
      <c r="B38" s="47">
        <v>0.58823529411764708</v>
      </c>
      <c r="C38" s="47">
        <v>1.1111111111111112</v>
      </c>
      <c r="D38" s="47">
        <v>0</v>
      </c>
      <c r="E38" s="47">
        <v>0</v>
      </c>
      <c r="F38" s="47"/>
      <c r="G38" s="47"/>
      <c r="H38" s="47"/>
      <c r="I38" s="47"/>
      <c r="J38" s="47"/>
      <c r="K38" s="47"/>
      <c r="L38" s="47"/>
    </row>
    <row r="39" spans="1:12">
      <c r="A39" s="47">
        <v>38</v>
      </c>
      <c r="B39" s="47">
        <v>1.1764705882352942</v>
      </c>
      <c r="C39" s="47">
        <v>1.1111111111111112</v>
      </c>
      <c r="D39" s="47">
        <v>0</v>
      </c>
      <c r="E39" s="47">
        <v>0</v>
      </c>
      <c r="F39" s="47"/>
      <c r="G39" s="47"/>
      <c r="H39" s="47"/>
      <c r="I39" s="47"/>
      <c r="J39" s="47"/>
      <c r="K39" s="47"/>
      <c r="L39" s="47"/>
    </row>
    <row r="40" spans="1:12">
      <c r="A40" s="47">
        <v>39</v>
      </c>
      <c r="B40" s="47">
        <v>1.7647058823529411</v>
      </c>
      <c r="C40" s="47">
        <v>1.1111111111111112</v>
      </c>
      <c r="D40" s="47">
        <v>0</v>
      </c>
      <c r="E40" s="47">
        <v>0</v>
      </c>
      <c r="F40" s="47"/>
      <c r="G40" s="47"/>
      <c r="H40" s="47"/>
      <c r="I40" s="47"/>
      <c r="J40" s="47"/>
      <c r="K40" s="47"/>
      <c r="L40" s="47"/>
    </row>
    <row r="41" spans="1:12">
      <c r="A41" s="47">
        <v>40</v>
      </c>
      <c r="B41" s="47">
        <v>2.3529411764705883</v>
      </c>
      <c r="C41" s="47">
        <v>1.1111111111111112</v>
      </c>
      <c r="D41" s="47">
        <v>0</v>
      </c>
      <c r="E41" s="47">
        <v>0</v>
      </c>
      <c r="F41" s="47"/>
      <c r="G41" s="47"/>
      <c r="H41" s="47"/>
      <c r="I41" s="47"/>
      <c r="J41" s="47"/>
      <c r="K41" s="47"/>
      <c r="L41" s="47"/>
    </row>
    <row r="42" spans="1:12">
      <c r="A42" s="47">
        <v>41</v>
      </c>
      <c r="B42" s="47">
        <v>2.9411764705882355</v>
      </c>
      <c r="C42" s="47">
        <v>1.1111111111111112</v>
      </c>
      <c r="D42" s="47">
        <v>0</v>
      </c>
      <c r="E42" s="47">
        <v>0</v>
      </c>
      <c r="F42" s="47"/>
      <c r="G42" s="47"/>
      <c r="H42" s="47"/>
      <c r="I42" s="47"/>
      <c r="J42" s="47"/>
      <c r="K42" s="47"/>
      <c r="L42" s="47"/>
    </row>
    <row r="43" spans="1:12">
      <c r="A43" s="47">
        <v>42</v>
      </c>
      <c r="B43" s="47">
        <v>3.5294117647058822</v>
      </c>
      <c r="C43" s="47">
        <v>1.1111111111111112</v>
      </c>
      <c r="D43" s="47">
        <v>0</v>
      </c>
      <c r="E43" s="47">
        <v>0</v>
      </c>
      <c r="F43" s="47"/>
      <c r="G43" s="47"/>
      <c r="H43" s="47"/>
      <c r="I43" s="47"/>
      <c r="J43" s="47"/>
      <c r="K43" s="47"/>
      <c r="L43" s="47"/>
    </row>
    <row r="44" spans="1:12">
      <c r="A44" s="47">
        <v>43</v>
      </c>
      <c r="B44" s="47">
        <v>4.117647058823529</v>
      </c>
      <c r="C44" s="47">
        <v>1.1111111111111112</v>
      </c>
      <c r="D44" s="47">
        <v>0</v>
      </c>
      <c r="E44" s="47">
        <v>0</v>
      </c>
      <c r="F44" s="47"/>
      <c r="G44" s="47"/>
      <c r="H44" s="47"/>
      <c r="I44" s="47"/>
      <c r="J44" s="47"/>
      <c r="K44" s="47"/>
      <c r="L44" s="47"/>
    </row>
    <row r="45" spans="1:12">
      <c r="A45" s="47">
        <v>44</v>
      </c>
      <c r="B45" s="47">
        <v>4.7058823529411766</v>
      </c>
      <c r="C45" s="47">
        <v>1.1111111111111112</v>
      </c>
      <c r="D45" s="47">
        <v>0</v>
      </c>
      <c r="E45" s="47">
        <v>0</v>
      </c>
      <c r="F45" s="47"/>
      <c r="G45" s="47"/>
      <c r="H45" s="47"/>
      <c r="I45" s="47"/>
      <c r="J45" s="47"/>
      <c r="K45" s="47"/>
      <c r="L45" s="47"/>
    </row>
    <row r="46" spans="1:12">
      <c r="A46" s="47">
        <v>45</v>
      </c>
      <c r="B46" s="47">
        <v>5.2941176470588234</v>
      </c>
      <c r="C46" s="47">
        <v>1.1111111111111112</v>
      </c>
      <c r="D46" s="47">
        <v>0</v>
      </c>
      <c r="E46" s="47">
        <v>0</v>
      </c>
      <c r="F46" s="47"/>
      <c r="G46" s="47"/>
      <c r="H46" s="47"/>
      <c r="I46" s="47"/>
      <c r="J46" s="47"/>
      <c r="K46" s="47"/>
      <c r="L46" s="47"/>
    </row>
    <row r="47" spans="1:12">
      <c r="A47" s="47">
        <v>46</v>
      </c>
      <c r="B47" s="47">
        <v>5.882352941176471</v>
      </c>
      <c r="C47" s="47">
        <v>1.1111111111111112</v>
      </c>
      <c r="D47" s="47">
        <v>0</v>
      </c>
      <c r="E47" s="47">
        <v>0</v>
      </c>
      <c r="F47" s="47"/>
      <c r="G47" s="47"/>
      <c r="H47" s="47"/>
      <c r="I47" s="47"/>
      <c r="J47" s="47"/>
      <c r="K47" s="47"/>
      <c r="L47" s="47"/>
    </row>
    <row r="48" spans="1:12">
      <c r="A48" s="47">
        <v>47</v>
      </c>
      <c r="B48" s="47">
        <v>6.4705882352941178</v>
      </c>
      <c r="C48" s="47">
        <v>1.1111111111111112</v>
      </c>
      <c r="D48" s="47">
        <v>0</v>
      </c>
      <c r="E48" s="47">
        <v>0</v>
      </c>
      <c r="F48" s="47"/>
      <c r="G48" s="47"/>
      <c r="H48" s="47"/>
      <c r="I48" s="47"/>
      <c r="J48" s="47"/>
      <c r="K48" s="47"/>
      <c r="L48" s="47"/>
    </row>
    <row r="49" spans="1:12">
      <c r="A49" s="47">
        <v>48</v>
      </c>
      <c r="B49" s="47">
        <v>7.0588235294117645</v>
      </c>
      <c r="C49" s="47">
        <v>1.1111111111111112</v>
      </c>
      <c r="D49" s="47">
        <v>0</v>
      </c>
      <c r="E49" s="47">
        <v>0</v>
      </c>
      <c r="F49" s="47"/>
      <c r="G49" s="47"/>
      <c r="H49" s="47"/>
      <c r="I49" s="47"/>
      <c r="J49" s="47"/>
      <c r="K49" s="47"/>
      <c r="L49" s="47"/>
    </row>
    <row r="50" spans="1:12">
      <c r="A50" s="47">
        <v>49</v>
      </c>
      <c r="B50" s="47">
        <v>7.6470588235294121</v>
      </c>
      <c r="C50" s="47">
        <v>1.1111111111111112</v>
      </c>
      <c r="D50" s="47">
        <v>0</v>
      </c>
      <c r="E50" s="47">
        <v>0</v>
      </c>
      <c r="F50" s="47"/>
      <c r="G50" s="47"/>
      <c r="H50" s="47"/>
      <c r="I50" s="47"/>
      <c r="J50" s="47"/>
      <c r="K50" s="47"/>
      <c r="L50" s="47"/>
    </row>
    <row r="51" spans="1:12">
      <c r="A51" s="47">
        <v>50</v>
      </c>
      <c r="B51" s="47">
        <v>8.235294117647058</v>
      </c>
      <c r="C51" s="47">
        <v>1.1111111111111112</v>
      </c>
      <c r="D51" s="47">
        <v>0</v>
      </c>
      <c r="E51" s="47">
        <v>0</v>
      </c>
      <c r="F51" s="47"/>
      <c r="G51" s="47"/>
      <c r="H51" s="47"/>
      <c r="I51" s="47"/>
      <c r="J51" s="47"/>
      <c r="K51" s="47"/>
      <c r="L51" s="47"/>
    </row>
    <row r="52" spans="1:12">
      <c r="A52" s="47">
        <v>51</v>
      </c>
      <c r="B52" s="47">
        <v>8.8235294117647065</v>
      </c>
      <c r="C52" s="47">
        <v>1.1111111111111112</v>
      </c>
      <c r="D52" s="47">
        <v>0</v>
      </c>
      <c r="E52" s="47">
        <v>0</v>
      </c>
      <c r="F52" s="47"/>
      <c r="G52" s="47"/>
      <c r="H52" s="47"/>
      <c r="I52" s="47"/>
      <c r="J52" s="47"/>
      <c r="K52" s="47"/>
      <c r="L52" s="47"/>
    </row>
    <row r="53" spans="1:12">
      <c r="A53" s="47">
        <v>52</v>
      </c>
      <c r="B53" s="47">
        <v>9.4117647058823533</v>
      </c>
      <c r="C53" s="47">
        <v>1.1111111111111112</v>
      </c>
      <c r="D53" s="47">
        <v>0</v>
      </c>
      <c r="E53" s="47">
        <v>0</v>
      </c>
      <c r="F53" s="47"/>
      <c r="G53" s="47"/>
      <c r="H53" s="47"/>
      <c r="I53" s="47"/>
      <c r="J53" s="47"/>
      <c r="K53" s="47"/>
      <c r="L53" s="47"/>
    </row>
    <row r="54" spans="1:12">
      <c r="A54" s="47">
        <v>53</v>
      </c>
      <c r="B54" s="47">
        <v>10</v>
      </c>
      <c r="C54" s="47">
        <v>1.1111111111111112</v>
      </c>
      <c r="D54" s="47">
        <v>0</v>
      </c>
      <c r="E54" s="47">
        <v>0</v>
      </c>
      <c r="F54" s="47"/>
      <c r="G54" s="47"/>
      <c r="H54" s="47"/>
      <c r="I54" s="47"/>
      <c r="J54" s="47"/>
      <c r="K54" s="47"/>
      <c r="L54" s="47"/>
    </row>
    <row r="55" spans="1:12">
      <c r="A55" s="47">
        <v>54</v>
      </c>
      <c r="B55" s="47">
        <v>10.6</v>
      </c>
      <c r="C55" s="47">
        <v>1.0444444444444445</v>
      </c>
      <c r="D55" s="47">
        <v>0</v>
      </c>
      <c r="E55" s="47">
        <v>0</v>
      </c>
      <c r="F55" s="47"/>
      <c r="G55" s="47"/>
      <c r="H55" s="47"/>
      <c r="I55" s="47"/>
      <c r="J55" s="47"/>
      <c r="K55" s="47"/>
      <c r="L55" s="47"/>
    </row>
    <row r="56" spans="1:12">
      <c r="A56" s="47">
        <v>55</v>
      </c>
      <c r="B56" s="47">
        <v>11.2</v>
      </c>
      <c r="C56" s="47">
        <v>0.97777777777777786</v>
      </c>
      <c r="D56" s="47">
        <v>0</v>
      </c>
      <c r="E56" s="47">
        <v>0</v>
      </c>
      <c r="F56" s="47"/>
      <c r="G56" s="47"/>
      <c r="H56" s="47"/>
      <c r="I56" s="47"/>
      <c r="J56" s="47"/>
      <c r="K56" s="47"/>
      <c r="L56" s="47"/>
    </row>
    <row r="57" spans="1:12">
      <c r="A57" s="47">
        <v>56</v>
      </c>
      <c r="B57" s="47">
        <v>11.8</v>
      </c>
      <c r="C57" s="47">
        <v>0.91111111111111098</v>
      </c>
      <c r="D57" s="47">
        <v>0</v>
      </c>
      <c r="E57" s="47">
        <v>0</v>
      </c>
      <c r="F57" s="47"/>
      <c r="G57" s="47"/>
      <c r="H57" s="47"/>
      <c r="I57" s="47"/>
      <c r="J57" s="47"/>
      <c r="K57" s="47"/>
      <c r="L57" s="47"/>
    </row>
    <row r="58" spans="1:12">
      <c r="A58" s="47">
        <v>57</v>
      </c>
      <c r="B58" s="47">
        <v>12.4</v>
      </c>
      <c r="C58" s="47">
        <v>0.84444444444444444</v>
      </c>
      <c r="D58" s="47">
        <v>0</v>
      </c>
      <c r="E58" s="47">
        <v>0</v>
      </c>
      <c r="F58" s="47"/>
      <c r="G58" s="47"/>
      <c r="H58" s="47"/>
      <c r="I58" s="47"/>
      <c r="J58" s="47"/>
      <c r="K58" s="47"/>
      <c r="L58" s="47"/>
    </row>
    <row r="59" spans="1:12">
      <c r="A59" s="47">
        <v>58</v>
      </c>
      <c r="B59" s="47">
        <v>13</v>
      </c>
      <c r="C59" s="47">
        <v>0.77777777777777779</v>
      </c>
      <c r="D59" s="47">
        <v>0</v>
      </c>
      <c r="E59" s="47">
        <v>0</v>
      </c>
      <c r="F59" s="47"/>
      <c r="G59" s="47"/>
      <c r="H59" s="47"/>
      <c r="I59" s="47"/>
      <c r="J59" s="47"/>
      <c r="K59" s="47"/>
      <c r="L59" s="47"/>
    </row>
    <row r="60" spans="1:12">
      <c r="A60" s="47">
        <v>59</v>
      </c>
      <c r="B60" s="47">
        <v>13.6</v>
      </c>
      <c r="C60" s="47">
        <v>0.71111111111111114</v>
      </c>
      <c r="D60" s="47">
        <v>0</v>
      </c>
      <c r="E60" s="47">
        <v>0</v>
      </c>
      <c r="F60" s="47"/>
      <c r="G60" s="47"/>
      <c r="H60" s="47"/>
      <c r="I60" s="47"/>
      <c r="J60" s="47"/>
      <c r="K60" s="47"/>
      <c r="L60" s="47"/>
    </row>
    <row r="61" spans="1:12">
      <c r="A61" s="47">
        <v>60</v>
      </c>
      <c r="B61" s="47">
        <v>14.2</v>
      </c>
      <c r="C61" s="47">
        <v>0.64444444444444438</v>
      </c>
      <c r="D61" s="47">
        <v>0</v>
      </c>
      <c r="E61" s="47">
        <v>0</v>
      </c>
      <c r="F61" s="47"/>
      <c r="G61" s="47"/>
      <c r="H61" s="47"/>
      <c r="I61" s="47"/>
      <c r="J61" s="47"/>
      <c r="K61" s="47"/>
      <c r="L61" s="47"/>
    </row>
    <row r="62" spans="1:12">
      <c r="A62" s="47">
        <v>61</v>
      </c>
      <c r="B62" s="47">
        <v>14.8</v>
      </c>
      <c r="C62" s="47">
        <v>0.57777777777777783</v>
      </c>
      <c r="D62" s="47">
        <v>0</v>
      </c>
      <c r="E62" s="47">
        <v>0</v>
      </c>
      <c r="F62" s="47"/>
      <c r="G62" s="47"/>
      <c r="H62" s="47"/>
      <c r="I62" s="47"/>
      <c r="J62" s="47"/>
      <c r="K62" s="47"/>
      <c r="L62" s="47"/>
    </row>
    <row r="63" spans="1:12">
      <c r="A63" s="47">
        <v>62</v>
      </c>
      <c r="B63" s="47">
        <v>15.4</v>
      </c>
      <c r="C63" s="47">
        <v>0.51111111111111107</v>
      </c>
      <c r="D63" s="47">
        <v>0</v>
      </c>
      <c r="E63" s="47">
        <v>0</v>
      </c>
      <c r="F63" s="47"/>
      <c r="G63" s="47"/>
      <c r="H63" s="47"/>
      <c r="I63" s="47"/>
      <c r="J63" s="47"/>
      <c r="K63" s="47"/>
      <c r="L63" s="47"/>
    </row>
    <row r="64" spans="1:12">
      <c r="A64" s="47">
        <v>63</v>
      </c>
      <c r="B64" s="47">
        <v>16</v>
      </c>
      <c r="C64" s="47">
        <v>0.44444444444444442</v>
      </c>
      <c r="D64" s="47">
        <v>0</v>
      </c>
      <c r="E64" s="47">
        <v>0</v>
      </c>
      <c r="F64" s="47"/>
      <c r="G64" s="47"/>
      <c r="H64" s="47"/>
      <c r="I64" s="47"/>
      <c r="J64" s="47"/>
      <c r="K64" s="47"/>
      <c r="L64" s="47"/>
    </row>
    <row r="65" spans="1:12">
      <c r="A65" s="47">
        <v>64</v>
      </c>
      <c r="B65" s="47">
        <v>16.571428571428573</v>
      </c>
      <c r="C65" s="47">
        <v>0.44444444444444442</v>
      </c>
      <c r="D65" s="47">
        <v>0</v>
      </c>
      <c r="E65" s="47">
        <v>0</v>
      </c>
      <c r="F65" s="47"/>
      <c r="G65" s="47"/>
      <c r="H65" s="47"/>
      <c r="I65" s="47"/>
      <c r="J65" s="47"/>
      <c r="K65" s="47"/>
      <c r="L65" s="47"/>
    </row>
    <row r="66" spans="1:12">
      <c r="A66" s="47">
        <v>65</v>
      </c>
      <c r="B66" s="47">
        <v>17.142857142857142</v>
      </c>
      <c r="C66" s="47">
        <v>0.44444444444444442</v>
      </c>
      <c r="D66" s="47">
        <v>0</v>
      </c>
      <c r="E66" s="47">
        <v>0</v>
      </c>
      <c r="F66" s="47"/>
      <c r="G66" s="47"/>
      <c r="H66" s="47"/>
      <c r="I66" s="47"/>
      <c r="J66" s="47"/>
      <c r="K66" s="47"/>
      <c r="L66" s="47"/>
    </row>
    <row r="67" spans="1:12">
      <c r="A67" s="47">
        <v>66</v>
      </c>
      <c r="B67" s="47">
        <v>17.714285714285715</v>
      </c>
      <c r="C67" s="47">
        <v>0.44444444444444442</v>
      </c>
      <c r="D67" s="47">
        <v>0</v>
      </c>
      <c r="E67" s="47">
        <v>0</v>
      </c>
      <c r="F67" s="47"/>
      <c r="G67" s="47"/>
      <c r="H67" s="47"/>
      <c r="I67" s="47"/>
      <c r="J67" s="47"/>
      <c r="K67" s="47"/>
      <c r="L67" s="47"/>
    </row>
    <row r="68" spans="1:12">
      <c r="A68" s="47">
        <v>67</v>
      </c>
      <c r="B68" s="47">
        <v>18.285714285714285</v>
      </c>
      <c r="C68" s="47">
        <v>0.44444444444444442</v>
      </c>
      <c r="D68" s="47">
        <v>0</v>
      </c>
      <c r="E68" s="47">
        <v>0</v>
      </c>
      <c r="F68" s="47"/>
      <c r="G68" s="47"/>
      <c r="H68" s="47"/>
      <c r="I68" s="47"/>
      <c r="J68" s="47"/>
      <c r="K68" s="47"/>
      <c r="L68" s="47"/>
    </row>
    <row r="69" spans="1:12">
      <c r="A69" s="47">
        <v>68</v>
      </c>
      <c r="B69" s="47">
        <v>18.857142857142858</v>
      </c>
      <c r="C69" s="47">
        <v>0.44444444444444442</v>
      </c>
      <c r="D69" s="47">
        <v>0</v>
      </c>
      <c r="E69" s="47">
        <v>0</v>
      </c>
      <c r="F69" s="47"/>
      <c r="G69" s="47"/>
      <c r="H69" s="47"/>
      <c r="I69" s="47"/>
      <c r="J69" s="47"/>
      <c r="K69" s="47"/>
      <c r="L69" s="47"/>
    </row>
    <row r="70" spans="1:12">
      <c r="A70" s="47">
        <v>69</v>
      </c>
      <c r="B70" s="47">
        <v>19.428571428571427</v>
      </c>
      <c r="C70" s="47">
        <v>0.44444444444444442</v>
      </c>
      <c r="D70" s="47">
        <v>0</v>
      </c>
      <c r="E70" s="47">
        <v>0</v>
      </c>
      <c r="F70" s="47"/>
      <c r="G70" s="47"/>
      <c r="H70" s="47"/>
      <c r="I70" s="47"/>
      <c r="J70" s="47"/>
      <c r="K70" s="47"/>
      <c r="L70" s="47"/>
    </row>
    <row r="71" spans="1:12">
      <c r="A71" s="47">
        <v>70</v>
      </c>
      <c r="B71" s="47">
        <v>20</v>
      </c>
      <c r="C71" s="47">
        <v>0.44444444444444442</v>
      </c>
      <c r="D71" s="47">
        <v>1</v>
      </c>
      <c r="E71" s="47">
        <v>0</v>
      </c>
      <c r="F71" s="47"/>
      <c r="G71" s="47"/>
      <c r="H71" s="47"/>
      <c r="I71" s="47"/>
      <c r="J71" s="47"/>
      <c r="K71" s="47"/>
      <c r="L71" s="47"/>
    </row>
    <row r="72" spans="1:12">
      <c r="A72" s="47">
        <v>71</v>
      </c>
      <c r="B72" s="47">
        <v>0</v>
      </c>
      <c r="C72" s="47">
        <v>2.2222222222222223</v>
      </c>
      <c r="D72" s="47">
        <v>1</v>
      </c>
      <c r="E72" s="47">
        <v>0</v>
      </c>
      <c r="F72" s="47"/>
      <c r="G72" s="47"/>
      <c r="H72" s="47"/>
      <c r="I72" s="47"/>
      <c r="J72" s="47"/>
      <c r="K72" s="47"/>
      <c r="L72" s="47"/>
    </row>
    <row r="73" spans="1:12">
      <c r="A73" s="47">
        <v>72</v>
      </c>
      <c r="B73" s="47">
        <v>0.58823529411764708</v>
      </c>
      <c r="C73" s="47">
        <v>2.2222222222222223</v>
      </c>
      <c r="D73" s="47">
        <v>0</v>
      </c>
      <c r="E73" s="47">
        <v>0</v>
      </c>
      <c r="F73" s="47"/>
      <c r="G73" s="47"/>
      <c r="H73" s="47"/>
      <c r="I73" s="47"/>
      <c r="J73" s="47"/>
      <c r="K73" s="47"/>
      <c r="L73" s="47"/>
    </row>
    <row r="74" spans="1:12">
      <c r="A74" s="47">
        <v>73</v>
      </c>
      <c r="B74" s="47">
        <v>1.1764705882352942</v>
      </c>
      <c r="C74" s="47">
        <v>2.2222222222222223</v>
      </c>
      <c r="D74" s="47">
        <v>0</v>
      </c>
      <c r="E74" s="47">
        <v>0</v>
      </c>
      <c r="F74" s="47"/>
      <c r="G74" s="47"/>
      <c r="H74" s="47"/>
      <c r="I74" s="47"/>
      <c r="J74" s="47"/>
      <c r="K74" s="47"/>
      <c r="L74" s="47"/>
    </row>
    <row r="75" spans="1:12">
      <c r="A75" s="47">
        <v>74</v>
      </c>
      <c r="B75" s="47">
        <v>1.7647058823529411</v>
      </c>
      <c r="C75" s="47">
        <v>2.2222222222222223</v>
      </c>
      <c r="D75" s="47">
        <v>0</v>
      </c>
      <c r="E75" s="47">
        <v>0</v>
      </c>
      <c r="F75" s="47"/>
      <c r="G75" s="47"/>
      <c r="H75" s="47"/>
      <c r="I75" s="47"/>
      <c r="J75" s="47"/>
      <c r="K75" s="47"/>
      <c r="L75" s="47"/>
    </row>
    <row r="76" spans="1:12">
      <c r="A76" s="47">
        <v>75</v>
      </c>
      <c r="B76" s="47">
        <v>2.3529411764705883</v>
      </c>
      <c r="C76" s="47">
        <v>2.2222222222222223</v>
      </c>
      <c r="D76" s="47">
        <v>0</v>
      </c>
      <c r="E76" s="47">
        <v>0</v>
      </c>
      <c r="F76" s="47"/>
      <c r="G76" s="47"/>
      <c r="H76" s="47"/>
      <c r="I76" s="47"/>
      <c r="J76" s="47"/>
      <c r="K76" s="47"/>
      <c r="L76" s="47"/>
    </row>
    <row r="77" spans="1:12">
      <c r="A77" s="47">
        <v>76</v>
      </c>
      <c r="B77" s="47">
        <v>2.9411764705882355</v>
      </c>
      <c r="C77" s="47">
        <v>2.2222222222222223</v>
      </c>
      <c r="D77" s="47">
        <v>0</v>
      </c>
      <c r="E77" s="47">
        <v>0</v>
      </c>
      <c r="F77" s="47"/>
      <c r="G77" s="47"/>
      <c r="H77" s="47"/>
      <c r="I77" s="47"/>
      <c r="J77" s="47"/>
      <c r="K77" s="47"/>
      <c r="L77" s="47"/>
    </row>
    <row r="78" spans="1:12">
      <c r="A78" s="47">
        <v>77</v>
      </c>
      <c r="B78" s="47">
        <v>3.5294117647058822</v>
      </c>
      <c r="C78" s="47">
        <v>2.2222222222222223</v>
      </c>
      <c r="D78" s="47">
        <v>0</v>
      </c>
      <c r="E78" s="47">
        <v>0</v>
      </c>
      <c r="F78" s="47"/>
      <c r="G78" s="47"/>
      <c r="H78" s="47"/>
      <c r="I78" s="47"/>
      <c r="J78" s="47"/>
      <c r="K78" s="47"/>
      <c r="L78" s="47"/>
    </row>
    <row r="79" spans="1:12">
      <c r="A79" s="47">
        <v>78</v>
      </c>
      <c r="B79" s="47">
        <v>4.117647058823529</v>
      </c>
      <c r="C79" s="47">
        <v>2.2222222222222223</v>
      </c>
      <c r="D79" s="47">
        <v>0</v>
      </c>
      <c r="E79" s="47">
        <v>0</v>
      </c>
      <c r="F79" s="47"/>
      <c r="G79" s="47"/>
      <c r="H79" s="47"/>
      <c r="I79" s="47"/>
      <c r="J79" s="47"/>
      <c r="K79" s="47"/>
      <c r="L79" s="47"/>
    </row>
    <row r="80" spans="1:12">
      <c r="A80" s="47">
        <v>79</v>
      </c>
      <c r="B80" s="47">
        <v>4.7058823529411766</v>
      </c>
      <c r="C80" s="47">
        <v>2.2222222222222223</v>
      </c>
      <c r="D80" s="47">
        <v>0</v>
      </c>
      <c r="E80" s="47">
        <v>0</v>
      </c>
      <c r="F80" s="47"/>
      <c r="G80" s="47"/>
      <c r="H80" s="47"/>
      <c r="I80" s="47"/>
      <c r="J80" s="47"/>
      <c r="K80" s="47"/>
      <c r="L80" s="47"/>
    </row>
    <row r="81" spans="1:12">
      <c r="A81" s="47">
        <v>80</v>
      </c>
      <c r="B81" s="47">
        <v>5.2941176470588234</v>
      </c>
      <c r="C81" s="47">
        <v>2.2222222222222223</v>
      </c>
      <c r="D81" s="47">
        <v>0</v>
      </c>
      <c r="E81" s="47">
        <v>0</v>
      </c>
      <c r="F81" s="47"/>
      <c r="G81" s="47"/>
      <c r="H81" s="47"/>
      <c r="I81" s="47"/>
      <c r="J81" s="47"/>
      <c r="K81" s="47"/>
      <c r="L81" s="47"/>
    </row>
    <row r="82" spans="1:12">
      <c r="A82" s="47">
        <v>81</v>
      </c>
      <c r="B82" s="47">
        <v>5.882352941176471</v>
      </c>
      <c r="C82" s="47">
        <v>2.2222222222222223</v>
      </c>
      <c r="D82" s="47">
        <v>0</v>
      </c>
      <c r="E82" s="47">
        <v>0</v>
      </c>
      <c r="F82" s="47"/>
      <c r="G82" s="47"/>
      <c r="H82" s="47"/>
      <c r="I82" s="47"/>
      <c r="J82" s="47"/>
      <c r="K82" s="47"/>
      <c r="L82" s="47"/>
    </row>
    <row r="83" spans="1:12">
      <c r="A83" s="47">
        <v>82</v>
      </c>
      <c r="B83" s="47">
        <v>6.4705882352941178</v>
      </c>
      <c r="C83" s="47">
        <v>2.2222222222222223</v>
      </c>
      <c r="D83" s="47">
        <v>0</v>
      </c>
      <c r="E83" s="47">
        <v>0</v>
      </c>
      <c r="F83" s="47"/>
      <c r="G83" s="47"/>
      <c r="H83" s="47"/>
      <c r="I83" s="47"/>
      <c r="J83" s="47"/>
      <c r="K83" s="47"/>
      <c r="L83" s="47"/>
    </row>
    <row r="84" spans="1:12">
      <c r="A84" s="47">
        <v>83</v>
      </c>
      <c r="B84" s="47">
        <v>7.0588235294117645</v>
      </c>
      <c r="C84" s="47">
        <v>2.2222222222222223</v>
      </c>
      <c r="D84" s="47">
        <v>0</v>
      </c>
      <c r="E84" s="47">
        <v>0</v>
      </c>
      <c r="F84" s="47"/>
      <c r="G84" s="47"/>
      <c r="H84" s="47"/>
      <c r="I84" s="47"/>
      <c r="J84" s="47"/>
      <c r="K84" s="47"/>
      <c r="L84" s="47"/>
    </row>
    <row r="85" spans="1:12">
      <c r="A85" s="47">
        <v>84</v>
      </c>
      <c r="B85" s="47">
        <v>7.6470588235294121</v>
      </c>
      <c r="C85" s="47">
        <v>2.2222222222222223</v>
      </c>
      <c r="D85" s="47">
        <v>0</v>
      </c>
      <c r="E85" s="47">
        <v>0</v>
      </c>
      <c r="F85" s="47"/>
      <c r="G85" s="47"/>
      <c r="H85" s="47"/>
      <c r="I85" s="47"/>
      <c r="J85" s="47"/>
      <c r="K85" s="47"/>
      <c r="L85" s="47"/>
    </row>
    <row r="86" spans="1:12">
      <c r="A86" s="47">
        <v>85</v>
      </c>
      <c r="B86" s="47">
        <v>8.235294117647058</v>
      </c>
      <c r="C86" s="47">
        <v>2.2222222222222223</v>
      </c>
      <c r="D86" s="47">
        <v>0</v>
      </c>
      <c r="E86" s="47">
        <v>0</v>
      </c>
      <c r="F86" s="47"/>
      <c r="G86" s="47"/>
      <c r="H86" s="47"/>
      <c r="I86" s="47"/>
      <c r="J86" s="47"/>
      <c r="K86" s="47"/>
      <c r="L86" s="47"/>
    </row>
    <row r="87" spans="1:12">
      <c r="A87" s="47">
        <v>86</v>
      </c>
      <c r="B87" s="47">
        <v>8.8235294117647065</v>
      </c>
      <c r="C87" s="47">
        <v>2.2222222222222223</v>
      </c>
      <c r="D87" s="47">
        <v>0</v>
      </c>
      <c r="E87" s="47">
        <v>0</v>
      </c>
      <c r="F87" s="47"/>
      <c r="G87" s="47"/>
      <c r="H87" s="47"/>
      <c r="I87" s="47"/>
      <c r="J87" s="47"/>
      <c r="K87" s="47"/>
      <c r="L87" s="47"/>
    </row>
    <row r="88" spans="1:12">
      <c r="A88" s="47">
        <v>87</v>
      </c>
      <c r="B88" s="47">
        <v>9.4117647058823533</v>
      </c>
      <c r="C88" s="47">
        <v>2.2222222222222223</v>
      </c>
      <c r="D88" s="47">
        <v>0</v>
      </c>
      <c r="E88" s="47">
        <v>0</v>
      </c>
      <c r="F88" s="47"/>
      <c r="G88" s="47"/>
      <c r="H88" s="47"/>
      <c r="I88" s="47"/>
      <c r="J88" s="47"/>
      <c r="K88" s="47"/>
      <c r="L88" s="47"/>
    </row>
    <row r="89" spans="1:12">
      <c r="A89" s="47">
        <v>88</v>
      </c>
      <c r="B89" s="47">
        <v>10</v>
      </c>
      <c r="C89" s="47">
        <v>2.2222222222222223</v>
      </c>
      <c r="D89" s="47">
        <v>0</v>
      </c>
      <c r="E89" s="47">
        <v>0</v>
      </c>
      <c r="F89" s="47"/>
      <c r="G89" s="47"/>
      <c r="H89" s="47"/>
      <c r="I89" s="47"/>
      <c r="J89" s="47"/>
      <c r="K89" s="47"/>
      <c r="L89" s="47"/>
    </row>
    <row r="90" spans="1:12">
      <c r="A90" s="47">
        <v>89</v>
      </c>
      <c r="B90" s="47">
        <v>10.6</v>
      </c>
      <c r="C90" s="47">
        <v>2.088888888888889</v>
      </c>
      <c r="D90" s="47">
        <v>0</v>
      </c>
      <c r="E90" s="47">
        <v>0</v>
      </c>
      <c r="F90" s="47"/>
      <c r="G90" s="47"/>
      <c r="H90" s="47"/>
      <c r="I90" s="47"/>
      <c r="J90" s="47"/>
      <c r="K90" s="47"/>
      <c r="L90" s="47"/>
    </row>
    <row r="91" spans="1:12">
      <c r="A91" s="47">
        <v>90</v>
      </c>
      <c r="B91" s="47">
        <v>11.2</v>
      </c>
      <c r="C91" s="47">
        <v>1.9555555555555557</v>
      </c>
      <c r="D91" s="47">
        <v>0</v>
      </c>
      <c r="E91" s="47">
        <v>0</v>
      </c>
      <c r="F91" s="47"/>
      <c r="G91" s="47"/>
      <c r="H91" s="47"/>
      <c r="I91" s="47"/>
      <c r="J91" s="47"/>
      <c r="K91" s="47"/>
      <c r="L91" s="47"/>
    </row>
    <row r="92" spans="1:12">
      <c r="A92" s="47">
        <v>91</v>
      </c>
      <c r="B92" s="47">
        <v>11.8</v>
      </c>
      <c r="C92" s="47">
        <v>1.822222222222222</v>
      </c>
      <c r="D92" s="47">
        <v>0</v>
      </c>
      <c r="E92" s="47">
        <v>0</v>
      </c>
      <c r="F92" s="47"/>
      <c r="G92" s="47"/>
      <c r="H92" s="47"/>
      <c r="I92" s="47"/>
      <c r="J92" s="47"/>
      <c r="K92" s="47"/>
      <c r="L92" s="47"/>
    </row>
    <row r="93" spans="1:12">
      <c r="A93" s="47">
        <v>92</v>
      </c>
      <c r="B93" s="47">
        <v>12.4</v>
      </c>
      <c r="C93" s="47">
        <v>1.6888888888888889</v>
      </c>
      <c r="D93" s="47">
        <v>0</v>
      </c>
      <c r="E93" s="47">
        <v>0</v>
      </c>
      <c r="F93" s="47"/>
      <c r="G93" s="47"/>
      <c r="H93" s="47"/>
      <c r="I93" s="47"/>
      <c r="J93" s="47"/>
      <c r="K93" s="47"/>
      <c r="L93" s="47"/>
    </row>
    <row r="94" spans="1:12">
      <c r="A94" s="47">
        <v>93</v>
      </c>
      <c r="B94" s="47">
        <v>13</v>
      </c>
      <c r="C94" s="47">
        <v>1.5555555555555556</v>
      </c>
      <c r="D94" s="47">
        <v>0</v>
      </c>
      <c r="E94" s="47">
        <v>0</v>
      </c>
      <c r="F94" s="47"/>
      <c r="G94" s="47"/>
      <c r="H94" s="47"/>
      <c r="I94" s="47"/>
      <c r="J94" s="47"/>
      <c r="K94" s="47"/>
      <c r="L94" s="47"/>
    </row>
    <row r="95" spans="1:12">
      <c r="A95" s="47">
        <v>94</v>
      </c>
      <c r="B95" s="47">
        <v>13.6</v>
      </c>
      <c r="C95" s="47">
        <v>1.4222222222222223</v>
      </c>
      <c r="D95" s="47">
        <v>0</v>
      </c>
      <c r="E95" s="47">
        <v>0</v>
      </c>
      <c r="F95" s="47"/>
      <c r="G95" s="47"/>
      <c r="H95" s="47"/>
      <c r="I95" s="47"/>
      <c r="J95" s="47"/>
      <c r="K95" s="47"/>
      <c r="L95" s="47"/>
    </row>
    <row r="96" spans="1:12">
      <c r="A96" s="47">
        <v>95</v>
      </c>
      <c r="B96" s="47">
        <v>14.2</v>
      </c>
      <c r="C96" s="47">
        <v>1.2888888888888888</v>
      </c>
      <c r="D96" s="47">
        <v>0</v>
      </c>
      <c r="E96" s="47">
        <v>0</v>
      </c>
      <c r="F96" s="47"/>
      <c r="G96" s="47"/>
      <c r="H96" s="47"/>
      <c r="I96" s="47"/>
      <c r="J96" s="47"/>
      <c r="K96" s="47"/>
      <c r="L96" s="47"/>
    </row>
    <row r="97" spans="1:12">
      <c r="A97" s="47">
        <v>96</v>
      </c>
      <c r="B97" s="47">
        <v>14.8</v>
      </c>
      <c r="C97" s="47">
        <v>1.1555555555555557</v>
      </c>
      <c r="D97" s="47">
        <v>0</v>
      </c>
      <c r="E97" s="47">
        <v>0</v>
      </c>
      <c r="F97" s="47"/>
      <c r="G97" s="47"/>
      <c r="H97" s="47"/>
      <c r="I97" s="47"/>
      <c r="J97" s="47"/>
      <c r="K97" s="47"/>
      <c r="L97" s="47"/>
    </row>
    <row r="98" spans="1:12">
      <c r="A98" s="47">
        <v>97</v>
      </c>
      <c r="B98" s="47">
        <v>15.4</v>
      </c>
      <c r="C98" s="47">
        <v>1.0222222222222221</v>
      </c>
      <c r="D98" s="47">
        <v>0</v>
      </c>
      <c r="E98" s="47">
        <v>0</v>
      </c>
      <c r="F98" s="47"/>
      <c r="G98" s="47"/>
      <c r="H98" s="47"/>
      <c r="I98" s="47"/>
      <c r="J98" s="47"/>
      <c r="K98" s="47"/>
      <c r="L98" s="47"/>
    </row>
    <row r="99" spans="1:12">
      <c r="A99" s="47">
        <v>98</v>
      </c>
      <c r="B99" s="47">
        <v>16</v>
      </c>
      <c r="C99" s="47">
        <v>0.88888888888888884</v>
      </c>
      <c r="D99" s="47">
        <v>0</v>
      </c>
      <c r="E99" s="47">
        <v>0</v>
      </c>
      <c r="F99" s="47"/>
      <c r="G99" s="47"/>
      <c r="H99" s="47"/>
      <c r="I99" s="47"/>
      <c r="J99" s="47"/>
      <c r="K99" s="47"/>
      <c r="L99" s="47"/>
    </row>
    <row r="100" spans="1:12">
      <c r="A100" s="47">
        <v>99</v>
      </c>
      <c r="B100" s="47">
        <v>16.571428571428573</v>
      </c>
      <c r="C100" s="47">
        <v>0.88888888888888884</v>
      </c>
      <c r="D100" s="47">
        <v>0</v>
      </c>
      <c r="E100" s="47">
        <v>0</v>
      </c>
      <c r="F100" s="47"/>
      <c r="G100" s="47"/>
      <c r="H100" s="47"/>
      <c r="I100" s="47"/>
      <c r="J100" s="47"/>
      <c r="K100" s="47"/>
      <c r="L100" s="47"/>
    </row>
    <row r="101" spans="1:12">
      <c r="A101" s="47">
        <v>100</v>
      </c>
      <c r="B101" s="47">
        <v>17.142857142857142</v>
      </c>
      <c r="C101" s="47">
        <v>0.88888888888888884</v>
      </c>
      <c r="D101" s="47">
        <v>0</v>
      </c>
      <c r="E101" s="47">
        <v>0</v>
      </c>
      <c r="F101" s="47"/>
      <c r="G101" s="47"/>
      <c r="H101" s="47"/>
      <c r="I101" s="47"/>
      <c r="J101" s="47"/>
      <c r="K101" s="47"/>
      <c r="L101" s="47"/>
    </row>
    <row r="102" spans="1:12">
      <c r="A102" s="47">
        <v>101</v>
      </c>
      <c r="B102" s="47">
        <v>17.714285714285715</v>
      </c>
      <c r="C102" s="47">
        <v>0.88888888888888884</v>
      </c>
      <c r="D102" s="47">
        <v>0</v>
      </c>
      <c r="E102" s="47">
        <v>0</v>
      </c>
      <c r="F102" s="47"/>
      <c r="G102" s="47"/>
      <c r="H102" s="47"/>
      <c r="I102" s="47"/>
      <c r="J102" s="47"/>
      <c r="K102" s="47"/>
      <c r="L102" s="47"/>
    </row>
    <row r="103" spans="1:12">
      <c r="A103" s="47">
        <v>102</v>
      </c>
      <c r="B103" s="47">
        <v>18.285714285714285</v>
      </c>
      <c r="C103" s="47">
        <v>0.88888888888888884</v>
      </c>
      <c r="D103" s="47">
        <v>0</v>
      </c>
      <c r="E103" s="47">
        <v>0</v>
      </c>
      <c r="F103" s="47"/>
      <c r="G103" s="47"/>
      <c r="H103" s="47"/>
      <c r="I103" s="47"/>
      <c r="J103" s="47"/>
      <c r="K103" s="47"/>
      <c r="L103" s="47"/>
    </row>
    <row r="104" spans="1:12">
      <c r="A104" s="47">
        <v>103</v>
      </c>
      <c r="B104" s="47">
        <v>18.857142857142858</v>
      </c>
      <c r="C104" s="47">
        <v>0.88888888888888884</v>
      </c>
      <c r="D104" s="47">
        <v>0</v>
      </c>
      <c r="E104" s="47">
        <v>0</v>
      </c>
      <c r="F104" s="47"/>
      <c r="G104" s="47"/>
      <c r="H104" s="47"/>
      <c r="I104" s="47"/>
      <c r="J104" s="47"/>
      <c r="K104" s="47"/>
      <c r="L104" s="47"/>
    </row>
    <row r="105" spans="1:12">
      <c r="A105" s="47">
        <v>104</v>
      </c>
      <c r="B105" s="47">
        <v>19.428571428571427</v>
      </c>
      <c r="C105" s="47">
        <v>0.88888888888888884</v>
      </c>
      <c r="D105" s="47">
        <v>0</v>
      </c>
      <c r="E105" s="47">
        <v>0</v>
      </c>
      <c r="F105" s="47"/>
      <c r="G105" s="47"/>
      <c r="H105" s="47"/>
      <c r="I105" s="47"/>
      <c r="J105" s="47"/>
      <c r="K105" s="47"/>
      <c r="L105" s="47"/>
    </row>
    <row r="106" spans="1:12">
      <c r="A106" s="47">
        <v>105</v>
      </c>
      <c r="B106" s="47">
        <v>20</v>
      </c>
      <c r="C106" s="47">
        <v>0.88888888888888884</v>
      </c>
      <c r="D106" s="47">
        <v>1</v>
      </c>
      <c r="E106" s="47">
        <v>0</v>
      </c>
      <c r="F106" s="47"/>
      <c r="G106" s="47"/>
      <c r="H106" s="47"/>
      <c r="I106" s="47"/>
      <c r="J106" s="47"/>
      <c r="K106" s="47"/>
      <c r="L106" s="47"/>
    </row>
    <row r="107" spans="1:12">
      <c r="A107" s="47">
        <v>106</v>
      </c>
      <c r="B107" s="47">
        <v>0</v>
      </c>
      <c r="C107" s="47">
        <v>3.3333333333333335</v>
      </c>
      <c r="D107" s="47">
        <v>1</v>
      </c>
      <c r="E107" s="47">
        <v>0</v>
      </c>
      <c r="F107" s="47"/>
      <c r="G107" s="47"/>
      <c r="H107" s="47"/>
      <c r="I107" s="47"/>
      <c r="J107" s="47"/>
      <c r="K107" s="47"/>
      <c r="L107" s="47"/>
    </row>
    <row r="108" spans="1:12">
      <c r="A108" s="47">
        <v>107</v>
      </c>
      <c r="B108" s="47">
        <v>0.58823529411764708</v>
      </c>
      <c r="C108" s="47">
        <v>3.3333333333333335</v>
      </c>
      <c r="D108" s="47">
        <v>0</v>
      </c>
      <c r="E108" s="47">
        <v>0</v>
      </c>
      <c r="F108" s="47"/>
      <c r="G108" s="47"/>
      <c r="H108" s="47"/>
      <c r="I108" s="47"/>
      <c r="J108" s="47"/>
      <c r="K108" s="47"/>
      <c r="L108" s="47"/>
    </row>
    <row r="109" spans="1:12">
      <c r="A109" s="47">
        <v>108</v>
      </c>
      <c r="B109" s="47">
        <v>1.1764705882352942</v>
      </c>
      <c r="C109" s="47">
        <v>3.3333333333333335</v>
      </c>
      <c r="D109" s="47">
        <v>0</v>
      </c>
      <c r="E109" s="47">
        <v>0</v>
      </c>
      <c r="F109" s="47"/>
      <c r="G109" s="47"/>
      <c r="H109" s="47"/>
      <c r="I109" s="47"/>
      <c r="J109" s="47"/>
      <c r="K109" s="47"/>
      <c r="L109" s="47"/>
    </row>
    <row r="110" spans="1:12">
      <c r="A110" s="47">
        <v>109</v>
      </c>
      <c r="B110" s="47">
        <v>1.7647058823529411</v>
      </c>
      <c r="C110" s="47">
        <v>3.3333333333333335</v>
      </c>
      <c r="D110" s="47">
        <v>0</v>
      </c>
      <c r="E110" s="47">
        <v>0</v>
      </c>
      <c r="F110" s="47"/>
      <c r="G110" s="47"/>
      <c r="H110" s="47"/>
      <c r="I110" s="47"/>
      <c r="J110" s="47"/>
      <c r="K110" s="47"/>
      <c r="L110" s="47"/>
    </row>
    <row r="111" spans="1:12">
      <c r="A111" s="47">
        <v>110</v>
      </c>
      <c r="B111" s="47">
        <v>2.3529411764705883</v>
      </c>
      <c r="C111" s="47">
        <v>3.3333333333333335</v>
      </c>
      <c r="D111" s="47">
        <v>0</v>
      </c>
      <c r="E111" s="47">
        <v>0</v>
      </c>
      <c r="F111" s="47"/>
      <c r="G111" s="47"/>
      <c r="H111" s="47"/>
      <c r="I111" s="47"/>
      <c r="J111" s="47"/>
      <c r="K111" s="47"/>
      <c r="L111" s="47"/>
    </row>
    <row r="112" spans="1:12">
      <c r="A112" s="47">
        <v>111</v>
      </c>
      <c r="B112" s="47">
        <v>2.9411764705882355</v>
      </c>
      <c r="C112" s="47">
        <v>3.3333333333333335</v>
      </c>
      <c r="D112" s="47">
        <v>0</v>
      </c>
      <c r="E112" s="47">
        <v>0</v>
      </c>
      <c r="F112" s="47"/>
      <c r="G112" s="47"/>
      <c r="H112" s="47"/>
      <c r="I112" s="47"/>
      <c r="J112" s="47"/>
      <c r="K112" s="47"/>
      <c r="L112" s="47"/>
    </row>
    <row r="113" spans="1:12">
      <c r="A113" s="47">
        <v>112</v>
      </c>
      <c r="B113" s="47">
        <v>3.5294117647058822</v>
      </c>
      <c r="C113" s="47">
        <v>3.3333333333333335</v>
      </c>
      <c r="D113" s="47">
        <v>0</v>
      </c>
      <c r="E113" s="47">
        <v>0</v>
      </c>
      <c r="F113" s="47"/>
      <c r="G113" s="47"/>
      <c r="H113" s="47"/>
      <c r="I113" s="47"/>
      <c r="J113" s="47"/>
      <c r="K113" s="47"/>
      <c r="L113" s="47"/>
    </row>
    <row r="114" spans="1:12">
      <c r="A114" s="47">
        <v>113</v>
      </c>
      <c r="B114" s="47">
        <v>4.117647058823529</v>
      </c>
      <c r="C114" s="47">
        <v>3.3333333333333335</v>
      </c>
      <c r="D114" s="47">
        <v>0</v>
      </c>
      <c r="E114" s="47">
        <v>0</v>
      </c>
      <c r="F114" s="47"/>
      <c r="G114" s="47"/>
      <c r="H114" s="47"/>
      <c r="I114" s="47"/>
      <c r="J114" s="47"/>
      <c r="K114" s="47"/>
      <c r="L114" s="47"/>
    </row>
    <row r="115" spans="1:12">
      <c r="A115" s="47">
        <v>114</v>
      </c>
      <c r="B115" s="47">
        <v>4.7058823529411766</v>
      </c>
      <c r="C115" s="47">
        <v>3.3333333333333335</v>
      </c>
      <c r="D115" s="47">
        <v>0</v>
      </c>
      <c r="E115" s="47">
        <v>0</v>
      </c>
      <c r="F115" s="47"/>
      <c r="G115" s="47"/>
      <c r="H115" s="47"/>
      <c r="I115" s="47"/>
      <c r="J115" s="47"/>
      <c r="K115" s="47"/>
      <c r="L115" s="47"/>
    </row>
    <row r="116" spans="1:12">
      <c r="A116" s="47">
        <v>115</v>
      </c>
      <c r="B116" s="47">
        <v>5.2941176470588234</v>
      </c>
      <c r="C116" s="47">
        <v>3.3333333333333335</v>
      </c>
      <c r="D116" s="47">
        <v>0</v>
      </c>
      <c r="E116" s="47">
        <v>0</v>
      </c>
      <c r="F116" s="47"/>
      <c r="G116" s="47"/>
      <c r="H116" s="47"/>
      <c r="I116" s="47"/>
      <c r="J116" s="47"/>
      <c r="K116" s="47"/>
      <c r="L116" s="47"/>
    </row>
    <row r="117" spans="1:12">
      <c r="A117" s="47">
        <v>116</v>
      </c>
      <c r="B117" s="47">
        <v>5.882352941176471</v>
      </c>
      <c r="C117" s="47">
        <v>3.3333333333333335</v>
      </c>
      <c r="D117" s="47">
        <v>0</v>
      </c>
      <c r="E117" s="47">
        <v>0</v>
      </c>
      <c r="F117" s="47"/>
      <c r="G117" s="47"/>
      <c r="H117" s="47"/>
      <c r="I117" s="47"/>
      <c r="J117" s="47"/>
      <c r="K117" s="47"/>
      <c r="L117" s="47"/>
    </row>
    <row r="118" spans="1:12">
      <c r="A118" s="47">
        <v>117</v>
      </c>
      <c r="B118" s="47">
        <v>6.4705882352941178</v>
      </c>
      <c r="C118" s="47">
        <v>3.3333333333333335</v>
      </c>
      <c r="D118" s="47">
        <v>0</v>
      </c>
      <c r="E118" s="47">
        <v>0</v>
      </c>
      <c r="F118" s="47"/>
      <c r="G118" s="47"/>
      <c r="H118" s="47"/>
      <c r="I118" s="47"/>
      <c r="J118" s="47"/>
      <c r="K118" s="47"/>
      <c r="L118" s="47"/>
    </row>
    <row r="119" spans="1:12">
      <c r="A119" s="47">
        <v>118</v>
      </c>
      <c r="B119" s="47">
        <v>7.0588235294117645</v>
      </c>
      <c r="C119" s="47">
        <v>3.3333333333333335</v>
      </c>
      <c r="D119" s="47">
        <v>0</v>
      </c>
      <c r="E119" s="47">
        <v>0</v>
      </c>
      <c r="F119" s="47"/>
      <c r="G119" s="47"/>
      <c r="H119" s="47"/>
      <c r="I119" s="47"/>
      <c r="J119" s="47"/>
      <c r="K119" s="47"/>
      <c r="L119" s="47"/>
    </row>
    <row r="120" spans="1:12">
      <c r="A120" s="47">
        <v>119</v>
      </c>
      <c r="B120" s="47">
        <v>7.6470588235294121</v>
      </c>
      <c r="C120" s="47">
        <v>3.3333333333333335</v>
      </c>
      <c r="D120" s="47">
        <v>0</v>
      </c>
      <c r="E120" s="47">
        <v>0</v>
      </c>
      <c r="F120" s="47"/>
      <c r="G120" s="47"/>
      <c r="H120" s="47"/>
      <c r="I120" s="47"/>
      <c r="J120" s="47"/>
      <c r="K120" s="47"/>
      <c r="L120" s="47"/>
    </row>
    <row r="121" spans="1:12">
      <c r="A121" s="47">
        <v>120</v>
      </c>
      <c r="B121" s="47">
        <v>8.235294117647058</v>
      </c>
      <c r="C121" s="47">
        <v>3.3333333333333335</v>
      </c>
      <c r="D121" s="47">
        <v>0</v>
      </c>
      <c r="E121" s="47">
        <v>0</v>
      </c>
      <c r="F121" s="47"/>
      <c r="G121" s="47"/>
      <c r="H121" s="47"/>
      <c r="I121" s="47"/>
      <c r="J121" s="47"/>
      <c r="K121" s="47"/>
      <c r="L121" s="47"/>
    </row>
    <row r="122" spans="1:12">
      <c r="A122" s="47">
        <v>121</v>
      </c>
      <c r="B122" s="47">
        <v>8.8235294117647065</v>
      </c>
      <c r="C122" s="47">
        <v>3.3333333333333335</v>
      </c>
      <c r="D122" s="47">
        <v>0</v>
      </c>
      <c r="E122" s="47">
        <v>0</v>
      </c>
      <c r="F122" s="47"/>
      <c r="G122" s="47"/>
      <c r="H122" s="47"/>
      <c r="I122" s="47"/>
      <c r="J122" s="47"/>
      <c r="K122" s="47"/>
      <c r="L122" s="47"/>
    </row>
    <row r="123" spans="1:12">
      <c r="A123" s="47">
        <v>122</v>
      </c>
      <c r="B123" s="47">
        <v>9.4117647058823533</v>
      </c>
      <c r="C123" s="47">
        <v>3.3333333333333335</v>
      </c>
      <c r="D123" s="47">
        <v>0</v>
      </c>
      <c r="E123" s="47">
        <v>0</v>
      </c>
      <c r="F123" s="47"/>
      <c r="G123" s="47"/>
      <c r="H123" s="47"/>
      <c r="I123" s="47"/>
      <c r="J123" s="47"/>
      <c r="K123" s="47"/>
      <c r="L123" s="47"/>
    </row>
    <row r="124" spans="1:12">
      <c r="A124" s="47">
        <v>123</v>
      </c>
      <c r="B124" s="47">
        <v>10</v>
      </c>
      <c r="C124" s="47">
        <v>3.3333333333333335</v>
      </c>
      <c r="D124" s="47">
        <v>0</v>
      </c>
      <c r="E124" s="47">
        <v>0</v>
      </c>
      <c r="F124" s="47"/>
      <c r="G124" s="47"/>
      <c r="H124" s="47"/>
      <c r="I124" s="47"/>
      <c r="J124" s="47"/>
      <c r="K124" s="47"/>
      <c r="L124" s="47"/>
    </row>
    <row r="125" spans="1:12">
      <c r="A125" s="47">
        <v>124</v>
      </c>
      <c r="B125" s="47">
        <v>10.6</v>
      </c>
      <c r="C125" s="47">
        <v>3.1333333333333333</v>
      </c>
      <c r="D125" s="47">
        <v>0</v>
      </c>
      <c r="E125" s="47">
        <v>0</v>
      </c>
      <c r="F125" s="47"/>
      <c r="G125" s="47"/>
      <c r="H125" s="47"/>
      <c r="I125" s="47"/>
      <c r="J125" s="47"/>
      <c r="K125" s="47"/>
      <c r="L125" s="47"/>
    </row>
    <row r="126" spans="1:12">
      <c r="A126" s="47">
        <v>125</v>
      </c>
      <c r="B126" s="47">
        <v>11.2</v>
      </c>
      <c r="C126" s="47">
        <v>2.9333333333333336</v>
      </c>
      <c r="D126" s="47">
        <v>0</v>
      </c>
      <c r="E126" s="47">
        <v>0</v>
      </c>
      <c r="F126" s="47"/>
      <c r="G126" s="47"/>
      <c r="H126" s="47"/>
      <c r="I126" s="47"/>
      <c r="J126" s="47"/>
      <c r="K126" s="47"/>
      <c r="L126" s="47"/>
    </row>
    <row r="127" spans="1:12">
      <c r="A127" s="47">
        <v>126</v>
      </c>
      <c r="B127" s="47">
        <v>11.8</v>
      </c>
      <c r="C127" s="47">
        <v>2.7333333333333329</v>
      </c>
      <c r="D127" s="47">
        <v>0</v>
      </c>
      <c r="E127" s="47">
        <v>0</v>
      </c>
      <c r="F127" s="47"/>
      <c r="G127" s="47"/>
      <c r="H127" s="47"/>
      <c r="I127" s="47"/>
      <c r="J127" s="47"/>
      <c r="K127" s="47"/>
      <c r="L127" s="47"/>
    </row>
    <row r="128" spans="1:12">
      <c r="A128" s="47">
        <v>127</v>
      </c>
      <c r="B128" s="47">
        <v>12.4</v>
      </c>
      <c r="C128" s="47">
        <v>2.5333333333333332</v>
      </c>
      <c r="D128" s="47">
        <v>0</v>
      </c>
      <c r="E128" s="47">
        <v>0</v>
      </c>
      <c r="F128" s="47"/>
      <c r="G128" s="47"/>
      <c r="H128" s="47"/>
      <c r="I128" s="47"/>
      <c r="J128" s="47"/>
      <c r="K128" s="47"/>
      <c r="L128" s="47"/>
    </row>
    <row r="129" spans="1:12">
      <c r="A129" s="47">
        <v>128</v>
      </c>
      <c r="B129" s="47">
        <v>13</v>
      </c>
      <c r="C129" s="47">
        <v>2.3333333333333335</v>
      </c>
      <c r="D129" s="47">
        <v>0</v>
      </c>
      <c r="E129" s="47">
        <v>0</v>
      </c>
      <c r="F129" s="47"/>
      <c r="G129" s="47"/>
      <c r="H129" s="47"/>
      <c r="I129" s="47"/>
      <c r="J129" s="47"/>
      <c r="K129" s="47"/>
      <c r="L129" s="47"/>
    </row>
    <row r="130" spans="1:12">
      <c r="A130" s="47">
        <v>129</v>
      </c>
      <c r="B130" s="47">
        <v>13.6</v>
      </c>
      <c r="C130" s="47">
        <v>2.1333333333333333</v>
      </c>
      <c r="D130" s="47">
        <v>0</v>
      </c>
      <c r="E130" s="47">
        <v>0</v>
      </c>
      <c r="F130" s="47"/>
      <c r="G130" s="47"/>
      <c r="H130" s="47"/>
      <c r="I130" s="47"/>
      <c r="J130" s="47"/>
      <c r="K130" s="47"/>
      <c r="L130" s="47"/>
    </row>
    <row r="131" spans="1:12">
      <c r="A131" s="47">
        <v>130</v>
      </c>
      <c r="B131" s="47">
        <v>14.2</v>
      </c>
      <c r="C131" s="47">
        <v>1.9333333333333333</v>
      </c>
      <c r="D131" s="47">
        <v>0</v>
      </c>
      <c r="E131" s="47">
        <v>0</v>
      </c>
      <c r="F131" s="47"/>
      <c r="G131" s="47"/>
      <c r="H131" s="47"/>
      <c r="I131" s="47"/>
      <c r="J131" s="47"/>
      <c r="K131" s="47"/>
      <c r="L131" s="47"/>
    </row>
    <row r="132" spans="1:12">
      <c r="A132" s="47">
        <v>131</v>
      </c>
      <c r="B132" s="47">
        <v>14.8</v>
      </c>
      <c r="C132" s="47">
        <v>1.7333333333333334</v>
      </c>
      <c r="D132" s="47">
        <v>0</v>
      </c>
      <c r="E132" s="47">
        <v>0</v>
      </c>
      <c r="F132" s="47"/>
      <c r="G132" s="47"/>
      <c r="H132" s="47"/>
      <c r="I132" s="47"/>
      <c r="J132" s="47"/>
      <c r="K132" s="47"/>
      <c r="L132" s="47"/>
    </row>
    <row r="133" spans="1:12">
      <c r="A133" s="47">
        <v>132</v>
      </c>
      <c r="B133" s="47">
        <v>15.4</v>
      </c>
      <c r="C133" s="47">
        <v>1.5333333333333332</v>
      </c>
      <c r="D133" s="47">
        <v>0</v>
      </c>
      <c r="E133" s="47">
        <v>0</v>
      </c>
      <c r="F133" s="47"/>
      <c r="G133" s="47"/>
      <c r="H133" s="47"/>
      <c r="I133" s="47"/>
      <c r="J133" s="47"/>
      <c r="K133" s="47"/>
      <c r="L133" s="47"/>
    </row>
    <row r="134" spans="1:12">
      <c r="A134" s="47">
        <v>133</v>
      </c>
      <c r="B134" s="47">
        <v>16</v>
      </c>
      <c r="C134" s="47">
        <v>1.3333333333333333</v>
      </c>
      <c r="D134" s="47">
        <v>0</v>
      </c>
      <c r="E134" s="47">
        <v>0</v>
      </c>
      <c r="F134" s="47"/>
      <c r="G134" s="47"/>
      <c r="H134" s="47"/>
      <c r="I134" s="47"/>
      <c r="J134" s="47"/>
      <c r="K134" s="47"/>
      <c r="L134" s="47"/>
    </row>
    <row r="135" spans="1:12">
      <c r="A135" s="47">
        <v>134</v>
      </c>
      <c r="B135" s="47">
        <v>16.571428571428573</v>
      </c>
      <c r="C135" s="47">
        <v>1.3333333333333333</v>
      </c>
      <c r="D135" s="47">
        <v>0</v>
      </c>
      <c r="E135" s="47">
        <v>0</v>
      </c>
      <c r="F135" s="47"/>
      <c r="G135" s="47"/>
      <c r="H135" s="47"/>
      <c r="I135" s="47"/>
      <c r="J135" s="47"/>
      <c r="K135" s="47"/>
      <c r="L135" s="47"/>
    </row>
    <row r="136" spans="1:12">
      <c r="A136" s="47">
        <v>135</v>
      </c>
      <c r="B136" s="47">
        <v>17.142857142857142</v>
      </c>
      <c r="C136" s="47">
        <v>1.3333333333333333</v>
      </c>
      <c r="D136" s="47">
        <v>0</v>
      </c>
      <c r="E136" s="47">
        <v>0</v>
      </c>
      <c r="F136" s="47"/>
      <c r="G136" s="47"/>
      <c r="H136" s="47"/>
      <c r="I136" s="47"/>
      <c r="J136" s="47"/>
      <c r="K136" s="47"/>
      <c r="L136" s="47"/>
    </row>
    <row r="137" spans="1:12">
      <c r="A137" s="47">
        <v>136</v>
      </c>
      <c r="B137" s="47">
        <v>17.714285714285715</v>
      </c>
      <c r="C137" s="47">
        <v>1.3333333333333333</v>
      </c>
      <c r="D137" s="47">
        <v>0</v>
      </c>
      <c r="E137" s="47">
        <v>0</v>
      </c>
      <c r="F137" s="47"/>
      <c r="G137" s="47"/>
      <c r="H137" s="47"/>
      <c r="I137" s="47"/>
      <c r="J137" s="47"/>
      <c r="K137" s="47"/>
      <c r="L137" s="47"/>
    </row>
    <row r="138" spans="1:12">
      <c r="A138" s="47">
        <v>137</v>
      </c>
      <c r="B138" s="47">
        <v>18.285714285714285</v>
      </c>
      <c r="C138" s="47">
        <v>1.3333333333333333</v>
      </c>
      <c r="D138" s="47">
        <v>0</v>
      </c>
      <c r="E138" s="47">
        <v>0</v>
      </c>
      <c r="F138" s="47"/>
      <c r="G138" s="47"/>
      <c r="H138" s="47"/>
      <c r="I138" s="47"/>
      <c r="J138" s="47"/>
      <c r="K138" s="47"/>
      <c r="L138" s="47"/>
    </row>
    <row r="139" spans="1:12">
      <c r="A139" s="47">
        <v>138</v>
      </c>
      <c r="B139" s="47">
        <v>18.857142857142858</v>
      </c>
      <c r="C139" s="47">
        <v>1.3333333333333333</v>
      </c>
      <c r="D139" s="47">
        <v>0</v>
      </c>
      <c r="E139" s="47">
        <v>0</v>
      </c>
      <c r="F139" s="47"/>
      <c r="G139" s="47"/>
      <c r="H139" s="47"/>
      <c r="I139" s="47"/>
      <c r="J139" s="47"/>
      <c r="K139" s="47"/>
      <c r="L139" s="47"/>
    </row>
    <row r="140" spans="1:12">
      <c r="A140" s="47">
        <v>139</v>
      </c>
      <c r="B140" s="47">
        <v>19.428571428571427</v>
      </c>
      <c r="C140" s="47">
        <v>1.3333333333333333</v>
      </c>
      <c r="D140" s="47">
        <v>0</v>
      </c>
      <c r="E140" s="47">
        <v>0</v>
      </c>
      <c r="F140" s="47"/>
      <c r="G140" s="47"/>
      <c r="H140" s="47"/>
      <c r="I140" s="47"/>
      <c r="J140" s="47"/>
      <c r="K140" s="47"/>
      <c r="L140" s="47"/>
    </row>
    <row r="141" spans="1:12">
      <c r="A141" s="47">
        <v>140</v>
      </c>
      <c r="B141" s="47">
        <v>20</v>
      </c>
      <c r="C141" s="47">
        <v>1.3333333333333333</v>
      </c>
      <c r="D141" s="47">
        <v>1</v>
      </c>
      <c r="E141" s="47">
        <v>0</v>
      </c>
      <c r="F141" s="47"/>
      <c r="G141" s="47"/>
      <c r="H141" s="47"/>
      <c r="I141" s="47"/>
      <c r="J141" s="47"/>
      <c r="K141" s="47"/>
      <c r="L141" s="47"/>
    </row>
    <row r="142" spans="1:12">
      <c r="A142" s="47">
        <v>141</v>
      </c>
      <c r="B142" s="47">
        <v>0</v>
      </c>
      <c r="C142" s="47">
        <v>4.4444444444444446</v>
      </c>
      <c r="D142" s="47">
        <v>1</v>
      </c>
      <c r="E142" s="47">
        <v>0</v>
      </c>
      <c r="F142" s="47"/>
      <c r="G142" s="47"/>
      <c r="H142" s="47"/>
      <c r="I142" s="47"/>
      <c r="J142" s="47"/>
      <c r="K142" s="47"/>
      <c r="L142" s="47"/>
    </row>
    <row r="143" spans="1:12">
      <c r="A143" s="47">
        <v>142</v>
      </c>
      <c r="B143" s="47">
        <v>0.58823529411764708</v>
      </c>
      <c r="C143" s="47">
        <v>4.4444444444444446</v>
      </c>
      <c r="D143" s="47">
        <v>0</v>
      </c>
      <c r="E143" s="47">
        <v>0</v>
      </c>
      <c r="F143" s="47"/>
      <c r="G143" s="47"/>
      <c r="H143" s="47"/>
      <c r="I143" s="47"/>
      <c r="J143" s="47"/>
      <c r="K143" s="47"/>
      <c r="L143" s="47"/>
    </row>
    <row r="144" spans="1:12">
      <c r="A144" s="47">
        <v>143</v>
      </c>
      <c r="B144" s="47">
        <v>1.1764705882352942</v>
      </c>
      <c r="C144" s="47">
        <v>4.4444444444444446</v>
      </c>
      <c r="D144" s="47">
        <v>0</v>
      </c>
      <c r="E144" s="47">
        <v>0</v>
      </c>
      <c r="F144" s="47"/>
      <c r="G144" s="47"/>
      <c r="H144" s="47"/>
      <c r="I144" s="47"/>
      <c r="J144" s="47"/>
      <c r="K144" s="47"/>
      <c r="L144" s="47"/>
    </row>
    <row r="145" spans="1:12">
      <c r="A145" s="47">
        <v>144</v>
      </c>
      <c r="B145" s="47">
        <v>1.7647058823529411</v>
      </c>
      <c r="C145" s="47">
        <v>4.4444444444444446</v>
      </c>
      <c r="D145" s="47">
        <v>0</v>
      </c>
      <c r="E145" s="47">
        <v>0</v>
      </c>
      <c r="F145" s="47"/>
      <c r="G145" s="47"/>
      <c r="H145" s="47"/>
      <c r="I145" s="47"/>
      <c r="J145" s="47"/>
      <c r="K145" s="47"/>
      <c r="L145" s="47"/>
    </row>
    <row r="146" spans="1:12">
      <c r="A146" s="47">
        <v>145</v>
      </c>
      <c r="B146" s="47">
        <v>2.3529411764705883</v>
      </c>
      <c r="C146" s="47">
        <v>4.4444444444444446</v>
      </c>
      <c r="D146" s="47">
        <v>0</v>
      </c>
      <c r="E146" s="47">
        <v>0</v>
      </c>
      <c r="F146" s="47"/>
      <c r="G146" s="47"/>
      <c r="H146" s="47"/>
      <c r="I146" s="47"/>
      <c r="J146" s="47"/>
      <c r="K146" s="47"/>
      <c r="L146" s="47"/>
    </row>
    <row r="147" spans="1:12">
      <c r="A147" s="47">
        <v>146</v>
      </c>
      <c r="B147" s="47">
        <v>2.9411764705882355</v>
      </c>
      <c r="C147" s="47">
        <v>4.4444444444444446</v>
      </c>
      <c r="D147" s="47">
        <v>0</v>
      </c>
      <c r="E147" s="47">
        <v>0</v>
      </c>
      <c r="F147" s="47"/>
      <c r="G147" s="47"/>
      <c r="H147" s="47"/>
      <c r="I147" s="47"/>
      <c r="J147" s="47"/>
      <c r="K147" s="47"/>
      <c r="L147" s="47"/>
    </row>
    <row r="148" spans="1:12">
      <c r="A148" s="47">
        <v>147</v>
      </c>
      <c r="B148" s="47">
        <v>3.5294117647058822</v>
      </c>
      <c r="C148" s="47">
        <v>4.4444444444444446</v>
      </c>
      <c r="D148" s="47">
        <v>0</v>
      </c>
      <c r="E148" s="47">
        <v>0</v>
      </c>
      <c r="F148" s="47"/>
      <c r="G148" s="47"/>
      <c r="H148" s="47"/>
      <c r="I148" s="47"/>
      <c r="J148" s="47"/>
      <c r="K148" s="47"/>
      <c r="L148" s="47"/>
    </row>
    <row r="149" spans="1:12">
      <c r="A149" s="47">
        <v>148</v>
      </c>
      <c r="B149" s="47">
        <v>4.117647058823529</v>
      </c>
      <c r="C149" s="47">
        <v>4.4444444444444446</v>
      </c>
      <c r="D149" s="47">
        <v>0</v>
      </c>
      <c r="E149" s="47">
        <v>0</v>
      </c>
      <c r="F149" s="47"/>
      <c r="G149" s="47"/>
      <c r="H149" s="47"/>
      <c r="I149" s="47"/>
      <c r="J149" s="47"/>
      <c r="K149" s="47"/>
      <c r="L149" s="47"/>
    </row>
    <row r="150" spans="1:12">
      <c r="A150" s="47">
        <v>149</v>
      </c>
      <c r="B150" s="47">
        <v>4.7058823529411766</v>
      </c>
      <c r="C150" s="47">
        <v>4.4444444444444446</v>
      </c>
      <c r="D150" s="47">
        <v>0</v>
      </c>
      <c r="E150" s="47">
        <v>0</v>
      </c>
      <c r="F150" s="47"/>
      <c r="G150" s="47"/>
      <c r="H150" s="47"/>
      <c r="I150" s="47"/>
      <c r="J150" s="47"/>
      <c r="K150" s="47"/>
      <c r="L150" s="47"/>
    </row>
    <row r="151" spans="1:12">
      <c r="A151" s="47">
        <v>150</v>
      </c>
      <c r="B151" s="47">
        <v>5.2941176470588234</v>
      </c>
      <c r="C151" s="47">
        <v>4.4444444444444446</v>
      </c>
      <c r="D151" s="47">
        <v>0</v>
      </c>
      <c r="E151" s="47">
        <v>0</v>
      </c>
      <c r="F151" s="47"/>
      <c r="G151" s="47"/>
      <c r="H151" s="47"/>
      <c r="I151" s="47"/>
      <c r="J151" s="47"/>
      <c r="K151" s="47"/>
      <c r="L151" s="47"/>
    </row>
    <row r="152" spans="1:12">
      <c r="A152" s="47">
        <v>151</v>
      </c>
      <c r="B152" s="47">
        <v>5.882352941176471</v>
      </c>
      <c r="C152" s="47">
        <v>4.4444444444444446</v>
      </c>
      <c r="D152" s="47">
        <v>0</v>
      </c>
      <c r="E152" s="47">
        <v>0</v>
      </c>
      <c r="F152" s="47"/>
      <c r="G152" s="47"/>
      <c r="H152" s="47"/>
      <c r="I152" s="47"/>
      <c r="J152" s="47"/>
      <c r="K152" s="47"/>
      <c r="L152" s="47"/>
    </row>
    <row r="153" spans="1:12">
      <c r="A153" s="47">
        <v>152</v>
      </c>
      <c r="B153" s="47">
        <v>6.4705882352941178</v>
      </c>
      <c r="C153" s="47">
        <v>4.4444444444444446</v>
      </c>
      <c r="D153" s="47">
        <v>0</v>
      </c>
      <c r="E153" s="47">
        <v>0</v>
      </c>
      <c r="F153" s="47"/>
      <c r="G153" s="47"/>
      <c r="H153" s="47"/>
      <c r="I153" s="47"/>
      <c r="J153" s="47"/>
      <c r="K153" s="47"/>
      <c r="L153" s="47"/>
    </row>
    <row r="154" spans="1:12">
      <c r="A154" s="47">
        <v>153</v>
      </c>
      <c r="B154" s="47">
        <v>7.0588235294117645</v>
      </c>
      <c r="C154" s="47">
        <v>4.4444444444444446</v>
      </c>
      <c r="D154" s="47">
        <v>0</v>
      </c>
      <c r="E154" s="47">
        <v>0</v>
      </c>
      <c r="F154" s="47"/>
      <c r="G154" s="47"/>
      <c r="H154" s="47"/>
      <c r="I154" s="47"/>
      <c r="J154" s="47"/>
      <c r="K154" s="47"/>
      <c r="L154" s="47"/>
    </row>
    <row r="155" spans="1:12">
      <c r="A155" s="47">
        <v>154</v>
      </c>
      <c r="B155" s="47">
        <v>7.6470588235294121</v>
      </c>
      <c r="C155" s="47">
        <v>4.4444444444444446</v>
      </c>
      <c r="D155" s="47">
        <v>0</v>
      </c>
      <c r="E155" s="47">
        <v>0</v>
      </c>
      <c r="F155" s="47"/>
      <c r="G155" s="47"/>
      <c r="H155" s="47"/>
      <c r="I155" s="47"/>
      <c r="J155" s="47"/>
      <c r="K155" s="47"/>
      <c r="L155" s="47"/>
    </row>
    <row r="156" spans="1:12">
      <c r="A156" s="47">
        <v>155</v>
      </c>
      <c r="B156" s="47">
        <v>8.235294117647058</v>
      </c>
      <c r="C156" s="47">
        <v>4.4444444444444446</v>
      </c>
      <c r="D156" s="47">
        <v>0</v>
      </c>
      <c r="E156" s="47">
        <v>0</v>
      </c>
      <c r="F156" s="47"/>
      <c r="G156" s="47"/>
      <c r="H156" s="47"/>
      <c r="I156" s="47"/>
      <c r="J156" s="47"/>
      <c r="K156" s="47"/>
      <c r="L156" s="47"/>
    </row>
    <row r="157" spans="1:12">
      <c r="A157" s="47">
        <v>156</v>
      </c>
      <c r="B157" s="47">
        <v>8.8235294117647065</v>
      </c>
      <c r="C157" s="47">
        <v>4.4444444444444446</v>
      </c>
      <c r="D157" s="47">
        <v>0</v>
      </c>
      <c r="E157" s="47">
        <v>0</v>
      </c>
      <c r="F157" s="47"/>
      <c r="G157" s="47"/>
      <c r="H157" s="47"/>
      <c r="I157" s="47"/>
      <c r="J157" s="47"/>
      <c r="K157" s="47"/>
      <c r="L157" s="47"/>
    </row>
    <row r="158" spans="1:12">
      <c r="A158" s="47">
        <v>157</v>
      </c>
      <c r="B158" s="47">
        <v>9.4117647058823533</v>
      </c>
      <c r="C158" s="47">
        <v>4.4444444444444446</v>
      </c>
      <c r="D158" s="47">
        <v>0</v>
      </c>
      <c r="E158" s="47">
        <v>0</v>
      </c>
      <c r="F158" s="47"/>
      <c r="G158" s="47"/>
      <c r="H158" s="47"/>
      <c r="I158" s="47"/>
      <c r="J158" s="47"/>
      <c r="K158" s="47"/>
      <c r="L158" s="47"/>
    </row>
    <row r="159" spans="1:12">
      <c r="A159" s="47">
        <v>158</v>
      </c>
      <c r="B159" s="47">
        <v>10</v>
      </c>
      <c r="C159" s="47">
        <v>4.4444444444444446</v>
      </c>
      <c r="D159" s="47">
        <v>0</v>
      </c>
      <c r="E159" s="47">
        <v>0</v>
      </c>
      <c r="F159" s="47"/>
      <c r="G159" s="47"/>
      <c r="H159" s="47"/>
      <c r="I159" s="47"/>
      <c r="J159" s="47"/>
      <c r="K159" s="47"/>
      <c r="L159" s="47"/>
    </row>
    <row r="160" spans="1:12">
      <c r="A160" s="47">
        <v>159</v>
      </c>
      <c r="B160" s="47">
        <v>10.6</v>
      </c>
      <c r="C160" s="47">
        <v>4.177777777777778</v>
      </c>
      <c r="D160" s="47">
        <v>0</v>
      </c>
      <c r="E160" s="47">
        <v>0</v>
      </c>
      <c r="F160" s="47"/>
      <c r="G160" s="47"/>
      <c r="H160" s="47"/>
      <c r="I160" s="47"/>
      <c r="J160" s="47"/>
      <c r="K160" s="47"/>
      <c r="L160" s="47"/>
    </row>
    <row r="161" spans="1:12">
      <c r="A161" s="47">
        <v>160</v>
      </c>
      <c r="B161" s="47">
        <v>11.2</v>
      </c>
      <c r="C161" s="47">
        <v>3.9111111111111114</v>
      </c>
      <c r="D161" s="47">
        <v>0</v>
      </c>
      <c r="E161" s="47">
        <v>0</v>
      </c>
      <c r="F161" s="47"/>
      <c r="G161" s="47"/>
      <c r="H161" s="47"/>
      <c r="I161" s="47"/>
      <c r="J161" s="47"/>
      <c r="K161" s="47"/>
      <c r="L161" s="47"/>
    </row>
    <row r="162" spans="1:12">
      <c r="A162" s="47">
        <v>161</v>
      </c>
      <c r="B162" s="47">
        <v>11.8</v>
      </c>
      <c r="C162" s="47">
        <v>3.6444444444444439</v>
      </c>
      <c r="D162" s="47">
        <v>0</v>
      </c>
      <c r="E162" s="47">
        <v>0</v>
      </c>
      <c r="F162" s="47"/>
      <c r="G162" s="47"/>
      <c r="H162" s="47"/>
      <c r="I162" s="47"/>
      <c r="J162" s="47"/>
      <c r="K162" s="47"/>
      <c r="L162" s="47"/>
    </row>
    <row r="163" spans="1:12">
      <c r="A163" s="47">
        <v>162</v>
      </c>
      <c r="B163" s="47">
        <v>12.4</v>
      </c>
      <c r="C163" s="47">
        <v>3.3777777777777778</v>
      </c>
      <c r="D163" s="47">
        <v>0</v>
      </c>
      <c r="E163" s="47">
        <v>0</v>
      </c>
      <c r="F163" s="47"/>
      <c r="G163" s="47"/>
      <c r="H163" s="47"/>
      <c r="I163" s="47"/>
      <c r="J163" s="47"/>
      <c r="K163" s="47"/>
      <c r="L163" s="47"/>
    </row>
    <row r="164" spans="1:12">
      <c r="A164" s="47">
        <v>163</v>
      </c>
      <c r="B164" s="47">
        <v>13</v>
      </c>
      <c r="C164" s="47">
        <v>3.1111111111111112</v>
      </c>
      <c r="D164" s="47">
        <v>0</v>
      </c>
      <c r="E164" s="47">
        <v>0</v>
      </c>
      <c r="F164" s="47"/>
      <c r="G164" s="47"/>
      <c r="H164" s="47"/>
      <c r="I164" s="47"/>
      <c r="J164" s="47"/>
      <c r="K164" s="47"/>
      <c r="L164" s="47"/>
    </row>
    <row r="165" spans="1:12">
      <c r="A165" s="47">
        <v>164</v>
      </c>
      <c r="B165" s="47">
        <v>13.6</v>
      </c>
      <c r="C165" s="47">
        <v>2.8444444444444446</v>
      </c>
      <c r="D165" s="47">
        <v>0</v>
      </c>
      <c r="E165" s="47">
        <v>0</v>
      </c>
      <c r="F165" s="47"/>
      <c r="G165" s="47"/>
      <c r="H165" s="47"/>
      <c r="I165" s="47"/>
      <c r="J165" s="47"/>
      <c r="K165" s="47"/>
      <c r="L165" s="47"/>
    </row>
    <row r="166" spans="1:12">
      <c r="A166" s="47">
        <v>165</v>
      </c>
      <c r="B166" s="47">
        <v>14.2</v>
      </c>
      <c r="C166" s="47">
        <v>2.5777777777777775</v>
      </c>
      <c r="D166" s="47">
        <v>0</v>
      </c>
      <c r="E166" s="47">
        <v>0</v>
      </c>
      <c r="F166" s="47"/>
      <c r="G166" s="47"/>
      <c r="H166" s="47"/>
      <c r="I166" s="47"/>
      <c r="J166" s="47"/>
      <c r="K166" s="47"/>
      <c r="L166" s="47"/>
    </row>
    <row r="167" spans="1:12">
      <c r="A167" s="47">
        <v>166</v>
      </c>
      <c r="B167" s="47">
        <v>14.8</v>
      </c>
      <c r="C167" s="47">
        <v>2.3111111111111113</v>
      </c>
      <c r="D167" s="47">
        <v>0</v>
      </c>
      <c r="E167" s="47">
        <v>0</v>
      </c>
      <c r="F167" s="47"/>
      <c r="G167" s="47"/>
      <c r="H167" s="47"/>
      <c r="I167" s="47"/>
      <c r="J167" s="47"/>
      <c r="K167" s="47"/>
      <c r="L167" s="47"/>
    </row>
    <row r="168" spans="1:12">
      <c r="A168" s="47">
        <v>167</v>
      </c>
      <c r="B168" s="47">
        <v>15.4</v>
      </c>
      <c r="C168" s="47">
        <v>2.0444444444444443</v>
      </c>
      <c r="D168" s="47">
        <v>0</v>
      </c>
      <c r="E168" s="47">
        <v>0</v>
      </c>
      <c r="F168" s="47"/>
      <c r="G168" s="47"/>
      <c r="H168" s="47"/>
      <c r="I168" s="47"/>
      <c r="J168" s="47"/>
      <c r="K168" s="47"/>
      <c r="L168" s="47"/>
    </row>
    <row r="169" spans="1:12">
      <c r="A169" s="47">
        <v>168</v>
      </c>
      <c r="B169" s="47">
        <v>16</v>
      </c>
      <c r="C169" s="47">
        <v>1.7777777777777777</v>
      </c>
      <c r="D169" s="47">
        <v>0</v>
      </c>
      <c r="E169" s="47">
        <v>0</v>
      </c>
      <c r="F169" s="47"/>
      <c r="G169" s="47"/>
      <c r="H169" s="47"/>
      <c r="I169" s="47"/>
      <c r="J169" s="47"/>
      <c r="K169" s="47"/>
      <c r="L169" s="47"/>
    </row>
    <row r="170" spans="1:12">
      <c r="A170" s="47">
        <v>169</v>
      </c>
      <c r="B170" s="47">
        <v>16.571428571428573</v>
      </c>
      <c r="C170" s="47">
        <v>1.7777777777777777</v>
      </c>
      <c r="D170" s="47">
        <v>0</v>
      </c>
      <c r="E170" s="47">
        <v>0</v>
      </c>
      <c r="F170" s="47"/>
      <c r="G170" s="47"/>
      <c r="H170" s="47"/>
      <c r="I170" s="47"/>
      <c r="J170" s="47"/>
      <c r="K170" s="47"/>
      <c r="L170" s="47"/>
    </row>
    <row r="171" spans="1:12">
      <c r="A171" s="47">
        <v>170</v>
      </c>
      <c r="B171" s="47">
        <v>17.142857142857142</v>
      </c>
      <c r="C171" s="47">
        <v>1.7777777777777777</v>
      </c>
      <c r="D171" s="47">
        <v>0</v>
      </c>
      <c r="E171" s="47">
        <v>0</v>
      </c>
      <c r="F171" s="47"/>
      <c r="G171" s="47"/>
      <c r="H171" s="47"/>
      <c r="I171" s="47"/>
      <c r="J171" s="47"/>
      <c r="K171" s="47"/>
      <c r="L171" s="47"/>
    </row>
    <row r="172" spans="1:12">
      <c r="A172" s="47">
        <v>171</v>
      </c>
      <c r="B172" s="47">
        <v>17.714285714285715</v>
      </c>
      <c r="C172" s="47">
        <v>1.7777777777777777</v>
      </c>
      <c r="D172" s="47">
        <v>0</v>
      </c>
      <c r="E172" s="47">
        <v>0</v>
      </c>
      <c r="F172" s="47"/>
      <c r="G172" s="47"/>
      <c r="H172" s="47"/>
      <c r="I172" s="47"/>
      <c r="J172" s="47"/>
      <c r="K172" s="47"/>
      <c r="L172" s="47"/>
    </row>
    <row r="173" spans="1:12">
      <c r="A173" s="47">
        <v>172</v>
      </c>
      <c r="B173" s="47">
        <v>18.285714285714285</v>
      </c>
      <c r="C173" s="47">
        <v>1.7777777777777777</v>
      </c>
      <c r="D173" s="47">
        <v>0</v>
      </c>
      <c r="E173" s="47">
        <v>0</v>
      </c>
      <c r="F173" s="47"/>
      <c r="G173" s="47"/>
      <c r="H173" s="47"/>
      <c r="I173" s="47"/>
      <c r="J173" s="47"/>
      <c r="K173" s="47"/>
      <c r="L173" s="47"/>
    </row>
    <row r="174" spans="1:12">
      <c r="A174" s="47">
        <v>173</v>
      </c>
      <c r="B174" s="47">
        <v>18.857142857142858</v>
      </c>
      <c r="C174" s="47">
        <v>1.7777777777777777</v>
      </c>
      <c r="D174" s="47">
        <v>0</v>
      </c>
      <c r="E174" s="47">
        <v>0</v>
      </c>
      <c r="F174" s="47"/>
      <c r="G174" s="47"/>
      <c r="H174" s="47"/>
      <c r="I174" s="47"/>
      <c r="J174" s="47"/>
      <c r="K174" s="47"/>
      <c r="L174" s="47"/>
    </row>
    <row r="175" spans="1:12">
      <c r="A175" s="47">
        <v>174</v>
      </c>
      <c r="B175" s="47">
        <v>19.428571428571427</v>
      </c>
      <c r="C175" s="47">
        <v>1.7777777777777777</v>
      </c>
      <c r="D175" s="47">
        <v>0</v>
      </c>
      <c r="E175" s="47">
        <v>0</v>
      </c>
      <c r="F175" s="47"/>
      <c r="G175" s="47"/>
      <c r="H175" s="47"/>
      <c r="I175" s="47"/>
      <c r="J175" s="47"/>
      <c r="K175" s="47"/>
      <c r="L175" s="47"/>
    </row>
    <row r="176" spans="1:12">
      <c r="A176" s="47">
        <v>175</v>
      </c>
      <c r="B176" s="47">
        <v>20</v>
      </c>
      <c r="C176" s="47">
        <v>1.7777777777777777</v>
      </c>
      <c r="D176" s="47">
        <v>1</v>
      </c>
      <c r="E176" s="47">
        <v>0</v>
      </c>
      <c r="F176" s="47"/>
      <c r="G176" s="47"/>
      <c r="H176" s="47"/>
      <c r="I176" s="47"/>
      <c r="J176" s="47"/>
      <c r="K176" s="47"/>
      <c r="L176" s="47"/>
    </row>
    <row r="177" spans="1:12">
      <c r="A177" s="47">
        <v>176</v>
      </c>
      <c r="B177" s="47">
        <v>0</v>
      </c>
      <c r="C177" s="47">
        <v>5.5555555555555554</v>
      </c>
      <c r="D177" s="47">
        <v>1</v>
      </c>
      <c r="E177" s="47">
        <v>0</v>
      </c>
      <c r="F177" s="47"/>
      <c r="G177" s="47"/>
      <c r="H177" s="47"/>
      <c r="I177" s="47"/>
      <c r="J177" s="47"/>
      <c r="K177" s="47"/>
      <c r="L177" s="47"/>
    </row>
    <row r="178" spans="1:12">
      <c r="A178" s="47">
        <v>177</v>
      </c>
      <c r="B178" s="47">
        <v>0.58823529411764708</v>
      </c>
      <c r="C178" s="47">
        <v>5.5555555555555554</v>
      </c>
      <c r="D178" s="47">
        <v>0</v>
      </c>
      <c r="E178" s="47">
        <v>0</v>
      </c>
      <c r="F178" s="47"/>
      <c r="G178" s="47"/>
      <c r="H178" s="47"/>
      <c r="I178" s="47"/>
      <c r="J178" s="47"/>
      <c r="K178" s="47"/>
      <c r="L178" s="47"/>
    </row>
    <row r="179" spans="1:12">
      <c r="A179" s="47">
        <v>178</v>
      </c>
      <c r="B179" s="47">
        <v>1.1764705882352942</v>
      </c>
      <c r="C179" s="47">
        <v>5.5555555555555554</v>
      </c>
      <c r="D179" s="47">
        <v>0</v>
      </c>
      <c r="E179" s="47">
        <v>0</v>
      </c>
      <c r="F179" s="47"/>
      <c r="G179" s="47"/>
      <c r="H179" s="47"/>
      <c r="I179" s="47"/>
      <c r="J179" s="47"/>
      <c r="K179" s="47"/>
      <c r="L179" s="47"/>
    </row>
    <row r="180" spans="1:12">
      <c r="A180" s="47">
        <v>179</v>
      </c>
      <c r="B180" s="47">
        <v>1.7647058823529411</v>
      </c>
      <c r="C180" s="47">
        <v>5.5555555555555554</v>
      </c>
      <c r="D180" s="47">
        <v>0</v>
      </c>
      <c r="E180" s="47">
        <v>0</v>
      </c>
      <c r="F180" s="47"/>
      <c r="G180" s="47"/>
      <c r="H180" s="47"/>
      <c r="I180" s="47"/>
      <c r="J180" s="47"/>
      <c r="K180" s="47"/>
      <c r="L180" s="47"/>
    </row>
    <row r="181" spans="1:12">
      <c r="A181" s="47">
        <v>180</v>
      </c>
      <c r="B181" s="47">
        <v>2.3529411764705883</v>
      </c>
      <c r="C181" s="47">
        <v>5.5555555555555554</v>
      </c>
      <c r="D181" s="47">
        <v>0</v>
      </c>
      <c r="E181" s="47">
        <v>0</v>
      </c>
      <c r="F181" s="47"/>
      <c r="G181" s="47"/>
      <c r="H181" s="47"/>
      <c r="I181" s="47"/>
      <c r="J181" s="47"/>
      <c r="K181" s="47"/>
      <c r="L181" s="47"/>
    </row>
    <row r="182" spans="1:12">
      <c r="A182" s="47">
        <v>181</v>
      </c>
      <c r="B182" s="47">
        <v>2.9411764705882355</v>
      </c>
      <c r="C182" s="47">
        <v>5.5555555555555554</v>
      </c>
      <c r="D182" s="47">
        <v>0</v>
      </c>
      <c r="E182" s="47">
        <v>0</v>
      </c>
      <c r="F182" s="47"/>
      <c r="G182" s="47"/>
      <c r="H182" s="47"/>
      <c r="I182" s="47"/>
      <c r="J182" s="47"/>
      <c r="K182" s="47"/>
      <c r="L182" s="47"/>
    </row>
    <row r="183" spans="1:12">
      <c r="A183" s="47">
        <v>182</v>
      </c>
      <c r="B183" s="47">
        <v>3.5294117647058822</v>
      </c>
      <c r="C183" s="47">
        <v>5.5555555555555554</v>
      </c>
      <c r="D183" s="47">
        <v>0</v>
      </c>
      <c r="E183" s="47">
        <v>0</v>
      </c>
      <c r="F183" s="47"/>
      <c r="G183" s="47"/>
      <c r="H183" s="47"/>
      <c r="I183" s="47"/>
      <c r="J183" s="47"/>
      <c r="K183" s="47"/>
      <c r="L183" s="47"/>
    </row>
    <row r="184" spans="1:12">
      <c r="A184" s="47">
        <v>183</v>
      </c>
      <c r="B184" s="47">
        <v>4.117647058823529</v>
      </c>
      <c r="C184" s="47">
        <v>5.5555555555555554</v>
      </c>
      <c r="D184" s="47">
        <v>0</v>
      </c>
      <c r="E184" s="47">
        <v>0</v>
      </c>
      <c r="F184" s="47"/>
      <c r="G184" s="47"/>
      <c r="H184" s="47"/>
      <c r="I184" s="47"/>
      <c r="J184" s="47"/>
      <c r="K184" s="47"/>
      <c r="L184" s="47"/>
    </row>
    <row r="185" spans="1:12">
      <c r="A185" s="47">
        <v>184</v>
      </c>
      <c r="B185" s="47">
        <v>4.7058823529411766</v>
      </c>
      <c r="C185" s="47">
        <v>5.5555555555555554</v>
      </c>
      <c r="D185" s="47">
        <v>0</v>
      </c>
      <c r="E185" s="47">
        <v>0</v>
      </c>
      <c r="F185" s="47"/>
      <c r="G185" s="47"/>
      <c r="H185" s="47"/>
      <c r="I185" s="47"/>
      <c r="J185" s="47"/>
      <c r="K185" s="47"/>
      <c r="L185" s="47"/>
    </row>
    <row r="186" spans="1:12">
      <c r="A186" s="47">
        <v>185</v>
      </c>
      <c r="B186" s="47">
        <v>5.2941176470588234</v>
      </c>
      <c r="C186" s="47">
        <v>5.5555555555555554</v>
      </c>
      <c r="D186" s="47">
        <v>0</v>
      </c>
      <c r="E186" s="47">
        <v>0</v>
      </c>
      <c r="F186" s="47"/>
      <c r="G186" s="47"/>
      <c r="H186" s="47"/>
      <c r="I186" s="47"/>
      <c r="J186" s="47"/>
      <c r="K186" s="47"/>
      <c r="L186" s="47"/>
    </row>
    <row r="187" spans="1:12">
      <c r="A187" s="47">
        <v>186</v>
      </c>
      <c r="B187" s="47">
        <v>5.882352941176471</v>
      </c>
      <c r="C187" s="47">
        <v>5.5555555555555554</v>
      </c>
      <c r="D187" s="47">
        <v>0</v>
      </c>
      <c r="E187" s="47">
        <v>0</v>
      </c>
      <c r="F187" s="47"/>
      <c r="G187" s="47"/>
      <c r="H187" s="47"/>
      <c r="I187" s="47"/>
      <c r="J187" s="47"/>
      <c r="K187" s="47"/>
      <c r="L187" s="47"/>
    </row>
    <row r="188" spans="1:12">
      <c r="A188" s="47">
        <v>187</v>
      </c>
      <c r="B188" s="47">
        <v>6.4705882352941178</v>
      </c>
      <c r="C188" s="47">
        <v>5.5555555555555554</v>
      </c>
      <c r="D188" s="47">
        <v>0</v>
      </c>
      <c r="E188" s="47">
        <v>0</v>
      </c>
      <c r="F188" s="47"/>
      <c r="G188" s="47"/>
      <c r="H188" s="47"/>
      <c r="I188" s="47"/>
      <c r="J188" s="47"/>
      <c r="K188" s="47"/>
      <c r="L188" s="47"/>
    </row>
    <row r="189" spans="1:12">
      <c r="A189" s="47">
        <v>188</v>
      </c>
      <c r="B189" s="47">
        <v>7.0588235294117645</v>
      </c>
      <c r="C189" s="47">
        <v>5.5555555555555554</v>
      </c>
      <c r="D189" s="47">
        <v>0</v>
      </c>
      <c r="E189" s="47">
        <v>0</v>
      </c>
      <c r="F189" s="47"/>
      <c r="G189" s="47"/>
      <c r="H189" s="47"/>
      <c r="I189" s="47"/>
      <c r="J189" s="47"/>
      <c r="K189" s="47"/>
      <c r="L189" s="47"/>
    </row>
    <row r="190" spans="1:12">
      <c r="A190" s="47">
        <v>189</v>
      </c>
      <c r="B190" s="47">
        <v>7.6470588235294121</v>
      </c>
      <c r="C190" s="47">
        <v>5.5555555555555554</v>
      </c>
      <c r="D190" s="47">
        <v>0</v>
      </c>
      <c r="E190" s="47">
        <v>0</v>
      </c>
      <c r="F190" s="47"/>
      <c r="G190" s="47"/>
      <c r="H190" s="47"/>
      <c r="I190" s="47"/>
      <c r="J190" s="47"/>
      <c r="K190" s="47"/>
      <c r="L190" s="47"/>
    </row>
    <row r="191" spans="1:12">
      <c r="A191" s="47">
        <v>190</v>
      </c>
      <c r="B191" s="47">
        <v>8.235294117647058</v>
      </c>
      <c r="C191" s="47">
        <v>5.5555555555555554</v>
      </c>
      <c r="D191" s="47">
        <v>0</v>
      </c>
      <c r="E191" s="47">
        <v>0</v>
      </c>
      <c r="F191" s="47"/>
      <c r="G191" s="47"/>
      <c r="H191" s="47"/>
      <c r="I191" s="47"/>
      <c r="J191" s="47"/>
      <c r="K191" s="47"/>
      <c r="L191" s="47"/>
    </row>
    <row r="192" spans="1:12">
      <c r="A192" s="47">
        <v>191</v>
      </c>
      <c r="B192" s="47">
        <v>8.8235294117647065</v>
      </c>
      <c r="C192" s="47">
        <v>5.5555555555555554</v>
      </c>
      <c r="D192" s="47">
        <v>0</v>
      </c>
      <c r="E192" s="47">
        <v>0</v>
      </c>
      <c r="F192" s="47"/>
      <c r="G192" s="47"/>
      <c r="H192" s="47"/>
      <c r="I192" s="47"/>
      <c r="J192" s="47"/>
      <c r="K192" s="47"/>
      <c r="L192" s="47"/>
    </row>
    <row r="193" spans="1:12">
      <c r="A193" s="47">
        <v>192</v>
      </c>
      <c r="B193" s="47">
        <v>9.4117647058823533</v>
      </c>
      <c r="C193" s="47">
        <v>5.5555555555555554</v>
      </c>
      <c r="D193" s="47">
        <v>0</v>
      </c>
      <c r="E193" s="47">
        <v>0</v>
      </c>
      <c r="F193" s="47"/>
      <c r="G193" s="47"/>
      <c r="H193" s="47"/>
      <c r="I193" s="47"/>
      <c r="J193" s="47"/>
      <c r="K193" s="47"/>
      <c r="L193" s="47"/>
    </row>
    <row r="194" spans="1:12">
      <c r="A194" s="47">
        <v>193</v>
      </c>
      <c r="B194" s="47">
        <v>10</v>
      </c>
      <c r="C194" s="47">
        <v>5.5555555555555554</v>
      </c>
      <c r="D194" s="47">
        <v>0</v>
      </c>
      <c r="E194" s="47">
        <v>0</v>
      </c>
      <c r="F194" s="47"/>
      <c r="G194" s="47"/>
      <c r="H194" s="47"/>
      <c r="I194" s="47"/>
      <c r="J194" s="47"/>
      <c r="K194" s="47"/>
      <c r="L194" s="47"/>
    </row>
    <row r="195" spans="1:12">
      <c r="A195" s="47">
        <v>194</v>
      </c>
      <c r="B195" s="47">
        <v>10.6</v>
      </c>
      <c r="C195" s="47">
        <v>5.2222222222222223</v>
      </c>
      <c r="D195" s="47">
        <v>0</v>
      </c>
      <c r="E195" s="47">
        <v>0</v>
      </c>
      <c r="F195" s="47"/>
      <c r="G195" s="47"/>
      <c r="H195" s="47"/>
      <c r="I195" s="47"/>
      <c r="J195" s="47"/>
      <c r="K195" s="47"/>
      <c r="L195" s="47"/>
    </row>
    <row r="196" spans="1:12">
      <c r="A196" s="47">
        <v>195</v>
      </c>
      <c r="B196" s="47">
        <v>11.2</v>
      </c>
      <c r="C196" s="47">
        <v>4.8888888888888893</v>
      </c>
      <c r="D196" s="47">
        <v>0</v>
      </c>
      <c r="E196" s="47">
        <v>0</v>
      </c>
      <c r="F196" s="47"/>
      <c r="G196" s="47"/>
      <c r="H196" s="47"/>
      <c r="I196" s="47"/>
      <c r="J196" s="47"/>
      <c r="K196" s="47"/>
      <c r="L196" s="47"/>
    </row>
    <row r="197" spans="1:12">
      <c r="A197" s="47">
        <v>196</v>
      </c>
      <c r="B197" s="47">
        <v>11.8</v>
      </c>
      <c r="C197" s="47">
        <v>4.5555555555555554</v>
      </c>
      <c r="D197" s="47">
        <v>0</v>
      </c>
      <c r="E197" s="47">
        <v>0</v>
      </c>
      <c r="F197" s="47"/>
      <c r="G197" s="47"/>
      <c r="H197" s="47"/>
      <c r="I197" s="47"/>
      <c r="J197" s="47"/>
      <c r="K197" s="47"/>
      <c r="L197" s="47"/>
    </row>
    <row r="198" spans="1:12">
      <c r="A198" s="47">
        <v>197</v>
      </c>
      <c r="B198" s="47">
        <v>12.4</v>
      </c>
      <c r="C198" s="47">
        <v>4.2222222222222223</v>
      </c>
      <c r="D198" s="47">
        <v>0</v>
      </c>
      <c r="E198" s="47">
        <v>0</v>
      </c>
      <c r="F198" s="47"/>
      <c r="G198" s="47"/>
      <c r="H198" s="47"/>
      <c r="I198" s="47"/>
      <c r="J198" s="47"/>
      <c r="K198" s="47"/>
      <c r="L198" s="47"/>
    </row>
    <row r="199" spans="1:12">
      <c r="A199" s="47">
        <v>198</v>
      </c>
      <c r="B199" s="47">
        <v>13</v>
      </c>
      <c r="C199" s="47">
        <v>3.8888888888888888</v>
      </c>
      <c r="D199" s="47">
        <v>0</v>
      </c>
      <c r="E199" s="47">
        <v>0</v>
      </c>
      <c r="F199" s="47"/>
      <c r="G199" s="47"/>
      <c r="H199" s="47"/>
      <c r="I199" s="47"/>
      <c r="J199" s="47"/>
      <c r="K199" s="47"/>
      <c r="L199" s="47"/>
    </row>
    <row r="200" spans="1:12">
      <c r="A200" s="47">
        <v>199</v>
      </c>
      <c r="B200" s="47">
        <v>13.6</v>
      </c>
      <c r="C200" s="47">
        <v>3.5555555555555558</v>
      </c>
      <c r="D200" s="47">
        <v>0</v>
      </c>
      <c r="E200" s="47">
        <v>0</v>
      </c>
      <c r="F200" s="47"/>
      <c r="G200" s="47"/>
      <c r="H200" s="47"/>
      <c r="I200" s="47"/>
      <c r="J200" s="47"/>
      <c r="K200" s="47"/>
      <c r="L200" s="47"/>
    </row>
    <row r="201" spans="1:12">
      <c r="A201">
        <v>200</v>
      </c>
      <c r="B201">
        <v>14.2</v>
      </c>
      <c r="C201">
        <v>3.2222222222222223</v>
      </c>
      <c r="D201">
        <v>0</v>
      </c>
      <c r="E201">
        <v>0</v>
      </c>
      <c r="G201"/>
      <c r="I201"/>
    </row>
    <row r="202" spans="1:12">
      <c r="A202">
        <v>201</v>
      </c>
      <c r="B202">
        <v>14.8</v>
      </c>
      <c r="C202">
        <v>2.8888888888888888</v>
      </c>
      <c r="D202">
        <v>0</v>
      </c>
      <c r="E202">
        <v>0</v>
      </c>
      <c r="G202"/>
      <c r="I202"/>
    </row>
    <row r="203" spans="1:12">
      <c r="A203">
        <v>202</v>
      </c>
      <c r="B203">
        <v>15.4</v>
      </c>
      <c r="C203">
        <v>2.5555555555555554</v>
      </c>
      <c r="D203">
        <v>0</v>
      </c>
      <c r="E203">
        <v>0</v>
      </c>
      <c r="G203"/>
      <c r="I203"/>
    </row>
    <row r="204" spans="1:12">
      <c r="A204">
        <v>203</v>
      </c>
      <c r="B204">
        <v>16</v>
      </c>
      <c r="C204">
        <v>2.2222222222222223</v>
      </c>
      <c r="D204">
        <v>0</v>
      </c>
      <c r="E204">
        <v>0</v>
      </c>
      <c r="G204"/>
      <c r="I204"/>
    </row>
    <row r="205" spans="1:12">
      <c r="A205">
        <v>204</v>
      </c>
      <c r="B205">
        <v>16.571428571428573</v>
      </c>
      <c r="C205">
        <v>2.2222222222222223</v>
      </c>
      <c r="D205">
        <v>0</v>
      </c>
      <c r="E205">
        <v>0</v>
      </c>
      <c r="G205"/>
      <c r="I205"/>
    </row>
    <row r="206" spans="1:12">
      <c r="A206">
        <v>205</v>
      </c>
      <c r="B206">
        <v>17.142857142857142</v>
      </c>
      <c r="C206">
        <v>2.2222222222222223</v>
      </c>
      <c r="D206">
        <v>0</v>
      </c>
      <c r="E206">
        <v>0</v>
      </c>
      <c r="G206"/>
      <c r="I206"/>
    </row>
    <row r="207" spans="1:12">
      <c r="A207">
        <v>206</v>
      </c>
      <c r="B207">
        <v>17.714285714285715</v>
      </c>
      <c r="C207">
        <v>2.2222222222222223</v>
      </c>
      <c r="D207">
        <v>0</v>
      </c>
      <c r="E207">
        <v>0</v>
      </c>
      <c r="G207"/>
      <c r="I207"/>
    </row>
    <row r="208" spans="1:12">
      <c r="A208">
        <v>207</v>
      </c>
      <c r="B208">
        <v>18.285714285714285</v>
      </c>
      <c r="C208">
        <v>2.2222222222222223</v>
      </c>
      <c r="D208">
        <v>0</v>
      </c>
      <c r="E208">
        <v>0</v>
      </c>
      <c r="G208"/>
      <c r="I208"/>
    </row>
    <row r="209" spans="1:9">
      <c r="A209">
        <v>208</v>
      </c>
      <c r="B209">
        <v>18.857142857142858</v>
      </c>
      <c r="C209">
        <v>2.2222222222222223</v>
      </c>
      <c r="D209">
        <v>0</v>
      </c>
      <c r="E209">
        <v>0</v>
      </c>
      <c r="G209"/>
      <c r="I209"/>
    </row>
    <row r="210" spans="1:9">
      <c r="A210">
        <v>209</v>
      </c>
      <c r="B210">
        <v>19.428571428571427</v>
      </c>
      <c r="C210">
        <v>2.2222222222222223</v>
      </c>
      <c r="D210">
        <v>0</v>
      </c>
      <c r="E210">
        <v>0</v>
      </c>
      <c r="G210"/>
      <c r="I210"/>
    </row>
    <row r="211" spans="1:9">
      <c r="A211">
        <v>210</v>
      </c>
      <c r="B211">
        <v>20</v>
      </c>
      <c r="C211">
        <v>2.2222222222222223</v>
      </c>
      <c r="D211">
        <v>1</v>
      </c>
      <c r="E211">
        <v>0</v>
      </c>
      <c r="G211"/>
      <c r="I211"/>
    </row>
    <row r="212" spans="1:9">
      <c r="A212">
        <v>211</v>
      </c>
      <c r="B212">
        <v>0</v>
      </c>
      <c r="C212">
        <v>6.666666666666667</v>
      </c>
      <c r="D212">
        <v>1</v>
      </c>
      <c r="E212">
        <v>0</v>
      </c>
      <c r="G212"/>
      <c r="I212"/>
    </row>
    <row r="213" spans="1:9">
      <c r="A213">
        <v>212</v>
      </c>
      <c r="B213">
        <v>0.58823529411764708</v>
      </c>
      <c r="C213">
        <v>6.666666666666667</v>
      </c>
      <c r="D213">
        <v>0</v>
      </c>
      <c r="E213">
        <v>0</v>
      </c>
      <c r="G213"/>
      <c r="I213"/>
    </row>
    <row r="214" spans="1:9">
      <c r="A214">
        <v>213</v>
      </c>
      <c r="B214">
        <v>1.1764705882352942</v>
      </c>
      <c r="C214">
        <v>6.666666666666667</v>
      </c>
      <c r="D214">
        <v>0</v>
      </c>
      <c r="E214">
        <v>0</v>
      </c>
      <c r="G214"/>
      <c r="I214"/>
    </row>
    <row r="215" spans="1:9">
      <c r="A215">
        <v>214</v>
      </c>
      <c r="B215">
        <v>1.7647058823529411</v>
      </c>
      <c r="C215">
        <v>6.666666666666667</v>
      </c>
      <c r="D215">
        <v>0</v>
      </c>
      <c r="E215">
        <v>0</v>
      </c>
      <c r="G215"/>
      <c r="I215"/>
    </row>
    <row r="216" spans="1:9">
      <c r="A216">
        <v>215</v>
      </c>
      <c r="B216">
        <v>2.3529411764705883</v>
      </c>
      <c r="C216">
        <v>6.666666666666667</v>
      </c>
      <c r="D216">
        <v>0</v>
      </c>
      <c r="E216">
        <v>0</v>
      </c>
      <c r="G216"/>
      <c r="I216"/>
    </row>
    <row r="217" spans="1:9">
      <c r="A217">
        <v>216</v>
      </c>
      <c r="B217">
        <v>2.9411764705882355</v>
      </c>
      <c r="C217">
        <v>6.666666666666667</v>
      </c>
      <c r="D217">
        <v>0</v>
      </c>
      <c r="E217">
        <v>0</v>
      </c>
      <c r="G217"/>
      <c r="I217"/>
    </row>
    <row r="218" spans="1:9">
      <c r="A218">
        <v>217</v>
      </c>
      <c r="B218">
        <v>3.5294117647058822</v>
      </c>
      <c r="C218">
        <v>6.666666666666667</v>
      </c>
      <c r="D218">
        <v>0</v>
      </c>
      <c r="E218">
        <v>0</v>
      </c>
      <c r="G218"/>
      <c r="I218"/>
    </row>
    <row r="219" spans="1:9">
      <c r="A219">
        <v>218</v>
      </c>
      <c r="B219">
        <v>4.117647058823529</v>
      </c>
      <c r="C219">
        <v>6.666666666666667</v>
      </c>
      <c r="D219">
        <v>0</v>
      </c>
      <c r="E219">
        <v>0</v>
      </c>
      <c r="G219"/>
      <c r="I219"/>
    </row>
    <row r="220" spans="1:9">
      <c r="A220">
        <v>219</v>
      </c>
      <c r="B220">
        <v>4.7058823529411766</v>
      </c>
      <c r="C220">
        <v>6.666666666666667</v>
      </c>
      <c r="D220">
        <v>0</v>
      </c>
      <c r="E220">
        <v>0</v>
      </c>
      <c r="G220"/>
      <c r="I220"/>
    </row>
    <row r="221" spans="1:9">
      <c r="A221">
        <v>220</v>
      </c>
      <c r="B221">
        <v>5.2941176470588234</v>
      </c>
      <c r="C221">
        <v>6.666666666666667</v>
      </c>
      <c r="D221">
        <v>0</v>
      </c>
      <c r="E221">
        <v>0</v>
      </c>
      <c r="G221"/>
      <c r="I221"/>
    </row>
    <row r="222" spans="1:9">
      <c r="A222">
        <v>221</v>
      </c>
      <c r="B222">
        <v>5.882352941176471</v>
      </c>
      <c r="C222">
        <v>6.666666666666667</v>
      </c>
      <c r="D222">
        <v>0</v>
      </c>
      <c r="E222">
        <v>0</v>
      </c>
      <c r="G222"/>
      <c r="I222"/>
    </row>
    <row r="223" spans="1:9">
      <c r="A223">
        <v>222</v>
      </c>
      <c r="B223">
        <v>6.4705882352941178</v>
      </c>
      <c r="C223">
        <v>6.666666666666667</v>
      </c>
      <c r="D223">
        <v>0</v>
      </c>
      <c r="E223">
        <v>0</v>
      </c>
      <c r="G223"/>
      <c r="I223"/>
    </row>
    <row r="224" spans="1:9">
      <c r="A224">
        <v>223</v>
      </c>
      <c r="B224">
        <v>7.0588235294117645</v>
      </c>
      <c r="C224">
        <v>6.666666666666667</v>
      </c>
      <c r="D224">
        <v>0</v>
      </c>
      <c r="E224">
        <v>0</v>
      </c>
      <c r="G224"/>
      <c r="I224"/>
    </row>
    <row r="225" spans="1:9">
      <c r="A225">
        <v>224</v>
      </c>
      <c r="B225">
        <v>7.6470588235294121</v>
      </c>
      <c r="C225">
        <v>6.666666666666667</v>
      </c>
      <c r="D225">
        <v>0</v>
      </c>
      <c r="E225">
        <v>0</v>
      </c>
      <c r="G225"/>
      <c r="I225"/>
    </row>
    <row r="226" spans="1:9">
      <c r="A226">
        <v>225</v>
      </c>
      <c r="B226">
        <v>8.235294117647058</v>
      </c>
      <c r="C226">
        <v>6.666666666666667</v>
      </c>
      <c r="D226">
        <v>0</v>
      </c>
      <c r="E226">
        <v>0</v>
      </c>
      <c r="G226"/>
      <c r="I226"/>
    </row>
    <row r="227" spans="1:9">
      <c r="A227">
        <v>226</v>
      </c>
      <c r="B227">
        <v>8.8235294117647065</v>
      </c>
      <c r="C227">
        <v>6.666666666666667</v>
      </c>
      <c r="D227">
        <v>0</v>
      </c>
      <c r="E227">
        <v>0</v>
      </c>
      <c r="G227"/>
      <c r="I227"/>
    </row>
    <row r="228" spans="1:9">
      <c r="A228">
        <v>227</v>
      </c>
      <c r="B228">
        <v>9.4117647058823533</v>
      </c>
      <c r="C228">
        <v>6.666666666666667</v>
      </c>
      <c r="D228">
        <v>0</v>
      </c>
      <c r="E228">
        <v>0</v>
      </c>
      <c r="G228"/>
      <c r="I228"/>
    </row>
    <row r="229" spans="1:9">
      <c r="A229">
        <v>228</v>
      </c>
      <c r="B229">
        <v>10</v>
      </c>
      <c r="C229">
        <v>6.666666666666667</v>
      </c>
      <c r="D229">
        <v>0</v>
      </c>
      <c r="E229">
        <v>0</v>
      </c>
      <c r="G229"/>
      <c r="I229"/>
    </row>
    <row r="230" spans="1:9">
      <c r="A230">
        <v>229</v>
      </c>
      <c r="B230">
        <v>10.6</v>
      </c>
      <c r="C230">
        <v>6.2666666666666666</v>
      </c>
      <c r="D230">
        <v>0</v>
      </c>
      <c r="E230">
        <v>0</v>
      </c>
      <c r="G230"/>
      <c r="I230"/>
    </row>
    <row r="231" spans="1:9">
      <c r="A231">
        <v>230</v>
      </c>
      <c r="B231">
        <v>11.2</v>
      </c>
      <c r="C231">
        <v>5.8666666666666671</v>
      </c>
      <c r="D231">
        <v>0</v>
      </c>
      <c r="E231">
        <v>0</v>
      </c>
      <c r="G231"/>
      <c r="I231"/>
    </row>
    <row r="232" spans="1:9">
      <c r="A232">
        <v>231</v>
      </c>
      <c r="B232">
        <v>11.8</v>
      </c>
      <c r="C232">
        <v>5.4666666666666659</v>
      </c>
      <c r="D232">
        <v>0</v>
      </c>
      <c r="E232">
        <v>0</v>
      </c>
      <c r="G232"/>
      <c r="I232"/>
    </row>
    <row r="233" spans="1:9">
      <c r="A233">
        <v>232</v>
      </c>
      <c r="B233">
        <v>12.4</v>
      </c>
      <c r="C233">
        <v>5.0666666666666664</v>
      </c>
      <c r="D233">
        <v>0</v>
      </c>
      <c r="E233">
        <v>0</v>
      </c>
      <c r="G233"/>
      <c r="I233"/>
    </row>
    <row r="234" spans="1:9">
      <c r="A234">
        <v>233</v>
      </c>
      <c r="B234">
        <v>13</v>
      </c>
      <c r="C234">
        <v>4.666666666666667</v>
      </c>
      <c r="D234">
        <v>0</v>
      </c>
      <c r="E234">
        <v>0</v>
      </c>
      <c r="G234"/>
      <c r="I234"/>
    </row>
    <row r="235" spans="1:9">
      <c r="A235">
        <v>234</v>
      </c>
      <c r="B235">
        <v>13.6</v>
      </c>
      <c r="C235">
        <v>4.2666666666666666</v>
      </c>
      <c r="D235">
        <v>0</v>
      </c>
      <c r="E235">
        <v>0</v>
      </c>
      <c r="G235"/>
      <c r="I235"/>
    </row>
    <row r="236" spans="1:9">
      <c r="A236">
        <v>235</v>
      </c>
      <c r="B236">
        <v>14.2</v>
      </c>
      <c r="C236">
        <v>3.8666666666666667</v>
      </c>
      <c r="D236">
        <v>0</v>
      </c>
      <c r="E236">
        <v>0</v>
      </c>
      <c r="G236"/>
      <c r="I236"/>
    </row>
    <row r="237" spans="1:9">
      <c r="A237">
        <v>236</v>
      </c>
      <c r="B237">
        <v>14.8</v>
      </c>
      <c r="C237">
        <v>3.4666666666666668</v>
      </c>
      <c r="D237">
        <v>0</v>
      </c>
      <c r="E237">
        <v>0</v>
      </c>
      <c r="G237"/>
      <c r="I237"/>
    </row>
    <row r="238" spans="1:9">
      <c r="A238">
        <v>237</v>
      </c>
      <c r="B238">
        <v>15.4</v>
      </c>
      <c r="C238">
        <v>3.0666666666666664</v>
      </c>
      <c r="D238">
        <v>0</v>
      </c>
      <c r="E238">
        <v>0</v>
      </c>
      <c r="G238"/>
      <c r="I238"/>
    </row>
    <row r="239" spans="1:9">
      <c r="A239">
        <v>238</v>
      </c>
      <c r="B239">
        <v>16</v>
      </c>
      <c r="C239">
        <v>2.6666666666666665</v>
      </c>
      <c r="D239">
        <v>0</v>
      </c>
      <c r="E239">
        <v>0</v>
      </c>
      <c r="G239"/>
      <c r="I239"/>
    </row>
    <row r="240" spans="1:9">
      <c r="A240">
        <v>239</v>
      </c>
      <c r="B240">
        <v>16.571428571428573</v>
      </c>
      <c r="C240">
        <v>2.6666666666666665</v>
      </c>
      <c r="D240">
        <v>0</v>
      </c>
      <c r="E240">
        <v>0</v>
      </c>
      <c r="G240"/>
      <c r="I240"/>
    </row>
    <row r="241" spans="1:9">
      <c r="A241">
        <v>240</v>
      </c>
      <c r="B241">
        <v>17.142857142857142</v>
      </c>
      <c r="C241">
        <v>2.6666666666666665</v>
      </c>
      <c r="D241">
        <v>0</v>
      </c>
      <c r="E241">
        <v>0</v>
      </c>
      <c r="G241"/>
      <c r="I241"/>
    </row>
    <row r="242" spans="1:9">
      <c r="A242">
        <v>241</v>
      </c>
      <c r="B242">
        <v>17.714285714285715</v>
      </c>
      <c r="C242">
        <v>2.6666666666666665</v>
      </c>
      <c r="D242">
        <v>0</v>
      </c>
      <c r="E242">
        <v>0</v>
      </c>
      <c r="G242"/>
      <c r="I242"/>
    </row>
    <row r="243" spans="1:9">
      <c r="A243">
        <v>242</v>
      </c>
      <c r="B243">
        <v>18.285714285714285</v>
      </c>
      <c r="C243">
        <v>2.6666666666666665</v>
      </c>
      <c r="D243">
        <v>0</v>
      </c>
      <c r="E243">
        <v>0</v>
      </c>
      <c r="G243"/>
      <c r="I243"/>
    </row>
    <row r="244" spans="1:9">
      <c r="A244">
        <v>243</v>
      </c>
      <c r="B244">
        <v>18.857142857142858</v>
      </c>
      <c r="C244">
        <v>2.6666666666666665</v>
      </c>
      <c r="D244">
        <v>0</v>
      </c>
      <c r="E244">
        <v>0</v>
      </c>
      <c r="G244"/>
      <c r="I244"/>
    </row>
    <row r="245" spans="1:9">
      <c r="A245">
        <v>244</v>
      </c>
      <c r="B245">
        <v>19.428571428571427</v>
      </c>
      <c r="C245">
        <v>2.6666666666666665</v>
      </c>
      <c r="D245">
        <v>0</v>
      </c>
      <c r="E245">
        <v>0</v>
      </c>
      <c r="G245"/>
      <c r="I245"/>
    </row>
    <row r="246" spans="1:9">
      <c r="A246">
        <v>245</v>
      </c>
      <c r="B246">
        <v>20</v>
      </c>
      <c r="C246">
        <v>2.6666666666666665</v>
      </c>
      <c r="D246">
        <v>1</v>
      </c>
      <c r="E246">
        <v>0</v>
      </c>
      <c r="G246"/>
      <c r="I246"/>
    </row>
    <row r="247" spans="1:9">
      <c r="A247">
        <v>246</v>
      </c>
      <c r="B247">
        <v>0</v>
      </c>
      <c r="C247">
        <v>7.7777777777777777</v>
      </c>
      <c r="D247">
        <v>1</v>
      </c>
      <c r="E247">
        <v>0</v>
      </c>
      <c r="G247"/>
      <c r="I247"/>
    </row>
    <row r="248" spans="1:9">
      <c r="A248">
        <v>247</v>
      </c>
      <c r="B248">
        <v>0.58823529411764708</v>
      </c>
      <c r="C248">
        <v>7.7777777777777777</v>
      </c>
      <c r="D248">
        <v>0</v>
      </c>
      <c r="E248">
        <v>0</v>
      </c>
      <c r="G248"/>
      <c r="I248"/>
    </row>
    <row r="249" spans="1:9">
      <c r="A249">
        <v>248</v>
      </c>
      <c r="B249">
        <v>1.1764705882352942</v>
      </c>
      <c r="C249">
        <v>7.7777777777777777</v>
      </c>
      <c r="D249">
        <v>0</v>
      </c>
      <c r="E249">
        <v>0</v>
      </c>
      <c r="G249"/>
      <c r="I249"/>
    </row>
    <row r="250" spans="1:9">
      <c r="A250">
        <v>249</v>
      </c>
      <c r="B250">
        <v>1.7647058823529411</v>
      </c>
      <c r="C250">
        <v>7.7777777777777777</v>
      </c>
      <c r="D250">
        <v>0</v>
      </c>
      <c r="E250">
        <v>0</v>
      </c>
      <c r="G250"/>
      <c r="I250"/>
    </row>
    <row r="251" spans="1:9">
      <c r="A251">
        <v>250</v>
      </c>
      <c r="B251">
        <v>2.3529411764705883</v>
      </c>
      <c r="C251">
        <v>7.7777777777777777</v>
      </c>
      <c r="D251">
        <v>0</v>
      </c>
      <c r="E251">
        <v>0</v>
      </c>
      <c r="G251"/>
      <c r="I251"/>
    </row>
    <row r="252" spans="1:9">
      <c r="A252">
        <v>251</v>
      </c>
      <c r="B252">
        <v>2.9411764705882355</v>
      </c>
      <c r="C252">
        <v>7.7777777777777777</v>
      </c>
      <c r="D252">
        <v>0</v>
      </c>
      <c r="E252">
        <v>0</v>
      </c>
      <c r="G252"/>
      <c r="I252"/>
    </row>
    <row r="253" spans="1:9">
      <c r="A253">
        <v>252</v>
      </c>
      <c r="B253">
        <v>3.5294117647058822</v>
      </c>
      <c r="C253">
        <v>7.7777777777777777</v>
      </c>
      <c r="D253">
        <v>0</v>
      </c>
      <c r="E253">
        <v>0</v>
      </c>
      <c r="G253"/>
      <c r="I253"/>
    </row>
    <row r="254" spans="1:9">
      <c r="A254">
        <v>253</v>
      </c>
      <c r="B254">
        <v>4.117647058823529</v>
      </c>
      <c r="C254">
        <v>7.7777777777777777</v>
      </c>
      <c r="D254">
        <v>0</v>
      </c>
      <c r="E254">
        <v>0</v>
      </c>
      <c r="G254"/>
      <c r="I254"/>
    </row>
    <row r="255" spans="1:9">
      <c r="A255">
        <v>254</v>
      </c>
      <c r="B255">
        <v>4.7058823529411766</v>
      </c>
      <c r="C255">
        <v>7.7777777777777777</v>
      </c>
      <c r="D255">
        <v>0</v>
      </c>
      <c r="E255">
        <v>0</v>
      </c>
      <c r="G255"/>
      <c r="I255"/>
    </row>
    <row r="256" spans="1:9">
      <c r="A256">
        <v>255</v>
      </c>
      <c r="B256">
        <v>5.2941176470588234</v>
      </c>
      <c r="C256">
        <v>7.7777777777777777</v>
      </c>
      <c r="D256">
        <v>0</v>
      </c>
      <c r="E256">
        <v>0</v>
      </c>
      <c r="G256"/>
      <c r="I256"/>
    </row>
    <row r="257" spans="1:9">
      <c r="A257">
        <v>256</v>
      </c>
      <c r="B257">
        <v>5.882352941176471</v>
      </c>
      <c r="C257">
        <v>7.7777777777777777</v>
      </c>
      <c r="D257">
        <v>0</v>
      </c>
      <c r="E257">
        <v>0</v>
      </c>
      <c r="G257"/>
      <c r="I257"/>
    </row>
    <row r="258" spans="1:9">
      <c r="A258">
        <v>257</v>
      </c>
      <c r="B258">
        <v>6.4705882352941178</v>
      </c>
      <c r="C258">
        <v>7.7777777777777777</v>
      </c>
      <c r="D258">
        <v>0</v>
      </c>
      <c r="E258">
        <v>0</v>
      </c>
      <c r="G258"/>
      <c r="I258"/>
    </row>
    <row r="259" spans="1:9">
      <c r="A259">
        <v>258</v>
      </c>
      <c r="B259">
        <v>7.0588235294117645</v>
      </c>
      <c r="C259">
        <v>7.7777777777777777</v>
      </c>
      <c r="D259">
        <v>0</v>
      </c>
      <c r="E259">
        <v>0</v>
      </c>
      <c r="G259"/>
      <c r="I259"/>
    </row>
    <row r="260" spans="1:9">
      <c r="A260">
        <v>259</v>
      </c>
      <c r="B260">
        <v>7.6470588235294121</v>
      </c>
      <c r="C260">
        <v>7.7777777777777777</v>
      </c>
      <c r="D260">
        <v>0</v>
      </c>
      <c r="E260">
        <v>0</v>
      </c>
      <c r="G260"/>
      <c r="I260"/>
    </row>
    <row r="261" spans="1:9">
      <c r="A261">
        <v>260</v>
      </c>
      <c r="B261">
        <v>8.235294117647058</v>
      </c>
      <c r="C261">
        <v>7.7777777777777777</v>
      </c>
      <c r="D261">
        <v>0</v>
      </c>
      <c r="E261">
        <v>0</v>
      </c>
      <c r="G261"/>
      <c r="I261"/>
    </row>
    <row r="262" spans="1:9">
      <c r="A262">
        <v>261</v>
      </c>
      <c r="B262">
        <v>8.8235294117647065</v>
      </c>
      <c r="C262">
        <v>7.7777777777777777</v>
      </c>
      <c r="D262">
        <v>0</v>
      </c>
      <c r="E262">
        <v>0</v>
      </c>
      <c r="G262"/>
      <c r="I262"/>
    </row>
    <row r="263" spans="1:9">
      <c r="A263">
        <v>262</v>
      </c>
      <c r="B263">
        <v>9.4117647058823533</v>
      </c>
      <c r="C263">
        <v>7.7777777777777777</v>
      </c>
      <c r="D263">
        <v>0</v>
      </c>
      <c r="E263">
        <v>0</v>
      </c>
      <c r="G263"/>
      <c r="I263"/>
    </row>
    <row r="264" spans="1:9">
      <c r="A264">
        <v>263</v>
      </c>
      <c r="B264">
        <v>10</v>
      </c>
      <c r="C264">
        <v>7.7777777777777777</v>
      </c>
      <c r="D264">
        <v>0</v>
      </c>
      <c r="E264">
        <v>0</v>
      </c>
      <c r="G264"/>
      <c r="I264"/>
    </row>
    <row r="265" spans="1:9">
      <c r="A265">
        <v>264</v>
      </c>
      <c r="B265">
        <v>10.6</v>
      </c>
      <c r="C265">
        <v>7.3111111111111118</v>
      </c>
      <c r="D265">
        <v>0</v>
      </c>
      <c r="E265">
        <v>0</v>
      </c>
      <c r="G265"/>
      <c r="I265"/>
    </row>
    <row r="266" spans="1:9">
      <c r="A266">
        <v>265</v>
      </c>
      <c r="B266">
        <v>11.2</v>
      </c>
      <c r="C266">
        <v>6.844444444444445</v>
      </c>
      <c r="D266">
        <v>0</v>
      </c>
      <c r="E266">
        <v>0</v>
      </c>
      <c r="G266"/>
      <c r="I266"/>
    </row>
    <row r="267" spans="1:9">
      <c r="A267">
        <v>266</v>
      </c>
      <c r="B267">
        <v>11.8</v>
      </c>
      <c r="C267">
        <v>6.3777777777777773</v>
      </c>
      <c r="D267">
        <v>0</v>
      </c>
      <c r="E267">
        <v>0</v>
      </c>
      <c r="G267"/>
      <c r="I267"/>
    </row>
    <row r="268" spans="1:9">
      <c r="A268">
        <v>267</v>
      </c>
      <c r="B268">
        <v>12.4</v>
      </c>
      <c r="C268">
        <v>5.9111111111111105</v>
      </c>
      <c r="D268">
        <v>0</v>
      </c>
      <c r="E268">
        <v>0</v>
      </c>
      <c r="G268"/>
      <c r="I268"/>
    </row>
    <row r="269" spans="1:9">
      <c r="A269">
        <v>268</v>
      </c>
      <c r="B269">
        <v>13</v>
      </c>
      <c r="C269">
        <v>5.4444444444444446</v>
      </c>
      <c r="D269">
        <v>0</v>
      </c>
      <c r="E269">
        <v>0</v>
      </c>
      <c r="G269"/>
      <c r="I269"/>
    </row>
    <row r="270" spans="1:9">
      <c r="A270">
        <v>269</v>
      </c>
      <c r="B270">
        <v>13.6</v>
      </c>
      <c r="C270">
        <v>4.9777777777777779</v>
      </c>
      <c r="D270">
        <v>0</v>
      </c>
      <c r="E270">
        <v>0</v>
      </c>
      <c r="G270"/>
      <c r="I270"/>
    </row>
    <row r="271" spans="1:9">
      <c r="A271">
        <v>270</v>
      </c>
      <c r="B271">
        <v>14.2</v>
      </c>
      <c r="C271">
        <v>4.5111111111111111</v>
      </c>
      <c r="D271">
        <v>0</v>
      </c>
      <c r="E271">
        <v>0</v>
      </c>
      <c r="G271"/>
      <c r="I271"/>
    </row>
    <row r="272" spans="1:9">
      <c r="A272">
        <v>271</v>
      </c>
      <c r="B272">
        <v>14.8</v>
      </c>
      <c r="C272">
        <v>4.0444444444444443</v>
      </c>
      <c r="D272">
        <v>0</v>
      </c>
      <c r="E272">
        <v>0</v>
      </c>
      <c r="G272"/>
      <c r="I272"/>
    </row>
    <row r="273" spans="1:9">
      <c r="A273">
        <v>272</v>
      </c>
      <c r="B273">
        <v>15.4</v>
      </c>
      <c r="C273">
        <v>3.5777777777777775</v>
      </c>
      <c r="D273">
        <v>0</v>
      </c>
      <c r="E273">
        <v>0</v>
      </c>
      <c r="G273"/>
      <c r="I273"/>
    </row>
    <row r="274" spans="1:9">
      <c r="A274">
        <v>273</v>
      </c>
      <c r="B274">
        <v>16</v>
      </c>
      <c r="C274">
        <v>3.1111111111111112</v>
      </c>
      <c r="D274">
        <v>0</v>
      </c>
      <c r="E274">
        <v>0</v>
      </c>
      <c r="G274"/>
      <c r="I274"/>
    </row>
    <row r="275" spans="1:9">
      <c r="A275">
        <v>274</v>
      </c>
      <c r="B275">
        <v>16.571428571428573</v>
      </c>
      <c r="C275">
        <v>3.1111111111111112</v>
      </c>
      <c r="D275">
        <v>0</v>
      </c>
      <c r="E275">
        <v>0</v>
      </c>
      <c r="G275"/>
      <c r="I275"/>
    </row>
    <row r="276" spans="1:9">
      <c r="A276">
        <v>275</v>
      </c>
      <c r="B276">
        <v>17.142857142857142</v>
      </c>
      <c r="C276">
        <v>3.1111111111111112</v>
      </c>
      <c r="D276">
        <v>0</v>
      </c>
      <c r="E276">
        <v>0</v>
      </c>
      <c r="G276"/>
      <c r="I276"/>
    </row>
    <row r="277" spans="1:9">
      <c r="A277">
        <v>276</v>
      </c>
      <c r="B277">
        <v>17.714285714285715</v>
      </c>
      <c r="C277">
        <v>3.1111111111111112</v>
      </c>
      <c r="D277">
        <v>0</v>
      </c>
      <c r="E277">
        <v>0</v>
      </c>
      <c r="G277"/>
      <c r="I277"/>
    </row>
    <row r="278" spans="1:9">
      <c r="A278">
        <v>277</v>
      </c>
      <c r="B278">
        <v>18.285714285714285</v>
      </c>
      <c r="C278">
        <v>3.1111111111111112</v>
      </c>
      <c r="D278">
        <v>0</v>
      </c>
      <c r="E278">
        <v>0</v>
      </c>
      <c r="G278"/>
      <c r="I278"/>
    </row>
    <row r="279" spans="1:9">
      <c r="A279">
        <v>278</v>
      </c>
      <c r="B279">
        <v>18.857142857142858</v>
      </c>
      <c r="C279">
        <v>3.1111111111111112</v>
      </c>
      <c r="D279">
        <v>0</v>
      </c>
      <c r="E279">
        <v>0</v>
      </c>
      <c r="G279"/>
      <c r="I279"/>
    </row>
    <row r="280" spans="1:9">
      <c r="A280">
        <v>279</v>
      </c>
      <c r="B280">
        <v>19.428571428571427</v>
      </c>
      <c r="C280">
        <v>3.1111111111111112</v>
      </c>
      <c r="D280">
        <v>0</v>
      </c>
      <c r="E280">
        <v>0</v>
      </c>
      <c r="G280"/>
      <c r="I280"/>
    </row>
    <row r="281" spans="1:9">
      <c r="A281">
        <v>280</v>
      </c>
      <c r="B281">
        <v>20</v>
      </c>
      <c r="C281">
        <v>3.1111111111111112</v>
      </c>
      <c r="D281">
        <v>1</v>
      </c>
      <c r="E281">
        <v>0</v>
      </c>
      <c r="G281"/>
      <c r="I281"/>
    </row>
    <row r="282" spans="1:9">
      <c r="A282">
        <v>281</v>
      </c>
      <c r="B282">
        <v>0</v>
      </c>
      <c r="C282">
        <v>8.8888888888888893</v>
      </c>
      <c r="D282">
        <v>1</v>
      </c>
      <c r="E282">
        <v>0</v>
      </c>
      <c r="G282"/>
      <c r="I282"/>
    </row>
    <row r="283" spans="1:9">
      <c r="A283">
        <v>282</v>
      </c>
      <c r="B283">
        <v>0.58823529411764708</v>
      </c>
      <c r="C283">
        <v>8.8888888888888893</v>
      </c>
      <c r="D283">
        <v>0</v>
      </c>
      <c r="E283">
        <v>0</v>
      </c>
      <c r="G283"/>
      <c r="I283"/>
    </row>
    <row r="284" spans="1:9">
      <c r="A284">
        <v>283</v>
      </c>
      <c r="B284">
        <v>1.1764705882352942</v>
      </c>
      <c r="C284">
        <v>8.8888888888888893</v>
      </c>
      <c r="D284">
        <v>0</v>
      </c>
      <c r="E284">
        <v>0</v>
      </c>
      <c r="G284"/>
      <c r="I284"/>
    </row>
    <row r="285" spans="1:9">
      <c r="A285">
        <v>284</v>
      </c>
      <c r="B285">
        <v>1.7647058823529411</v>
      </c>
      <c r="C285">
        <v>8.8888888888888893</v>
      </c>
      <c r="D285">
        <v>0</v>
      </c>
      <c r="E285">
        <v>0</v>
      </c>
      <c r="G285"/>
      <c r="I285"/>
    </row>
    <row r="286" spans="1:9">
      <c r="A286">
        <v>285</v>
      </c>
      <c r="B286">
        <v>2.3529411764705883</v>
      </c>
      <c r="C286">
        <v>8.8888888888888893</v>
      </c>
      <c r="D286">
        <v>0</v>
      </c>
      <c r="E286">
        <v>0</v>
      </c>
      <c r="G286"/>
      <c r="I286"/>
    </row>
    <row r="287" spans="1:9">
      <c r="A287">
        <v>286</v>
      </c>
      <c r="B287">
        <v>2.9411764705882355</v>
      </c>
      <c r="C287">
        <v>8.8888888888888893</v>
      </c>
      <c r="D287">
        <v>0</v>
      </c>
      <c r="E287">
        <v>0</v>
      </c>
      <c r="G287"/>
      <c r="I287"/>
    </row>
    <row r="288" spans="1:9">
      <c r="A288">
        <v>287</v>
      </c>
      <c r="B288">
        <v>3.5294117647058822</v>
      </c>
      <c r="C288">
        <v>8.8888888888888893</v>
      </c>
      <c r="D288">
        <v>0</v>
      </c>
      <c r="E288">
        <v>0</v>
      </c>
      <c r="G288"/>
      <c r="I288"/>
    </row>
    <row r="289" spans="1:9">
      <c r="A289">
        <v>288</v>
      </c>
      <c r="B289">
        <v>4.117647058823529</v>
      </c>
      <c r="C289">
        <v>8.8888888888888893</v>
      </c>
      <c r="D289">
        <v>0</v>
      </c>
      <c r="E289">
        <v>0</v>
      </c>
      <c r="G289"/>
      <c r="I289"/>
    </row>
    <row r="290" spans="1:9">
      <c r="A290">
        <v>289</v>
      </c>
      <c r="B290">
        <v>4.7058823529411766</v>
      </c>
      <c r="C290">
        <v>8.8888888888888893</v>
      </c>
      <c r="D290">
        <v>0</v>
      </c>
      <c r="E290">
        <v>0</v>
      </c>
      <c r="G290"/>
      <c r="I290"/>
    </row>
    <row r="291" spans="1:9">
      <c r="A291">
        <v>290</v>
      </c>
      <c r="B291">
        <v>5.2941176470588234</v>
      </c>
      <c r="C291">
        <v>8.8888888888888893</v>
      </c>
      <c r="D291">
        <v>0</v>
      </c>
      <c r="E291">
        <v>0</v>
      </c>
      <c r="G291"/>
      <c r="I291"/>
    </row>
    <row r="292" spans="1:9">
      <c r="A292">
        <v>291</v>
      </c>
      <c r="B292">
        <v>5.882352941176471</v>
      </c>
      <c r="C292">
        <v>8.8888888888888893</v>
      </c>
      <c r="D292">
        <v>0</v>
      </c>
      <c r="E292">
        <v>0</v>
      </c>
      <c r="G292"/>
      <c r="I292"/>
    </row>
    <row r="293" spans="1:9">
      <c r="A293">
        <v>292</v>
      </c>
      <c r="B293">
        <v>6.4705882352941178</v>
      </c>
      <c r="C293">
        <v>8.8888888888888893</v>
      </c>
      <c r="D293">
        <v>0</v>
      </c>
      <c r="E293">
        <v>0</v>
      </c>
      <c r="G293"/>
      <c r="I293"/>
    </row>
    <row r="294" spans="1:9">
      <c r="A294">
        <v>293</v>
      </c>
      <c r="B294">
        <v>7.0588235294117645</v>
      </c>
      <c r="C294">
        <v>8.8888888888888893</v>
      </c>
      <c r="D294">
        <v>0</v>
      </c>
      <c r="E294">
        <v>0</v>
      </c>
      <c r="G294"/>
      <c r="I294"/>
    </row>
    <row r="295" spans="1:9">
      <c r="A295">
        <v>294</v>
      </c>
      <c r="B295">
        <v>7.6470588235294121</v>
      </c>
      <c r="C295">
        <v>8.8888888888888893</v>
      </c>
      <c r="D295">
        <v>0</v>
      </c>
      <c r="E295">
        <v>0</v>
      </c>
      <c r="G295"/>
      <c r="I295"/>
    </row>
    <row r="296" spans="1:9">
      <c r="A296">
        <v>295</v>
      </c>
      <c r="B296">
        <v>8.235294117647058</v>
      </c>
      <c r="C296">
        <v>8.8888888888888893</v>
      </c>
      <c r="D296">
        <v>0</v>
      </c>
      <c r="E296">
        <v>0</v>
      </c>
      <c r="G296"/>
      <c r="I296"/>
    </row>
    <row r="297" spans="1:9">
      <c r="A297">
        <v>296</v>
      </c>
      <c r="B297">
        <v>8.8235294117647065</v>
      </c>
      <c r="C297">
        <v>8.8888888888888893</v>
      </c>
      <c r="D297">
        <v>0</v>
      </c>
      <c r="E297">
        <v>0</v>
      </c>
      <c r="G297"/>
      <c r="I297"/>
    </row>
    <row r="298" spans="1:9">
      <c r="A298">
        <v>297</v>
      </c>
      <c r="B298">
        <v>9.4117647058823533</v>
      </c>
      <c r="C298">
        <v>8.8888888888888893</v>
      </c>
      <c r="D298">
        <v>0</v>
      </c>
      <c r="E298">
        <v>0</v>
      </c>
      <c r="G298"/>
      <c r="I298"/>
    </row>
    <row r="299" spans="1:9">
      <c r="A299">
        <v>298</v>
      </c>
      <c r="B299">
        <v>10</v>
      </c>
      <c r="C299">
        <v>8.8888888888888893</v>
      </c>
      <c r="D299">
        <v>0</v>
      </c>
      <c r="E299">
        <v>0</v>
      </c>
      <c r="G299"/>
      <c r="I299"/>
    </row>
    <row r="300" spans="1:9">
      <c r="A300">
        <v>299</v>
      </c>
      <c r="B300">
        <v>10.6</v>
      </c>
      <c r="C300">
        <v>8.3555555555555561</v>
      </c>
      <c r="D300">
        <v>0</v>
      </c>
      <c r="E300">
        <v>0</v>
      </c>
      <c r="G300"/>
      <c r="I300"/>
    </row>
    <row r="301" spans="1:9">
      <c r="A301">
        <v>300</v>
      </c>
      <c r="B301">
        <v>11.2</v>
      </c>
      <c r="C301">
        <v>7.8222222222222229</v>
      </c>
      <c r="D301">
        <v>0</v>
      </c>
      <c r="E301">
        <v>0</v>
      </c>
      <c r="G301"/>
      <c r="I301"/>
    </row>
    <row r="302" spans="1:9">
      <c r="A302">
        <v>301</v>
      </c>
      <c r="B302">
        <v>11.8</v>
      </c>
      <c r="C302">
        <v>7.2888888888888879</v>
      </c>
      <c r="D302">
        <v>0</v>
      </c>
      <c r="E302">
        <v>0</v>
      </c>
      <c r="G302"/>
      <c r="I302"/>
    </row>
    <row r="303" spans="1:9">
      <c r="A303">
        <v>302</v>
      </c>
      <c r="B303">
        <v>12.4</v>
      </c>
      <c r="C303">
        <v>6.7555555555555555</v>
      </c>
      <c r="D303">
        <v>0</v>
      </c>
      <c r="E303">
        <v>0</v>
      </c>
      <c r="G303"/>
      <c r="I303"/>
    </row>
    <row r="304" spans="1:9">
      <c r="A304">
        <v>303</v>
      </c>
      <c r="B304">
        <v>13</v>
      </c>
      <c r="C304">
        <v>6.2222222222222223</v>
      </c>
      <c r="D304">
        <v>0</v>
      </c>
      <c r="E304">
        <v>0</v>
      </c>
      <c r="G304"/>
      <c r="I304"/>
    </row>
    <row r="305" spans="1:9">
      <c r="A305">
        <v>304</v>
      </c>
      <c r="B305">
        <v>13.6</v>
      </c>
      <c r="C305">
        <v>5.6888888888888891</v>
      </c>
      <c r="D305">
        <v>0</v>
      </c>
      <c r="E305">
        <v>0</v>
      </c>
      <c r="G305"/>
      <c r="I305"/>
    </row>
    <row r="306" spans="1:9">
      <c r="A306">
        <v>305</v>
      </c>
      <c r="B306">
        <v>14.2</v>
      </c>
      <c r="C306">
        <v>5.155555555555555</v>
      </c>
      <c r="D306">
        <v>0</v>
      </c>
      <c r="E306">
        <v>0</v>
      </c>
      <c r="G306"/>
      <c r="I306"/>
    </row>
    <row r="307" spans="1:9">
      <c r="A307">
        <v>306</v>
      </c>
      <c r="B307">
        <v>14.8</v>
      </c>
      <c r="C307">
        <v>4.6222222222222227</v>
      </c>
      <c r="D307">
        <v>0</v>
      </c>
      <c r="E307">
        <v>0</v>
      </c>
      <c r="G307"/>
      <c r="I307"/>
    </row>
    <row r="308" spans="1:9">
      <c r="A308">
        <v>307</v>
      </c>
      <c r="B308">
        <v>15.4</v>
      </c>
      <c r="C308">
        <v>4.0888888888888886</v>
      </c>
      <c r="D308">
        <v>0</v>
      </c>
      <c r="E308">
        <v>0</v>
      </c>
      <c r="G308"/>
      <c r="I308"/>
    </row>
    <row r="309" spans="1:9">
      <c r="A309">
        <v>308</v>
      </c>
      <c r="B309">
        <v>16</v>
      </c>
      <c r="C309">
        <v>3.5555555555555554</v>
      </c>
      <c r="D309">
        <v>0</v>
      </c>
      <c r="E309">
        <v>0</v>
      </c>
      <c r="G309"/>
      <c r="I309"/>
    </row>
    <row r="310" spans="1:9">
      <c r="A310">
        <v>309</v>
      </c>
      <c r="B310">
        <v>16.571428571428573</v>
      </c>
      <c r="C310">
        <v>3.5555555555555554</v>
      </c>
      <c r="D310">
        <v>0</v>
      </c>
      <c r="E310">
        <v>0</v>
      </c>
      <c r="G310"/>
      <c r="I310"/>
    </row>
    <row r="311" spans="1:9">
      <c r="A311">
        <v>310</v>
      </c>
      <c r="B311">
        <v>17.142857142857142</v>
      </c>
      <c r="C311">
        <v>3.5555555555555554</v>
      </c>
      <c r="D311">
        <v>0</v>
      </c>
      <c r="E311">
        <v>0</v>
      </c>
      <c r="G311"/>
      <c r="I311"/>
    </row>
    <row r="312" spans="1:9">
      <c r="A312">
        <v>311</v>
      </c>
      <c r="B312">
        <v>17.714285714285715</v>
      </c>
      <c r="C312">
        <v>3.5555555555555554</v>
      </c>
      <c r="D312">
        <v>0</v>
      </c>
      <c r="E312">
        <v>0</v>
      </c>
      <c r="G312"/>
      <c r="I312"/>
    </row>
    <row r="313" spans="1:9">
      <c r="A313">
        <v>312</v>
      </c>
      <c r="B313">
        <v>18.285714285714285</v>
      </c>
      <c r="C313">
        <v>3.5555555555555554</v>
      </c>
      <c r="D313">
        <v>0</v>
      </c>
      <c r="E313">
        <v>0</v>
      </c>
      <c r="G313"/>
      <c r="I313"/>
    </row>
    <row r="314" spans="1:9">
      <c r="A314">
        <v>313</v>
      </c>
      <c r="B314">
        <v>18.857142857142858</v>
      </c>
      <c r="C314">
        <v>3.5555555555555554</v>
      </c>
      <c r="D314">
        <v>0</v>
      </c>
      <c r="E314">
        <v>0</v>
      </c>
      <c r="G314"/>
      <c r="I314"/>
    </row>
    <row r="315" spans="1:9">
      <c r="A315">
        <v>314</v>
      </c>
      <c r="B315">
        <v>19.428571428571427</v>
      </c>
      <c r="C315">
        <v>3.5555555555555554</v>
      </c>
      <c r="D315">
        <v>0</v>
      </c>
      <c r="E315">
        <v>0</v>
      </c>
      <c r="G315"/>
      <c r="I315"/>
    </row>
    <row r="316" spans="1:9">
      <c r="A316">
        <v>315</v>
      </c>
      <c r="B316">
        <v>20</v>
      </c>
      <c r="C316">
        <v>3.5555555555555554</v>
      </c>
      <c r="D316">
        <v>1</v>
      </c>
      <c r="E316">
        <v>0</v>
      </c>
      <c r="G316"/>
      <c r="I316"/>
    </row>
    <row r="317" spans="1:9">
      <c r="A317">
        <v>316</v>
      </c>
      <c r="B317">
        <v>0</v>
      </c>
      <c r="C317">
        <v>10</v>
      </c>
      <c r="D317">
        <v>1</v>
      </c>
      <c r="E317">
        <v>0</v>
      </c>
      <c r="G317"/>
      <c r="I317"/>
    </row>
    <row r="318" spans="1:9">
      <c r="A318">
        <v>317</v>
      </c>
      <c r="B318">
        <v>0.58823529411764708</v>
      </c>
      <c r="C318">
        <v>10</v>
      </c>
      <c r="D318">
        <v>0</v>
      </c>
      <c r="E318">
        <v>0</v>
      </c>
      <c r="G318"/>
      <c r="I318"/>
    </row>
    <row r="319" spans="1:9">
      <c r="A319">
        <v>318</v>
      </c>
      <c r="B319">
        <v>1.1764705882352942</v>
      </c>
      <c r="C319">
        <v>10</v>
      </c>
      <c r="D319">
        <v>0</v>
      </c>
      <c r="E319">
        <v>0</v>
      </c>
      <c r="G319"/>
      <c r="I319"/>
    </row>
    <row r="320" spans="1:9">
      <c r="A320">
        <v>319</v>
      </c>
      <c r="B320">
        <v>1.7647058823529411</v>
      </c>
      <c r="C320">
        <v>10</v>
      </c>
      <c r="D320">
        <v>0</v>
      </c>
      <c r="E320">
        <v>0</v>
      </c>
      <c r="G320"/>
      <c r="I320"/>
    </row>
    <row r="321" spans="1:9">
      <c r="A321">
        <v>320</v>
      </c>
      <c r="B321">
        <v>2.3529411764705883</v>
      </c>
      <c r="C321">
        <v>10</v>
      </c>
      <c r="D321">
        <v>0</v>
      </c>
      <c r="E321">
        <v>0</v>
      </c>
      <c r="G321"/>
      <c r="I321"/>
    </row>
    <row r="322" spans="1:9">
      <c r="A322">
        <v>321</v>
      </c>
      <c r="B322">
        <v>2.9411764705882355</v>
      </c>
      <c r="C322">
        <v>10</v>
      </c>
      <c r="D322">
        <v>0</v>
      </c>
      <c r="E322">
        <v>0</v>
      </c>
      <c r="G322"/>
      <c r="I322"/>
    </row>
    <row r="323" spans="1:9">
      <c r="A323">
        <v>322</v>
      </c>
      <c r="B323">
        <v>3.5294117647058822</v>
      </c>
      <c r="C323">
        <v>10</v>
      </c>
      <c r="D323">
        <v>0</v>
      </c>
      <c r="E323">
        <v>0</v>
      </c>
      <c r="G323"/>
      <c r="I323"/>
    </row>
    <row r="324" spans="1:9">
      <c r="A324">
        <v>323</v>
      </c>
      <c r="B324">
        <v>4.117647058823529</v>
      </c>
      <c r="C324">
        <v>10</v>
      </c>
      <c r="D324">
        <v>0</v>
      </c>
      <c r="E324">
        <v>0</v>
      </c>
      <c r="G324"/>
      <c r="I324"/>
    </row>
    <row r="325" spans="1:9">
      <c r="A325">
        <v>324</v>
      </c>
      <c r="B325">
        <v>4.7058823529411766</v>
      </c>
      <c r="C325">
        <v>10</v>
      </c>
      <c r="D325">
        <v>0</v>
      </c>
      <c r="E325">
        <v>0</v>
      </c>
      <c r="G325"/>
      <c r="I325"/>
    </row>
    <row r="326" spans="1:9">
      <c r="A326">
        <v>325</v>
      </c>
      <c r="B326">
        <v>5.2941176470588234</v>
      </c>
      <c r="C326">
        <v>10</v>
      </c>
      <c r="D326">
        <v>0</v>
      </c>
      <c r="E326">
        <v>0</v>
      </c>
      <c r="G326"/>
      <c r="I326"/>
    </row>
    <row r="327" spans="1:9">
      <c r="A327">
        <v>326</v>
      </c>
      <c r="B327">
        <v>5.882352941176471</v>
      </c>
      <c r="C327">
        <v>10</v>
      </c>
      <c r="D327">
        <v>0</v>
      </c>
      <c r="E327">
        <v>0</v>
      </c>
      <c r="G327"/>
      <c r="I327"/>
    </row>
    <row r="328" spans="1:9">
      <c r="A328">
        <v>327</v>
      </c>
      <c r="B328">
        <v>6.4705882352941178</v>
      </c>
      <c r="C328">
        <v>10</v>
      </c>
      <c r="D328">
        <v>0</v>
      </c>
      <c r="E328">
        <v>0</v>
      </c>
      <c r="G328"/>
      <c r="I328"/>
    </row>
    <row r="329" spans="1:9">
      <c r="A329">
        <v>328</v>
      </c>
      <c r="B329">
        <v>7.0588235294117645</v>
      </c>
      <c r="C329">
        <v>10</v>
      </c>
      <c r="D329">
        <v>0</v>
      </c>
      <c r="E329">
        <v>0</v>
      </c>
      <c r="G329"/>
      <c r="I329"/>
    </row>
    <row r="330" spans="1:9">
      <c r="A330">
        <v>329</v>
      </c>
      <c r="B330">
        <v>7.6470588235294121</v>
      </c>
      <c r="C330">
        <v>10</v>
      </c>
      <c r="D330">
        <v>0</v>
      </c>
      <c r="E330">
        <v>0</v>
      </c>
      <c r="G330"/>
      <c r="I330"/>
    </row>
    <row r="331" spans="1:9">
      <c r="A331">
        <v>330</v>
      </c>
      <c r="B331">
        <v>8.235294117647058</v>
      </c>
      <c r="C331">
        <v>10</v>
      </c>
      <c r="D331">
        <v>0</v>
      </c>
      <c r="E331">
        <v>0</v>
      </c>
      <c r="G331"/>
      <c r="I331"/>
    </row>
    <row r="332" spans="1:9">
      <c r="A332">
        <v>331</v>
      </c>
      <c r="B332">
        <v>8.8235294117647065</v>
      </c>
      <c r="C332">
        <v>10</v>
      </c>
      <c r="D332">
        <v>0</v>
      </c>
      <c r="E332">
        <v>0</v>
      </c>
      <c r="G332"/>
      <c r="I332"/>
    </row>
    <row r="333" spans="1:9">
      <c r="A333">
        <v>332</v>
      </c>
      <c r="B333">
        <v>9.4117647058823533</v>
      </c>
      <c r="C333">
        <v>10</v>
      </c>
      <c r="D333">
        <v>0</v>
      </c>
      <c r="E333">
        <v>0</v>
      </c>
      <c r="G333"/>
      <c r="I333"/>
    </row>
    <row r="334" spans="1:9">
      <c r="A334">
        <v>333</v>
      </c>
      <c r="B334">
        <v>10</v>
      </c>
      <c r="C334">
        <v>10</v>
      </c>
      <c r="D334">
        <v>0</v>
      </c>
      <c r="E334">
        <v>0</v>
      </c>
      <c r="G334"/>
      <c r="I334"/>
    </row>
    <row r="335" spans="1:9">
      <c r="A335">
        <v>334</v>
      </c>
      <c r="B335">
        <v>10.6</v>
      </c>
      <c r="C335">
        <v>9.4</v>
      </c>
      <c r="D335">
        <v>0</v>
      </c>
      <c r="E335">
        <v>0</v>
      </c>
      <c r="G335"/>
      <c r="I335"/>
    </row>
    <row r="336" spans="1:9">
      <c r="A336">
        <v>335</v>
      </c>
      <c r="B336">
        <v>11.2</v>
      </c>
      <c r="C336">
        <v>8.8000000000000007</v>
      </c>
      <c r="D336">
        <v>0</v>
      </c>
      <c r="E336">
        <v>0</v>
      </c>
      <c r="G336"/>
      <c r="I336"/>
    </row>
    <row r="337" spans="1:9">
      <c r="A337">
        <v>336</v>
      </c>
      <c r="B337">
        <v>11.8</v>
      </c>
      <c r="C337">
        <v>8.1999999999999993</v>
      </c>
      <c r="D337">
        <v>0</v>
      </c>
      <c r="E337">
        <v>0</v>
      </c>
      <c r="G337"/>
      <c r="I337"/>
    </row>
    <row r="338" spans="1:9">
      <c r="A338">
        <v>337</v>
      </c>
      <c r="B338">
        <v>12.4</v>
      </c>
      <c r="C338">
        <v>7.6</v>
      </c>
      <c r="D338">
        <v>0</v>
      </c>
      <c r="E338">
        <v>0</v>
      </c>
      <c r="G338"/>
      <c r="I338"/>
    </row>
    <row r="339" spans="1:9">
      <c r="A339">
        <v>338</v>
      </c>
      <c r="B339">
        <v>13</v>
      </c>
      <c r="C339">
        <v>7</v>
      </c>
      <c r="D339">
        <v>0</v>
      </c>
      <c r="E339">
        <v>0</v>
      </c>
      <c r="G339"/>
      <c r="I339"/>
    </row>
    <row r="340" spans="1:9">
      <c r="A340">
        <v>339</v>
      </c>
      <c r="B340">
        <v>13.6</v>
      </c>
      <c r="C340">
        <v>6.4</v>
      </c>
      <c r="D340">
        <v>0</v>
      </c>
      <c r="E340">
        <v>0</v>
      </c>
      <c r="G340"/>
      <c r="I340"/>
    </row>
    <row r="341" spans="1:9">
      <c r="A341">
        <v>340</v>
      </c>
      <c r="B341">
        <v>14.2</v>
      </c>
      <c r="C341">
        <v>5.8</v>
      </c>
      <c r="D341">
        <v>0</v>
      </c>
      <c r="E341">
        <v>0</v>
      </c>
      <c r="G341"/>
      <c r="I341"/>
    </row>
    <row r="342" spans="1:9">
      <c r="A342">
        <v>341</v>
      </c>
      <c r="B342">
        <v>14.8</v>
      </c>
      <c r="C342">
        <v>5.2</v>
      </c>
      <c r="D342">
        <v>0</v>
      </c>
      <c r="E342">
        <v>0</v>
      </c>
      <c r="G342"/>
      <c r="I342"/>
    </row>
    <row r="343" spans="1:9">
      <c r="A343">
        <v>342</v>
      </c>
      <c r="B343">
        <v>15.4</v>
      </c>
      <c r="C343">
        <v>4.5999999999999996</v>
      </c>
      <c r="D343">
        <v>0</v>
      </c>
      <c r="E343">
        <v>0</v>
      </c>
      <c r="G343"/>
      <c r="I343"/>
    </row>
    <row r="344" spans="1:9">
      <c r="A344">
        <v>343</v>
      </c>
      <c r="B344">
        <v>16</v>
      </c>
      <c r="C344">
        <v>4</v>
      </c>
      <c r="D344">
        <v>0</v>
      </c>
      <c r="E344">
        <v>0</v>
      </c>
      <c r="G344"/>
      <c r="I344"/>
    </row>
    <row r="345" spans="1:9">
      <c r="A345">
        <v>344</v>
      </c>
      <c r="B345">
        <v>16.571428571428573</v>
      </c>
      <c r="C345">
        <v>4</v>
      </c>
      <c r="D345">
        <v>0</v>
      </c>
      <c r="E345">
        <v>0</v>
      </c>
      <c r="G345"/>
      <c r="I345"/>
    </row>
    <row r="346" spans="1:9">
      <c r="A346">
        <v>345</v>
      </c>
      <c r="B346">
        <v>17.142857142857142</v>
      </c>
      <c r="C346">
        <v>4</v>
      </c>
      <c r="D346">
        <v>0</v>
      </c>
      <c r="E346">
        <v>0</v>
      </c>
      <c r="G346"/>
      <c r="I346"/>
    </row>
    <row r="347" spans="1:9">
      <c r="A347">
        <v>346</v>
      </c>
      <c r="B347">
        <v>17.714285714285715</v>
      </c>
      <c r="C347">
        <v>4</v>
      </c>
      <c r="D347">
        <v>0</v>
      </c>
      <c r="E347">
        <v>0</v>
      </c>
      <c r="G347"/>
      <c r="I347"/>
    </row>
    <row r="348" spans="1:9">
      <c r="A348">
        <v>347</v>
      </c>
      <c r="B348">
        <v>18.285714285714285</v>
      </c>
      <c r="C348">
        <v>4</v>
      </c>
      <c r="D348">
        <v>0</v>
      </c>
      <c r="E348">
        <v>0</v>
      </c>
      <c r="G348"/>
      <c r="I348"/>
    </row>
    <row r="349" spans="1:9">
      <c r="A349">
        <v>348</v>
      </c>
      <c r="B349">
        <v>18.857142857142858</v>
      </c>
      <c r="C349">
        <v>4</v>
      </c>
      <c r="D349">
        <v>0</v>
      </c>
      <c r="E349">
        <v>0</v>
      </c>
      <c r="G349"/>
      <c r="I349"/>
    </row>
    <row r="350" spans="1:9">
      <c r="A350">
        <v>349</v>
      </c>
      <c r="B350">
        <v>19.428571428571427</v>
      </c>
      <c r="C350">
        <v>4</v>
      </c>
      <c r="D350">
        <v>0</v>
      </c>
      <c r="E350">
        <v>0</v>
      </c>
      <c r="G350"/>
      <c r="I350"/>
    </row>
    <row r="351" spans="1:9">
      <c r="A351">
        <v>350</v>
      </c>
      <c r="B351">
        <v>20</v>
      </c>
      <c r="C351">
        <v>4</v>
      </c>
      <c r="D351">
        <v>1</v>
      </c>
      <c r="E351">
        <v>0</v>
      </c>
      <c r="G351"/>
      <c r="I351"/>
    </row>
    <row r="352" spans="1:9">
      <c r="A352">
        <v>351</v>
      </c>
      <c r="B352">
        <v>0.29411764705882354</v>
      </c>
      <c r="C352">
        <v>0</v>
      </c>
      <c r="D352">
        <v>1</v>
      </c>
      <c r="E352">
        <v>1</v>
      </c>
      <c r="G352"/>
      <c r="I352"/>
    </row>
    <row r="353" spans="1:9">
      <c r="A353">
        <v>352</v>
      </c>
      <c r="B353">
        <v>0.58823529411764708</v>
      </c>
      <c r="C353">
        <v>0.55555555555555558</v>
      </c>
      <c r="D353">
        <v>0</v>
      </c>
      <c r="E353">
        <v>0</v>
      </c>
      <c r="G353"/>
      <c r="I353"/>
    </row>
    <row r="354" spans="1:9">
      <c r="A354">
        <v>353</v>
      </c>
      <c r="B354">
        <v>0.29411764705882354</v>
      </c>
      <c r="C354">
        <v>1.1111111111111112</v>
      </c>
      <c r="D354">
        <v>0</v>
      </c>
      <c r="E354">
        <v>0</v>
      </c>
      <c r="G354"/>
      <c r="I354"/>
    </row>
    <row r="355" spans="1:9">
      <c r="A355">
        <v>354</v>
      </c>
      <c r="B355">
        <v>0</v>
      </c>
      <c r="C355">
        <v>0.55555555555555558</v>
      </c>
      <c r="D355">
        <v>1</v>
      </c>
      <c r="E355">
        <v>0</v>
      </c>
      <c r="G355"/>
      <c r="I355"/>
    </row>
    <row r="356" spans="1:9">
      <c r="A356">
        <v>355</v>
      </c>
      <c r="B356">
        <v>0.88235294117647056</v>
      </c>
      <c r="C356">
        <v>0</v>
      </c>
      <c r="D356">
        <v>1</v>
      </c>
      <c r="E356">
        <v>1</v>
      </c>
      <c r="G356"/>
      <c r="I356"/>
    </row>
    <row r="357" spans="1:9">
      <c r="A357">
        <v>356</v>
      </c>
      <c r="B357">
        <v>1.1764705882352942</v>
      </c>
      <c r="C357">
        <v>0.55555555555555558</v>
      </c>
      <c r="D357">
        <v>0</v>
      </c>
      <c r="E357">
        <v>0</v>
      </c>
      <c r="G357"/>
      <c r="I357"/>
    </row>
    <row r="358" spans="1:9">
      <c r="A358">
        <v>357</v>
      </c>
      <c r="B358">
        <v>0.88235294117647056</v>
      </c>
      <c r="C358">
        <v>1.1111111111111112</v>
      </c>
      <c r="D358">
        <v>0</v>
      </c>
      <c r="E358">
        <v>0</v>
      </c>
      <c r="G358"/>
      <c r="I358"/>
    </row>
    <row r="359" spans="1:9">
      <c r="A359">
        <v>358</v>
      </c>
      <c r="B359">
        <v>1.4705882352941178</v>
      </c>
      <c r="C359">
        <v>0</v>
      </c>
      <c r="D359">
        <v>1</v>
      </c>
      <c r="E359">
        <v>1</v>
      </c>
      <c r="G359"/>
      <c r="I359"/>
    </row>
    <row r="360" spans="1:9">
      <c r="A360">
        <v>359</v>
      </c>
      <c r="B360">
        <v>1.7647058823529411</v>
      </c>
      <c r="C360">
        <v>0.55555555555555558</v>
      </c>
      <c r="D360">
        <v>0</v>
      </c>
      <c r="E360">
        <v>0</v>
      </c>
      <c r="G360"/>
      <c r="I360"/>
    </row>
    <row r="361" spans="1:9">
      <c r="A361">
        <v>360</v>
      </c>
      <c r="B361">
        <v>1.4705882352941178</v>
      </c>
      <c r="C361">
        <v>1.1111111111111112</v>
      </c>
      <c r="D361">
        <v>0</v>
      </c>
      <c r="E361">
        <v>0</v>
      </c>
      <c r="G361"/>
      <c r="I361"/>
    </row>
    <row r="362" spans="1:9">
      <c r="A362">
        <v>361</v>
      </c>
      <c r="B362">
        <v>2.0588235294117645</v>
      </c>
      <c r="C362">
        <v>0</v>
      </c>
      <c r="D362">
        <v>1</v>
      </c>
      <c r="E362">
        <v>1</v>
      </c>
      <c r="G362"/>
      <c r="I362"/>
    </row>
    <row r="363" spans="1:9">
      <c r="A363">
        <v>362</v>
      </c>
      <c r="B363">
        <v>2.3529411764705883</v>
      </c>
      <c r="C363">
        <v>0.55555555555555558</v>
      </c>
      <c r="D363">
        <v>0</v>
      </c>
      <c r="E363">
        <v>0</v>
      </c>
      <c r="G363"/>
      <c r="I363"/>
    </row>
    <row r="364" spans="1:9">
      <c r="A364">
        <v>363</v>
      </c>
      <c r="B364">
        <v>2.0588235294117645</v>
      </c>
      <c r="C364">
        <v>1.1111111111111112</v>
      </c>
      <c r="D364">
        <v>0</v>
      </c>
      <c r="E364">
        <v>0</v>
      </c>
      <c r="G364"/>
      <c r="I364"/>
    </row>
    <row r="365" spans="1:9">
      <c r="A365">
        <v>364</v>
      </c>
      <c r="B365">
        <v>2.6470588235294121</v>
      </c>
      <c r="C365">
        <v>0</v>
      </c>
      <c r="D365">
        <v>1</v>
      </c>
      <c r="E365">
        <v>1</v>
      </c>
      <c r="G365"/>
      <c r="I365"/>
    </row>
    <row r="366" spans="1:9">
      <c r="A366">
        <v>365</v>
      </c>
      <c r="B366">
        <v>2.9411764705882355</v>
      </c>
      <c r="C366">
        <v>0.55555555555555558</v>
      </c>
      <c r="D366">
        <v>0</v>
      </c>
      <c r="E366">
        <v>0</v>
      </c>
      <c r="G366"/>
      <c r="I366"/>
    </row>
    <row r="367" spans="1:9">
      <c r="A367">
        <v>366</v>
      </c>
      <c r="B367">
        <v>2.6470588235294121</v>
      </c>
      <c r="C367">
        <v>1.1111111111111112</v>
      </c>
      <c r="D367">
        <v>0</v>
      </c>
      <c r="E367">
        <v>0</v>
      </c>
      <c r="G367"/>
      <c r="I367"/>
    </row>
    <row r="368" spans="1:9">
      <c r="A368">
        <v>367</v>
      </c>
      <c r="B368">
        <v>3.2352941176470589</v>
      </c>
      <c r="C368">
        <v>0</v>
      </c>
      <c r="D368">
        <v>1</v>
      </c>
      <c r="E368">
        <v>1</v>
      </c>
      <c r="G368"/>
      <c r="I368"/>
    </row>
    <row r="369" spans="1:9">
      <c r="A369">
        <v>368</v>
      </c>
      <c r="B369">
        <v>3.5294117647058822</v>
      </c>
      <c r="C369">
        <v>0.55555555555555558</v>
      </c>
      <c r="D369">
        <v>0</v>
      </c>
      <c r="E369">
        <v>0</v>
      </c>
      <c r="G369"/>
      <c r="I369"/>
    </row>
    <row r="370" spans="1:9">
      <c r="A370">
        <v>369</v>
      </c>
      <c r="B370">
        <v>3.2352941176470589</v>
      </c>
      <c r="C370">
        <v>1.1111111111111112</v>
      </c>
      <c r="D370">
        <v>0</v>
      </c>
      <c r="E370">
        <v>0</v>
      </c>
      <c r="G370"/>
      <c r="I370"/>
    </row>
    <row r="371" spans="1:9">
      <c r="A371">
        <v>370</v>
      </c>
      <c r="B371">
        <v>3.8235294117647056</v>
      </c>
      <c r="C371">
        <v>0</v>
      </c>
      <c r="D371">
        <v>1</v>
      </c>
      <c r="E371">
        <v>1</v>
      </c>
      <c r="G371"/>
      <c r="I371"/>
    </row>
    <row r="372" spans="1:9">
      <c r="A372">
        <v>371</v>
      </c>
      <c r="B372">
        <v>4.117647058823529</v>
      </c>
      <c r="C372">
        <v>0.55555555555555558</v>
      </c>
      <c r="D372">
        <v>0</v>
      </c>
      <c r="E372">
        <v>0</v>
      </c>
      <c r="G372"/>
      <c r="I372"/>
    </row>
    <row r="373" spans="1:9">
      <c r="A373">
        <v>372</v>
      </c>
      <c r="B373">
        <v>3.8235294117647056</v>
      </c>
      <c r="C373">
        <v>1.1111111111111112</v>
      </c>
      <c r="D373">
        <v>0</v>
      </c>
      <c r="E373">
        <v>0</v>
      </c>
      <c r="G373"/>
      <c r="I373"/>
    </row>
    <row r="374" spans="1:9">
      <c r="A374">
        <v>373</v>
      </c>
      <c r="B374">
        <v>4.4117647058823533</v>
      </c>
      <c r="C374">
        <v>0</v>
      </c>
      <c r="D374">
        <v>1</v>
      </c>
      <c r="E374">
        <v>1</v>
      </c>
      <c r="G374"/>
      <c r="I374"/>
    </row>
    <row r="375" spans="1:9">
      <c r="A375">
        <v>374</v>
      </c>
      <c r="B375">
        <v>4.7058823529411766</v>
      </c>
      <c r="C375">
        <v>0.55555555555555558</v>
      </c>
      <c r="D375">
        <v>0</v>
      </c>
      <c r="E375">
        <v>0</v>
      </c>
      <c r="G375"/>
      <c r="I375"/>
    </row>
    <row r="376" spans="1:9">
      <c r="A376">
        <v>375</v>
      </c>
      <c r="B376">
        <v>4.4117647058823533</v>
      </c>
      <c r="C376">
        <v>1.1111111111111112</v>
      </c>
      <c r="D376">
        <v>0</v>
      </c>
      <c r="E376">
        <v>0</v>
      </c>
      <c r="G376"/>
      <c r="I376"/>
    </row>
    <row r="377" spans="1:9">
      <c r="A377">
        <v>376</v>
      </c>
      <c r="B377">
        <v>5</v>
      </c>
      <c r="C377">
        <v>0</v>
      </c>
      <c r="D377">
        <v>1</v>
      </c>
      <c r="E377">
        <v>1</v>
      </c>
      <c r="G377"/>
      <c r="I377"/>
    </row>
    <row r="378" spans="1:9">
      <c r="A378">
        <v>377</v>
      </c>
      <c r="B378">
        <v>5.2941176470588234</v>
      </c>
      <c r="C378">
        <v>0.55555555555555558</v>
      </c>
      <c r="D378">
        <v>0</v>
      </c>
      <c r="E378">
        <v>0</v>
      </c>
      <c r="G378"/>
      <c r="I378"/>
    </row>
    <row r="379" spans="1:9">
      <c r="A379">
        <v>378</v>
      </c>
      <c r="B379">
        <v>5</v>
      </c>
      <c r="C379">
        <v>1.1111111111111112</v>
      </c>
      <c r="D379">
        <v>0</v>
      </c>
      <c r="E379">
        <v>0</v>
      </c>
      <c r="G379"/>
      <c r="I379"/>
    </row>
    <row r="380" spans="1:9">
      <c r="A380">
        <v>379</v>
      </c>
      <c r="B380">
        <v>5.5882352941176467</v>
      </c>
      <c r="C380">
        <v>0</v>
      </c>
      <c r="D380">
        <v>1</v>
      </c>
      <c r="E380">
        <v>1</v>
      </c>
      <c r="G380"/>
      <c r="I380"/>
    </row>
    <row r="381" spans="1:9">
      <c r="A381">
        <v>380</v>
      </c>
      <c r="B381">
        <v>5.882352941176471</v>
      </c>
      <c r="C381">
        <v>0.55555555555555558</v>
      </c>
      <c r="D381">
        <v>0</v>
      </c>
      <c r="E381">
        <v>0</v>
      </c>
      <c r="G381"/>
      <c r="I381"/>
    </row>
    <row r="382" spans="1:9">
      <c r="A382">
        <v>381</v>
      </c>
      <c r="B382">
        <v>5.5882352941176467</v>
      </c>
      <c r="C382">
        <v>1.1111111111111112</v>
      </c>
      <c r="D382">
        <v>0</v>
      </c>
      <c r="E382">
        <v>0</v>
      </c>
      <c r="G382"/>
      <c r="I382"/>
    </row>
    <row r="383" spans="1:9">
      <c r="A383">
        <v>382</v>
      </c>
      <c r="B383">
        <v>6.1764705882352944</v>
      </c>
      <c r="C383">
        <v>0</v>
      </c>
      <c r="D383">
        <v>1</v>
      </c>
      <c r="E383">
        <v>1</v>
      </c>
      <c r="G383"/>
      <c r="I383"/>
    </row>
    <row r="384" spans="1:9">
      <c r="A384">
        <v>383</v>
      </c>
      <c r="B384">
        <v>6.4705882352941178</v>
      </c>
      <c r="C384">
        <v>0.55555555555555558</v>
      </c>
      <c r="D384">
        <v>0</v>
      </c>
      <c r="E384">
        <v>0</v>
      </c>
      <c r="G384"/>
      <c r="I384"/>
    </row>
    <row r="385" spans="1:9">
      <c r="A385">
        <v>384</v>
      </c>
      <c r="B385">
        <v>6.1764705882352944</v>
      </c>
      <c r="C385">
        <v>1.1111111111111112</v>
      </c>
      <c r="D385">
        <v>0</v>
      </c>
      <c r="E385">
        <v>0</v>
      </c>
      <c r="G385"/>
      <c r="I385"/>
    </row>
    <row r="386" spans="1:9">
      <c r="A386">
        <v>385</v>
      </c>
      <c r="B386">
        <v>6.7647058823529411</v>
      </c>
      <c r="C386">
        <v>0</v>
      </c>
      <c r="D386">
        <v>1</v>
      </c>
      <c r="E386">
        <v>1</v>
      </c>
      <c r="G386"/>
      <c r="I386"/>
    </row>
    <row r="387" spans="1:9">
      <c r="A387">
        <v>386</v>
      </c>
      <c r="B387">
        <v>7.0588235294117645</v>
      </c>
      <c r="C387">
        <v>0.55555555555555558</v>
      </c>
      <c r="D387">
        <v>0</v>
      </c>
      <c r="E387">
        <v>0</v>
      </c>
      <c r="G387"/>
      <c r="I387"/>
    </row>
    <row r="388" spans="1:9">
      <c r="A388">
        <v>387</v>
      </c>
      <c r="B388">
        <v>6.7647058823529411</v>
      </c>
      <c r="C388">
        <v>1.1111111111111112</v>
      </c>
      <c r="D388">
        <v>0</v>
      </c>
      <c r="E388">
        <v>0</v>
      </c>
      <c r="G388"/>
      <c r="I388"/>
    </row>
    <row r="389" spans="1:9">
      <c r="A389">
        <v>388</v>
      </c>
      <c r="B389">
        <v>7.3529411764705888</v>
      </c>
      <c r="C389">
        <v>0</v>
      </c>
      <c r="D389">
        <v>1</v>
      </c>
      <c r="E389">
        <v>1</v>
      </c>
      <c r="G389"/>
      <c r="I389"/>
    </row>
    <row r="390" spans="1:9">
      <c r="A390">
        <v>389</v>
      </c>
      <c r="B390">
        <v>7.6470588235294121</v>
      </c>
      <c r="C390">
        <v>0.55555555555555558</v>
      </c>
      <c r="D390">
        <v>0</v>
      </c>
      <c r="E390">
        <v>0</v>
      </c>
      <c r="G390"/>
      <c r="I390"/>
    </row>
    <row r="391" spans="1:9">
      <c r="A391">
        <v>390</v>
      </c>
      <c r="B391">
        <v>7.3529411764705888</v>
      </c>
      <c r="C391">
        <v>1.1111111111111112</v>
      </c>
      <c r="D391">
        <v>0</v>
      </c>
      <c r="E391">
        <v>0</v>
      </c>
      <c r="G391"/>
      <c r="I391"/>
    </row>
    <row r="392" spans="1:9">
      <c r="A392">
        <v>391</v>
      </c>
      <c r="B392">
        <v>7.9411764705882355</v>
      </c>
      <c r="C392">
        <v>0</v>
      </c>
      <c r="D392">
        <v>1</v>
      </c>
      <c r="E392">
        <v>1</v>
      </c>
      <c r="G392"/>
      <c r="I392"/>
    </row>
    <row r="393" spans="1:9">
      <c r="A393">
        <v>392</v>
      </c>
      <c r="B393">
        <v>8.235294117647058</v>
      </c>
      <c r="C393">
        <v>0.55555555555555558</v>
      </c>
      <c r="D393">
        <v>0</v>
      </c>
      <c r="E393">
        <v>0</v>
      </c>
      <c r="G393"/>
      <c r="I393"/>
    </row>
    <row r="394" spans="1:9">
      <c r="A394">
        <v>393</v>
      </c>
      <c r="B394">
        <v>7.9411764705882355</v>
      </c>
      <c r="C394">
        <v>1.1111111111111112</v>
      </c>
      <c r="D394">
        <v>0</v>
      </c>
      <c r="E394">
        <v>0</v>
      </c>
      <c r="G394"/>
      <c r="I394"/>
    </row>
    <row r="395" spans="1:9">
      <c r="A395">
        <v>394</v>
      </c>
      <c r="B395">
        <v>8.5294117647058822</v>
      </c>
      <c r="C395">
        <v>0</v>
      </c>
      <c r="D395">
        <v>1</v>
      </c>
      <c r="E395">
        <v>1</v>
      </c>
      <c r="G395"/>
      <c r="I395"/>
    </row>
    <row r="396" spans="1:9">
      <c r="A396">
        <v>395</v>
      </c>
      <c r="B396">
        <v>8.8235294117647065</v>
      </c>
      <c r="C396">
        <v>0.55555555555555558</v>
      </c>
      <c r="D396">
        <v>0</v>
      </c>
      <c r="E396">
        <v>0</v>
      </c>
      <c r="G396"/>
      <c r="I396"/>
    </row>
    <row r="397" spans="1:9">
      <c r="A397">
        <v>396</v>
      </c>
      <c r="B397">
        <v>8.5294117647058822</v>
      </c>
      <c r="C397">
        <v>1.1111111111111112</v>
      </c>
      <c r="D397">
        <v>0</v>
      </c>
      <c r="E397">
        <v>0</v>
      </c>
      <c r="G397"/>
      <c r="I397"/>
    </row>
    <row r="398" spans="1:9">
      <c r="A398">
        <v>397</v>
      </c>
      <c r="B398">
        <v>9.117647058823529</v>
      </c>
      <c r="C398">
        <v>0</v>
      </c>
      <c r="D398">
        <v>1</v>
      </c>
      <c r="E398">
        <v>1</v>
      </c>
      <c r="G398"/>
      <c r="I398"/>
    </row>
    <row r="399" spans="1:9">
      <c r="A399">
        <v>398</v>
      </c>
      <c r="B399">
        <v>9.4117647058823533</v>
      </c>
      <c r="C399">
        <v>0.55555555555555558</v>
      </c>
      <c r="D399">
        <v>0</v>
      </c>
      <c r="E399">
        <v>0</v>
      </c>
      <c r="G399"/>
      <c r="I399"/>
    </row>
    <row r="400" spans="1:9">
      <c r="A400">
        <v>399</v>
      </c>
      <c r="B400">
        <v>9.117647058823529</v>
      </c>
      <c r="C400">
        <v>1.1111111111111112</v>
      </c>
      <c r="D400">
        <v>0</v>
      </c>
      <c r="E400">
        <v>0</v>
      </c>
      <c r="G400"/>
      <c r="I400"/>
    </row>
    <row r="401" spans="1:9">
      <c r="A401">
        <v>400</v>
      </c>
      <c r="B401">
        <v>9.7058823529411775</v>
      </c>
      <c r="C401">
        <v>0</v>
      </c>
      <c r="D401">
        <v>1</v>
      </c>
      <c r="E401">
        <v>1</v>
      </c>
      <c r="G401"/>
      <c r="I401"/>
    </row>
    <row r="402" spans="1:9">
      <c r="A402">
        <v>401</v>
      </c>
      <c r="B402">
        <v>10</v>
      </c>
      <c r="C402">
        <v>0.55555555555555558</v>
      </c>
      <c r="D402">
        <v>0</v>
      </c>
      <c r="E402">
        <v>0</v>
      </c>
      <c r="G402"/>
      <c r="I402"/>
    </row>
    <row r="403" spans="1:9">
      <c r="A403">
        <v>402</v>
      </c>
      <c r="B403">
        <v>9.7058823529411775</v>
      </c>
      <c r="C403">
        <v>1.1111111111111112</v>
      </c>
      <c r="D403">
        <v>0</v>
      </c>
      <c r="E403">
        <v>0</v>
      </c>
      <c r="G403"/>
      <c r="I403"/>
    </row>
    <row r="404" spans="1:9">
      <c r="A404">
        <v>403</v>
      </c>
      <c r="B404">
        <v>10.3</v>
      </c>
      <c r="C404">
        <v>0</v>
      </c>
      <c r="D404">
        <v>1</v>
      </c>
      <c r="E404">
        <v>1</v>
      </c>
      <c r="G404"/>
      <c r="I404"/>
    </row>
    <row r="405" spans="1:9">
      <c r="A405">
        <v>404</v>
      </c>
      <c r="B405">
        <v>10.6</v>
      </c>
      <c r="C405">
        <v>0.52222222222222225</v>
      </c>
      <c r="D405">
        <v>0</v>
      </c>
      <c r="E405">
        <v>0</v>
      </c>
      <c r="G405"/>
      <c r="I405"/>
    </row>
    <row r="406" spans="1:9">
      <c r="A406">
        <v>405</v>
      </c>
      <c r="B406">
        <v>10.3</v>
      </c>
      <c r="C406">
        <v>1.0777777777777779</v>
      </c>
      <c r="D406">
        <v>0</v>
      </c>
      <c r="E406">
        <v>0</v>
      </c>
      <c r="G406"/>
      <c r="I406"/>
    </row>
    <row r="407" spans="1:9">
      <c r="A407">
        <v>406</v>
      </c>
      <c r="B407">
        <v>10.899999999999999</v>
      </c>
      <c r="C407">
        <v>0</v>
      </c>
      <c r="D407">
        <v>1</v>
      </c>
      <c r="E407">
        <v>1</v>
      </c>
      <c r="G407"/>
      <c r="I407"/>
    </row>
    <row r="408" spans="1:9">
      <c r="A408">
        <v>407</v>
      </c>
      <c r="B408">
        <v>11.2</v>
      </c>
      <c r="C408">
        <v>0.48888888888888893</v>
      </c>
      <c r="D408">
        <v>0</v>
      </c>
      <c r="E408">
        <v>0</v>
      </c>
      <c r="G408"/>
      <c r="I408"/>
    </row>
    <row r="409" spans="1:9">
      <c r="A409">
        <v>408</v>
      </c>
      <c r="B409">
        <v>10.899999999999999</v>
      </c>
      <c r="C409">
        <v>1.0111111111111111</v>
      </c>
      <c r="D409">
        <v>0</v>
      </c>
      <c r="E409">
        <v>0</v>
      </c>
      <c r="G409"/>
      <c r="I409"/>
    </row>
    <row r="410" spans="1:9">
      <c r="A410">
        <v>409</v>
      </c>
      <c r="B410">
        <v>11.5</v>
      </c>
      <c r="C410">
        <v>0</v>
      </c>
      <c r="D410">
        <v>1</v>
      </c>
      <c r="E410">
        <v>1</v>
      </c>
      <c r="G410"/>
      <c r="I410"/>
    </row>
    <row r="411" spans="1:9">
      <c r="A411">
        <v>410</v>
      </c>
      <c r="B411">
        <v>11.8</v>
      </c>
      <c r="C411">
        <v>0.45555555555555549</v>
      </c>
      <c r="D411">
        <v>0</v>
      </c>
      <c r="E411">
        <v>0</v>
      </c>
      <c r="G411"/>
      <c r="I411"/>
    </row>
    <row r="412" spans="1:9">
      <c r="A412">
        <v>411</v>
      </c>
      <c r="B412">
        <v>11.5</v>
      </c>
      <c r="C412">
        <v>0.94444444444444442</v>
      </c>
      <c r="D412">
        <v>0</v>
      </c>
      <c r="E412">
        <v>0</v>
      </c>
      <c r="G412"/>
      <c r="I412"/>
    </row>
    <row r="413" spans="1:9">
      <c r="A413">
        <v>412</v>
      </c>
      <c r="B413">
        <v>12.100000000000001</v>
      </c>
      <c r="C413">
        <v>0</v>
      </c>
      <c r="D413">
        <v>1</v>
      </c>
      <c r="E413">
        <v>1</v>
      </c>
      <c r="G413"/>
      <c r="I413"/>
    </row>
    <row r="414" spans="1:9">
      <c r="A414">
        <v>413</v>
      </c>
      <c r="B414">
        <v>12.4</v>
      </c>
      <c r="C414">
        <v>0.42222222222222222</v>
      </c>
      <c r="D414">
        <v>0</v>
      </c>
      <c r="E414">
        <v>0</v>
      </c>
      <c r="G414"/>
      <c r="I414"/>
    </row>
    <row r="415" spans="1:9">
      <c r="A415">
        <v>414</v>
      </c>
      <c r="B415">
        <v>12.100000000000001</v>
      </c>
      <c r="C415">
        <v>0.87777777777777777</v>
      </c>
      <c r="D415">
        <v>0</v>
      </c>
      <c r="E415">
        <v>0</v>
      </c>
      <c r="G415"/>
      <c r="I415"/>
    </row>
    <row r="416" spans="1:9">
      <c r="A416">
        <v>415</v>
      </c>
      <c r="B416">
        <v>12.7</v>
      </c>
      <c r="C416">
        <v>0</v>
      </c>
      <c r="D416">
        <v>1</v>
      </c>
      <c r="E416">
        <v>1</v>
      </c>
      <c r="G416"/>
      <c r="I416"/>
    </row>
    <row r="417" spans="1:9">
      <c r="A417">
        <v>416</v>
      </c>
      <c r="B417">
        <v>13</v>
      </c>
      <c r="C417">
        <v>0.3888888888888889</v>
      </c>
      <c r="D417">
        <v>0</v>
      </c>
      <c r="E417">
        <v>0</v>
      </c>
      <c r="G417"/>
      <c r="I417"/>
    </row>
    <row r="418" spans="1:9">
      <c r="A418">
        <v>417</v>
      </c>
      <c r="B418">
        <v>12.7</v>
      </c>
      <c r="C418">
        <v>0.81111111111111112</v>
      </c>
      <c r="D418">
        <v>0</v>
      </c>
      <c r="E418">
        <v>0</v>
      </c>
      <c r="G418"/>
      <c r="I418"/>
    </row>
    <row r="419" spans="1:9">
      <c r="A419">
        <v>418</v>
      </c>
      <c r="B419">
        <v>13.3</v>
      </c>
      <c r="C419">
        <v>0</v>
      </c>
      <c r="D419">
        <v>1</v>
      </c>
      <c r="E419">
        <v>1</v>
      </c>
      <c r="G419"/>
      <c r="I419"/>
    </row>
    <row r="420" spans="1:9">
      <c r="A420">
        <v>419</v>
      </c>
      <c r="B420">
        <v>13.6</v>
      </c>
      <c r="C420">
        <v>0.35555555555555557</v>
      </c>
      <c r="D420">
        <v>0</v>
      </c>
      <c r="E420">
        <v>0</v>
      </c>
      <c r="G420"/>
      <c r="I420"/>
    </row>
    <row r="421" spans="1:9">
      <c r="A421">
        <v>420</v>
      </c>
      <c r="B421">
        <v>13.3</v>
      </c>
      <c r="C421">
        <v>0.74444444444444446</v>
      </c>
      <c r="D421">
        <v>0</v>
      </c>
      <c r="E421">
        <v>0</v>
      </c>
      <c r="G421"/>
      <c r="I421"/>
    </row>
    <row r="422" spans="1:9">
      <c r="A422">
        <v>421</v>
      </c>
      <c r="B422">
        <v>13.899999999999999</v>
      </c>
      <c r="C422">
        <v>0</v>
      </c>
      <c r="D422">
        <v>1</v>
      </c>
      <c r="E422">
        <v>1</v>
      </c>
      <c r="G422"/>
      <c r="I422"/>
    </row>
    <row r="423" spans="1:9">
      <c r="A423">
        <v>422</v>
      </c>
      <c r="B423">
        <v>14.2</v>
      </c>
      <c r="C423">
        <v>0.32222222222222219</v>
      </c>
      <c r="D423">
        <v>0</v>
      </c>
      <c r="E423">
        <v>0</v>
      </c>
      <c r="G423"/>
      <c r="I423"/>
    </row>
    <row r="424" spans="1:9">
      <c r="A424">
        <v>423</v>
      </c>
      <c r="B424">
        <v>13.899999999999999</v>
      </c>
      <c r="C424">
        <v>0.67777777777777781</v>
      </c>
      <c r="D424">
        <v>0</v>
      </c>
      <c r="E424">
        <v>0</v>
      </c>
      <c r="G424"/>
      <c r="I424"/>
    </row>
    <row r="425" spans="1:9">
      <c r="A425">
        <v>424</v>
      </c>
      <c r="B425">
        <v>14.5</v>
      </c>
      <c r="C425">
        <v>0</v>
      </c>
      <c r="D425">
        <v>1</v>
      </c>
      <c r="E425">
        <v>1</v>
      </c>
      <c r="G425"/>
      <c r="I425"/>
    </row>
    <row r="426" spans="1:9">
      <c r="A426">
        <v>425</v>
      </c>
      <c r="B426">
        <v>14.8</v>
      </c>
      <c r="C426">
        <v>0.28888888888888892</v>
      </c>
      <c r="D426">
        <v>0</v>
      </c>
      <c r="E426">
        <v>0</v>
      </c>
      <c r="G426"/>
      <c r="I426"/>
    </row>
    <row r="427" spans="1:9">
      <c r="A427">
        <v>426</v>
      </c>
      <c r="B427">
        <v>14.5</v>
      </c>
      <c r="C427">
        <v>0.61111111111111116</v>
      </c>
      <c r="D427">
        <v>0</v>
      </c>
      <c r="E427">
        <v>0</v>
      </c>
      <c r="G427"/>
      <c r="I427"/>
    </row>
    <row r="428" spans="1:9">
      <c r="A428">
        <v>427</v>
      </c>
      <c r="B428">
        <v>15.100000000000001</v>
      </c>
      <c r="C428">
        <v>0</v>
      </c>
      <c r="D428">
        <v>1</v>
      </c>
      <c r="E428">
        <v>1</v>
      </c>
      <c r="G428"/>
      <c r="I428"/>
    </row>
    <row r="429" spans="1:9">
      <c r="A429">
        <v>428</v>
      </c>
      <c r="B429">
        <v>15.4</v>
      </c>
      <c r="C429">
        <v>0.25555555555555554</v>
      </c>
      <c r="D429">
        <v>0</v>
      </c>
      <c r="E429">
        <v>0</v>
      </c>
      <c r="G429"/>
      <c r="I429"/>
    </row>
    <row r="430" spans="1:9">
      <c r="A430">
        <v>429</v>
      </c>
      <c r="B430">
        <v>15.100000000000001</v>
      </c>
      <c r="C430">
        <v>0.54444444444444451</v>
      </c>
      <c r="D430">
        <v>0</v>
      </c>
      <c r="E430">
        <v>0</v>
      </c>
      <c r="G430"/>
      <c r="I430"/>
    </row>
    <row r="431" spans="1:9">
      <c r="A431">
        <v>430</v>
      </c>
      <c r="B431">
        <v>15.7</v>
      </c>
      <c r="C431">
        <v>0</v>
      </c>
      <c r="D431">
        <v>1</v>
      </c>
      <c r="E431">
        <v>1</v>
      </c>
      <c r="G431"/>
      <c r="I431"/>
    </row>
    <row r="432" spans="1:9">
      <c r="A432">
        <v>431</v>
      </c>
      <c r="B432">
        <v>16</v>
      </c>
      <c r="C432">
        <v>0.22222222222222221</v>
      </c>
      <c r="D432">
        <v>0</v>
      </c>
      <c r="E432">
        <v>0</v>
      </c>
      <c r="G432"/>
      <c r="I432"/>
    </row>
    <row r="433" spans="1:9">
      <c r="A433">
        <v>432</v>
      </c>
      <c r="B433">
        <v>15.7</v>
      </c>
      <c r="C433">
        <v>0.47777777777777775</v>
      </c>
      <c r="D433">
        <v>0</v>
      </c>
      <c r="E433">
        <v>0</v>
      </c>
      <c r="G433"/>
      <c r="I433"/>
    </row>
    <row r="434" spans="1:9">
      <c r="A434">
        <v>433</v>
      </c>
      <c r="B434">
        <v>16.285714285714285</v>
      </c>
      <c r="C434">
        <v>0</v>
      </c>
      <c r="D434">
        <v>1</v>
      </c>
      <c r="E434">
        <v>1</v>
      </c>
      <c r="G434"/>
      <c r="I434"/>
    </row>
    <row r="435" spans="1:9">
      <c r="A435">
        <v>434</v>
      </c>
      <c r="B435">
        <v>16.571428571428573</v>
      </c>
      <c r="C435">
        <v>0.22222222222222221</v>
      </c>
      <c r="D435">
        <v>0</v>
      </c>
      <c r="E435">
        <v>0</v>
      </c>
      <c r="G435"/>
      <c r="I435"/>
    </row>
    <row r="436" spans="1:9">
      <c r="A436">
        <v>435</v>
      </c>
      <c r="B436">
        <v>16.285714285714285</v>
      </c>
      <c r="C436">
        <v>0.44444444444444442</v>
      </c>
      <c r="D436">
        <v>0</v>
      </c>
      <c r="E436">
        <v>0</v>
      </c>
      <c r="G436"/>
      <c r="I436"/>
    </row>
    <row r="437" spans="1:9">
      <c r="A437">
        <v>436</v>
      </c>
      <c r="B437">
        <v>16.857142857142858</v>
      </c>
      <c r="C437">
        <v>0</v>
      </c>
      <c r="D437">
        <v>1</v>
      </c>
      <c r="E437">
        <v>1</v>
      </c>
      <c r="G437"/>
      <c r="I437"/>
    </row>
    <row r="438" spans="1:9">
      <c r="A438">
        <v>437</v>
      </c>
      <c r="B438">
        <v>17.142857142857142</v>
      </c>
      <c r="C438">
        <v>0.22222222222222221</v>
      </c>
      <c r="D438">
        <v>0</v>
      </c>
      <c r="E438">
        <v>0</v>
      </c>
      <c r="G438"/>
      <c r="I438"/>
    </row>
    <row r="439" spans="1:9">
      <c r="A439">
        <v>438</v>
      </c>
      <c r="B439">
        <v>16.857142857142858</v>
      </c>
      <c r="C439">
        <v>0.44444444444444442</v>
      </c>
      <c r="D439">
        <v>0</v>
      </c>
      <c r="E439">
        <v>0</v>
      </c>
      <c r="G439"/>
      <c r="I439"/>
    </row>
    <row r="440" spans="1:9">
      <c r="A440">
        <v>439</v>
      </c>
      <c r="B440">
        <v>17.428571428571431</v>
      </c>
      <c r="C440">
        <v>0</v>
      </c>
      <c r="D440">
        <v>1</v>
      </c>
      <c r="E440">
        <v>1</v>
      </c>
      <c r="G440"/>
      <c r="I440"/>
    </row>
    <row r="441" spans="1:9">
      <c r="A441">
        <v>440</v>
      </c>
      <c r="B441">
        <v>17.714285714285715</v>
      </c>
      <c r="C441">
        <v>0.22222222222222221</v>
      </c>
      <c r="D441">
        <v>0</v>
      </c>
      <c r="E441">
        <v>0</v>
      </c>
      <c r="G441"/>
      <c r="I441"/>
    </row>
    <row r="442" spans="1:9">
      <c r="A442">
        <v>441</v>
      </c>
      <c r="B442">
        <v>17.428571428571431</v>
      </c>
      <c r="C442">
        <v>0.44444444444444442</v>
      </c>
      <c r="D442">
        <v>0</v>
      </c>
      <c r="E442">
        <v>0</v>
      </c>
      <c r="G442"/>
      <c r="I442"/>
    </row>
    <row r="443" spans="1:9">
      <c r="A443">
        <v>442</v>
      </c>
      <c r="B443">
        <v>18</v>
      </c>
      <c r="C443">
        <v>0</v>
      </c>
      <c r="D443">
        <v>1</v>
      </c>
      <c r="E443">
        <v>1</v>
      </c>
      <c r="G443"/>
      <c r="I443"/>
    </row>
    <row r="444" spans="1:9">
      <c r="A444">
        <v>443</v>
      </c>
      <c r="B444">
        <v>18.285714285714285</v>
      </c>
      <c r="C444">
        <v>0.22222222222222221</v>
      </c>
      <c r="D444">
        <v>0</v>
      </c>
      <c r="E444">
        <v>0</v>
      </c>
      <c r="G444"/>
      <c r="I444"/>
    </row>
    <row r="445" spans="1:9">
      <c r="A445">
        <v>444</v>
      </c>
      <c r="B445">
        <v>18</v>
      </c>
      <c r="C445">
        <v>0.44444444444444442</v>
      </c>
      <c r="D445">
        <v>0</v>
      </c>
      <c r="E445">
        <v>0</v>
      </c>
      <c r="G445"/>
      <c r="I445"/>
    </row>
    <row r="446" spans="1:9">
      <c r="A446">
        <v>445</v>
      </c>
      <c r="B446">
        <v>18.571428571428569</v>
      </c>
      <c r="C446">
        <v>0</v>
      </c>
      <c r="D446">
        <v>1</v>
      </c>
      <c r="E446">
        <v>1</v>
      </c>
      <c r="G446"/>
      <c r="I446"/>
    </row>
    <row r="447" spans="1:9">
      <c r="A447">
        <v>446</v>
      </c>
      <c r="B447">
        <v>18.857142857142858</v>
      </c>
      <c r="C447">
        <v>0.22222222222222221</v>
      </c>
      <c r="D447">
        <v>0</v>
      </c>
      <c r="E447">
        <v>0</v>
      </c>
      <c r="G447"/>
      <c r="I447"/>
    </row>
    <row r="448" spans="1:9">
      <c r="A448">
        <v>447</v>
      </c>
      <c r="B448">
        <v>18.571428571428569</v>
      </c>
      <c r="C448">
        <v>0.44444444444444442</v>
      </c>
      <c r="D448">
        <v>0</v>
      </c>
      <c r="E448">
        <v>0</v>
      </c>
      <c r="G448"/>
      <c r="I448"/>
    </row>
    <row r="449" spans="1:9">
      <c r="A449">
        <v>448</v>
      </c>
      <c r="B449">
        <v>19.142857142857142</v>
      </c>
      <c r="C449">
        <v>0</v>
      </c>
      <c r="D449">
        <v>1</v>
      </c>
      <c r="E449">
        <v>1</v>
      </c>
      <c r="G449"/>
      <c r="I449"/>
    </row>
    <row r="450" spans="1:9">
      <c r="A450">
        <v>449</v>
      </c>
      <c r="B450">
        <v>19.428571428571427</v>
      </c>
      <c r="C450">
        <v>0.22222222222222221</v>
      </c>
      <c r="D450">
        <v>0</v>
      </c>
      <c r="E450">
        <v>0</v>
      </c>
      <c r="G450"/>
      <c r="I450"/>
    </row>
    <row r="451" spans="1:9">
      <c r="A451">
        <v>450</v>
      </c>
      <c r="B451">
        <v>19.142857142857142</v>
      </c>
      <c r="C451">
        <v>0.44444444444444442</v>
      </c>
      <c r="D451">
        <v>0</v>
      </c>
      <c r="E451">
        <v>0</v>
      </c>
      <c r="G451"/>
      <c r="I451"/>
    </row>
    <row r="452" spans="1:9">
      <c r="A452">
        <v>451</v>
      </c>
      <c r="B452">
        <v>19.714285714285715</v>
      </c>
      <c r="C452">
        <v>0</v>
      </c>
      <c r="D452">
        <v>1</v>
      </c>
      <c r="E452">
        <v>1</v>
      </c>
      <c r="G452"/>
      <c r="I452"/>
    </row>
    <row r="453" spans="1:9">
      <c r="A453">
        <v>452</v>
      </c>
      <c r="B453">
        <v>20</v>
      </c>
      <c r="C453">
        <v>0.22222222222222221</v>
      </c>
      <c r="D453">
        <v>1</v>
      </c>
      <c r="E453">
        <v>0</v>
      </c>
      <c r="G453"/>
      <c r="I453"/>
    </row>
    <row r="454" spans="1:9">
      <c r="A454">
        <v>453</v>
      </c>
      <c r="B454">
        <v>19.714285714285715</v>
      </c>
      <c r="C454">
        <v>0.44444444444444442</v>
      </c>
      <c r="D454">
        <v>0</v>
      </c>
      <c r="E454">
        <v>0</v>
      </c>
      <c r="G454"/>
      <c r="I454"/>
    </row>
    <row r="455" spans="1:9">
      <c r="A455">
        <v>454</v>
      </c>
      <c r="B455">
        <v>0.58823529411764708</v>
      </c>
      <c r="C455">
        <v>1.6666666666666667</v>
      </c>
      <c r="D455">
        <v>0</v>
      </c>
      <c r="E455">
        <v>0</v>
      </c>
      <c r="G455"/>
      <c r="I455"/>
    </row>
    <row r="456" spans="1:9">
      <c r="A456">
        <v>455</v>
      </c>
      <c r="B456">
        <v>0.29411764705882354</v>
      </c>
      <c r="C456">
        <v>2.2222222222222223</v>
      </c>
      <c r="D456">
        <v>0</v>
      </c>
      <c r="E456">
        <v>0</v>
      </c>
      <c r="G456"/>
      <c r="I456"/>
    </row>
    <row r="457" spans="1:9">
      <c r="A457">
        <v>456</v>
      </c>
      <c r="B457">
        <v>0</v>
      </c>
      <c r="C457">
        <v>1.6666666666666667</v>
      </c>
      <c r="D457">
        <v>1</v>
      </c>
      <c r="E457">
        <v>0</v>
      </c>
      <c r="G457"/>
      <c r="I457"/>
    </row>
    <row r="458" spans="1:9">
      <c r="A458">
        <v>457</v>
      </c>
      <c r="B458">
        <v>1.1764705882352942</v>
      </c>
      <c r="C458">
        <v>1.6666666666666667</v>
      </c>
      <c r="D458">
        <v>0</v>
      </c>
      <c r="E458">
        <v>0</v>
      </c>
      <c r="G458"/>
      <c r="I458"/>
    </row>
    <row r="459" spans="1:9">
      <c r="A459">
        <v>458</v>
      </c>
      <c r="B459">
        <v>0.88235294117647056</v>
      </c>
      <c r="C459">
        <v>2.2222222222222223</v>
      </c>
      <c r="D459">
        <v>0</v>
      </c>
      <c r="E459">
        <v>0</v>
      </c>
      <c r="G459"/>
      <c r="I459"/>
    </row>
    <row r="460" spans="1:9">
      <c r="A460">
        <v>459</v>
      </c>
      <c r="B460">
        <v>1.7647058823529411</v>
      </c>
      <c r="C460">
        <v>1.6666666666666667</v>
      </c>
      <c r="D460">
        <v>0</v>
      </c>
      <c r="E460">
        <v>0</v>
      </c>
      <c r="G460"/>
      <c r="I460"/>
    </row>
    <row r="461" spans="1:9">
      <c r="A461">
        <v>460</v>
      </c>
      <c r="B461">
        <v>1.4705882352941178</v>
      </c>
      <c r="C461">
        <v>2.2222222222222223</v>
      </c>
      <c r="D461">
        <v>0</v>
      </c>
      <c r="E461">
        <v>0</v>
      </c>
      <c r="G461"/>
      <c r="I461"/>
    </row>
    <row r="462" spans="1:9">
      <c r="A462">
        <v>461</v>
      </c>
      <c r="B462">
        <v>2.3529411764705883</v>
      </c>
      <c r="C462">
        <v>1.6666666666666667</v>
      </c>
      <c r="D462">
        <v>0</v>
      </c>
      <c r="E462">
        <v>0</v>
      </c>
      <c r="G462"/>
      <c r="I462"/>
    </row>
    <row r="463" spans="1:9">
      <c r="A463">
        <v>462</v>
      </c>
      <c r="B463">
        <v>2.0588235294117645</v>
      </c>
      <c r="C463">
        <v>2.2222222222222223</v>
      </c>
      <c r="D463">
        <v>0</v>
      </c>
      <c r="E463">
        <v>0</v>
      </c>
      <c r="G463"/>
      <c r="I463"/>
    </row>
    <row r="464" spans="1:9">
      <c r="A464">
        <v>463</v>
      </c>
      <c r="B464">
        <v>2.9411764705882355</v>
      </c>
      <c r="C464">
        <v>1.6666666666666667</v>
      </c>
      <c r="D464">
        <v>0</v>
      </c>
      <c r="E464">
        <v>0</v>
      </c>
      <c r="G464"/>
      <c r="I464"/>
    </row>
    <row r="465" spans="1:9">
      <c r="A465">
        <v>464</v>
      </c>
      <c r="B465">
        <v>2.6470588235294121</v>
      </c>
      <c r="C465">
        <v>2.2222222222222223</v>
      </c>
      <c r="D465">
        <v>0</v>
      </c>
      <c r="E465">
        <v>0</v>
      </c>
      <c r="G465"/>
      <c r="I465"/>
    </row>
    <row r="466" spans="1:9">
      <c r="A466">
        <v>465</v>
      </c>
      <c r="B466">
        <v>3.5294117647058822</v>
      </c>
      <c r="C466">
        <v>1.6666666666666667</v>
      </c>
      <c r="D466">
        <v>0</v>
      </c>
      <c r="E466">
        <v>0</v>
      </c>
      <c r="G466"/>
      <c r="I466"/>
    </row>
    <row r="467" spans="1:9">
      <c r="A467">
        <v>466</v>
      </c>
      <c r="B467">
        <v>3.2352941176470589</v>
      </c>
      <c r="C467">
        <v>2.2222222222222223</v>
      </c>
      <c r="D467">
        <v>0</v>
      </c>
      <c r="E467">
        <v>0</v>
      </c>
      <c r="G467"/>
      <c r="I467"/>
    </row>
    <row r="468" spans="1:9">
      <c r="A468">
        <v>467</v>
      </c>
      <c r="B468">
        <v>4.117647058823529</v>
      </c>
      <c r="C468">
        <v>1.6666666666666667</v>
      </c>
      <c r="D468">
        <v>0</v>
      </c>
      <c r="E468">
        <v>0</v>
      </c>
      <c r="G468"/>
      <c r="I468"/>
    </row>
    <row r="469" spans="1:9">
      <c r="A469">
        <v>468</v>
      </c>
      <c r="B469">
        <v>3.8235294117647056</v>
      </c>
      <c r="C469">
        <v>2.2222222222222223</v>
      </c>
      <c r="D469">
        <v>0</v>
      </c>
      <c r="E469">
        <v>0</v>
      </c>
      <c r="G469"/>
      <c r="I469"/>
    </row>
    <row r="470" spans="1:9">
      <c r="A470">
        <v>469</v>
      </c>
      <c r="B470">
        <v>4.7058823529411766</v>
      </c>
      <c r="C470">
        <v>1.6666666666666667</v>
      </c>
      <c r="D470">
        <v>0</v>
      </c>
      <c r="E470">
        <v>0</v>
      </c>
      <c r="G470"/>
      <c r="I470"/>
    </row>
    <row r="471" spans="1:9">
      <c r="A471">
        <v>470</v>
      </c>
      <c r="B471">
        <v>4.4117647058823533</v>
      </c>
      <c r="C471">
        <v>2.2222222222222223</v>
      </c>
      <c r="D471">
        <v>0</v>
      </c>
      <c r="E471">
        <v>0</v>
      </c>
      <c r="G471"/>
      <c r="I471"/>
    </row>
    <row r="472" spans="1:9">
      <c r="A472">
        <v>471</v>
      </c>
      <c r="B472">
        <v>5.2941176470588234</v>
      </c>
      <c r="C472">
        <v>1.6666666666666667</v>
      </c>
      <c r="D472">
        <v>0</v>
      </c>
      <c r="E472">
        <v>0</v>
      </c>
      <c r="G472"/>
      <c r="I472"/>
    </row>
    <row r="473" spans="1:9">
      <c r="A473">
        <v>472</v>
      </c>
      <c r="B473">
        <v>5</v>
      </c>
      <c r="C473">
        <v>2.2222222222222223</v>
      </c>
      <c r="D473">
        <v>0</v>
      </c>
      <c r="E473">
        <v>0</v>
      </c>
      <c r="G473"/>
      <c r="I473"/>
    </row>
    <row r="474" spans="1:9">
      <c r="A474">
        <v>473</v>
      </c>
      <c r="B474">
        <v>5.882352941176471</v>
      </c>
      <c r="C474">
        <v>1.6666666666666667</v>
      </c>
      <c r="D474">
        <v>0</v>
      </c>
      <c r="E474">
        <v>0</v>
      </c>
      <c r="G474"/>
      <c r="I474"/>
    </row>
    <row r="475" spans="1:9">
      <c r="A475">
        <v>474</v>
      </c>
      <c r="B475">
        <v>5.5882352941176467</v>
      </c>
      <c r="C475">
        <v>2.2222222222222223</v>
      </c>
      <c r="D475">
        <v>0</v>
      </c>
      <c r="E475">
        <v>0</v>
      </c>
      <c r="G475"/>
      <c r="I475"/>
    </row>
    <row r="476" spans="1:9">
      <c r="A476">
        <v>475</v>
      </c>
      <c r="B476">
        <v>6.4705882352941178</v>
      </c>
      <c r="C476">
        <v>1.6666666666666667</v>
      </c>
      <c r="D476">
        <v>0</v>
      </c>
      <c r="E476">
        <v>0</v>
      </c>
      <c r="G476"/>
      <c r="I476"/>
    </row>
    <row r="477" spans="1:9">
      <c r="A477">
        <v>476</v>
      </c>
      <c r="B477">
        <v>6.1764705882352944</v>
      </c>
      <c r="C477">
        <v>2.2222222222222223</v>
      </c>
      <c r="D477">
        <v>0</v>
      </c>
      <c r="E477">
        <v>0</v>
      </c>
      <c r="G477"/>
      <c r="I477"/>
    </row>
    <row r="478" spans="1:9">
      <c r="A478">
        <v>477</v>
      </c>
      <c r="B478">
        <v>7.0588235294117645</v>
      </c>
      <c r="C478">
        <v>1.6666666666666667</v>
      </c>
      <c r="D478">
        <v>0</v>
      </c>
      <c r="E478">
        <v>0</v>
      </c>
      <c r="G478"/>
      <c r="I478"/>
    </row>
    <row r="479" spans="1:9">
      <c r="A479">
        <v>478</v>
      </c>
      <c r="B479">
        <v>6.7647058823529411</v>
      </c>
      <c r="C479">
        <v>2.2222222222222223</v>
      </c>
      <c r="D479">
        <v>0</v>
      </c>
      <c r="E479">
        <v>0</v>
      </c>
      <c r="G479"/>
      <c r="I479"/>
    </row>
    <row r="480" spans="1:9">
      <c r="A480">
        <v>479</v>
      </c>
      <c r="B480">
        <v>7.6470588235294121</v>
      </c>
      <c r="C480">
        <v>1.6666666666666667</v>
      </c>
      <c r="D480">
        <v>0</v>
      </c>
      <c r="E480">
        <v>0</v>
      </c>
      <c r="G480"/>
      <c r="I480"/>
    </row>
    <row r="481" spans="1:9">
      <c r="A481">
        <v>480</v>
      </c>
      <c r="B481">
        <v>7.3529411764705888</v>
      </c>
      <c r="C481">
        <v>2.2222222222222223</v>
      </c>
      <c r="D481">
        <v>0</v>
      </c>
      <c r="E481">
        <v>0</v>
      </c>
      <c r="G481"/>
      <c r="I481"/>
    </row>
    <row r="482" spans="1:9">
      <c r="A482">
        <v>481</v>
      </c>
      <c r="B482">
        <v>8.235294117647058</v>
      </c>
      <c r="C482">
        <v>1.6666666666666667</v>
      </c>
      <c r="D482">
        <v>0</v>
      </c>
      <c r="E482">
        <v>0</v>
      </c>
      <c r="G482"/>
      <c r="I482"/>
    </row>
    <row r="483" spans="1:9">
      <c r="A483">
        <v>482</v>
      </c>
      <c r="B483">
        <v>7.9411764705882355</v>
      </c>
      <c r="C483">
        <v>2.2222222222222223</v>
      </c>
      <c r="D483">
        <v>0</v>
      </c>
      <c r="E483">
        <v>0</v>
      </c>
      <c r="G483"/>
      <c r="I483"/>
    </row>
    <row r="484" spans="1:9">
      <c r="A484">
        <v>483</v>
      </c>
      <c r="B484">
        <v>8.8235294117647065</v>
      </c>
      <c r="C484">
        <v>1.6666666666666667</v>
      </c>
      <c r="D484">
        <v>0</v>
      </c>
      <c r="E484">
        <v>0</v>
      </c>
      <c r="G484"/>
      <c r="I484"/>
    </row>
    <row r="485" spans="1:9">
      <c r="A485">
        <v>484</v>
      </c>
      <c r="B485">
        <v>8.5294117647058822</v>
      </c>
      <c r="C485">
        <v>2.2222222222222223</v>
      </c>
      <c r="D485">
        <v>0</v>
      </c>
      <c r="E485">
        <v>0</v>
      </c>
      <c r="G485"/>
      <c r="I485"/>
    </row>
    <row r="486" spans="1:9">
      <c r="A486">
        <v>485</v>
      </c>
      <c r="B486">
        <v>9.4117647058823533</v>
      </c>
      <c r="C486">
        <v>1.6666666666666667</v>
      </c>
      <c r="D486">
        <v>0</v>
      </c>
      <c r="E486">
        <v>0</v>
      </c>
      <c r="G486"/>
      <c r="I486"/>
    </row>
    <row r="487" spans="1:9">
      <c r="A487">
        <v>486</v>
      </c>
      <c r="B487">
        <v>9.117647058823529</v>
      </c>
      <c r="C487">
        <v>2.2222222222222223</v>
      </c>
      <c r="D487">
        <v>0</v>
      </c>
      <c r="E487">
        <v>0</v>
      </c>
      <c r="G487"/>
      <c r="I487"/>
    </row>
    <row r="488" spans="1:9">
      <c r="A488">
        <v>487</v>
      </c>
      <c r="B488">
        <v>10</v>
      </c>
      <c r="C488">
        <v>1.6666666666666667</v>
      </c>
      <c r="D488">
        <v>0</v>
      </c>
      <c r="E488">
        <v>0</v>
      </c>
      <c r="G488"/>
      <c r="I488"/>
    </row>
    <row r="489" spans="1:9">
      <c r="A489">
        <v>488</v>
      </c>
      <c r="B489">
        <v>9.7058823529411775</v>
      </c>
      <c r="C489">
        <v>2.2222222222222223</v>
      </c>
      <c r="D489">
        <v>0</v>
      </c>
      <c r="E489">
        <v>0</v>
      </c>
      <c r="G489"/>
      <c r="I489"/>
    </row>
    <row r="490" spans="1:9">
      <c r="A490">
        <v>489</v>
      </c>
      <c r="B490">
        <v>10.6</v>
      </c>
      <c r="C490">
        <v>1.5666666666666669</v>
      </c>
      <c r="D490">
        <v>0</v>
      </c>
      <c r="E490">
        <v>0</v>
      </c>
      <c r="G490"/>
      <c r="I490"/>
    </row>
    <row r="491" spans="1:9">
      <c r="A491">
        <v>490</v>
      </c>
      <c r="B491">
        <v>10.3</v>
      </c>
      <c r="C491">
        <v>2.1555555555555559</v>
      </c>
      <c r="D491">
        <v>0</v>
      </c>
      <c r="E491">
        <v>0</v>
      </c>
      <c r="G491"/>
      <c r="I491"/>
    </row>
    <row r="492" spans="1:9">
      <c r="A492">
        <v>491</v>
      </c>
      <c r="B492">
        <v>11.2</v>
      </c>
      <c r="C492">
        <v>1.4666666666666668</v>
      </c>
      <c r="D492">
        <v>0</v>
      </c>
      <c r="E492">
        <v>0</v>
      </c>
      <c r="G492"/>
      <c r="I492"/>
    </row>
    <row r="493" spans="1:9">
      <c r="A493">
        <v>492</v>
      </c>
      <c r="B493">
        <v>10.899999999999999</v>
      </c>
      <c r="C493">
        <v>2.0222222222222221</v>
      </c>
      <c r="D493">
        <v>0</v>
      </c>
      <c r="E493">
        <v>0</v>
      </c>
      <c r="G493"/>
      <c r="I493"/>
    </row>
    <row r="494" spans="1:9">
      <c r="A494">
        <v>493</v>
      </c>
      <c r="B494">
        <v>11.8</v>
      </c>
      <c r="C494">
        <v>1.3666666666666665</v>
      </c>
      <c r="D494">
        <v>0</v>
      </c>
      <c r="E494">
        <v>0</v>
      </c>
      <c r="G494"/>
      <c r="I494"/>
    </row>
    <row r="495" spans="1:9">
      <c r="A495">
        <v>494</v>
      </c>
      <c r="B495">
        <v>11.5</v>
      </c>
      <c r="C495">
        <v>1.8888888888888888</v>
      </c>
      <c r="D495">
        <v>0</v>
      </c>
      <c r="E495">
        <v>0</v>
      </c>
      <c r="G495"/>
      <c r="I495"/>
    </row>
    <row r="496" spans="1:9">
      <c r="A496">
        <v>495</v>
      </c>
      <c r="B496">
        <v>12.4</v>
      </c>
      <c r="C496">
        <v>1.2666666666666666</v>
      </c>
      <c r="D496">
        <v>0</v>
      </c>
      <c r="E496">
        <v>0</v>
      </c>
      <c r="G496"/>
      <c r="I496"/>
    </row>
    <row r="497" spans="1:9">
      <c r="A497">
        <v>496</v>
      </c>
      <c r="B497">
        <v>12.100000000000001</v>
      </c>
      <c r="C497">
        <v>1.7555555555555555</v>
      </c>
      <c r="D497">
        <v>0</v>
      </c>
      <c r="E497">
        <v>0</v>
      </c>
      <c r="G497"/>
      <c r="I497"/>
    </row>
    <row r="498" spans="1:9">
      <c r="A498">
        <v>497</v>
      </c>
      <c r="B498">
        <v>13</v>
      </c>
      <c r="C498">
        <v>1.1666666666666667</v>
      </c>
      <c r="D498">
        <v>0</v>
      </c>
      <c r="E498">
        <v>0</v>
      </c>
      <c r="G498"/>
      <c r="I498"/>
    </row>
    <row r="499" spans="1:9">
      <c r="A499">
        <v>498</v>
      </c>
      <c r="B499">
        <v>12.7</v>
      </c>
      <c r="C499">
        <v>1.6222222222222222</v>
      </c>
      <c r="D499">
        <v>0</v>
      </c>
      <c r="E499">
        <v>0</v>
      </c>
      <c r="G499"/>
      <c r="I499"/>
    </row>
    <row r="500" spans="1:9">
      <c r="A500">
        <v>499</v>
      </c>
      <c r="B500">
        <v>13.6</v>
      </c>
      <c r="C500">
        <v>1.0666666666666667</v>
      </c>
      <c r="D500">
        <v>0</v>
      </c>
      <c r="E500">
        <v>0</v>
      </c>
      <c r="G500"/>
      <c r="I500"/>
    </row>
    <row r="501" spans="1:9">
      <c r="A501">
        <v>500</v>
      </c>
      <c r="B501">
        <v>13.3</v>
      </c>
      <c r="C501">
        <v>1.4888888888888889</v>
      </c>
      <c r="D501">
        <v>0</v>
      </c>
      <c r="E501">
        <v>0</v>
      </c>
      <c r="G501"/>
      <c r="I501"/>
    </row>
    <row r="502" spans="1:9">
      <c r="A502">
        <v>501</v>
      </c>
      <c r="B502">
        <v>14.2</v>
      </c>
      <c r="C502">
        <v>0.96666666666666656</v>
      </c>
      <c r="D502">
        <v>0</v>
      </c>
      <c r="E502">
        <v>0</v>
      </c>
      <c r="G502"/>
      <c r="I502"/>
    </row>
    <row r="503" spans="1:9">
      <c r="A503">
        <v>502</v>
      </c>
      <c r="B503">
        <v>13.899999999999999</v>
      </c>
      <c r="C503">
        <v>1.3555555555555556</v>
      </c>
      <c r="D503">
        <v>0</v>
      </c>
      <c r="E503">
        <v>0</v>
      </c>
      <c r="G503"/>
      <c r="I503"/>
    </row>
    <row r="504" spans="1:9">
      <c r="A504">
        <v>503</v>
      </c>
      <c r="B504">
        <v>14.8</v>
      </c>
      <c r="C504">
        <v>0.8666666666666667</v>
      </c>
      <c r="D504">
        <v>0</v>
      </c>
      <c r="E504">
        <v>0</v>
      </c>
      <c r="G504"/>
      <c r="I504"/>
    </row>
    <row r="505" spans="1:9">
      <c r="A505">
        <v>504</v>
      </c>
      <c r="B505">
        <v>14.5</v>
      </c>
      <c r="C505">
        <v>1.2222222222222223</v>
      </c>
      <c r="D505">
        <v>0</v>
      </c>
      <c r="E505">
        <v>0</v>
      </c>
      <c r="G505"/>
      <c r="I505"/>
    </row>
    <row r="506" spans="1:9">
      <c r="A506">
        <v>505</v>
      </c>
      <c r="B506">
        <v>15.4</v>
      </c>
      <c r="C506">
        <v>0.76666666666666661</v>
      </c>
      <c r="D506">
        <v>0</v>
      </c>
      <c r="E506">
        <v>0</v>
      </c>
      <c r="G506"/>
      <c r="I506"/>
    </row>
    <row r="507" spans="1:9">
      <c r="A507">
        <v>506</v>
      </c>
      <c r="B507">
        <v>15.100000000000001</v>
      </c>
      <c r="C507">
        <v>1.088888888888889</v>
      </c>
      <c r="D507">
        <v>0</v>
      </c>
      <c r="E507">
        <v>0</v>
      </c>
      <c r="G507"/>
      <c r="I507"/>
    </row>
    <row r="508" spans="1:9">
      <c r="A508">
        <v>507</v>
      </c>
      <c r="B508">
        <v>16</v>
      </c>
      <c r="C508">
        <v>0.66666666666666663</v>
      </c>
      <c r="D508">
        <v>0</v>
      </c>
      <c r="E508">
        <v>0</v>
      </c>
      <c r="G508"/>
      <c r="I508"/>
    </row>
    <row r="509" spans="1:9">
      <c r="A509">
        <v>508</v>
      </c>
      <c r="B509">
        <v>15.7</v>
      </c>
      <c r="C509">
        <v>0.95555555555555549</v>
      </c>
      <c r="D509">
        <v>0</v>
      </c>
      <c r="E509">
        <v>0</v>
      </c>
      <c r="G509"/>
      <c r="I509"/>
    </row>
    <row r="510" spans="1:9">
      <c r="A510">
        <v>509</v>
      </c>
      <c r="B510">
        <v>16.571428571428573</v>
      </c>
      <c r="C510">
        <v>0.66666666666666663</v>
      </c>
      <c r="D510">
        <v>0</v>
      </c>
      <c r="E510">
        <v>0</v>
      </c>
      <c r="G510"/>
      <c r="I510"/>
    </row>
    <row r="511" spans="1:9">
      <c r="A511">
        <v>510</v>
      </c>
      <c r="B511">
        <v>16.285714285714285</v>
      </c>
      <c r="C511">
        <v>0.88888888888888884</v>
      </c>
      <c r="D511">
        <v>0</v>
      </c>
      <c r="E511">
        <v>0</v>
      </c>
      <c r="G511"/>
      <c r="I511"/>
    </row>
    <row r="512" spans="1:9">
      <c r="A512">
        <v>511</v>
      </c>
      <c r="B512">
        <v>17.142857142857142</v>
      </c>
      <c r="C512">
        <v>0.66666666666666663</v>
      </c>
      <c r="D512">
        <v>0</v>
      </c>
      <c r="E512">
        <v>0</v>
      </c>
      <c r="G512"/>
      <c r="I512"/>
    </row>
    <row r="513" spans="1:9">
      <c r="A513">
        <v>512</v>
      </c>
      <c r="B513">
        <v>16.857142857142858</v>
      </c>
      <c r="C513">
        <v>0.88888888888888884</v>
      </c>
      <c r="D513">
        <v>0</v>
      </c>
      <c r="E513">
        <v>0</v>
      </c>
      <c r="G513"/>
      <c r="I513"/>
    </row>
    <row r="514" spans="1:9">
      <c r="A514">
        <v>513</v>
      </c>
      <c r="B514">
        <v>17.714285714285715</v>
      </c>
      <c r="C514">
        <v>0.66666666666666663</v>
      </c>
      <c r="D514">
        <v>0</v>
      </c>
      <c r="E514">
        <v>0</v>
      </c>
      <c r="G514"/>
      <c r="I514"/>
    </row>
    <row r="515" spans="1:9">
      <c r="A515">
        <v>514</v>
      </c>
      <c r="B515">
        <v>17.428571428571431</v>
      </c>
      <c r="C515">
        <v>0.88888888888888884</v>
      </c>
      <c r="D515">
        <v>0</v>
      </c>
      <c r="E515">
        <v>0</v>
      </c>
      <c r="G515"/>
      <c r="I515"/>
    </row>
    <row r="516" spans="1:9">
      <c r="A516">
        <v>515</v>
      </c>
      <c r="B516">
        <v>18.285714285714285</v>
      </c>
      <c r="C516">
        <v>0.66666666666666663</v>
      </c>
      <c r="D516">
        <v>0</v>
      </c>
      <c r="E516">
        <v>0</v>
      </c>
      <c r="G516"/>
      <c r="I516"/>
    </row>
    <row r="517" spans="1:9">
      <c r="A517">
        <v>516</v>
      </c>
      <c r="B517">
        <v>18</v>
      </c>
      <c r="C517">
        <v>0.88888888888888884</v>
      </c>
      <c r="D517">
        <v>0</v>
      </c>
      <c r="E517">
        <v>0</v>
      </c>
      <c r="G517"/>
      <c r="I517"/>
    </row>
    <row r="518" spans="1:9">
      <c r="A518">
        <v>517</v>
      </c>
      <c r="B518">
        <v>18.857142857142858</v>
      </c>
      <c r="C518">
        <v>0.66666666666666663</v>
      </c>
      <c r="D518">
        <v>0</v>
      </c>
      <c r="E518">
        <v>0</v>
      </c>
      <c r="G518"/>
      <c r="I518"/>
    </row>
    <row r="519" spans="1:9">
      <c r="A519">
        <v>518</v>
      </c>
      <c r="B519">
        <v>18.571428571428569</v>
      </c>
      <c r="C519">
        <v>0.88888888888888884</v>
      </c>
      <c r="D519">
        <v>0</v>
      </c>
      <c r="E519">
        <v>0</v>
      </c>
      <c r="G519"/>
      <c r="I519"/>
    </row>
    <row r="520" spans="1:9">
      <c r="A520">
        <v>519</v>
      </c>
      <c r="B520">
        <v>19.428571428571427</v>
      </c>
      <c r="C520">
        <v>0.66666666666666663</v>
      </c>
      <c r="D520">
        <v>0</v>
      </c>
      <c r="E520">
        <v>0</v>
      </c>
      <c r="G520"/>
      <c r="I520"/>
    </row>
    <row r="521" spans="1:9">
      <c r="A521">
        <v>520</v>
      </c>
      <c r="B521">
        <v>19.142857142857142</v>
      </c>
      <c r="C521">
        <v>0.88888888888888884</v>
      </c>
      <c r="D521">
        <v>0</v>
      </c>
      <c r="E521">
        <v>0</v>
      </c>
      <c r="G521"/>
      <c r="I521"/>
    </row>
    <row r="522" spans="1:9">
      <c r="A522">
        <v>521</v>
      </c>
      <c r="B522">
        <v>20</v>
      </c>
      <c r="C522">
        <v>0.66666666666666663</v>
      </c>
      <c r="D522">
        <v>1</v>
      </c>
      <c r="E522">
        <v>0</v>
      </c>
      <c r="G522"/>
      <c r="I522"/>
    </row>
    <row r="523" spans="1:9">
      <c r="A523">
        <v>522</v>
      </c>
      <c r="B523">
        <v>19.714285714285715</v>
      </c>
      <c r="C523">
        <v>0.88888888888888884</v>
      </c>
      <c r="D523">
        <v>0</v>
      </c>
      <c r="E523">
        <v>0</v>
      </c>
      <c r="G523"/>
      <c r="I523"/>
    </row>
    <row r="524" spans="1:9">
      <c r="A524">
        <v>523</v>
      </c>
      <c r="B524">
        <v>0.58823529411764708</v>
      </c>
      <c r="C524">
        <v>2.7777777777777777</v>
      </c>
      <c r="D524">
        <v>0</v>
      </c>
      <c r="E524">
        <v>0</v>
      </c>
      <c r="G524"/>
      <c r="I524"/>
    </row>
    <row r="525" spans="1:9">
      <c r="A525">
        <v>524</v>
      </c>
      <c r="B525">
        <v>0.29411764705882354</v>
      </c>
      <c r="C525">
        <v>3.3333333333333335</v>
      </c>
      <c r="D525">
        <v>0</v>
      </c>
      <c r="E525">
        <v>0</v>
      </c>
      <c r="G525"/>
      <c r="I525"/>
    </row>
    <row r="526" spans="1:9">
      <c r="A526">
        <v>525</v>
      </c>
      <c r="B526">
        <v>0</v>
      </c>
      <c r="C526">
        <v>2.7777777777777777</v>
      </c>
      <c r="D526">
        <v>1</v>
      </c>
      <c r="E526">
        <v>0</v>
      </c>
      <c r="G526"/>
      <c r="I526"/>
    </row>
    <row r="527" spans="1:9">
      <c r="A527">
        <v>526</v>
      </c>
      <c r="B527">
        <v>1.1764705882352942</v>
      </c>
      <c r="C527">
        <v>2.7777777777777777</v>
      </c>
      <c r="D527">
        <v>0</v>
      </c>
      <c r="E527">
        <v>0</v>
      </c>
      <c r="G527"/>
      <c r="I527"/>
    </row>
    <row r="528" spans="1:9">
      <c r="A528">
        <v>527</v>
      </c>
      <c r="B528">
        <v>0.88235294117647056</v>
      </c>
      <c r="C528">
        <v>3.3333333333333335</v>
      </c>
      <c r="D528">
        <v>0</v>
      </c>
      <c r="E528">
        <v>0</v>
      </c>
      <c r="G528"/>
      <c r="I528"/>
    </row>
    <row r="529" spans="1:9">
      <c r="A529">
        <v>528</v>
      </c>
      <c r="B529">
        <v>1.7647058823529411</v>
      </c>
      <c r="C529">
        <v>2.7777777777777777</v>
      </c>
      <c r="D529">
        <v>0</v>
      </c>
      <c r="E529">
        <v>0</v>
      </c>
      <c r="G529"/>
      <c r="I529"/>
    </row>
    <row r="530" spans="1:9">
      <c r="A530">
        <v>529</v>
      </c>
      <c r="B530">
        <v>1.4705882352941178</v>
      </c>
      <c r="C530">
        <v>3.3333333333333335</v>
      </c>
      <c r="D530">
        <v>0</v>
      </c>
      <c r="E530">
        <v>0</v>
      </c>
      <c r="G530"/>
      <c r="I530"/>
    </row>
    <row r="531" spans="1:9">
      <c r="A531">
        <v>530</v>
      </c>
      <c r="B531">
        <v>2.3529411764705883</v>
      </c>
      <c r="C531">
        <v>2.7777777777777777</v>
      </c>
      <c r="D531">
        <v>0</v>
      </c>
      <c r="E531">
        <v>0</v>
      </c>
      <c r="G531"/>
      <c r="I531"/>
    </row>
    <row r="532" spans="1:9">
      <c r="A532">
        <v>531</v>
      </c>
      <c r="B532">
        <v>2.0588235294117645</v>
      </c>
      <c r="C532">
        <v>3.3333333333333335</v>
      </c>
      <c r="D532">
        <v>0</v>
      </c>
      <c r="E532">
        <v>0</v>
      </c>
      <c r="G532"/>
      <c r="I532"/>
    </row>
    <row r="533" spans="1:9">
      <c r="A533">
        <v>532</v>
      </c>
      <c r="B533">
        <v>2.9411764705882355</v>
      </c>
      <c r="C533">
        <v>2.7777777777777777</v>
      </c>
      <c r="D533">
        <v>0</v>
      </c>
      <c r="E533">
        <v>0</v>
      </c>
      <c r="G533"/>
      <c r="I533"/>
    </row>
    <row r="534" spans="1:9">
      <c r="A534">
        <v>533</v>
      </c>
      <c r="B534">
        <v>2.6470588235294121</v>
      </c>
      <c r="C534">
        <v>3.3333333333333335</v>
      </c>
      <c r="D534">
        <v>0</v>
      </c>
      <c r="E534">
        <v>0</v>
      </c>
      <c r="G534"/>
      <c r="I534"/>
    </row>
    <row r="535" spans="1:9">
      <c r="A535">
        <v>534</v>
      </c>
      <c r="B535">
        <v>3.5294117647058822</v>
      </c>
      <c r="C535">
        <v>2.7777777777777777</v>
      </c>
      <c r="D535">
        <v>0</v>
      </c>
      <c r="E535">
        <v>0</v>
      </c>
      <c r="G535"/>
      <c r="I535"/>
    </row>
    <row r="536" spans="1:9">
      <c r="A536">
        <v>535</v>
      </c>
      <c r="B536">
        <v>3.2352941176470589</v>
      </c>
      <c r="C536">
        <v>3.3333333333333335</v>
      </c>
      <c r="D536">
        <v>0</v>
      </c>
      <c r="E536">
        <v>0</v>
      </c>
      <c r="G536"/>
      <c r="I536"/>
    </row>
    <row r="537" spans="1:9">
      <c r="A537">
        <v>536</v>
      </c>
      <c r="B537">
        <v>4.117647058823529</v>
      </c>
      <c r="C537">
        <v>2.7777777777777777</v>
      </c>
      <c r="D537">
        <v>0</v>
      </c>
      <c r="E537">
        <v>0</v>
      </c>
      <c r="G537"/>
      <c r="I537"/>
    </row>
    <row r="538" spans="1:9">
      <c r="A538">
        <v>537</v>
      </c>
      <c r="B538">
        <v>3.8235294117647056</v>
      </c>
      <c r="C538">
        <v>3.3333333333333335</v>
      </c>
      <c r="D538">
        <v>0</v>
      </c>
      <c r="E538">
        <v>0</v>
      </c>
      <c r="G538"/>
      <c r="I538"/>
    </row>
    <row r="539" spans="1:9">
      <c r="A539">
        <v>538</v>
      </c>
      <c r="B539">
        <v>4.7058823529411766</v>
      </c>
      <c r="C539">
        <v>2.7777777777777777</v>
      </c>
      <c r="D539">
        <v>0</v>
      </c>
      <c r="E539">
        <v>0</v>
      </c>
      <c r="G539"/>
      <c r="I539"/>
    </row>
    <row r="540" spans="1:9">
      <c r="A540">
        <v>539</v>
      </c>
      <c r="B540">
        <v>4.4117647058823533</v>
      </c>
      <c r="C540">
        <v>3.3333333333333335</v>
      </c>
      <c r="D540">
        <v>0</v>
      </c>
      <c r="E540">
        <v>0</v>
      </c>
      <c r="G540"/>
      <c r="I540"/>
    </row>
    <row r="541" spans="1:9">
      <c r="A541">
        <v>540</v>
      </c>
      <c r="B541">
        <v>5.2941176470588234</v>
      </c>
      <c r="C541">
        <v>2.7777777777777777</v>
      </c>
      <c r="D541">
        <v>0</v>
      </c>
      <c r="E541">
        <v>0</v>
      </c>
      <c r="G541"/>
      <c r="I541"/>
    </row>
    <row r="542" spans="1:9">
      <c r="A542">
        <v>541</v>
      </c>
      <c r="B542">
        <v>5</v>
      </c>
      <c r="C542">
        <v>3.3333333333333335</v>
      </c>
      <c r="D542">
        <v>0</v>
      </c>
      <c r="E542">
        <v>0</v>
      </c>
      <c r="G542"/>
      <c r="I542"/>
    </row>
    <row r="543" spans="1:9">
      <c r="A543">
        <v>542</v>
      </c>
      <c r="B543">
        <v>5.882352941176471</v>
      </c>
      <c r="C543">
        <v>2.7777777777777777</v>
      </c>
      <c r="D543">
        <v>0</v>
      </c>
      <c r="E543">
        <v>0</v>
      </c>
      <c r="G543"/>
      <c r="I543"/>
    </row>
    <row r="544" spans="1:9">
      <c r="A544">
        <v>543</v>
      </c>
      <c r="B544">
        <v>5.5882352941176467</v>
      </c>
      <c r="C544">
        <v>3.3333333333333335</v>
      </c>
      <c r="D544">
        <v>0</v>
      </c>
      <c r="E544">
        <v>0</v>
      </c>
      <c r="G544"/>
      <c r="I544"/>
    </row>
    <row r="545" spans="1:9">
      <c r="A545">
        <v>544</v>
      </c>
      <c r="B545">
        <v>6.4705882352941178</v>
      </c>
      <c r="C545">
        <v>2.7777777777777777</v>
      </c>
      <c r="D545">
        <v>0</v>
      </c>
      <c r="E545">
        <v>0</v>
      </c>
      <c r="G545"/>
      <c r="I545"/>
    </row>
    <row r="546" spans="1:9">
      <c r="A546">
        <v>545</v>
      </c>
      <c r="B546">
        <v>6.1764705882352944</v>
      </c>
      <c r="C546">
        <v>3.3333333333333335</v>
      </c>
      <c r="D546">
        <v>0</v>
      </c>
      <c r="E546">
        <v>0</v>
      </c>
      <c r="G546"/>
      <c r="I546"/>
    </row>
    <row r="547" spans="1:9">
      <c r="A547">
        <v>546</v>
      </c>
      <c r="B547">
        <v>7.0588235294117645</v>
      </c>
      <c r="C547">
        <v>2.7777777777777777</v>
      </c>
      <c r="D547">
        <v>0</v>
      </c>
      <c r="E547">
        <v>0</v>
      </c>
      <c r="G547"/>
      <c r="I547"/>
    </row>
    <row r="548" spans="1:9">
      <c r="A548">
        <v>547</v>
      </c>
      <c r="B548">
        <v>6.7647058823529411</v>
      </c>
      <c r="C548">
        <v>3.3333333333333335</v>
      </c>
      <c r="D548">
        <v>0</v>
      </c>
      <c r="E548">
        <v>0</v>
      </c>
      <c r="G548"/>
      <c r="I548"/>
    </row>
    <row r="549" spans="1:9">
      <c r="A549">
        <v>548</v>
      </c>
      <c r="B549">
        <v>7.6470588235294121</v>
      </c>
      <c r="C549">
        <v>2.7777777777777777</v>
      </c>
      <c r="D549">
        <v>0</v>
      </c>
      <c r="E549">
        <v>0</v>
      </c>
      <c r="G549"/>
      <c r="I549"/>
    </row>
    <row r="550" spans="1:9">
      <c r="A550">
        <v>549</v>
      </c>
      <c r="B550">
        <v>7.3529411764705888</v>
      </c>
      <c r="C550">
        <v>3.3333333333333335</v>
      </c>
      <c r="D550">
        <v>0</v>
      </c>
      <c r="E550">
        <v>0</v>
      </c>
      <c r="G550"/>
      <c r="I550"/>
    </row>
    <row r="551" spans="1:9">
      <c r="A551">
        <v>550</v>
      </c>
      <c r="B551">
        <v>8.235294117647058</v>
      </c>
      <c r="C551">
        <v>2.7777777777777777</v>
      </c>
      <c r="D551">
        <v>0</v>
      </c>
      <c r="E551">
        <v>0</v>
      </c>
      <c r="G551"/>
      <c r="I551"/>
    </row>
    <row r="552" spans="1:9">
      <c r="A552">
        <v>551</v>
      </c>
      <c r="B552">
        <v>7.9411764705882355</v>
      </c>
      <c r="C552">
        <v>3.3333333333333335</v>
      </c>
      <c r="D552">
        <v>0</v>
      </c>
      <c r="E552">
        <v>0</v>
      </c>
      <c r="G552"/>
      <c r="I552"/>
    </row>
    <row r="553" spans="1:9">
      <c r="A553">
        <v>552</v>
      </c>
      <c r="B553">
        <v>8.8235294117647065</v>
      </c>
      <c r="C553">
        <v>2.7777777777777777</v>
      </c>
      <c r="D553">
        <v>0</v>
      </c>
      <c r="E553">
        <v>0</v>
      </c>
      <c r="G553"/>
      <c r="I553"/>
    </row>
    <row r="554" spans="1:9">
      <c r="A554">
        <v>553</v>
      </c>
      <c r="B554">
        <v>8.5294117647058822</v>
      </c>
      <c r="C554">
        <v>3.3333333333333335</v>
      </c>
      <c r="D554">
        <v>0</v>
      </c>
      <c r="E554">
        <v>0</v>
      </c>
      <c r="G554"/>
      <c r="I554"/>
    </row>
    <row r="555" spans="1:9">
      <c r="A555">
        <v>554</v>
      </c>
      <c r="B555">
        <v>9.4117647058823533</v>
      </c>
      <c r="C555">
        <v>2.7777777777777777</v>
      </c>
      <c r="D555">
        <v>0</v>
      </c>
      <c r="E555">
        <v>0</v>
      </c>
      <c r="G555"/>
      <c r="I555"/>
    </row>
    <row r="556" spans="1:9">
      <c r="A556">
        <v>555</v>
      </c>
      <c r="B556">
        <v>9.117647058823529</v>
      </c>
      <c r="C556">
        <v>3.3333333333333335</v>
      </c>
      <c r="D556">
        <v>0</v>
      </c>
      <c r="E556">
        <v>0</v>
      </c>
      <c r="G556"/>
      <c r="I556"/>
    </row>
    <row r="557" spans="1:9">
      <c r="A557">
        <v>556</v>
      </c>
      <c r="B557">
        <v>10</v>
      </c>
      <c r="C557">
        <v>2.7777777777777777</v>
      </c>
      <c r="D557">
        <v>0</v>
      </c>
      <c r="E557">
        <v>0</v>
      </c>
      <c r="G557"/>
      <c r="I557"/>
    </row>
    <row r="558" spans="1:9">
      <c r="A558">
        <v>557</v>
      </c>
      <c r="B558">
        <v>9.7058823529411775</v>
      </c>
      <c r="C558">
        <v>3.3333333333333335</v>
      </c>
      <c r="D558">
        <v>0</v>
      </c>
      <c r="E558">
        <v>0</v>
      </c>
      <c r="G558"/>
      <c r="I558"/>
    </row>
    <row r="559" spans="1:9">
      <c r="A559">
        <v>558</v>
      </c>
      <c r="B559">
        <v>10.6</v>
      </c>
      <c r="C559">
        <v>2.6111111111111112</v>
      </c>
      <c r="D559">
        <v>0</v>
      </c>
      <c r="E559">
        <v>0</v>
      </c>
      <c r="G559"/>
      <c r="I559"/>
    </row>
    <row r="560" spans="1:9">
      <c r="A560">
        <v>559</v>
      </c>
      <c r="B560">
        <v>10.3</v>
      </c>
      <c r="C560">
        <v>3.2333333333333334</v>
      </c>
      <c r="D560">
        <v>0</v>
      </c>
      <c r="E560">
        <v>0</v>
      </c>
      <c r="G560"/>
      <c r="I560"/>
    </row>
    <row r="561" spans="1:9">
      <c r="A561">
        <v>560</v>
      </c>
      <c r="B561">
        <v>11.2</v>
      </c>
      <c r="C561">
        <v>2.4444444444444446</v>
      </c>
      <c r="D561">
        <v>0</v>
      </c>
      <c r="E561">
        <v>0</v>
      </c>
      <c r="G561"/>
      <c r="I561"/>
    </row>
    <row r="562" spans="1:9">
      <c r="A562">
        <v>561</v>
      </c>
      <c r="B562">
        <v>10.899999999999999</v>
      </c>
      <c r="C562">
        <v>3.0333333333333332</v>
      </c>
      <c r="D562">
        <v>0</v>
      </c>
      <c r="E562">
        <v>0</v>
      </c>
      <c r="G562"/>
      <c r="I562"/>
    </row>
    <row r="563" spans="1:9">
      <c r="A563">
        <v>562</v>
      </c>
      <c r="B563">
        <v>11.8</v>
      </c>
      <c r="C563">
        <v>2.2777777777777777</v>
      </c>
      <c r="D563">
        <v>0</v>
      </c>
      <c r="E563">
        <v>0</v>
      </c>
      <c r="G563"/>
      <c r="I563"/>
    </row>
    <row r="564" spans="1:9">
      <c r="A564">
        <v>563</v>
      </c>
      <c r="B564">
        <v>11.5</v>
      </c>
      <c r="C564">
        <v>2.833333333333333</v>
      </c>
      <c r="D564">
        <v>0</v>
      </c>
      <c r="E564">
        <v>0</v>
      </c>
      <c r="G564"/>
      <c r="I564"/>
    </row>
    <row r="565" spans="1:9">
      <c r="A565">
        <v>564</v>
      </c>
      <c r="B565">
        <v>12.4</v>
      </c>
      <c r="C565">
        <v>2.1111111111111112</v>
      </c>
      <c r="D565">
        <v>0</v>
      </c>
      <c r="E565">
        <v>0</v>
      </c>
      <c r="G565"/>
      <c r="I565"/>
    </row>
    <row r="566" spans="1:9">
      <c r="A566">
        <v>565</v>
      </c>
      <c r="B566">
        <v>12.100000000000001</v>
      </c>
      <c r="C566">
        <v>2.6333333333333329</v>
      </c>
      <c r="D566">
        <v>0</v>
      </c>
      <c r="E566">
        <v>0</v>
      </c>
      <c r="G566"/>
      <c r="I566"/>
    </row>
    <row r="567" spans="1:9">
      <c r="A567">
        <v>566</v>
      </c>
      <c r="B567">
        <v>13</v>
      </c>
      <c r="C567">
        <v>1.9444444444444446</v>
      </c>
      <c r="D567">
        <v>0</v>
      </c>
      <c r="E567">
        <v>0</v>
      </c>
      <c r="G567"/>
      <c r="I567"/>
    </row>
    <row r="568" spans="1:9">
      <c r="A568">
        <v>567</v>
      </c>
      <c r="B568">
        <v>12.7</v>
      </c>
      <c r="C568">
        <v>2.4333333333333336</v>
      </c>
      <c r="D568">
        <v>0</v>
      </c>
      <c r="E568">
        <v>0</v>
      </c>
      <c r="G568"/>
      <c r="I568"/>
    </row>
    <row r="569" spans="1:9">
      <c r="A569">
        <v>568</v>
      </c>
      <c r="B569">
        <v>13.6</v>
      </c>
      <c r="C569">
        <v>1.7777777777777777</v>
      </c>
      <c r="D569">
        <v>0</v>
      </c>
      <c r="E569">
        <v>0</v>
      </c>
      <c r="G569"/>
      <c r="I569"/>
    </row>
    <row r="570" spans="1:9">
      <c r="A570">
        <v>569</v>
      </c>
      <c r="B570">
        <v>13.3</v>
      </c>
      <c r="C570">
        <v>2.2333333333333334</v>
      </c>
      <c r="D570">
        <v>0</v>
      </c>
      <c r="E570">
        <v>0</v>
      </c>
      <c r="G570"/>
      <c r="I570"/>
    </row>
    <row r="571" spans="1:9">
      <c r="A571">
        <v>570</v>
      </c>
      <c r="B571">
        <v>14.2</v>
      </c>
      <c r="C571">
        <v>1.6111111111111112</v>
      </c>
      <c r="D571">
        <v>0</v>
      </c>
      <c r="E571">
        <v>0</v>
      </c>
      <c r="G571"/>
      <c r="I571"/>
    </row>
    <row r="572" spans="1:9">
      <c r="A572">
        <v>571</v>
      </c>
      <c r="B572">
        <v>13.899999999999999</v>
      </c>
      <c r="C572">
        <v>2.0333333333333332</v>
      </c>
      <c r="D572">
        <v>0</v>
      </c>
      <c r="E572">
        <v>0</v>
      </c>
      <c r="G572"/>
      <c r="I572"/>
    </row>
    <row r="573" spans="1:9">
      <c r="A573">
        <v>572</v>
      </c>
      <c r="B573">
        <v>14.8</v>
      </c>
      <c r="C573">
        <v>1.4444444444444446</v>
      </c>
      <c r="D573">
        <v>0</v>
      </c>
      <c r="E573">
        <v>0</v>
      </c>
      <c r="G573"/>
      <c r="I573"/>
    </row>
    <row r="574" spans="1:9">
      <c r="A574">
        <v>573</v>
      </c>
      <c r="B574">
        <v>14.5</v>
      </c>
      <c r="C574">
        <v>1.8333333333333335</v>
      </c>
      <c r="D574">
        <v>0</v>
      </c>
      <c r="E574">
        <v>0</v>
      </c>
      <c r="G574"/>
      <c r="I574"/>
    </row>
    <row r="575" spans="1:9">
      <c r="A575">
        <v>574</v>
      </c>
      <c r="B575">
        <v>15.4</v>
      </c>
      <c r="C575">
        <v>1.2777777777777777</v>
      </c>
      <c r="D575">
        <v>0</v>
      </c>
      <c r="E575">
        <v>0</v>
      </c>
      <c r="G575"/>
      <c r="I575"/>
    </row>
    <row r="576" spans="1:9">
      <c r="A576">
        <v>575</v>
      </c>
      <c r="B576">
        <v>15.100000000000001</v>
      </c>
      <c r="C576">
        <v>1.6333333333333333</v>
      </c>
      <c r="D576">
        <v>0</v>
      </c>
      <c r="E576">
        <v>0</v>
      </c>
      <c r="G576"/>
      <c r="I576"/>
    </row>
    <row r="577" spans="1:9">
      <c r="A577">
        <v>576</v>
      </c>
      <c r="B577">
        <v>16</v>
      </c>
      <c r="C577">
        <v>1.1111111111111112</v>
      </c>
      <c r="D577">
        <v>0</v>
      </c>
      <c r="E577">
        <v>0</v>
      </c>
      <c r="G577"/>
      <c r="I577"/>
    </row>
    <row r="578" spans="1:9">
      <c r="A578">
        <v>577</v>
      </c>
      <c r="B578">
        <v>15.7</v>
      </c>
      <c r="C578">
        <v>1.4333333333333331</v>
      </c>
      <c r="D578">
        <v>0</v>
      </c>
      <c r="E578">
        <v>0</v>
      </c>
      <c r="G578"/>
      <c r="I578"/>
    </row>
    <row r="579" spans="1:9">
      <c r="A579">
        <v>578</v>
      </c>
      <c r="B579">
        <v>16.571428571428573</v>
      </c>
      <c r="C579">
        <v>1.1111111111111112</v>
      </c>
      <c r="D579">
        <v>0</v>
      </c>
      <c r="E579">
        <v>0</v>
      </c>
      <c r="G579"/>
      <c r="I579"/>
    </row>
    <row r="580" spans="1:9">
      <c r="A580">
        <v>579</v>
      </c>
      <c r="B580">
        <v>16.285714285714285</v>
      </c>
      <c r="C580">
        <v>1.3333333333333333</v>
      </c>
      <c r="D580">
        <v>0</v>
      </c>
      <c r="E580">
        <v>0</v>
      </c>
      <c r="G580"/>
      <c r="I580"/>
    </row>
    <row r="581" spans="1:9">
      <c r="A581">
        <v>580</v>
      </c>
      <c r="B581">
        <v>17.142857142857142</v>
      </c>
      <c r="C581">
        <v>1.1111111111111112</v>
      </c>
      <c r="D581">
        <v>0</v>
      </c>
      <c r="E581">
        <v>0</v>
      </c>
      <c r="G581"/>
      <c r="I581"/>
    </row>
    <row r="582" spans="1:9">
      <c r="A582">
        <v>581</v>
      </c>
      <c r="B582">
        <v>16.857142857142858</v>
      </c>
      <c r="C582">
        <v>1.3333333333333333</v>
      </c>
      <c r="D582">
        <v>0</v>
      </c>
      <c r="E582">
        <v>0</v>
      </c>
      <c r="G582"/>
      <c r="I582"/>
    </row>
    <row r="583" spans="1:9">
      <c r="A583">
        <v>582</v>
      </c>
      <c r="B583">
        <v>17.714285714285715</v>
      </c>
      <c r="C583">
        <v>1.1111111111111112</v>
      </c>
      <c r="D583">
        <v>0</v>
      </c>
      <c r="E583">
        <v>0</v>
      </c>
      <c r="G583"/>
      <c r="I583"/>
    </row>
    <row r="584" spans="1:9">
      <c r="A584">
        <v>583</v>
      </c>
      <c r="B584">
        <v>17.428571428571431</v>
      </c>
      <c r="C584">
        <v>1.3333333333333333</v>
      </c>
      <c r="D584">
        <v>0</v>
      </c>
      <c r="E584">
        <v>0</v>
      </c>
      <c r="G584"/>
      <c r="I584"/>
    </row>
    <row r="585" spans="1:9">
      <c r="A585">
        <v>584</v>
      </c>
      <c r="B585">
        <v>18.285714285714285</v>
      </c>
      <c r="C585">
        <v>1.1111111111111112</v>
      </c>
      <c r="D585">
        <v>0</v>
      </c>
      <c r="E585">
        <v>0</v>
      </c>
      <c r="G585"/>
      <c r="I585"/>
    </row>
    <row r="586" spans="1:9">
      <c r="A586">
        <v>585</v>
      </c>
      <c r="B586">
        <v>18</v>
      </c>
      <c r="C586">
        <v>1.3333333333333333</v>
      </c>
      <c r="D586">
        <v>0</v>
      </c>
      <c r="E586">
        <v>0</v>
      </c>
      <c r="G586"/>
      <c r="I586"/>
    </row>
    <row r="587" spans="1:9">
      <c r="A587">
        <v>586</v>
      </c>
      <c r="B587">
        <v>18.857142857142858</v>
      </c>
      <c r="C587">
        <v>1.1111111111111112</v>
      </c>
      <c r="D587">
        <v>0</v>
      </c>
      <c r="E587">
        <v>0</v>
      </c>
      <c r="G587"/>
      <c r="I587"/>
    </row>
    <row r="588" spans="1:9">
      <c r="A588">
        <v>587</v>
      </c>
      <c r="B588">
        <v>18.571428571428569</v>
      </c>
      <c r="C588">
        <v>1.3333333333333333</v>
      </c>
      <c r="D588">
        <v>0</v>
      </c>
      <c r="E588">
        <v>0</v>
      </c>
      <c r="G588"/>
      <c r="I588"/>
    </row>
    <row r="589" spans="1:9">
      <c r="A589">
        <v>588</v>
      </c>
      <c r="B589">
        <v>19.428571428571427</v>
      </c>
      <c r="C589">
        <v>1.1111111111111112</v>
      </c>
      <c r="D589">
        <v>0</v>
      </c>
      <c r="E589">
        <v>0</v>
      </c>
      <c r="G589"/>
      <c r="I589"/>
    </row>
    <row r="590" spans="1:9">
      <c r="A590">
        <v>589</v>
      </c>
      <c r="B590">
        <v>19.142857142857142</v>
      </c>
      <c r="C590">
        <v>1.3333333333333333</v>
      </c>
      <c r="D590">
        <v>0</v>
      </c>
      <c r="E590">
        <v>0</v>
      </c>
      <c r="G590"/>
      <c r="I590"/>
    </row>
    <row r="591" spans="1:9">
      <c r="A591">
        <v>590</v>
      </c>
      <c r="B591">
        <v>20</v>
      </c>
      <c r="C591">
        <v>1.1111111111111112</v>
      </c>
      <c r="D591">
        <v>1</v>
      </c>
      <c r="E591">
        <v>0</v>
      </c>
      <c r="G591"/>
      <c r="I591"/>
    </row>
    <row r="592" spans="1:9">
      <c r="A592">
        <v>591</v>
      </c>
      <c r="B592">
        <v>19.714285714285715</v>
      </c>
      <c r="C592">
        <v>1.3333333333333333</v>
      </c>
      <c r="D592">
        <v>0</v>
      </c>
      <c r="E592">
        <v>0</v>
      </c>
      <c r="G592"/>
      <c r="I592"/>
    </row>
    <row r="593" spans="1:9">
      <c r="A593">
        <v>592</v>
      </c>
      <c r="B593">
        <v>0.58823529411764708</v>
      </c>
      <c r="C593">
        <v>3.8888888888888893</v>
      </c>
      <c r="D593">
        <v>0</v>
      </c>
      <c r="E593">
        <v>0</v>
      </c>
      <c r="G593"/>
      <c r="I593"/>
    </row>
    <row r="594" spans="1:9">
      <c r="A594">
        <v>593</v>
      </c>
      <c r="B594">
        <v>0.29411764705882354</v>
      </c>
      <c r="C594">
        <v>4.4444444444444446</v>
      </c>
      <c r="D594">
        <v>0</v>
      </c>
      <c r="E594">
        <v>0</v>
      </c>
      <c r="G594"/>
      <c r="I594"/>
    </row>
    <row r="595" spans="1:9">
      <c r="A595">
        <v>594</v>
      </c>
      <c r="B595">
        <v>0</v>
      </c>
      <c r="C595">
        <v>3.8888888888888893</v>
      </c>
      <c r="D595">
        <v>1</v>
      </c>
      <c r="E595">
        <v>0</v>
      </c>
      <c r="G595"/>
      <c r="I595"/>
    </row>
    <row r="596" spans="1:9">
      <c r="A596">
        <v>595</v>
      </c>
      <c r="B596">
        <v>1.1764705882352942</v>
      </c>
      <c r="C596">
        <v>3.8888888888888893</v>
      </c>
      <c r="D596">
        <v>0</v>
      </c>
      <c r="E596">
        <v>0</v>
      </c>
      <c r="G596"/>
      <c r="I596"/>
    </row>
    <row r="597" spans="1:9">
      <c r="A597">
        <v>596</v>
      </c>
      <c r="B597">
        <v>0.88235294117647056</v>
      </c>
      <c r="C597">
        <v>4.4444444444444446</v>
      </c>
      <c r="D597">
        <v>0</v>
      </c>
      <c r="E597">
        <v>0</v>
      </c>
      <c r="G597"/>
      <c r="I597"/>
    </row>
    <row r="598" spans="1:9">
      <c r="A598">
        <v>597</v>
      </c>
      <c r="B598">
        <v>1.7647058823529411</v>
      </c>
      <c r="C598">
        <v>3.8888888888888893</v>
      </c>
      <c r="D598">
        <v>0</v>
      </c>
      <c r="E598">
        <v>0</v>
      </c>
      <c r="G598"/>
      <c r="I598"/>
    </row>
    <row r="599" spans="1:9">
      <c r="A599">
        <v>598</v>
      </c>
      <c r="B599">
        <v>1.4705882352941178</v>
      </c>
      <c r="C599">
        <v>4.4444444444444446</v>
      </c>
      <c r="D599">
        <v>0</v>
      </c>
      <c r="E599">
        <v>0</v>
      </c>
      <c r="G599"/>
      <c r="I599"/>
    </row>
    <row r="600" spans="1:9">
      <c r="A600">
        <v>599</v>
      </c>
      <c r="B600">
        <v>2.3529411764705883</v>
      </c>
      <c r="C600">
        <v>3.8888888888888893</v>
      </c>
      <c r="D600">
        <v>0</v>
      </c>
      <c r="E600">
        <v>0</v>
      </c>
      <c r="G600"/>
      <c r="I600"/>
    </row>
    <row r="601" spans="1:9">
      <c r="A601">
        <v>600</v>
      </c>
      <c r="B601">
        <v>2.0588235294117645</v>
      </c>
      <c r="C601">
        <v>4.4444444444444446</v>
      </c>
      <c r="D601">
        <v>0</v>
      </c>
      <c r="E601">
        <v>0</v>
      </c>
      <c r="G601"/>
      <c r="I601"/>
    </row>
    <row r="602" spans="1:9">
      <c r="A602">
        <v>601</v>
      </c>
      <c r="B602">
        <v>2.9411764705882355</v>
      </c>
      <c r="C602">
        <v>3.8888888888888893</v>
      </c>
      <c r="D602">
        <v>0</v>
      </c>
      <c r="E602">
        <v>0</v>
      </c>
      <c r="G602"/>
      <c r="I602"/>
    </row>
    <row r="603" spans="1:9">
      <c r="A603">
        <v>602</v>
      </c>
      <c r="B603">
        <v>2.6470588235294121</v>
      </c>
      <c r="C603">
        <v>4.4444444444444446</v>
      </c>
      <c r="D603">
        <v>0</v>
      </c>
      <c r="E603">
        <v>0</v>
      </c>
      <c r="G603"/>
      <c r="I603"/>
    </row>
    <row r="604" spans="1:9">
      <c r="A604">
        <v>603</v>
      </c>
      <c r="B604">
        <v>3.5294117647058822</v>
      </c>
      <c r="C604">
        <v>3.8888888888888893</v>
      </c>
      <c r="D604">
        <v>0</v>
      </c>
      <c r="E604">
        <v>0</v>
      </c>
      <c r="G604"/>
      <c r="I604"/>
    </row>
    <row r="605" spans="1:9">
      <c r="A605">
        <v>604</v>
      </c>
      <c r="B605">
        <v>3.2352941176470589</v>
      </c>
      <c r="C605">
        <v>4.4444444444444446</v>
      </c>
      <c r="D605">
        <v>0</v>
      </c>
      <c r="E605">
        <v>0</v>
      </c>
      <c r="G605"/>
      <c r="I605"/>
    </row>
    <row r="606" spans="1:9">
      <c r="A606">
        <v>605</v>
      </c>
      <c r="B606">
        <v>4.117647058823529</v>
      </c>
      <c r="C606">
        <v>3.8888888888888893</v>
      </c>
      <c r="D606">
        <v>0</v>
      </c>
      <c r="E606">
        <v>0</v>
      </c>
      <c r="G606"/>
      <c r="I606"/>
    </row>
    <row r="607" spans="1:9">
      <c r="A607">
        <v>606</v>
      </c>
      <c r="B607">
        <v>3.8235294117647056</v>
      </c>
      <c r="C607">
        <v>4.4444444444444446</v>
      </c>
      <c r="D607">
        <v>0</v>
      </c>
      <c r="E607">
        <v>0</v>
      </c>
      <c r="G607"/>
      <c r="I607"/>
    </row>
    <row r="608" spans="1:9">
      <c r="A608">
        <v>607</v>
      </c>
      <c r="B608">
        <v>4.7058823529411766</v>
      </c>
      <c r="C608">
        <v>3.8888888888888893</v>
      </c>
      <c r="D608">
        <v>0</v>
      </c>
      <c r="E608">
        <v>0</v>
      </c>
      <c r="G608"/>
      <c r="I608"/>
    </row>
    <row r="609" spans="1:9">
      <c r="A609">
        <v>608</v>
      </c>
      <c r="B609">
        <v>4.4117647058823533</v>
      </c>
      <c r="C609">
        <v>4.4444444444444446</v>
      </c>
      <c r="D609">
        <v>0</v>
      </c>
      <c r="E609">
        <v>0</v>
      </c>
      <c r="G609"/>
      <c r="I609"/>
    </row>
    <row r="610" spans="1:9">
      <c r="A610">
        <v>609</v>
      </c>
      <c r="B610">
        <v>5.2941176470588234</v>
      </c>
      <c r="C610">
        <v>3.8888888888888893</v>
      </c>
      <c r="D610">
        <v>0</v>
      </c>
      <c r="E610">
        <v>0</v>
      </c>
      <c r="G610"/>
      <c r="I610"/>
    </row>
    <row r="611" spans="1:9">
      <c r="A611">
        <v>610</v>
      </c>
      <c r="B611">
        <v>5</v>
      </c>
      <c r="C611">
        <v>4.4444444444444446</v>
      </c>
      <c r="D611">
        <v>0</v>
      </c>
      <c r="E611">
        <v>0</v>
      </c>
      <c r="G611"/>
      <c r="I611"/>
    </row>
    <row r="612" spans="1:9">
      <c r="A612">
        <v>611</v>
      </c>
      <c r="B612">
        <v>5.882352941176471</v>
      </c>
      <c r="C612">
        <v>3.8888888888888893</v>
      </c>
      <c r="D612">
        <v>0</v>
      </c>
      <c r="E612">
        <v>0</v>
      </c>
      <c r="G612"/>
      <c r="I612"/>
    </row>
    <row r="613" spans="1:9">
      <c r="A613">
        <v>612</v>
      </c>
      <c r="B613">
        <v>5.5882352941176467</v>
      </c>
      <c r="C613">
        <v>4.4444444444444446</v>
      </c>
      <c r="D613">
        <v>0</v>
      </c>
      <c r="E613">
        <v>0</v>
      </c>
      <c r="G613"/>
      <c r="I613"/>
    </row>
    <row r="614" spans="1:9">
      <c r="A614">
        <v>613</v>
      </c>
      <c r="B614">
        <v>6.4705882352941178</v>
      </c>
      <c r="C614">
        <v>3.8888888888888893</v>
      </c>
      <c r="D614">
        <v>0</v>
      </c>
      <c r="E614">
        <v>0</v>
      </c>
      <c r="G614"/>
      <c r="I614"/>
    </row>
    <row r="615" spans="1:9">
      <c r="A615">
        <v>614</v>
      </c>
      <c r="B615">
        <v>6.1764705882352944</v>
      </c>
      <c r="C615">
        <v>4.4444444444444446</v>
      </c>
      <c r="D615">
        <v>0</v>
      </c>
      <c r="E615">
        <v>0</v>
      </c>
      <c r="G615"/>
      <c r="I615"/>
    </row>
    <row r="616" spans="1:9">
      <c r="A616">
        <v>615</v>
      </c>
      <c r="B616">
        <v>7.0588235294117645</v>
      </c>
      <c r="C616">
        <v>3.8888888888888893</v>
      </c>
      <c r="D616">
        <v>0</v>
      </c>
      <c r="E616">
        <v>0</v>
      </c>
      <c r="G616"/>
      <c r="I616"/>
    </row>
    <row r="617" spans="1:9">
      <c r="A617">
        <v>616</v>
      </c>
      <c r="B617">
        <v>6.7647058823529411</v>
      </c>
      <c r="C617">
        <v>4.4444444444444446</v>
      </c>
      <c r="D617">
        <v>0</v>
      </c>
      <c r="E617">
        <v>0</v>
      </c>
      <c r="G617"/>
      <c r="I617"/>
    </row>
    <row r="618" spans="1:9">
      <c r="A618">
        <v>617</v>
      </c>
      <c r="B618">
        <v>7.6470588235294121</v>
      </c>
      <c r="C618">
        <v>3.8888888888888893</v>
      </c>
      <c r="D618">
        <v>0</v>
      </c>
      <c r="E618">
        <v>0</v>
      </c>
      <c r="G618"/>
      <c r="I618"/>
    </row>
    <row r="619" spans="1:9">
      <c r="A619">
        <v>618</v>
      </c>
      <c r="B619">
        <v>7.3529411764705888</v>
      </c>
      <c r="C619">
        <v>4.4444444444444446</v>
      </c>
      <c r="D619">
        <v>0</v>
      </c>
      <c r="E619">
        <v>0</v>
      </c>
      <c r="G619"/>
      <c r="I619"/>
    </row>
    <row r="620" spans="1:9">
      <c r="A620">
        <v>619</v>
      </c>
      <c r="B620">
        <v>8.235294117647058</v>
      </c>
      <c r="C620">
        <v>3.8888888888888893</v>
      </c>
      <c r="D620">
        <v>0</v>
      </c>
      <c r="E620">
        <v>0</v>
      </c>
      <c r="G620"/>
      <c r="I620"/>
    </row>
    <row r="621" spans="1:9">
      <c r="A621">
        <v>620</v>
      </c>
      <c r="B621">
        <v>7.9411764705882355</v>
      </c>
      <c r="C621">
        <v>4.4444444444444446</v>
      </c>
      <c r="D621">
        <v>0</v>
      </c>
      <c r="E621">
        <v>0</v>
      </c>
      <c r="G621"/>
      <c r="I621"/>
    </row>
    <row r="622" spans="1:9">
      <c r="A622">
        <v>621</v>
      </c>
      <c r="B622">
        <v>8.8235294117647065</v>
      </c>
      <c r="C622">
        <v>3.8888888888888893</v>
      </c>
      <c r="D622">
        <v>0</v>
      </c>
      <c r="E622">
        <v>0</v>
      </c>
      <c r="G622"/>
      <c r="I622"/>
    </row>
    <row r="623" spans="1:9">
      <c r="A623">
        <v>622</v>
      </c>
      <c r="B623">
        <v>8.5294117647058822</v>
      </c>
      <c r="C623">
        <v>4.4444444444444446</v>
      </c>
      <c r="D623">
        <v>0</v>
      </c>
      <c r="E623">
        <v>0</v>
      </c>
      <c r="G623"/>
      <c r="I623"/>
    </row>
    <row r="624" spans="1:9">
      <c r="A624">
        <v>623</v>
      </c>
      <c r="B624">
        <v>9.4117647058823533</v>
      </c>
      <c r="C624">
        <v>3.8888888888888893</v>
      </c>
      <c r="D624">
        <v>0</v>
      </c>
      <c r="E624">
        <v>0</v>
      </c>
      <c r="G624"/>
      <c r="I624"/>
    </row>
    <row r="625" spans="1:9">
      <c r="A625">
        <v>624</v>
      </c>
      <c r="B625">
        <v>9.117647058823529</v>
      </c>
      <c r="C625">
        <v>4.4444444444444446</v>
      </c>
      <c r="D625">
        <v>0</v>
      </c>
      <c r="E625">
        <v>0</v>
      </c>
      <c r="G625"/>
      <c r="I625"/>
    </row>
    <row r="626" spans="1:9">
      <c r="A626">
        <v>625</v>
      </c>
      <c r="B626">
        <v>10</v>
      </c>
      <c r="C626">
        <v>3.8888888888888893</v>
      </c>
      <c r="D626">
        <v>0</v>
      </c>
      <c r="E626">
        <v>0</v>
      </c>
      <c r="G626"/>
      <c r="I626"/>
    </row>
    <row r="627" spans="1:9">
      <c r="A627">
        <v>626</v>
      </c>
      <c r="B627">
        <v>9.7058823529411775</v>
      </c>
      <c r="C627">
        <v>4.4444444444444446</v>
      </c>
      <c r="D627">
        <v>0</v>
      </c>
      <c r="E627">
        <v>0</v>
      </c>
      <c r="G627"/>
      <c r="I627"/>
    </row>
    <row r="628" spans="1:9">
      <c r="A628">
        <v>627</v>
      </c>
      <c r="B628">
        <v>10.6</v>
      </c>
      <c r="C628">
        <v>3.6555555555555559</v>
      </c>
      <c r="D628">
        <v>0</v>
      </c>
      <c r="E628">
        <v>0</v>
      </c>
      <c r="G628"/>
      <c r="I628"/>
    </row>
    <row r="629" spans="1:9">
      <c r="A629">
        <v>628</v>
      </c>
      <c r="B629">
        <v>10.3</v>
      </c>
      <c r="C629">
        <v>4.3111111111111118</v>
      </c>
      <c r="D629">
        <v>0</v>
      </c>
      <c r="E629">
        <v>0</v>
      </c>
      <c r="G629"/>
      <c r="I629"/>
    </row>
    <row r="630" spans="1:9">
      <c r="A630">
        <v>629</v>
      </c>
      <c r="B630">
        <v>11.2</v>
      </c>
      <c r="C630">
        <v>3.4222222222222225</v>
      </c>
      <c r="D630">
        <v>0</v>
      </c>
      <c r="E630">
        <v>0</v>
      </c>
      <c r="G630"/>
      <c r="I630"/>
    </row>
    <row r="631" spans="1:9">
      <c r="A631">
        <v>630</v>
      </c>
      <c r="B631">
        <v>10.899999999999999</v>
      </c>
      <c r="C631">
        <v>4.0444444444444443</v>
      </c>
      <c r="D631">
        <v>0</v>
      </c>
      <c r="E631">
        <v>0</v>
      </c>
      <c r="G631"/>
      <c r="I631"/>
    </row>
    <row r="632" spans="1:9">
      <c r="A632">
        <v>631</v>
      </c>
      <c r="B632">
        <v>11.8</v>
      </c>
      <c r="C632">
        <v>3.1888888888888882</v>
      </c>
      <c r="D632">
        <v>0</v>
      </c>
      <c r="E632">
        <v>0</v>
      </c>
      <c r="G632"/>
      <c r="I632"/>
    </row>
    <row r="633" spans="1:9">
      <c r="A633">
        <v>632</v>
      </c>
      <c r="B633">
        <v>11.5</v>
      </c>
      <c r="C633">
        <v>3.7777777777777777</v>
      </c>
      <c r="D633">
        <v>0</v>
      </c>
      <c r="E633">
        <v>0</v>
      </c>
      <c r="G633"/>
      <c r="I633"/>
    </row>
    <row r="634" spans="1:9">
      <c r="A634">
        <v>633</v>
      </c>
      <c r="B634">
        <v>12.4</v>
      </c>
      <c r="C634">
        <v>2.9555555555555557</v>
      </c>
      <c r="D634">
        <v>0</v>
      </c>
      <c r="E634">
        <v>0</v>
      </c>
      <c r="G634"/>
      <c r="I634"/>
    </row>
    <row r="635" spans="1:9">
      <c r="A635">
        <v>634</v>
      </c>
      <c r="B635">
        <v>12.100000000000001</v>
      </c>
      <c r="C635">
        <v>3.5111111111111111</v>
      </c>
      <c r="D635">
        <v>0</v>
      </c>
      <c r="E635">
        <v>0</v>
      </c>
      <c r="G635"/>
      <c r="I635"/>
    </row>
    <row r="636" spans="1:9">
      <c r="A636">
        <v>635</v>
      </c>
      <c r="B636">
        <v>13</v>
      </c>
      <c r="C636">
        <v>2.7222222222222223</v>
      </c>
      <c r="D636">
        <v>0</v>
      </c>
      <c r="E636">
        <v>0</v>
      </c>
      <c r="G636"/>
      <c r="I636"/>
    </row>
    <row r="637" spans="1:9">
      <c r="A637">
        <v>636</v>
      </c>
      <c r="B637">
        <v>12.7</v>
      </c>
      <c r="C637">
        <v>3.2444444444444445</v>
      </c>
      <c r="D637">
        <v>0</v>
      </c>
      <c r="E637">
        <v>0</v>
      </c>
      <c r="G637"/>
      <c r="I637"/>
    </row>
    <row r="638" spans="1:9">
      <c r="A638">
        <v>637</v>
      </c>
      <c r="B638">
        <v>13.6</v>
      </c>
      <c r="C638">
        <v>2.4888888888888889</v>
      </c>
      <c r="D638">
        <v>0</v>
      </c>
      <c r="E638">
        <v>0</v>
      </c>
      <c r="G638"/>
      <c r="I638"/>
    </row>
    <row r="639" spans="1:9">
      <c r="A639">
        <v>638</v>
      </c>
      <c r="B639">
        <v>13.3</v>
      </c>
      <c r="C639">
        <v>2.9777777777777779</v>
      </c>
      <c r="D639">
        <v>0</v>
      </c>
      <c r="E639">
        <v>0</v>
      </c>
      <c r="G639"/>
      <c r="I639"/>
    </row>
    <row r="640" spans="1:9">
      <c r="A640">
        <v>639</v>
      </c>
      <c r="B640">
        <v>14.2</v>
      </c>
      <c r="C640">
        <v>2.2555555555555555</v>
      </c>
      <c r="D640">
        <v>0</v>
      </c>
      <c r="E640">
        <v>0</v>
      </c>
      <c r="G640"/>
      <c r="I640"/>
    </row>
    <row r="641" spans="1:9">
      <c r="A641">
        <v>640</v>
      </c>
      <c r="B641">
        <v>13.899999999999999</v>
      </c>
      <c r="C641">
        <v>2.7111111111111112</v>
      </c>
      <c r="D641">
        <v>0</v>
      </c>
      <c r="E641">
        <v>0</v>
      </c>
      <c r="G641"/>
      <c r="I641"/>
    </row>
    <row r="642" spans="1:9">
      <c r="A642">
        <v>641</v>
      </c>
      <c r="B642">
        <v>14.8</v>
      </c>
      <c r="C642">
        <v>2.0222222222222221</v>
      </c>
      <c r="D642">
        <v>0</v>
      </c>
      <c r="E642">
        <v>0</v>
      </c>
      <c r="G642"/>
      <c r="I642"/>
    </row>
    <row r="643" spans="1:9">
      <c r="A643">
        <v>642</v>
      </c>
      <c r="B643">
        <v>14.5</v>
      </c>
      <c r="C643">
        <v>2.4444444444444446</v>
      </c>
      <c r="D643">
        <v>0</v>
      </c>
      <c r="E643">
        <v>0</v>
      </c>
      <c r="G643"/>
      <c r="I643"/>
    </row>
    <row r="644" spans="1:9">
      <c r="A644">
        <v>643</v>
      </c>
      <c r="B644">
        <v>15.4</v>
      </c>
      <c r="C644">
        <v>1.7888888888888888</v>
      </c>
      <c r="D644">
        <v>0</v>
      </c>
      <c r="E644">
        <v>0</v>
      </c>
      <c r="G644"/>
      <c r="I644"/>
    </row>
    <row r="645" spans="1:9">
      <c r="A645">
        <v>644</v>
      </c>
      <c r="B645">
        <v>15.100000000000001</v>
      </c>
      <c r="C645">
        <v>2.177777777777778</v>
      </c>
      <c r="D645">
        <v>0</v>
      </c>
      <c r="E645">
        <v>0</v>
      </c>
      <c r="G645"/>
      <c r="I645"/>
    </row>
    <row r="646" spans="1:9">
      <c r="A646">
        <v>645</v>
      </c>
      <c r="B646">
        <v>16</v>
      </c>
      <c r="C646">
        <v>1.5555555555555554</v>
      </c>
      <c r="D646">
        <v>0</v>
      </c>
      <c r="E646">
        <v>0</v>
      </c>
      <c r="G646"/>
      <c r="I646"/>
    </row>
    <row r="647" spans="1:9">
      <c r="A647">
        <v>646</v>
      </c>
      <c r="B647">
        <v>15.7</v>
      </c>
      <c r="C647">
        <v>1.911111111111111</v>
      </c>
      <c r="D647">
        <v>0</v>
      </c>
      <c r="E647">
        <v>0</v>
      </c>
      <c r="G647"/>
      <c r="I647"/>
    </row>
    <row r="648" spans="1:9">
      <c r="A648">
        <v>647</v>
      </c>
      <c r="B648">
        <v>16.571428571428573</v>
      </c>
      <c r="C648">
        <v>1.5555555555555554</v>
      </c>
      <c r="D648">
        <v>0</v>
      </c>
      <c r="E648">
        <v>0</v>
      </c>
      <c r="G648"/>
      <c r="I648"/>
    </row>
    <row r="649" spans="1:9">
      <c r="A649">
        <v>648</v>
      </c>
      <c r="B649">
        <v>16.285714285714285</v>
      </c>
      <c r="C649">
        <v>1.7777777777777777</v>
      </c>
      <c r="D649">
        <v>0</v>
      </c>
      <c r="E649">
        <v>0</v>
      </c>
      <c r="G649"/>
      <c r="I649"/>
    </row>
    <row r="650" spans="1:9">
      <c r="A650">
        <v>649</v>
      </c>
      <c r="B650">
        <v>17.142857142857142</v>
      </c>
      <c r="C650">
        <v>1.5555555555555554</v>
      </c>
      <c r="D650">
        <v>0</v>
      </c>
      <c r="E650">
        <v>0</v>
      </c>
      <c r="G650"/>
      <c r="I650"/>
    </row>
    <row r="651" spans="1:9">
      <c r="A651">
        <v>650</v>
      </c>
      <c r="B651">
        <v>16.857142857142858</v>
      </c>
      <c r="C651">
        <v>1.7777777777777777</v>
      </c>
      <c r="D651">
        <v>0</v>
      </c>
      <c r="E651">
        <v>0</v>
      </c>
      <c r="G651"/>
      <c r="I651"/>
    </row>
    <row r="652" spans="1:9">
      <c r="A652">
        <v>651</v>
      </c>
      <c r="B652">
        <v>17.714285714285715</v>
      </c>
      <c r="C652">
        <v>1.5555555555555554</v>
      </c>
      <c r="D652">
        <v>0</v>
      </c>
      <c r="E652">
        <v>0</v>
      </c>
      <c r="G652"/>
      <c r="I652"/>
    </row>
    <row r="653" spans="1:9">
      <c r="A653">
        <v>652</v>
      </c>
      <c r="B653">
        <v>17.428571428571431</v>
      </c>
      <c r="C653">
        <v>1.7777777777777777</v>
      </c>
      <c r="D653">
        <v>0</v>
      </c>
      <c r="E653">
        <v>0</v>
      </c>
      <c r="G653"/>
      <c r="I653"/>
    </row>
    <row r="654" spans="1:9">
      <c r="A654">
        <v>653</v>
      </c>
      <c r="B654">
        <v>18.285714285714285</v>
      </c>
      <c r="C654">
        <v>1.5555555555555554</v>
      </c>
      <c r="D654">
        <v>0</v>
      </c>
      <c r="E654">
        <v>0</v>
      </c>
      <c r="G654"/>
      <c r="I654"/>
    </row>
    <row r="655" spans="1:9">
      <c r="A655">
        <v>654</v>
      </c>
      <c r="B655">
        <v>18</v>
      </c>
      <c r="C655">
        <v>1.7777777777777777</v>
      </c>
      <c r="D655">
        <v>0</v>
      </c>
      <c r="E655">
        <v>0</v>
      </c>
      <c r="G655"/>
      <c r="I655"/>
    </row>
    <row r="656" spans="1:9">
      <c r="A656">
        <v>655</v>
      </c>
      <c r="B656">
        <v>18.857142857142858</v>
      </c>
      <c r="C656">
        <v>1.5555555555555554</v>
      </c>
      <c r="D656">
        <v>0</v>
      </c>
      <c r="E656">
        <v>0</v>
      </c>
      <c r="G656"/>
      <c r="I656"/>
    </row>
    <row r="657" spans="1:9">
      <c r="A657">
        <v>656</v>
      </c>
      <c r="B657">
        <v>18.571428571428569</v>
      </c>
      <c r="C657">
        <v>1.7777777777777777</v>
      </c>
      <c r="D657">
        <v>0</v>
      </c>
      <c r="E657">
        <v>0</v>
      </c>
      <c r="G657"/>
      <c r="I657"/>
    </row>
    <row r="658" spans="1:9">
      <c r="A658">
        <v>657</v>
      </c>
      <c r="B658">
        <v>19.428571428571427</v>
      </c>
      <c r="C658">
        <v>1.5555555555555554</v>
      </c>
      <c r="D658">
        <v>0</v>
      </c>
      <c r="E658">
        <v>0</v>
      </c>
      <c r="G658"/>
      <c r="I658"/>
    </row>
    <row r="659" spans="1:9">
      <c r="A659">
        <v>658</v>
      </c>
      <c r="B659">
        <v>19.142857142857142</v>
      </c>
      <c r="C659">
        <v>1.7777777777777777</v>
      </c>
      <c r="D659">
        <v>0</v>
      </c>
      <c r="E659">
        <v>0</v>
      </c>
      <c r="G659"/>
      <c r="I659"/>
    </row>
    <row r="660" spans="1:9">
      <c r="A660">
        <v>659</v>
      </c>
      <c r="B660">
        <v>20</v>
      </c>
      <c r="C660">
        <v>1.5555555555555554</v>
      </c>
      <c r="D660">
        <v>1</v>
      </c>
      <c r="E660">
        <v>0</v>
      </c>
      <c r="G660"/>
      <c r="I660"/>
    </row>
    <row r="661" spans="1:9">
      <c r="A661">
        <v>660</v>
      </c>
      <c r="B661">
        <v>19.714285714285715</v>
      </c>
      <c r="C661">
        <v>1.7777777777777777</v>
      </c>
      <c r="D661">
        <v>0</v>
      </c>
      <c r="E661">
        <v>0</v>
      </c>
      <c r="G661"/>
      <c r="I661"/>
    </row>
    <row r="662" spans="1:9">
      <c r="A662">
        <v>661</v>
      </c>
      <c r="B662">
        <v>0.58823529411764708</v>
      </c>
      <c r="C662">
        <v>5</v>
      </c>
      <c r="D662">
        <v>0</v>
      </c>
      <c r="E662">
        <v>0</v>
      </c>
      <c r="G662"/>
      <c r="I662"/>
    </row>
    <row r="663" spans="1:9">
      <c r="A663">
        <v>662</v>
      </c>
      <c r="B663">
        <v>0.29411764705882354</v>
      </c>
      <c r="C663">
        <v>5.5555555555555554</v>
      </c>
      <c r="D663">
        <v>0</v>
      </c>
      <c r="E663">
        <v>0</v>
      </c>
      <c r="G663"/>
      <c r="I663"/>
    </row>
    <row r="664" spans="1:9">
      <c r="A664">
        <v>663</v>
      </c>
      <c r="B664">
        <v>0</v>
      </c>
      <c r="C664">
        <v>5</v>
      </c>
      <c r="D664">
        <v>1</v>
      </c>
      <c r="E664">
        <v>0</v>
      </c>
      <c r="G664"/>
      <c r="I664"/>
    </row>
    <row r="665" spans="1:9">
      <c r="A665">
        <v>664</v>
      </c>
      <c r="B665">
        <v>1.1764705882352942</v>
      </c>
      <c r="C665">
        <v>5</v>
      </c>
      <c r="D665">
        <v>0</v>
      </c>
      <c r="E665">
        <v>0</v>
      </c>
      <c r="G665"/>
      <c r="I665"/>
    </row>
    <row r="666" spans="1:9">
      <c r="A666">
        <v>665</v>
      </c>
      <c r="B666">
        <v>0.88235294117647056</v>
      </c>
      <c r="C666">
        <v>5.5555555555555554</v>
      </c>
      <c r="D666">
        <v>0</v>
      </c>
      <c r="E666">
        <v>0</v>
      </c>
      <c r="G666"/>
      <c r="I666"/>
    </row>
    <row r="667" spans="1:9">
      <c r="A667">
        <v>666</v>
      </c>
      <c r="B667">
        <v>1.7647058823529411</v>
      </c>
      <c r="C667">
        <v>5</v>
      </c>
      <c r="D667">
        <v>0</v>
      </c>
      <c r="E667">
        <v>0</v>
      </c>
      <c r="G667"/>
      <c r="I667"/>
    </row>
    <row r="668" spans="1:9">
      <c r="A668">
        <v>667</v>
      </c>
      <c r="B668">
        <v>1.4705882352941178</v>
      </c>
      <c r="C668">
        <v>5.5555555555555554</v>
      </c>
      <c r="D668">
        <v>0</v>
      </c>
      <c r="E668">
        <v>0</v>
      </c>
      <c r="G668"/>
      <c r="I668"/>
    </row>
    <row r="669" spans="1:9">
      <c r="A669">
        <v>668</v>
      </c>
      <c r="B669">
        <v>2.3529411764705883</v>
      </c>
      <c r="C669">
        <v>5</v>
      </c>
      <c r="D669">
        <v>0</v>
      </c>
      <c r="E669">
        <v>0</v>
      </c>
      <c r="G669"/>
      <c r="I669"/>
    </row>
    <row r="670" spans="1:9">
      <c r="A670">
        <v>669</v>
      </c>
      <c r="B670">
        <v>2.0588235294117645</v>
      </c>
      <c r="C670">
        <v>5.5555555555555554</v>
      </c>
      <c r="D670">
        <v>0</v>
      </c>
      <c r="E670">
        <v>0</v>
      </c>
      <c r="G670"/>
      <c r="I670"/>
    </row>
    <row r="671" spans="1:9">
      <c r="A671">
        <v>670</v>
      </c>
      <c r="B671">
        <v>2.9411764705882355</v>
      </c>
      <c r="C671">
        <v>5</v>
      </c>
      <c r="D671">
        <v>0</v>
      </c>
      <c r="E671">
        <v>0</v>
      </c>
      <c r="G671"/>
      <c r="I671"/>
    </row>
    <row r="672" spans="1:9">
      <c r="A672">
        <v>671</v>
      </c>
      <c r="B672">
        <v>2.6470588235294121</v>
      </c>
      <c r="C672">
        <v>5.5555555555555554</v>
      </c>
      <c r="D672">
        <v>0</v>
      </c>
      <c r="E672">
        <v>0</v>
      </c>
      <c r="G672"/>
      <c r="I672"/>
    </row>
    <row r="673" spans="1:9">
      <c r="A673">
        <v>672</v>
      </c>
      <c r="B673">
        <v>3.5294117647058822</v>
      </c>
      <c r="C673">
        <v>5</v>
      </c>
      <c r="D673">
        <v>0</v>
      </c>
      <c r="E673">
        <v>0</v>
      </c>
      <c r="G673"/>
      <c r="I673"/>
    </row>
    <row r="674" spans="1:9">
      <c r="A674">
        <v>673</v>
      </c>
      <c r="B674">
        <v>3.2352941176470589</v>
      </c>
      <c r="C674">
        <v>5.5555555555555554</v>
      </c>
      <c r="D674">
        <v>0</v>
      </c>
      <c r="E674">
        <v>0</v>
      </c>
      <c r="G674"/>
      <c r="I674"/>
    </row>
    <row r="675" spans="1:9">
      <c r="A675">
        <v>674</v>
      </c>
      <c r="B675">
        <v>4.117647058823529</v>
      </c>
      <c r="C675">
        <v>5</v>
      </c>
      <c r="D675">
        <v>0</v>
      </c>
      <c r="E675">
        <v>0</v>
      </c>
      <c r="G675"/>
      <c r="I675"/>
    </row>
    <row r="676" spans="1:9">
      <c r="A676">
        <v>675</v>
      </c>
      <c r="B676">
        <v>3.8235294117647056</v>
      </c>
      <c r="C676">
        <v>5.5555555555555554</v>
      </c>
      <c r="D676">
        <v>0</v>
      </c>
      <c r="E676">
        <v>0</v>
      </c>
      <c r="G676"/>
      <c r="I676"/>
    </row>
    <row r="677" spans="1:9">
      <c r="A677">
        <v>676</v>
      </c>
      <c r="B677">
        <v>4.7058823529411766</v>
      </c>
      <c r="C677">
        <v>5</v>
      </c>
      <c r="D677">
        <v>0</v>
      </c>
      <c r="E677">
        <v>0</v>
      </c>
      <c r="G677"/>
      <c r="I677"/>
    </row>
    <row r="678" spans="1:9">
      <c r="A678">
        <v>677</v>
      </c>
      <c r="B678">
        <v>4.4117647058823533</v>
      </c>
      <c r="C678">
        <v>5.5555555555555554</v>
      </c>
      <c r="D678">
        <v>0</v>
      </c>
      <c r="E678">
        <v>0</v>
      </c>
      <c r="G678"/>
      <c r="I678"/>
    </row>
    <row r="679" spans="1:9">
      <c r="A679">
        <v>678</v>
      </c>
      <c r="B679">
        <v>5.2941176470588234</v>
      </c>
      <c r="C679">
        <v>5</v>
      </c>
      <c r="D679">
        <v>0</v>
      </c>
      <c r="E679">
        <v>0</v>
      </c>
      <c r="G679"/>
      <c r="I679"/>
    </row>
    <row r="680" spans="1:9">
      <c r="A680">
        <v>679</v>
      </c>
      <c r="B680">
        <v>5</v>
      </c>
      <c r="C680">
        <v>5.5555555555555554</v>
      </c>
      <c r="D680">
        <v>0</v>
      </c>
      <c r="E680">
        <v>0</v>
      </c>
      <c r="G680"/>
      <c r="I680"/>
    </row>
    <row r="681" spans="1:9">
      <c r="A681">
        <v>680</v>
      </c>
      <c r="B681">
        <v>5.882352941176471</v>
      </c>
      <c r="C681">
        <v>5</v>
      </c>
      <c r="D681">
        <v>0</v>
      </c>
      <c r="E681">
        <v>0</v>
      </c>
      <c r="G681"/>
      <c r="I681"/>
    </row>
    <row r="682" spans="1:9">
      <c r="A682">
        <v>681</v>
      </c>
      <c r="B682">
        <v>5.5882352941176467</v>
      </c>
      <c r="C682">
        <v>5.5555555555555554</v>
      </c>
      <c r="D682">
        <v>0</v>
      </c>
      <c r="E682">
        <v>0</v>
      </c>
      <c r="G682"/>
      <c r="I682"/>
    </row>
    <row r="683" spans="1:9">
      <c r="A683">
        <v>682</v>
      </c>
      <c r="B683">
        <v>6.4705882352941178</v>
      </c>
      <c r="C683">
        <v>5</v>
      </c>
      <c r="D683">
        <v>0</v>
      </c>
      <c r="E683">
        <v>0</v>
      </c>
      <c r="G683"/>
      <c r="I683"/>
    </row>
    <row r="684" spans="1:9">
      <c r="A684">
        <v>683</v>
      </c>
      <c r="B684">
        <v>6.1764705882352944</v>
      </c>
      <c r="C684">
        <v>5.5555555555555554</v>
      </c>
      <c r="D684">
        <v>0</v>
      </c>
      <c r="E684">
        <v>0</v>
      </c>
      <c r="G684"/>
      <c r="I684"/>
    </row>
    <row r="685" spans="1:9">
      <c r="A685">
        <v>684</v>
      </c>
      <c r="B685">
        <v>7.0588235294117645</v>
      </c>
      <c r="C685">
        <v>5</v>
      </c>
      <c r="D685">
        <v>0</v>
      </c>
      <c r="E685">
        <v>0</v>
      </c>
      <c r="G685"/>
      <c r="I685"/>
    </row>
    <row r="686" spans="1:9">
      <c r="A686">
        <v>685</v>
      </c>
      <c r="B686">
        <v>6.7647058823529411</v>
      </c>
      <c r="C686">
        <v>5.5555555555555554</v>
      </c>
      <c r="D686">
        <v>0</v>
      </c>
      <c r="E686">
        <v>0</v>
      </c>
      <c r="G686"/>
      <c r="I686"/>
    </row>
    <row r="687" spans="1:9">
      <c r="A687">
        <v>686</v>
      </c>
      <c r="B687">
        <v>7.6470588235294121</v>
      </c>
      <c r="C687">
        <v>5</v>
      </c>
      <c r="D687">
        <v>0</v>
      </c>
      <c r="E687">
        <v>0</v>
      </c>
      <c r="G687"/>
      <c r="I687"/>
    </row>
    <row r="688" spans="1:9">
      <c r="A688">
        <v>687</v>
      </c>
      <c r="B688">
        <v>7.3529411764705888</v>
      </c>
      <c r="C688">
        <v>5.5555555555555554</v>
      </c>
      <c r="D688">
        <v>0</v>
      </c>
      <c r="E688">
        <v>0</v>
      </c>
      <c r="G688"/>
      <c r="I688"/>
    </row>
    <row r="689" spans="1:9">
      <c r="A689">
        <v>688</v>
      </c>
      <c r="B689">
        <v>8.235294117647058</v>
      </c>
      <c r="C689">
        <v>5</v>
      </c>
      <c r="D689">
        <v>0</v>
      </c>
      <c r="E689">
        <v>0</v>
      </c>
      <c r="G689"/>
      <c r="I689"/>
    </row>
    <row r="690" spans="1:9">
      <c r="A690">
        <v>689</v>
      </c>
      <c r="B690">
        <v>7.9411764705882355</v>
      </c>
      <c r="C690">
        <v>5.5555555555555554</v>
      </c>
      <c r="D690">
        <v>0</v>
      </c>
      <c r="E690">
        <v>0</v>
      </c>
      <c r="G690"/>
      <c r="I690"/>
    </row>
    <row r="691" spans="1:9">
      <c r="A691">
        <v>690</v>
      </c>
      <c r="B691">
        <v>8.8235294117647065</v>
      </c>
      <c r="C691">
        <v>5</v>
      </c>
      <c r="D691">
        <v>0</v>
      </c>
      <c r="E691">
        <v>0</v>
      </c>
      <c r="G691"/>
      <c r="I691"/>
    </row>
    <row r="692" spans="1:9">
      <c r="A692">
        <v>691</v>
      </c>
      <c r="B692">
        <v>8.5294117647058822</v>
      </c>
      <c r="C692">
        <v>5.5555555555555554</v>
      </c>
      <c r="D692">
        <v>0</v>
      </c>
      <c r="E692">
        <v>0</v>
      </c>
      <c r="G692"/>
      <c r="I692"/>
    </row>
    <row r="693" spans="1:9">
      <c r="A693">
        <v>692</v>
      </c>
      <c r="B693">
        <v>9.4117647058823533</v>
      </c>
      <c r="C693">
        <v>5</v>
      </c>
      <c r="D693">
        <v>0</v>
      </c>
      <c r="E693">
        <v>0</v>
      </c>
      <c r="G693"/>
      <c r="I693"/>
    </row>
    <row r="694" spans="1:9">
      <c r="A694">
        <v>693</v>
      </c>
      <c r="B694">
        <v>9.117647058823529</v>
      </c>
      <c r="C694">
        <v>5.5555555555555554</v>
      </c>
      <c r="D694">
        <v>0</v>
      </c>
      <c r="E694">
        <v>0</v>
      </c>
      <c r="G694"/>
      <c r="I694"/>
    </row>
    <row r="695" spans="1:9">
      <c r="A695">
        <v>694</v>
      </c>
      <c r="B695">
        <v>10</v>
      </c>
      <c r="C695">
        <v>5</v>
      </c>
      <c r="D695">
        <v>0</v>
      </c>
      <c r="E695">
        <v>0</v>
      </c>
      <c r="G695"/>
      <c r="I695"/>
    </row>
    <row r="696" spans="1:9">
      <c r="A696">
        <v>695</v>
      </c>
      <c r="B696">
        <v>9.7058823529411775</v>
      </c>
      <c r="C696">
        <v>5.5555555555555554</v>
      </c>
      <c r="D696">
        <v>0</v>
      </c>
      <c r="E696">
        <v>0</v>
      </c>
      <c r="G696"/>
      <c r="I696"/>
    </row>
    <row r="697" spans="1:9">
      <c r="A697">
        <v>696</v>
      </c>
      <c r="B697">
        <v>10.6</v>
      </c>
      <c r="C697">
        <v>4.7</v>
      </c>
      <c r="D697">
        <v>0</v>
      </c>
      <c r="E697">
        <v>0</v>
      </c>
      <c r="G697"/>
      <c r="I697"/>
    </row>
    <row r="698" spans="1:9">
      <c r="A698">
        <v>697</v>
      </c>
      <c r="B698">
        <v>10.3</v>
      </c>
      <c r="C698">
        <v>5.3888888888888893</v>
      </c>
      <c r="D698">
        <v>0</v>
      </c>
      <c r="E698">
        <v>0</v>
      </c>
      <c r="G698"/>
      <c r="I698"/>
    </row>
    <row r="699" spans="1:9">
      <c r="A699">
        <v>698</v>
      </c>
      <c r="B699">
        <v>11.2</v>
      </c>
      <c r="C699">
        <v>4.4000000000000004</v>
      </c>
      <c r="D699">
        <v>0</v>
      </c>
      <c r="E699">
        <v>0</v>
      </c>
      <c r="G699"/>
      <c r="I699"/>
    </row>
    <row r="700" spans="1:9">
      <c r="A700">
        <v>699</v>
      </c>
      <c r="B700">
        <v>10.899999999999999</v>
      </c>
      <c r="C700">
        <v>5.0555555555555554</v>
      </c>
      <c r="D700">
        <v>0</v>
      </c>
      <c r="E700">
        <v>0</v>
      </c>
      <c r="G700"/>
      <c r="I700"/>
    </row>
    <row r="701" spans="1:9">
      <c r="A701">
        <v>700</v>
      </c>
      <c r="B701">
        <v>11.8</v>
      </c>
      <c r="C701">
        <v>4.0999999999999996</v>
      </c>
      <c r="D701">
        <v>0</v>
      </c>
      <c r="E701">
        <v>0</v>
      </c>
      <c r="G701"/>
      <c r="I701"/>
    </row>
    <row r="702" spans="1:9">
      <c r="A702">
        <v>701</v>
      </c>
      <c r="B702">
        <v>11.5</v>
      </c>
      <c r="C702">
        <v>4.7222222222222223</v>
      </c>
      <c r="D702">
        <v>0</v>
      </c>
      <c r="E702">
        <v>0</v>
      </c>
      <c r="G702"/>
      <c r="I702"/>
    </row>
    <row r="703" spans="1:9">
      <c r="A703">
        <v>702</v>
      </c>
      <c r="B703">
        <v>12.4</v>
      </c>
      <c r="C703">
        <v>3.8</v>
      </c>
      <c r="D703">
        <v>0</v>
      </c>
      <c r="E703">
        <v>0</v>
      </c>
      <c r="G703"/>
      <c r="I703"/>
    </row>
    <row r="704" spans="1:9">
      <c r="A704">
        <v>703</v>
      </c>
      <c r="B704">
        <v>12.100000000000001</v>
      </c>
      <c r="C704">
        <v>4.3888888888888893</v>
      </c>
      <c r="D704">
        <v>0</v>
      </c>
      <c r="E704">
        <v>0</v>
      </c>
      <c r="G704"/>
      <c r="I704"/>
    </row>
    <row r="705" spans="1:9">
      <c r="A705">
        <v>704</v>
      </c>
      <c r="B705">
        <v>13</v>
      </c>
      <c r="C705">
        <v>3.5</v>
      </c>
      <c r="D705">
        <v>0</v>
      </c>
      <c r="E705">
        <v>0</v>
      </c>
      <c r="G705"/>
      <c r="I705"/>
    </row>
    <row r="706" spans="1:9">
      <c r="A706">
        <v>705</v>
      </c>
      <c r="B706">
        <v>12.7</v>
      </c>
      <c r="C706">
        <v>4.0555555555555554</v>
      </c>
      <c r="D706">
        <v>0</v>
      </c>
      <c r="E706">
        <v>0</v>
      </c>
      <c r="G706"/>
      <c r="I706"/>
    </row>
    <row r="707" spans="1:9">
      <c r="A707">
        <v>706</v>
      </c>
      <c r="B707">
        <v>13.6</v>
      </c>
      <c r="C707">
        <v>3.2</v>
      </c>
      <c r="D707">
        <v>0</v>
      </c>
      <c r="E707">
        <v>0</v>
      </c>
      <c r="G707"/>
      <c r="I707"/>
    </row>
    <row r="708" spans="1:9">
      <c r="A708">
        <v>707</v>
      </c>
      <c r="B708">
        <v>13.3</v>
      </c>
      <c r="C708">
        <v>3.7222222222222223</v>
      </c>
      <c r="D708">
        <v>0</v>
      </c>
      <c r="E708">
        <v>0</v>
      </c>
      <c r="G708"/>
      <c r="I708"/>
    </row>
    <row r="709" spans="1:9">
      <c r="A709">
        <v>708</v>
      </c>
      <c r="B709">
        <v>14.2</v>
      </c>
      <c r="C709">
        <v>2.9</v>
      </c>
      <c r="D709">
        <v>0</v>
      </c>
      <c r="E709">
        <v>0</v>
      </c>
      <c r="G709"/>
      <c r="I709"/>
    </row>
    <row r="710" spans="1:9">
      <c r="A710">
        <v>709</v>
      </c>
      <c r="B710">
        <v>13.899999999999999</v>
      </c>
      <c r="C710">
        <v>3.3888888888888893</v>
      </c>
      <c r="D710">
        <v>0</v>
      </c>
      <c r="E710">
        <v>0</v>
      </c>
      <c r="G710"/>
      <c r="I710"/>
    </row>
    <row r="711" spans="1:9">
      <c r="A711">
        <v>710</v>
      </c>
      <c r="B711">
        <v>14.8</v>
      </c>
      <c r="C711">
        <v>2.6</v>
      </c>
      <c r="D711">
        <v>0</v>
      </c>
      <c r="E711">
        <v>0</v>
      </c>
      <c r="G711"/>
      <c r="I711"/>
    </row>
    <row r="712" spans="1:9">
      <c r="A712">
        <v>711</v>
      </c>
      <c r="B712">
        <v>14.5</v>
      </c>
      <c r="C712">
        <v>3.0555555555555554</v>
      </c>
      <c r="D712">
        <v>0</v>
      </c>
      <c r="E712">
        <v>0</v>
      </c>
      <c r="G712"/>
      <c r="I712"/>
    </row>
    <row r="713" spans="1:9">
      <c r="A713">
        <v>712</v>
      </c>
      <c r="B713">
        <v>15.4</v>
      </c>
      <c r="C713">
        <v>2.2999999999999998</v>
      </c>
      <c r="D713">
        <v>0</v>
      </c>
      <c r="E713">
        <v>0</v>
      </c>
      <c r="G713"/>
      <c r="I713"/>
    </row>
    <row r="714" spans="1:9">
      <c r="A714">
        <v>713</v>
      </c>
      <c r="B714">
        <v>15.100000000000001</v>
      </c>
      <c r="C714">
        <v>2.7222222222222223</v>
      </c>
      <c r="D714">
        <v>0</v>
      </c>
      <c r="E714">
        <v>0</v>
      </c>
      <c r="G714"/>
      <c r="I714"/>
    </row>
    <row r="715" spans="1:9">
      <c r="A715">
        <v>714</v>
      </c>
      <c r="B715">
        <v>16</v>
      </c>
      <c r="C715">
        <v>2</v>
      </c>
      <c r="D715">
        <v>0</v>
      </c>
      <c r="E715">
        <v>0</v>
      </c>
      <c r="G715"/>
      <c r="I715"/>
    </row>
    <row r="716" spans="1:9">
      <c r="A716">
        <v>715</v>
      </c>
      <c r="B716">
        <v>15.7</v>
      </c>
      <c r="C716">
        <v>2.3888888888888888</v>
      </c>
      <c r="D716">
        <v>0</v>
      </c>
      <c r="E716">
        <v>0</v>
      </c>
      <c r="G716"/>
      <c r="I716"/>
    </row>
    <row r="717" spans="1:9">
      <c r="A717">
        <v>716</v>
      </c>
      <c r="B717">
        <v>16.571428571428573</v>
      </c>
      <c r="C717">
        <v>2</v>
      </c>
      <c r="D717">
        <v>0</v>
      </c>
      <c r="E717">
        <v>0</v>
      </c>
      <c r="G717"/>
      <c r="I717"/>
    </row>
    <row r="718" spans="1:9">
      <c r="A718">
        <v>717</v>
      </c>
      <c r="B718">
        <v>16.285714285714285</v>
      </c>
      <c r="C718">
        <v>2.2222222222222223</v>
      </c>
      <c r="D718">
        <v>0</v>
      </c>
      <c r="E718">
        <v>0</v>
      </c>
      <c r="G718"/>
      <c r="I718"/>
    </row>
    <row r="719" spans="1:9">
      <c r="A719">
        <v>718</v>
      </c>
      <c r="B719">
        <v>17.142857142857142</v>
      </c>
      <c r="C719">
        <v>2</v>
      </c>
      <c r="D719">
        <v>0</v>
      </c>
      <c r="E719">
        <v>0</v>
      </c>
      <c r="G719"/>
      <c r="I719"/>
    </row>
    <row r="720" spans="1:9">
      <c r="A720">
        <v>719</v>
      </c>
      <c r="B720">
        <v>16.857142857142858</v>
      </c>
      <c r="C720">
        <v>2.2222222222222223</v>
      </c>
      <c r="D720">
        <v>0</v>
      </c>
      <c r="E720">
        <v>0</v>
      </c>
      <c r="G720"/>
      <c r="I720"/>
    </row>
    <row r="721" spans="1:9">
      <c r="A721">
        <v>720</v>
      </c>
      <c r="B721">
        <v>17.714285714285715</v>
      </c>
      <c r="C721">
        <v>2</v>
      </c>
      <c r="D721">
        <v>0</v>
      </c>
      <c r="E721">
        <v>0</v>
      </c>
      <c r="G721"/>
      <c r="I721"/>
    </row>
    <row r="722" spans="1:9">
      <c r="A722">
        <v>721</v>
      </c>
      <c r="B722">
        <v>17.428571428571431</v>
      </c>
      <c r="C722">
        <v>2.2222222222222223</v>
      </c>
      <c r="D722">
        <v>0</v>
      </c>
      <c r="E722">
        <v>0</v>
      </c>
      <c r="G722"/>
      <c r="I722"/>
    </row>
    <row r="723" spans="1:9">
      <c r="A723">
        <v>722</v>
      </c>
      <c r="B723">
        <v>18.285714285714285</v>
      </c>
      <c r="C723">
        <v>2</v>
      </c>
      <c r="D723">
        <v>0</v>
      </c>
      <c r="E723">
        <v>0</v>
      </c>
      <c r="G723"/>
      <c r="I723"/>
    </row>
    <row r="724" spans="1:9">
      <c r="A724">
        <v>723</v>
      </c>
      <c r="B724">
        <v>18</v>
      </c>
      <c r="C724">
        <v>2.2222222222222223</v>
      </c>
      <c r="D724">
        <v>0</v>
      </c>
      <c r="E724">
        <v>0</v>
      </c>
      <c r="G724"/>
      <c r="I724"/>
    </row>
    <row r="725" spans="1:9">
      <c r="A725">
        <v>724</v>
      </c>
      <c r="B725">
        <v>18.857142857142858</v>
      </c>
      <c r="C725">
        <v>2</v>
      </c>
      <c r="D725">
        <v>0</v>
      </c>
      <c r="E725">
        <v>0</v>
      </c>
      <c r="G725"/>
      <c r="I725"/>
    </row>
    <row r="726" spans="1:9">
      <c r="A726">
        <v>725</v>
      </c>
      <c r="B726">
        <v>18.571428571428569</v>
      </c>
      <c r="C726">
        <v>2.2222222222222223</v>
      </c>
      <c r="D726">
        <v>0</v>
      </c>
      <c r="E726">
        <v>0</v>
      </c>
      <c r="G726"/>
      <c r="I726"/>
    </row>
    <row r="727" spans="1:9">
      <c r="A727">
        <v>726</v>
      </c>
      <c r="B727">
        <v>19.428571428571427</v>
      </c>
      <c r="C727">
        <v>2</v>
      </c>
      <c r="D727">
        <v>0</v>
      </c>
      <c r="E727">
        <v>0</v>
      </c>
      <c r="G727"/>
      <c r="I727"/>
    </row>
    <row r="728" spans="1:9">
      <c r="A728">
        <v>727</v>
      </c>
      <c r="B728">
        <v>19.142857142857142</v>
      </c>
      <c r="C728">
        <v>2.2222222222222223</v>
      </c>
      <c r="D728">
        <v>0</v>
      </c>
      <c r="E728">
        <v>0</v>
      </c>
      <c r="G728"/>
      <c r="I728"/>
    </row>
    <row r="729" spans="1:9">
      <c r="A729">
        <v>728</v>
      </c>
      <c r="B729">
        <v>20</v>
      </c>
      <c r="C729">
        <v>2</v>
      </c>
      <c r="D729">
        <v>1</v>
      </c>
      <c r="E729">
        <v>0</v>
      </c>
      <c r="G729"/>
      <c r="I729"/>
    </row>
    <row r="730" spans="1:9">
      <c r="A730">
        <v>729</v>
      </c>
      <c r="B730">
        <v>19.714285714285715</v>
      </c>
      <c r="C730">
        <v>2.2222222222222223</v>
      </c>
      <c r="D730">
        <v>0</v>
      </c>
      <c r="E730">
        <v>0</v>
      </c>
      <c r="G730"/>
      <c r="I730"/>
    </row>
    <row r="731" spans="1:9">
      <c r="A731">
        <v>730</v>
      </c>
      <c r="B731">
        <v>0.58823529411764708</v>
      </c>
      <c r="C731">
        <v>6.1111111111111107</v>
      </c>
      <c r="D731">
        <v>0</v>
      </c>
      <c r="E731">
        <v>0</v>
      </c>
      <c r="G731"/>
      <c r="I731"/>
    </row>
    <row r="732" spans="1:9">
      <c r="A732">
        <v>731</v>
      </c>
      <c r="B732">
        <v>0.29411764705882354</v>
      </c>
      <c r="C732">
        <v>6.666666666666667</v>
      </c>
      <c r="D732">
        <v>0</v>
      </c>
      <c r="E732">
        <v>0</v>
      </c>
      <c r="G732"/>
      <c r="I732"/>
    </row>
    <row r="733" spans="1:9">
      <c r="A733">
        <v>732</v>
      </c>
      <c r="B733">
        <v>0</v>
      </c>
      <c r="C733">
        <v>6.1111111111111107</v>
      </c>
      <c r="D733">
        <v>1</v>
      </c>
      <c r="E733">
        <v>0</v>
      </c>
      <c r="G733"/>
      <c r="I733"/>
    </row>
    <row r="734" spans="1:9">
      <c r="A734">
        <v>733</v>
      </c>
      <c r="B734">
        <v>1.1764705882352942</v>
      </c>
      <c r="C734">
        <v>6.1111111111111107</v>
      </c>
      <c r="D734">
        <v>0</v>
      </c>
      <c r="E734">
        <v>0</v>
      </c>
      <c r="G734"/>
      <c r="I734"/>
    </row>
    <row r="735" spans="1:9">
      <c r="A735">
        <v>734</v>
      </c>
      <c r="B735">
        <v>0.88235294117647056</v>
      </c>
      <c r="C735">
        <v>6.666666666666667</v>
      </c>
      <c r="D735">
        <v>0</v>
      </c>
      <c r="E735">
        <v>0</v>
      </c>
      <c r="G735"/>
      <c r="I735"/>
    </row>
    <row r="736" spans="1:9">
      <c r="A736">
        <v>735</v>
      </c>
      <c r="B736">
        <v>1.7647058823529411</v>
      </c>
      <c r="C736">
        <v>6.1111111111111107</v>
      </c>
      <c r="D736">
        <v>0</v>
      </c>
      <c r="E736">
        <v>0</v>
      </c>
      <c r="G736"/>
      <c r="I736"/>
    </row>
    <row r="737" spans="1:9">
      <c r="A737">
        <v>736</v>
      </c>
      <c r="B737">
        <v>1.4705882352941178</v>
      </c>
      <c r="C737">
        <v>6.666666666666667</v>
      </c>
      <c r="D737">
        <v>0</v>
      </c>
      <c r="E737">
        <v>0</v>
      </c>
      <c r="G737"/>
      <c r="I737"/>
    </row>
    <row r="738" spans="1:9">
      <c r="A738">
        <v>737</v>
      </c>
      <c r="B738">
        <v>2.3529411764705883</v>
      </c>
      <c r="C738">
        <v>6.1111111111111107</v>
      </c>
      <c r="D738">
        <v>0</v>
      </c>
      <c r="E738">
        <v>0</v>
      </c>
      <c r="G738"/>
      <c r="I738"/>
    </row>
    <row r="739" spans="1:9">
      <c r="A739">
        <v>738</v>
      </c>
      <c r="B739">
        <v>2.0588235294117645</v>
      </c>
      <c r="C739">
        <v>6.666666666666667</v>
      </c>
      <c r="D739">
        <v>0</v>
      </c>
      <c r="E739">
        <v>0</v>
      </c>
      <c r="G739"/>
      <c r="I739"/>
    </row>
    <row r="740" spans="1:9">
      <c r="A740">
        <v>739</v>
      </c>
      <c r="B740">
        <v>2.9411764705882355</v>
      </c>
      <c r="C740">
        <v>6.1111111111111107</v>
      </c>
      <c r="D740">
        <v>0</v>
      </c>
      <c r="E740">
        <v>0</v>
      </c>
      <c r="G740"/>
      <c r="I740"/>
    </row>
    <row r="741" spans="1:9">
      <c r="A741">
        <v>740</v>
      </c>
      <c r="B741">
        <v>2.6470588235294121</v>
      </c>
      <c r="C741">
        <v>6.666666666666667</v>
      </c>
      <c r="D741">
        <v>0</v>
      </c>
      <c r="E741">
        <v>0</v>
      </c>
      <c r="G741"/>
      <c r="I741"/>
    </row>
    <row r="742" spans="1:9">
      <c r="A742">
        <v>741</v>
      </c>
      <c r="B742">
        <v>3.5294117647058822</v>
      </c>
      <c r="C742">
        <v>6.1111111111111107</v>
      </c>
      <c r="D742">
        <v>0</v>
      </c>
      <c r="E742">
        <v>0</v>
      </c>
      <c r="G742"/>
      <c r="I742"/>
    </row>
    <row r="743" spans="1:9">
      <c r="A743">
        <v>742</v>
      </c>
      <c r="B743">
        <v>3.2352941176470589</v>
      </c>
      <c r="C743">
        <v>6.666666666666667</v>
      </c>
      <c r="D743">
        <v>0</v>
      </c>
      <c r="E743">
        <v>0</v>
      </c>
      <c r="G743"/>
      <c r="I743"/>
    </row>
    <row r="744" spans="1:9">
      <c r="A744">
        <v>743</v>
      </c>
      <c r="B744">
        <v>4.117647058823529</v>
      </c>
      <c r="C744">
        <v>6.1111111111111107</v>
      </c>
      <c r="D744">
        <v>0</v>
      </c>
      <c r="E744">
        <v>0</v>
      </c>
      <c r="G744"/>
      <c r="I744"/>
    </row>
    <row r="745" spans="1:9">
      <c r="A745">
        <v>744</v>
      </c>
      <c r="B745">
        <v>3.8235294117647056</v>
      </c>
      <c r="C745">
        <v>6.666666666666667</v>
      </c>
      <c r="D745">
        <v>0</v>
      </c>
      <c r="E745">
        <v>0</v>
      </c>
      <c r="G745"/>
      <c r="I745"/>
    </row>
    <row r="746" spans="1:9">
      <c r="A746">
        <v>745</v>
      </c>
      <c r="B746">
        <v>4.7058823529411766</v>
      </c>
      <c r="C746">
        <v>6.1111111111111107</v>
      </c>
      <c r="D746">
        <v>0</v>
      </c>
      <c r="E746">
        <v>0</v>
      </c>
      <c r="G746"/>
      <c r="I746"/>
    </row>
    <row r="747" spans="1:9">
      <c r="A747">
        <v>746</v>
      </c>
      <c r="B747">
        <v>4.4117647058823533</v>
      </c>
      <c r="C747">
        <v>6.666666666666667</v>
      </c>
      <c r="D747">
        <v>0</v>
      </c>
      <c r="E747">
        <v>0</v>
      </c>
      <c r="G747"/>
      <c r="I747"/>
    </row>
    <row r="748" spans="1:9">
      <c r="A748">
        <v>747</v>
      </c>
      <c r="B748">
        <v>5.2941176470588234</v>
      </c>
      <c r="C748">
        <v>6.1111111111111107</v>
      </c>
      <c r="D748">
        <v>0</v>
      </c>
      <c r="E748">
        <v>0</v>
      </c>
      <c r="G748"/>
      <c r="I748"/>
    </row>
    <row r="749" spans="1:9">
      <c r="A749">
        <v>748</v>
      </c>
      <c r="B749">
        <v>5</v>
      </c>
      <c r="C749">
        <v>6.666666666666667</v>
      </c>
      <c r="D749">
        <v>0</v>
      </c>
      <c r="E749">
        <v>0</v>
      </c>
      <c r="G749"/>
      <c r="I749"/>
    </row>
    <row r="750" spans="1:9">
      <c r="A750">
        <v>749</v>
      </c>
      <c r="B750">
        <v>5.882352941176471</v>
      </c>
      <c r="C750">
        <v>6.1111111111111107</v>
      </c>
      <c r="D750">
        <v>0</v>
      </c>
      <c r="E750">
        <v>0</v>
      </c>
      <c r="G750"/>
      <c r="I750"/>
    </row>
    <row r="751" spans="1:9">
      <c r="A751">
        <v>750</v>
      </c>
      <c r="B751">
        <v>5.5882352941176467</v>
      </c>
      <c r="C751">
        <v>6.666666666666667</v>
      </c>
      <c r="D751">
        <v>0</v>
      </c>
      <c r="E751">
        <v>0</v>
      </c>
      <c r="G751"/>
      <c r="I751"/>
    </row>
    <row r="752" spans="1:9">
      <c r="A752">
        <v>751</v>
      </c>
      <c r="B752">
        <v>6.4705882352941178</v>
      </c>
      <c r="C752">
        <v>6.1111111111111107</v>
      </c>
      <c r="D752">
        <v>0</v>
      </c>
      <c r="E752">
        <v>0</v>
      </c>
      <c r="G752"/>
      <c r="I752"/>
    </row>
    <row r="753" spans="1:9">
      <c r="A753">
        <v>752</v>
      </c>
      <c r="B753">
        <v>6.1764705882352944</v>
      </c>
      <c r="C753">
        <v>6.666666666666667</v>
      </c>
      <c r="D753">
        <v>0</v>
      </c>
      <c r="E753">
        <v>0</v>
      </c>
      <c r="G753"/>
      <c r="I753"/>
    </row>
    <row r="754" spans="1:9">
      <c r="A754">
        <v>753</v>
      </c>
      <c r="B754">
        <v>7.0588235294117645</v>
      </c>
      <c r="C754">
        <v>6.1111111111111107</v>
      </c>
      <c r="D754">
        <v>0</v>
      </c>
      <c r="E754">
        <v>0</v>
      </c>
      <c r="G754"/>
      <c r="I754"/>
    </row>
    <row r="755" spans="1:9">
      <c r="A755">
        <v>754</v>
      </c>
      <c r="B755">
        <v>6.7647058823529411</v>
      </c>
      <c r="C755">
        <v>6.666666666666667</v>
      </c>
      <c r="D755">
        <v>0</v>
      </c>
      <c r="E755">
        <v>0</v>
      </c>
      <c r="G755"/>
      <c r="I755"/>
    </row>
    <row r="756" spans="1:9">
      <c r="A756">
        <v>755</v>
      </c>
      <c r="B756">
        <v>7.6470588235294121</v>
      </c>
      <c r="C756">
        <v>6.1111111111111107</v>
      </c>
      <c r="D756">
        <v>0</v>
      </c>
      <c r="E756">
        <v>0</v>
      </c>
      <c r="G756"/>
      <c r="I756"/>
    </row>
    <row r="757" spans="1:9">
      <c r="A757">
        <v>756</v>
      </c>
      <c r="B757">
        <v>7.3529411764705888</v>
      </c>
      <c r="C757">
        <v>6.666666666666667</v>
      </c>
      <c r="D757">
        <v>0</v>
      </c>
      <c r="E757">
        <v>0</v>
      </c>
      <c r="G757"/>
      <c r="I757"/>
    </row>
    <row r="758" spans="1:9">
      <c r="A758">
        <v>757</v>
      </c>
      <c r="B758">
        <v>8.235294117647058</v>
      </c>
      <c r="C758">
        <v>6.1111111111111107</v>
      </c>
      <c r="D758">
        <v>0</v>
      </c>
      <c r="E758">
        <v>0</v>
      </c>
      <c r="G758"/>
      <c r="I758"/>
    </row>
    <row r="759" spans="1:9">
      <c r="A759">
        <v>758</v>
      </c>
      <c r="B759">
        <v>7.9411764705882355</v>
      </c>
      <c r="C759">
        <v>6.666666666666667</v>
      </c>
      <c r="D759">
        <v>0</v>
      </c>
      <c r="E759">
        <v>0</v>
      </c>
      <c r="G759"/>
      <c r="I759"/>
    </row>
    <row r="760" spans="1:9">
      <c r="A760">
        <v>759</v>
      </c>
      <c r="B760">
        <v>8.8235294117647065</v>
      </c>
      <c r="C760">
        <v>6.1111111111111107</v>
      </c>
      <c r="D760">
        <v>0</v>
      </c>
      <c r="E760">
        <v>0</v>
      </c>
      <c r="G760"/>
      <c r="I760"/>
    </row>
    <row r="761" spans="1:9">
      <c r="A761">
        <v>760</v>
      </c>
      <c r="B761">
        <v>8.5294117647058822</v>
      </c>
      <c r="C761">
        <v>6.666666666666667</v>
      </c>
      <c r="D761">
        <v>0</v>
      </c>
      <c r="E761">
        <v>0</v>
      </c>
      <c r="G761"/>
      <c r="I761"/>
    </row>
    <row r="762" spans="1:9">
      <c r="A762">
        <v>761</v>
      </c>
      <c r="B762">
        <v>9.4117647058823533</v>
      </c>
      <c r="C762">
        <v>6.1111111111111107</v>
      </c>
      <c r="D762">
        <v>0</v>
      </c>
      <c r="E762">
        <v>0</v>
      </c>
      <c r="G762"/>
      <c r="I762"/>
    </row>
    <row r="763" spans="1:9">
      <c r="A763">
        <v>762</v>
      </c>
      <c r="B763">
        <v>9.117647058823529</v>
      </c>
      <c r="C763">
        <v>6.666666666666667</v>
      </c>
      <c r="D763">
        <v>0</v>
      </c>
      <c r="E763">
        <v>0</v>
      </c>
      <c r="G763"/>
      <c r="I763"/>
    </row>
    <row r="764" spans="1:9">
      <c r="A764">
        <v>763</v>
      </c>
      <c r="B764">
        <v>10</v>
      </c>
      <c r="C764">
        <v>6.1111111111111107</v>
      </c>
      <c r="D764">
        <v>0</v>
      </c>
      <c r="E764">
        <v>0</v>
      </c>
      <c r="G764"/>
      <c r="I764"/>
    </row>
    <row r="765" spans="1:9">
      <c r="A765">
        <v>764</v>
      </c>
      <c r="B765">
        <v>9.7058823529411775</v>
      </c>
      <c r="C765">
        <v>6.666666666666667</v>
      </c>
      <c r="D765">
        <v>0</v>
      </c>
      <c r="E765">
        <v>0</v>
      </c>
      <c r="G765"/>
      <c r="I765"/>
    </row>
    <row r="766" spans="1:9">
      <c r="A766">
        <v>765</v>
      </c>
      <c r="B766">
        <v>10.6</v>
      </c>
      <c r="C766">
        <v>5.7444444444444445</v>
      </c>
      <c r="D766">
        <v>0</v>
      </c>
      <c r="E766">
        <v>0</v>
      </c>
      <c r="G766"/>
      <c r="I766"/>
    </row>
    <row r="767" spans="1:9">
      <c r="A767">
        <v>766</v>
      </c>
      <c r="B767">
        <v>10.3</v>
      </c>
      <c r="C767">
        <v>6.4666666666666668</v>
      </c>
      <c r="D767">
        <v>0</v>
      </c>
      <c r="E767">
        <v>0</v>
      </c>
      <c r="G767"/>
      <c r="I767"/>
    </row>
    <row r="768" spans="1:9">
      <c r="A768">
        <v>767</v>
      </c>
      <c r="B768">
        <v>11.2</v>
      </c>
      <c r="C768">
        <v>5.3777777777777782</v>
      </c>
      <c r="D768">
        <v>0</v>
      </c>
      <c r="E768">
        <v>0</v>
      </c>
      <c r="G768"/>
      <c r="I768"/>
    </row>
    <row r="769" spans="1:9">
      <c r="A769">
        <v>768</v>
      </c>
      <c r="B769">
        <v>10.899999999999999</v>
      </c>
      <c r="C769">
        <v>6.0666666666666664</v>
      </c>
      <c r="D769">
        <v>0</v>
      </c>
      <c r="E769">
        <v>0</v>
      </c>
      <c r="G769"/>
      <c r="I769"/>
    </row>
    <row r="770" spans="1:9">
      <c r="A770">
        <v>769</v>
      </c>
      <c r="B770">
        <v>11.8</v>
      </c>
      <c r="C770">
        <v>5.0111111111111111</v>
      </c>
      <c r="D770">
        <v>0</v>
      </c>
      <c r="E770">
        <v>0</v>
      </c>
      <c r="G770"/>
      <c r="I770"/>
    </row>
    <row r="771" spans="1:9">
      <c r="A771">
        <v>770</v>
      </c>
      <c r="B771">
        <v>11.5</v>
      </c>
      <c r="C771">
        <v>5.6666666666666661</v>
      </c>
      <c r="D771">
        <v>0</v>
      </c>
      <c r="E771">
        <v>0</v>
      </c>
      <c r="G771"/>
      <c r="I771"/>
    </row>
    <row r="772" spans="1:9">
      <c r="A772">
        <v>771</v>
      </c>
      <c r="B772">
        <v>12.4</v>
      </c>
      <c r="C772">
        <v>4.6444444444444439</v>
      </c>
      <c r="D772">
        <v>0</v>
      </c>
      <c r="E772">
        <v>0</v>
      </c>
      <c r="G772"/>
      <c r="I772"/>
    </row>
    <row r="773" spans="1:9">
      <c r="A773">
        <v>772</v>
      </c>
      <c r="B773">
        <v>12.100000000000001</v>
      </c>
      <c r="C773">
        <v>5.2666666666666657</v>
      </c>
      <c r="D773">
        <v>0</v>
      </c>
      <c r="E773">
        <v>0</v>
      </c>
      <c r="G773"/>
      <c r="I773"/>
    </row>
    <row r="774" spans="1:9">
      <c r="A774">
        <v>773</v>
      </c>
      <c r="B774">
        <v>13</v>
      </c>
      <c r="C774">
        <v>4.2777777777777777</v>
      </c>
      <c r="D774">
        <v>0</v>
      </c>
      <c r="E774">
        <v>0</v>
      </c>
      <c r="G774"/>
      <c r="I774"/>
    </row>
    <row r="775" spans="1:9">
      <c r="A775">
        <v>774</v>
      </c>
      <c r="B775">
        <v>12.7</v>
      </c>
      <c r="C775">
        <v>4.8666666666666671</v>
      </c>
      <c r="D775">
        <v>0</v>
      </c>
      <c r="E775">
        <v>0</v>
      </c>
      <c r="G775"/>
      <c r="I775"/>
    </row>
    <row r="776" spans="1:9">
      <c r="A776">
        <v>775</v>
      </c>
      <c r="B776">
        <v>13.6</v>
      </c>
      <c r="C776">
        <v>3.9111111111111114</v>
      </c>
      <c r="D776">
        <v>0</v>
      </c>
      <c r="E776">
        <v>0</v>
      </c>
      <c r="G776"/>
      <c r="I776"/>
    </row>
    <row r="777" spans="1:9">
      <c r="A777">
        <v>776</v>
      </c>
      <c r="B777">
        <v>13.3</v>
      </c>
      <c r="C777">
        <v>4.4666666666666668</v>
      </c>
      <c r="D777">
        <v>0</v>
      </c>
      <c r="E777">
        <v>0</v>
      </c>
      <c r="G777"/>
      <c r="I777"/>
    </row>
    <row r="778" spans="1:9">
      <c r="A778">
        <v>777</v>
      </c>
      <c r="B778">
        <v>14.2</v>
      </c>
      <c r="C778">
        <v>3.5444444444444443</v>
      </c>
      <c r="D778">
        <v>0</v>
      </c>
      <c r="E778">
        <v>0</v>
      </c>
      <c r="G778"/>
      <c r="I778"/>
    </row>
    <row r="779" spans="1:9">
      <c r="A779">
        <v>778</v>
      </c>
      <c r="B779">
        <v>13.899999999999999</v>
      </c>
      <c r="C779">
        <v>4.0666666666666664</v>
      </c>
      <c r="D779">
        <v>0</v>
      </c>
      <c r="E779">
        <v>0</v>
      </c>
      <c r="G779"/>
      <c r="I779"/>
    </row>
    <row r="780" spans="1:9">
      <c r="A780">
        <v>779</v>
      </c>
      <c r="B780">
        <v>14.8</v>
      </c>
      <c r="C780">
        <v>3.177777777777778</v>
      </c>
      <c r="D780">
        <v>0</v>
      </c>
      <c r="E780">
        <v>0</v>
      </c>
      <c r="G780"/>
      <c r="I780"/>
    </row>
    <row r="781" spans="1:9">
      <c r="A781">
        <v>780</v>
      </c>
      <c r="B781">
        <v>14.5</v>
      </c>
      <c r="C781">
        <v>3.666666666666667</v>
      </c>
      <c r="D781">
        <v>0</v>
      </c>
      <c r="E781">
        <v>0</v>
      </c>
      <c r="G781"/>
      <c r="I781"/>
    </row>
    <row r="782" spans="1:9">
      <c r="A782">
        <v>781</v>
      </c>
      <c r="B782">
        <v>15.4</v>
      </c>
      <c r="C782">
        <v>2.8111111111111109</v>
      </c>
      <c r="D782">
        <v>0</v>
      </c>
      <c r="E782">
        <v>0</v>
      </c>
      <c r="G782"/>
      <c r="I782"/>
    </row>
    <row r="783" spans="1:9">
      <c r="A783">
        <v>782</v>
      </c>
      <c r="B783">
        <v>15.100000000000001</v>
      </c>
      <c r="C783">
        <v>3.2666666666666666</v>
      </c>
      <c r="D783">
        <v>0</v>
      </c>
      <c r="E783">
        <v>0</v>
      </c>
      <c r="G783"/>
      <c r="I783"/>
    </row>
    <row r="784" spans="1:9">
      <c r="A784">
        <v>783</v>
      </c>
      <c r="B784">
        <v>16</v>
      </c>
      <c r="C784">
        <v>2.4444444444444446</v>
      </c>
      <c r="D784">
        <v>0</v>
      </c>
      <c r="E784">
        <v>0</v>
      </c>
      <c r="G784"/>
      <c r="I784"/>
    </row>
    <row r="785" spans="1:9">
      <c r="A785">
        <v>784</v>
      </c>
      <c r="B785">
        <v>15.7</v>
      </c>
      <c r="C785">
        <v>2.8666666666666663</v>
      </c>
      <c r="D785">
        <v>0</v>
      </c>
      <c r="E785">
        <v>0</v>
      </c>
      <c r="G785"/>
      <c r="I785"/>
    </row>
    <row r="786" spans="1:9">
      <c r="A786">
        <v>785</v>
      </c>
      <c r="B786">
        <v>16.571428571428573</v>
      </c>
      <c r="C786">
        <v>2.4444444444444446</v>
      </c>
      <c r="D786">
        <v>0</v>
      </c>
      <c r="E786">
        <v>0</v>
      </c>
      <c r="G786"/>
      <c r="I786"/>
    </row>
    <row r="787" spans="1:9">
      <c r="A787">
        <v>786</v>
      </c>
      <c r="B787">
        <v>16.285714285714285</v>
      </c>
      <c r="C787">
        <v>2.6666666666666665</v>
      </c>
      <c r="D787">
        <v>0</v>
      </c>
      <c r="E787">
        <v>0</v>
      </c>
      <c r="G787"/>
      <c r="I787"/>
    </row>
    <row r="788" spans="1:9">
      <c r="A788">
        <v>787</v>
      </c>
      <c r="B788">
        <v>17.142857142857142</v>
      </c>
      <c r="C788">
        <v>2.4444444444444446</v>
      </c>
      <c r="D788">
        <v>0</v>
      </c>
      <c r="E788">
        <v>0</v>
      </c>
      <c r="G788"/>
      <c r="I788"/>
    </row>
    <row r="789" spans="1:9">
      <c r="A789">
        <v>788</v>
      </c>
      <c r="B789">
        <v>16.857142857142858</v>
      </c>
      <c r="C789">
        <v>2.6666666666666665</v>
      </c>
      <c r="D789">
        <v>0</v>
      </c>
      <c r="E789">
        <v>0</v>
      </c>
      <c r="G789"/>
      <c r="I789"/>
    </row>
    <row r="790" spans="1:9">
      <c r="A790">
        <v>789</v>
      </c>
      <c r="B790">
        <v>17.714285714285715</v>
      </c>
      <c r="C790">
        <v>2.4444444444444446</v>
      </c>
      <c r="D790">
        <v>0</v>
      </c>
      <c r="E790">
        <v>0</v>
      </c>
      <c r="G790"/>
      <c r="I790"/>
    </row>
    <row r="791" spans="1:9">
      <c r="A791">
        <v>790</v>
      </c>
      <c r="B791">
        <v>17.428571428571431</v>
      </c>
      <c r="C791">
        <v>2.6666666666666665</v>
      </c>
      <c r="D791">
        <v>0</v>
      </c>
      <c r="E791">
        <v>0</v>
      </c>
      <c r="G791"/>
      <c r="I791"/>
    </row>
    <row r="792" spans="1:9">
      <c r="A792">
        <v>791</v>
      </c>
      <c r="B792">
        <v>18.285714285714285</v>
      </c>
      <c r="C792">
        <v>2.4444444444444446</v>
      </c>
      <c r="D792">
        <v>0</v>
      </c>
      <c r="E792">
        <v>0</v>
      </c>
      <c r="G792"/>
      <c r="I792"/>
    </row>
    <row r="793" spans="1:9">
      <c r="A793">
        <v>792</v>
      </c>
      <c r="B793">
        <v>18</v>
      </c>
      <c r="C793">
        <v>2.6666666666666665</v>
      </c>
      <c r="D793">
        <v>0</v>
      </c>
      <c r="E793">
        <v>0</v>
      </c>
      <c r="G793"/>
      <c r="I793"/>
    </row>
    <row r="794" spans="1:9">
      <c r="A794">
        <v>793</v>
      </c>
      <c r="B794">
        <v>18.857142857142858</v>
      </c>
      <c r="C794">
        <v>2.4444444444444446</v>
      </c>
      <c r="D794">
        <v>0</v>
      </c>
      <c r="E794">
        <v>0</v>
      </c>
      <c r="G794"/>
      <c r="I794"/>
    </row>
    <row r="795" spans="1:9">
      <c r="A795">
        <v>794</v>
      </c>
      <c r="B795">
        <v>18.571428571428569</v>
      </c>
      <c r="C795">
        <v>2.6666666666666665</v>
      </c>
      <c r="D795">
        <v>0</v>
      </c>
      <c r="E795">
        <v>0</v>
      </c>
      <c r="G795"/>
      <c r="I795"/>
    </row>
    <row r="796" spans="1:9">
      <c r="A796">
        <v>795</v>
      </c>
      <c r="B796">
        <v>19.428571428571427</v>
      </c>
      <c r="C796">
        <v>2.4444444444444446</v>
      </c>
      <c r="D796">
        <v>0</v>
      </c>
      <c r="E796">
        <v>0</v>
      </c>
      <c r="G796"/>
      <c r="I796"/>
    </row>
    <row r="797" spans="1:9">
      <c r="A797">
        <v>796</v>
      </c>
      <c r="B797">
        <v>19.142857142857142</v>
      </c>
      <c r="C797">
        <v>2.6666666666666665</v>
      </c>
      <c r="D797">
        <v>0</v>
      </c>
      <c r="E797">
        <v>0</v>
      </c>
      <c r="G797"/>
      <c r="I797"/>
    </row>
    <row r="798" spans="1:9">
      <c r="A798">
        <v>797</v>
      </c>
      <c r="B798">
        <v>20</v>
      </c>
      <c r="C798">
        <v>2.4444444444444446</v>
      </c>
      <c r="D798">
        <v>1</v>
      </c>
      <c r="E798">
        <v>0</v>
      </c>
      <c r="G798"/>
      <c r="I798"/>
    </row>
    <row r="799" spans="1:9">
      <c r="A799">
        <v>798</v>
      </c>
      <c r="B799">
        <v>19.714285714285715</v>
      </c>
      <c r="C799">
        <v>2.6666666666666665</v>
      </c>
      <c r="D799">
        <v>0</v>
      </c>
      <c r="E799">
        <v>0</v>
      </c>
      <c r="G799"/>
      <c r="I799"/>
    </row>
    <row r="800" spans="1:9">
      <c r="A800">
        <v>799</v>
      </c>
      <c r="B800">
        <v>0.58823529411764708</v>
      </c>
      <c r="C800">
        <v>7.2222222222222223</v>
      </c>
      <c r="D800">
        <v>0</v>
      </c>
      <c r="E800">
        <v>0</v>
      </c>
      <c r="G800"/>
      <c r="I800"/>
    </row>
    <row r="801" spans="1:9">
      <c r="A801">
        <v>800</v>
      </c>
      <c r="B801">
        <v>0.29411764705882354</v>
      </c>
      <c r="C801">
        <v>7.7777777777777777</v>
      </c>
      <c r="D801">
        <v>0</v>
      </c>
      <c r="E801">
        <v>0</v>
      </c>
      <c r="G801"/>
      <c r="I801"/>
    </row>
    <row r="802" spans="1:9">
      <c r="A802">
        <v>801</v>
      </c>
      <c r="B802">
        <v>0</v>
      </c>
      <c r="C802">
        <v>7.2222222222222223</v>
      </c>
      <c r="D802">
        <v>1</v>
      </c>
      <c r="E802">
        <v>0</v>
      </c>
      <c r="G802"/>
      <c r="I802"/>
    </row>
    <row r="803" spans="1:9">
      <c r="A803">
        <v>802</v>
      </c>
      <c r="B803">
        <v>1.1764705882352942</v>
      </c>
      <c r="C803">
        <v>7.2222222222222223</v>
      </c>
      <c r="D803">
        <v>0</v>
      </c>
      <c r="E803">
        <v>0</v>
      </c>
      <c r="G803"/>
      <c r="I803"/>
    </row>
    <row r="804" spans="1:9">
      <c r="A804">
        <v>803</v>
      </c>
      <c r="B804">
        <v>0.88235294117647056</v>
      </c>
      <c r="C804">
        <v>7.7777777777777777</v>
      </c>
      <c r="D804">
        <v>0</v>
      </c>
      <c r="E804">
        <v>0</v>
      </c>
      <c r="G804"/>
      <c r="I804"/>
    </row>
    <row r="805" spans="1:9">
      <c r="A805">
        <v>804</v>
      </c>
      <c r="B805">
        <v>1.7647058823529411</v>
      </c>
      <c r="C805">
        <v>7.2222222222222223</v>
      </c>
      <c r="D805">
        <v>0</v>
      </c>
      <c r="E805">
        <v>0</v>
      </c>
      <c r="G805"/>
      <c r="I805"/>
    </row>
    <row r="806" spans="1:9">
      <c r="A806">
        <v>805</v>
      </c>
      <c r="B806">
        <v>1.4705882352941178</v>
      </c>
      <c r="C806">
        <v>7.7777777777777777</v>
      </c>
      <c r="D806">
        <v>0</v>
      </c>
      <c r="E806">
        <v>0</v>
      </c>
      <c r="G806"/>
      <c r="I806"/>
    </row>
    <row r="807" spans="1:9">
      <c r="A807">
        <v>806</v>
      </c>
      <c r="B807">
        <v>2.3529411764705883</v>
      </c>
      <c r="C807">
        <v>7.2222222222222223</v>
      </c>
      <c r="D807">
        <v>0</v>
      </c>
      <c r="E807">
        <v>0</v>
      </c>
      <c r="G807"/>
      <c r="I807"/>
    </row>
    <row r="808" spans="1:9">
      <c r="A808">
        <v>807</v>
      </c>
      <c r="B808">
        <v>2.0588235294117645</v>
      </c>
      <c r="C808">
        <v>7.7777777777777777</v>
      </c>
      <c r="D808">
        <v>0</v>
      </c>
      <c r="E808">
        <v>0</v>
      </c>
      <c r="G808"/>
      <c r="I808"/>
    </row>
    <row r="809" spans="1:9">
      <c r="A809">
        <v>808</v>
      </c>
      <c r="B809">
        <v>2.9411764705882355</v>
      </c>
      <c r="C809">
        <v>7.2222222222222223</v>
      </c>
      <c r="D809">
        <v>0</v>
      </c>
      <c r="E809">
        <v>0</v>
      </c>
      <c r="G809"/>
      <c r="I809"/>
    </row>
    <row r="810" spans="1:9">
      <c r="A810">
        <v>809</v>
      </c>
      <c r="B810">
        <v>2.6470588235294121</v>
      </c>
      <c r="C810">
        <v>7.7777777777777777</v>
      </c>
      <c r="D810">
        <v>0</v>
      </c>
      <c r="E810">
        <v>0</v>
      </c>
      <c r="G810"/>
      <c r="I810"/>
    </row>
    <row r="811" spans="1:9">
      <c r="A811">
        <v>810</v>
      </c>
      <c r="B811">
        <v>3.5294117647058822</v>
      </c>
      <c r="C811">
        <v>7.2222222222222223</v>
      </c>
      <c r="D811">
        <v>0</v>
      </c>
      <c r="E811">
        <v>0</v>
      </c>
      <c r="G811"/>
      <c r="I811"/>
    </row>
    <row r="812" spans="1:9">
      <c r="A812">
        <v>811</v>
      </c>
      <c r="B812">
        <v>3.2352941176470589</v>
      </c>
      <c r="C812">
        <v>7.7777777777777777</v>
      </c>
      <c r="D812">
        <v>0</v>
      </c>
      <c r="E812">
        <v>0</v>
      </c>
      <c r="G812"/>
      <c r="I812"/>
    </row>
    <row r="813" spans="1:9">
      <c r="A813">
        <v>812</v>
      </c>
      <c r="B813">
        <v>4.117647058823529</v>
      </c>
      <c r="C813">
        <v>7.2222222222222223</v>
      </c>
      <c r="D813">
        <v>0</v>
      </c>
      <c r="E813">
        <v>0</v>
      </c>
      <c r="G813"/>
      <c r="I813"/>
    </row>
    <row r="814" spans="1:9">
      <c r="A814">
        <v>813</v>
      </c>
      <c r="B814">
        <v>3.8235294117647056</v>
      </c>
      <c r="C814">
        <v>7.7777777777777777</v>
      </c>
      <c r="D814">
        <v>0</v>
      </c>
      <c r="E814">
        <v>0</v>
      </c>
      <c r="G814"/>
      <c r="I814"/>
    </row>
    <row r="815" spans="1:9">
      <c r="A815">
        <v>814</v>
      </c>
      <c r="B815">
        <v>4.7058823529411766</v>
      </c>
      <c r="C815">
        <v>7.2222222222222223</v>
      </c>
      <c r="D815">
        <v>0</v>
      </c>
      <c r="E815">
        <v>0</v>
      </c>
      <c r="G815"/>
      <c r="I815"/>
    </row>
    <row r="816" spans="1:9">
      <c r="A816">
        <v>815</v>
      </c>
      <c r="B816">
        <v>4.4117647058823533</v>
      </c>
      <c r="C816">
        <v>7.7777777777777777</v>
      </c>
      <c r="D816">
        <v>0</v>
      </c>
      <c r="E816">
        <v>0</v>
      </c>
      <c r="G816"/>
      <c r="I816"/>
    </row>
    <row r="817" spans="1:9">
      <c r="A817">
        <v>816</v>
      </c>
      <c r="B817">
        <v>5.2941176470588234</v>
      </c>
      <c r="C817">
        <v>7.2222222222222223</v>
      </c>
      <c r="D817">
        <v>0</v>
      </c>
      <c r="E817">
        <v>0</v>
      </c>
      <c r="G817"/>
      <c r="I817"/>
    </row>
    <row r="818" spans="1:9">
      <c r="A818">
        <v>817</v>
      </c>
      <c r="B818">
        <v>5</v>
      </c>
      <c r="C818">
        <v>7.7777777777777777</v>
      </c>
      <c r="D818">
        <v>0</v>
      </c>
      <c r="E818">
        <v>0</v>
      </c>
      <c r="G818"/>
      <c r="I818"/>
    </row>
    <row r="819" spans="1:9">
      <c r="A819">
        <v>818</v>
      </c>
      <c r="B819">
        <v>5.882352941176471</v>
      </c>
      <c r="C819">
        <v>7.2222222222222223</v>
      </c>
      <c r="D819">
        <v>0</v>
      </c>
      <c r="E819">
        <v>0</v>
      </c>
      <c r="G819"/>
      <c r="I819"/>
    </row>
    <row r="820" spans="1:9">
      <c r="A820">
        <v>819</v>
      </c>
      <c r="B820">
        <v>5.5882352941176467</v>
      </c>
      <c r="C820">
        <v>7.7777777777777777</v>
      </c>
      <c r="D820">
        <v>0</v>
      </c>
      <c r="E820">
        <v>0</v>
      </c>
      <c r="G820"/>
      <c r="I820"/>
    </row>
    <row r="821" spans="1:9">
      <c r="A821">
        <v>820</v>
      </c>
      <c r="B821">
        <v>6.4705882352941178</v>
      </c>
      <c r="C821">
        <v>7.2222222222222223</v>
      </c>
      <c r="D821">
        <v>0</v>
      </c>
      <c r="E821">
        <v>0</v>
      </c>
      <c r="G821"/>
      <c r="I821"/>
    </row>
    <row r="822" spans="1:9">
      <c r="A822">
        <v>821</v>
      </c>
      <c r="B822">
        <v>6.1764705882352944</v>
      </c>
      <c r="C822">
        <v>7.7777777777777777</v>
      </c>
      <c r="D822">
        <v>0</v>
      </c>
      <c r="E822">
        <v>0</v>
      </c>
      <c r="G822"/>
      <c r="I822"/>
    </row>
    <row r="823" spans="1:9">
      <c r="A823">
        <v>822</v>
      </c>
      <c r="B823">
        <v>7.0588235294117645</v>
      </c>
      <c r="C823">
        <v>7.2222222222222223</v>
      </c>
      <c r="D823">
        <v>0</v>
      </c>
      <c r="E823">
        <v>0</v>
      </c>
      <c r="G823"/>
      <c r="I823"/>
    </row>
    <row r="824" spans="1:9">
      <c r="A824">
        <v>823</v>
      </c>
      <c r="B824">
        <v>6.7647058823529411</v>
      </c>
      <c r="C824">
        <v>7.7777777777777777</v>
      </c>
      <c r="D824">
        <v>0</v>
      </c>
      <c r="E824">
        <v>0</v>
      </c>
      <c r="G824"/>
      <c r="I824"/>
    </row>
    <row r="825" spans="1:9">
      <c r="A825">
        <v>824</v>
      </c>
      <c r="B825">
        <v>7.6470588235294121</v>
      </c>
      <c r="C825">
        <v>7.2222222222222223</v>
      </c>
      <c r="D825">
        <v>0</v>
      </c>
      <c r="E825">
        <v>0</v>
      </c>
      <c r="G825"/>
      <c r="I825"/>
    </row>
    <row r="826" spans="1:9">
      <c r="A826">
        <v>825</v>
      </c>
      <c r="B826">
        <v>7.3529411764705888</v>
      </c>
      <c r="C826">
        <v>7.7777777777777777</v>
      </c>
      <c r="D826">
        <v>0</v>
      </c>
      <c r="E826">
        <v>0</v>
      </c>
      <c r="G826"/>
      <c r="I826"/>
    </row>
    <row r="827" spans="1:9">
      <c r="A827">
        <v>826</v>
      </c>
      <c r="B827">
        <v>8.235294117647058</v>
      </c>
      <c r="C827">
        <v>7.2222222222222223</v>
      </c>
      <c r="D827">
        <v>0</v>
      </c>
      <c r="E827">
        <v>0</v>
      </c>
      <c r="G827"/>
      <c r="I827"/>
    </row>
    <row r="828" spans="1:9">
      <c r="A828">
        <v>827</v>
      </c>
      <c r="B828">
        <v>7.9411764705882355</v>
      </c>
      <c r="C828">
        <v>7.7777777777777777</v>
      </c>
      <c r="D828">
        <v>0</v>
      </c>
      <c r="E828">
        <v>0</v>
      </c>
      <c r="G828"/>
      <c r="I828"/>
    </row>
    <row r="829" spans="1:9">
      <c r="A829">
        <v>828</v>
      </c>
      <c r="B829">
        <v>8.8235294117647065</v>
      </c>
      <c r="C829">
        <v>7.2222222222222223</v>
      </c>
      <c r="D829">
        <v>0</v>
      </c>
      <c r="E829">
        <v>0</v>
      </c>
      <c r="G829"/>
      <c r="I829"/>
    </row>
    <row r="830" spans="1:9">
      <c r="A830">
        <v>829</v>
      </c>
      <c r="B830">
        <v>8.5294117647058822</v>
      </c>
      <c r="C830">
        <v>7.7777777777777777</v>
      </c>
      <c r="D830">
        <v>0</v>
      </c>
      <c r="E830">
        <v>0</v>
      </c>
      <c r="G830"/>
      <c r="I830"/>
    </row>
    <row r="831" spans="1:9">
      <c r="A831">
        <v>830</v>
      </c>
      <c r="B831">
        <v>9.4117647058823533</v>
      </c>
      <c r="C831">
        <v>7.2222222222222223</v>
      </c>
      <c r="D831">
        <v>0</v>
      </c>
      <c r="E831">
        <v>0</v>
      </c>
      <c r="G831"/>
      <c r="I831"/>
    </row>
    <row r="832" spans="1:9">
      <c r="A832">
        <v>831</v>
      </c>
      <c r="B832">
        <v>9.117647058823529</v>
      </c>
      <c r="C832">
        <v>7.7777777777777777</v>
      </c>
      <c r="D832">
        <v>0</v>
      </c>
      <c r="E832">
        <v>0</v>
      </c>
      <c r="G832"/>
      <c r="I832"/>
    </row>
    <row r="833" spans="1:9">
      <c r="A833">
        <v>832</v>
      </c>
      <c r="B833">
        <v>10</v>
      </c>
      <c r="C833">
        <v>7.2222222222222223</v>
      </c>
      <c r="D833">
        <v>0</v>
      </c>
      <c r="E833">
        <v>0</v>
      </c>
      <c r="G833"/>
      <c r="I833"/>
    </row>
    <row r="834" spans="1:9">
      <c r="A834">
        <v>833</v>
      </c>
      <c r="B834">
        <v>9.7058823529411775</v>
      </c>
      <c r="C834">
        <v>7.7777777777777777</v>
      </c>
      <c r="D834">
        <v>0</v>
      </c>
      <c r="E834">
        <v>0</v>
      </c>
      <c r="G834"/>
      <c r="I834"/>
    </row>
    <row r="835" spans="1:9">
      <c r="A835">
        <v>834</v>
      </c>
      <c r="B835">
        <v>10.6</v>
      </c>
      <c r="C835">
        <v>6.7888888888888896</v>
      </c>
      <c r="D835">
        <v>0</v>
      </c>
      <c r="E835">
        <v>0</v>
      </c>
      <c r="G835"/>
      <c r="I835"/>
    </row>
    <row r="836" spans="1:9">
      <c r="A836">
        <v>835</v>
      </c>
      <c r="B836">
        <v>10.3</v>
      </c>
      <c r="C836">
        <v>7.5444444444444443</v>
      </c>
      <c r="D836">
        <v>0</v>
      </c>
      <c r="E836">
        <v>0</v>
      </c>
      <c r="G836"/>
      <c r="I836"/>
    </row>
    <row r="837" spans="1:9">
      <c r="A837">
        <v>836</v>
      </c>
      <c r="B837">
        <v>11.2</v>
      </c>
      <c r="C837">
        <v>6.3555555555555561</v>
      </c>
      <c r="D837">
        <v>0</v>
      </c>
      <c r="E837">
        <v>0</v>
      </c>
      <c r="G837"/>
      <c r="I837"/>
    </row>
    <row r="838" spans="1:9">
      <c r="A838">
        <v>837</v>
      </c>
      <c r="B838">
        <v>10.899999999999999</v>
      </c>
      <c r="C838">
        <v>7.0777777777777784</v>
      </c>
      <c r="D838">
        <v>0</v>
      </c>
      <c r="E838">
        <v>0</v>
      </c>
      <c r="G838"/>
      <c r="I838"/>
    </row>
    <row r="839" spans="1:9">
      <c r="A839">
        <v>838</v>
      </c>
      <c r="B839">
        <v>11.8</v>
      </c>
      <c r="C839">
        <v>5.9222222222222216</v>
      </c>
      <c r="D839">
        <v>0</v>
      </c>
      <c r="E839">
        <v>0</v>
      </c>
      <c r="G839"/>
      <c r="I839"/>
    </row>
    <row r="840" spans="1:9">
      <c r="A840">
        <v>839</v>
      </c>
      <c r="B840">
        <v>11.5</v>
      </c>
      <c r="C840">
        <v>6.6111111111111107</v>
      </c>
      <c r="D840">
        <v>0</v>
      </c>
      <c r="E840">
        <v>0</v>
      </c>
      <c r="G840"/>
      <c r="I840"/>
    </row>
    <row r="841" spans="1:9">
      <c r="A841">
        <v>840</v>
      </c>
      <c r="B841">
        <v>12.4</v>
      </c>
      <c r="C841">
        <v>5.4888888888888889</v>
      </c>
      <c r="D841">
        <v>0</v>
      </c>
      <c r="E841">
        <v>0</v>
      </c>
      <c r="G841"/>
      <c r="I841"/>
    </row>
    <row r="842" spans="1:9">
      <c r="A842">
        <v>841</v>
      </c>
      <c r="B842">
        <v>12.100000000000001</v>
      </c>
      <c r="C842">
        <v>6.1444444444444439</v>
      </c>
      <c r="D842">
        <v>0</v>
      </c>
      <c r="E842">
        <v>0</v>
      </c>
      <c r="G842"/>
      <c r="I842"/>
    </row>
    <row r="843" spans="1:9">
      <c r="A843">
        <v>842</v>
      </c>
      <c r="B843">
        <v>13</v>
      </c>
      <c r="C843">
        <v>5.0555555555555554</v>
      </c>
      <c r="D843">
        <v>0</v>
      </c>
      <c r="E843">
        <v>0</v>
      </c>
      <c r="G843"/>
      <c r="I843"/>
    </row>
    <row r="844" spans="1:9">
      <c r="A844">
        <v>843</v>
      </c>
      <c r="B844">
        <v>12.7</v>
      </c>
      <c r="C844">
        <v>5.6777777777777771</v>
      </c>
      <c r="D844">
        <v>0</v>
      </c>
      <c r="E844">
        <v>0</v>
      </c>
      <c r="G844"/>
      <c r="I844"/>
    </row>
    <row r="845" spans="1:9">
      <c r="A845">
        <v>844</v>
      </c>
      <c r="B845">
        <v>13.6</v>
      </c>
      <c r="C845">
        <v>4.6222222222222218</v>
      </c>
      <c r="D845">
        <v>0</v>
      </c>
      <c r="E845">
        <v>0</v>
      </c>
      <c r="G845"/>
      <c r="I845"/>
    </row>
    <row r="846" spans="1:9">
      <c r="A846">
        <v>845</v>
      </c>
      <c r="B846">
        <v>13.3</v>
      </c>
      <c r="C846">
        <v>5.2111111111111112</v>
      </c>
      <c r="D846">
        <v>0</v>
      </c>
      <c r="E846">
        <v>0</v>
      </c>
      <c r="G846"/>
      <c r="I846"/>
    </row>
    <row r="847" spans="1:9">
      <c r="A847">
        <v>846</v>
      </c>
      <c r="B847">
        <v>14.2</v>
      </c>
      <c r="C847">
        <v>4.1888888888888891</v>
      </c>
      <c r="D847">
        <v>0</v>
      </c>
      <c r="E847">
        <v>0</v>
      </c>
      <c r="G847"/>
      <c r="I847"/>
    </row>
    <row r="848" spans="1:9">
      <c r="A848">
        <v>847</v>
      </c>
      <c r="B848">
        <v>13.899999999999999</v>
      </c>
      <c r="C848">
        <v>4.7444444444444445</v>
      </c>
      <c r="D848">
        <v>0</v>
      </c>
      <c r="E848">
        <v>0</v>
      </c>
      <c r="G848"/>
      <c r="I848"/>
    </row>
    <row r="849" spans="1:9">
      <c r="A849">
        <v>848</v>
      </c>
      <c r="B849">
        <v>14.8</v>
      </c>
      <c r="C849">
        <v>3.7555555555555555</v>
      </c>
      <c r="D849">
        <v>0</v>
      </c>
      <c r="E849">
        <v>0</v>
      </c>
      <c r="G849"/>
      <c r="I849"/>
    </row>
    <row r="850" spans="1:9">
      <c r="A850">
        <v>849</v>
      </c>
      <c r="B850">
        <v>14.5</v>
      </c>
      <c r="C850">
        <v>4.2777777777777777</v>
      </c>
      <c r="D850">
        <v>0</v>
      </c>
      <c r="E850">
        <v>0</v>
      </c>
      <c r="G850"/>
      <c r="I850"/>
    </row>
    <row r="851" spans="1:9">
      <c r="A851">
        <v>850</v>
      </c>
      <c r="B851">
        <v>15.4</v>
      </c>
      <c r="C851">
        <v>3.322222222222222</v>
      </c>
      <c r="D851">
        <v>0</v>
      </c>
      <c r="E851">
        <v>0</v>
      </c>
      <c r="G851"/>
      <c r="I851"/>
    </row>
    <row r="852" spans="1:9">
      <c r="A852">
        <v>851</v>
      </c>
      <c r="B852">
        <v>15.100000000000001</v>
      </c>
      <c r="C852">
        <v>3.8111111111111109</v>
      </c>
      <c r="D852">
        <v>0</v>
      </c>
      <c r="E852">
        <v>0</v>
      </c>
      <c r="G852"/>
      <c r="I852"/>
    </row>
    <row r="853" spans="1:9">
      <c r="A853">
        <v>852</v>
      </c>
      <c r="B853">
        <v>16</v>
      </c>
      <c r="C853">
        <v>2.8888888888888888</v>
      </c>
      <c r="D853">
        <v>0</v>
      </c>
      <c r="E853">
        <v>0</v>
      </c>
      <c r="G853"/>
      <c r="I853"/>
    </row>
    <row r="854" spans="1:9">
      <c r="A854">
        <v>853</v>
      </c>
      <c r="B854">
        <v>15.7</v>
      </c>
      <c r="C854">
        <v>3.3444444444444441</v>
      </c>
      <c r="D854">
        <v>0</v>
      </c>
      <c r="E854">
        <v>0</v>
      </c>
      <c r="G854"/>
      <c r="I854"/>
    </row>
    <row r="855" spans="1:9">
      <c r="A855">
        <v>854</v>
      </c>
      <c r="B855">
        <v>16.571428571428573</v>
      </c>
      <c r="C855">
        <v>2.8888888888888888</v>
      </c>
      <c r="D855">
        <v>0</v>
      </c>
      <c r="E855">
        <v>0</v>
      </c>
      <c r="G855"/>
      <c r="I855"/>
    </row>
    <row r="856" spans="1:9">
      <c r="A856">
        <v>855</v>
      </c>
      <c r="B856">
        <v>16.285714285714285</v>
      </c>
      <c r="C856">
        <v>3.1111111111111112</v>
      </c>
      <c r="D856">
        <v>0</v>
      </c>
      <c r="E856">
        <v>0</v>
      </c>
      <c r="G856"/>
      <c r="I856"/>
    </row>
    <row r="857" spans="1:9">
      <c r="A857">
        <v>856</v>
      </c>
      <c r="B857">
        <v>17.142857142857142</v>
      </c>
      <c r="C857">
        <v>2.8888888888888888</v>
      </c>
      <c r="D857">
        <v>0</v>
      </c>
      <c r="E857">
        <v>0</v>
      </c>
      <c r="G857"/>
      <c r="I857"/>
    </row>
    <row r="858" spans="1:9">
      <c r="A858">
        <v>857</v>
      </c>
      <c r="B858">
        <v>16.857142857142858</v>
      </c>
      <c r="C858">
        <v>3.1111111111111112</v>
      </c>
      <c r="D858">
        <v>0</v>
      </c>
      <c r="E858">
        <v>0</v>
      </c>
      <c r="G858"/>
      <c r="I858"/>
    </row>
    <row r="859" spans="1:9">
      <c r="A859">
        <v>858</v>
      </c>
      <c r="B859">
        <v>17.714285714285715</v>
      </c>
      <c r="C859">
        <v>2.8888888888888888</v>
      </c>
      <c r="D859">
        <v>0</v>
      </c>
      <c r="E859">
        <v>0</v>
      </c>
      <c r="G859"/>
      <c r="I859"/>
    </row>
    <row r="860" spans="1:9">
      <c r="A860">
        <v>859</v>
      </c>
      <c r="B860">
        <v>17.428571428571431</v>
      </c>
      <c r="C860">
        <v>3.1111111111111112</v>
      </c>
      <c r="D860">
        <v>0</v>
      </c>
      <c r="E860">
        <v>0</v>
      </c>
      <c r="G860"/>
      <c r="I860"/>
    </row>
    <row r="861" spans="1:9">
      <c r="A861">
        <v>860</v>
      </c>
      <c r="B861">
        <v>18.285714285714285</v>
      </c>
      <c r="C861">
        <v>2.8888888888888888</v>
      </c>
      <c r="D861">
        <v>0</v>
      </c>
      <c r="E861">
        <v>0</v>
      </c>
      <c r="G861"/>
      <c r="I861"/>
    </row>
    <row r="862" spans="1:9">
      <c r="A862">
        <v>861</v>
      </c>
      <c r="B862">
        <v>18</v>
      </c>
      <c r="C862">
        <v>3.1111111111111112</v>
      </c>
      <c r="D862">
        <v>0</v>
      </c>
      <c r="E862">
        <v>0</v>
      </c>
      <c r="G862"/>
      <c r="I862"/>
    </row>
    <row r="863" spans="1:9">
      <c r="A863">
        <v>862</v>
      </c>
      <c r="B863">
        <v>18.857142857142858</v>
      </c>
      <c r="C863">
        <v>2.8888888888888888</v>
      </c>
      <c r="D863">
        <v>0</v>
      </c>
      <c r="E863">
        <v>0</v>
      </c>
      <c r="G863"/>
      <c r="I863"/>
    </row>
    <row r="864" spans="1:9">
      <c r="A864">
        <v>863</v>
      </c>
      <c r="B864">
        <v>18.571428571428569</v>
      </c>
      <c r="C864">
        <v>3.1111111111111112</v>
      </c>
      <c r="D864">
        <v>0</v>
      </c>
      <c r="E864">
        <v>0</v>
      </c>
      <c r="G864"/>
      <c r="I864"/>
    </row>
    <row r="865" spans="1:9">
      <c r="A865">
        <v>864</v>
      </c>
      <c r="B865">
        <v>19.428571428571427</v>
      </c>
      <c r="C865">
        <v>2.8888888888888888</v>
      </c>
      <c r="D865">
        <v>0</v>
      </c>
      <c r="E865">
        <v>0</v>
      </c>
      <c r="G865"/>
      <c r="I865"/>
    </row>
    <row r="866" spans="1:9">
      <c r="A866">
        <v>865</v>
      </c>
      <c r="B866">
        <v>19.142857142857142</v>
      </c>
      <c r="C866">
        <v>3.1111111111111112</v>
      </c>
      <c r="D866">
        <v>0</v>
      </c>
      <c r="E866">
        <v>0</v>
      </c>
      <c r="G866"/>
      <c r="I866"/>
    </row>
    <row r="867" spans="1:9">
      <c r="A867">
        <v>866</v>
      </c>
      <c r="B867">
        <v>20</v>
      </c>
      <c r="C867">
        <v>2.8888888888888888</v>
      </c>
      <c r="D867">
        <v>1</v>
      </c>
      <c r="E867">
        <v>0</v>
      </c>
      <c r="G867"/>
      <c r="I867"/>
    </row>
    <row r="868" spans="1:9">
      <c r="A868">
        <v>867</v>
      </c>
      <c r="B868">
        <v>19.714285714285715</v>
      </c>
      <c r="C868">
        <v>3.1111111111111112</v>
      </c>
      <c r="D868">
        <v>0</v>
      </c>
      <c r="E868">
        <v>0</v>
      </c>
      <c r="G868"/>
      <c r="I868"/>
    </row>
    <row r="869" spans="1:9">
      <c r="A869">
        <v>868</v>
      </c>
      <c r="B869">
        <v>0.58823529411764708</v>
      </c>
      <c r="C869">
        <v>8.3333333333333339</v>
      </c>
      <c r="D869">
        <v>0</v>
      </c>
      <c r="E869">
        <v>0</v>
      </c>
      <c r="G869"/>
      <c r="I869"/>
    </row>
    <row r="870" spans="1:9">
      <c r="A870">
        <v>869</v>
      </c>
      <c r="B870">
        <v>0.29411764705882354</v>
      </c>
      <c r="C870">
        <v>8.8888888888888893</v>
      </c>
      <c r="D870">
        <v>0</v>
      </c>
      <c r="E870">
        <v>0</v>
      </c>
      <c r="G870"/>
      <c r="I870"/>
    </row>
    <row r="871" spans="1:9">
      <c r="A871">
        <v>870</v>
      </c>
      <c r="B871">
        <v>0</v>
      </c>
      <c r="C871">
        <v>8.3333333333333339</v>
      </c>
      <c r="D871">
        <v>1</v>
      </c>
      <c r="E871">
        <v>0</v>
      </c>
      <c r="G871"/>
      <c r="I871"/>
    </row>
    <row r="872" spans="1:9">
      <c r="A872">
        <v>871</v>
      </c>
      <c r="B872">
        <v>1.1764705882352942</v>
      </c>
      <c r="C872">
        <v>8.3333333333333339</v>
      </c>
      <c r="D872">
        <v>0</v>
      </c>
      <c r="E872">
        <v>0</v>
      </c>
      <c r="G872"/>
      <c r="I872"/>
    </row>
    <row r="873" spans="1:9">
      <c r="A873">
        <v>872</v>
      </c>
      <c r="B873">
        <v>0.88235294117647056</v>
      </c>
      <c r="C873">
        <v>8.8888888888888893</v>
      </c>
      <c r="D873">
        <v>0</v>
      </c>
      <c r="E873">
        <v>0</v>
      </c>
      <c r="G873"/>
      <c r="I873"/>
    </row>
    <row r="874" spans="1:9">
      <c r="A874">
        <v>873</v>
      </c>
      <c r="B874">
        <v>1.7647058823529411</v>
      </c>
      <c r="C874">
        <v>8.3333333333333339</v>
      </c>
      <c r="D874">
        <v>0</v>
      </c>
      <c r="E874">
        <v>0</v>
      </c>
      <c r="G874"/>
      <c r="I874"/>
    </row>
    <row r="875" spans="1:9">
      <c r="A875">
        <v>874</v>
      </c>
      <c r="B875">
        <v>1.4705882352941178</v>
      </c>
      <c r="C875">
        <v>8.8888888888888893</v>
      </c>
      <c r="D875">
        <v>0</v>
      </c>
      <c r="E875">
        <v>0</v>
      </c>
      <c r="G875"/>
      <c r="I875"/>
    </row>
    <row r="876" spans="1:9">
      <c r="A876">
        <v>875</v>
      </c>
      <c r="B876">
        <v>2.3529411764705883</v>
      </c>
      <c r="C876">
        <v>8.3333333333333339</v>
      </c>
      <c r="D876">
        <v>0</v>
      </c>
      <c r="E876">
        <v>0</v>
      </c>
      <c r="G876"/>
      <c r="I876"/>
    </row>
    <row r="877" spans="1:9">
      <c r="A877">
        <v>876</v>
      </c>
      <c r="B877">
        <v>2.0588235294117645</v>
      </c>
      <c r="C877">
        <v>8.8888888888888893</v>
      </c>
      <c r="D877">
        <v>0</v>
      </c>
      <c r="E877">
        <v>0</v>
      </c>
      <c r="G877"/>
      <c r="I877"/>
    </row>
    <row r="878" spans="1:9">
      <c r="A878">
        <v>877</v>
      </c>
      <c r="B878">
        <v>2.9411764705882355</v>
      </c>
      <c r="C878">
        <v>8.3333333333333339</v>
      </c>
      <c r="D878">
        <v>0</v>
      </c>
      <c r="E878">
        <v>0</v>
      </c>
      <c r="G878"/>
      <c r="I878"/>
    </row>
    <row r="879" spans="1:9">
      <c r="A879">
        <v>878</v>
      </c>
      <c r="B879">
        <v>2.6470588235294121</v>
      </c>
      <c r="C879">
        <v>8.8888888888888893</v>
      </c>
      <c r="D879">
        <v>0</v>
      </c>
      <c r="E879">
        <v>0</v>
      </c>
      <c r="G879"/>
      <c r="I879"/>
    </row>
    <row r="880" spans="1:9">
      <c r="A880">
        <v>879</v>
      </c>
      <c r="B880">
        <v>3.5294117647058822</v>
      </c>
      <c r="C880">
        <v>8.3333333333333339</v>
      </c>
      <c r="D880">
        <v>0</v>
      </c>
      <c r="E880">
        <v>0</v>
      </c>
      <c r="G880"/>
      <c r="I880"/>
    </row>
    <row r="881" spans="1:9">
      <c r="A881">
        <v>880</v>
      </c>
      <c r="B881">
        <v>3.2352941176470589</v>
      </c>
      <c r="C881">
        <v>8.8888888888888893</v>
      </c>
      <c r="D881">
        <v>0</v>
      </c>
      <c r="E881">
        <v>0</v>
      </c>
      <c r="G881"/>
      <c r="I881"/>
    </row>
    <row r="882" spans="1:9">
      <c r="A882">
        <v>881</v>
      </c>
      <c r="B882">
        <v>4.117647058823529</v>
      </c>
      <c r="C882">
        <v>8.3333333333333339</v>
      </c>
      <c r="D882">
        <v>0</v>
      </c>
      <c r="E882">
        <v>0</v>
      </c>
      <c r="G882"/>
      <c r="I882"/>
    </row>
    <row r="883" spans="1:9">
      <c r="A883">
        <v>882</v>
      </c>
      <c r="B883">
        <v>3.8235294117647056</v>
      </c>
      <c r="C883">
        <v>8.8888888888888893</v>
      </c>
      <c r="D883">
        <v>0</v>
      </c>
      <c r="E883">
        <v>0</v>
      </c>
      <c r="G883"/>
      <c r="I883"/>
    </row>
    <row r="884" spans="1:9">
      <c r="A884">
        <v>883</v>
      </c>
      <c r="B884">
        <v>4.7058823529411766</v>
      </c>
      <c r="C884">
        <v>8.3333333333333339</v>
      </c>
      <c r="D884">
        <v>0</v>
      </c>
      <c r="E884">
        <v>0</v>
      </c>
      <c r="G884"/>
      <c r="I884"/>
    </row>
    <row r="885" spans="1:9">
      <c r="A885">
        <v>884</v>
      </c>
      <c r="B885">
        <v>4.4117647058823533</v>
      </c>
      <c r="C885">
        <v>8.8888888888888893</v>
      </c>
      <c r="D885">
        <v>0</v>
      </c>
      <c r="E885">
        <v>0</v>
      </c>
      <c r="G885"/>
      <c r="I885"/>
    </row>
    <row r="886" spans="1:9">
      <c r="A886">
        <v>885</v>
      </c>
      <c r="B886">
        <v>5.2941176470588234</v>
      </c>
      <c r="C886">
        <v>8.3333333333333339</v>
      </c>
      <c r="D886">
        <v>0</v>
      </c>
      <c r="E886">
        <v>0</v>
      </c>
      <c r="G886"/>
      <c r="I886"/>
    </row>
    <row r="887" spans="1:9">
      <c r="A887">
        <v>886</v>
      </c>
      <c r="B887">
        <v>5</v>
      </c>
      <c r="C887">
        <v>8.8888888888888893</v>
      </c>
      <c r="D887">
        <v>0</v>
      </c>
      <c r="E887">
        <v>0</v>
      </c>
      <c r="G887"/>
      <c r="I887"/>
    </row>
    <row r="888" spans="1:9">
      <c r="A888">
        <v>887</v>
      </c>
      <c r="B888">
        <v>5.882352941176471</v>
      </c>
      <c r="C888">
        <v>8.3333333333333339</v>
      </c>
      <c r="D888">
        <v>0</v>
      </c>
      <c r="E888">
        <v>0</v>
      </c>
      <c r="G888"/>
      <c r="I888"/>
    </row>
    <row r="889" spans="1:9">
      <c r="A889">
        <v>888</v>
      </c>
      <c r="B889">
        <v>5.5882352941176467</v>
      </c>
      <c r="C889">
        <v>8.8888888888888893</v>
      </c>
      <c r="D889">
        <v>0</v>
      </c>
      <c r="E889">
        <v>0</v>
      </c>
      <c r="G889"/>
      <c r="I889"/>
    </row>
    <row r="890" spans="1:9">
      <c r="A890">
        <v>889</v>
      </c>
      <c r="B890">
        <v>6.4705882352941178</v>
      </c>
      <c r="C890">
        <v>8.3333333333333339</v>
      </c>
      <c r="D890">
        <v>0</v>
      </c>
      <c r="E890">
        <v>0</v>
      </c>
      <c r="G890"/>
      <c r="I890"/>
    </row>
    <row r="891" spans="1:9">
      <c r="A891">
        <v>890</v>
      </c>
      <c r="B891">
        <v>6.1764705882352944</v>
      </c>
      <c r="C891">
        <v>8.8888888888888893</v>
      </c>
      <c r="D891">
        <v>0</v>
      </c>
      <c r="E891">
        <v>0</v>
      </c>
      <c r="G891"/>
      <c r="I891"/>
    </row>
    <row r="892" spans="1:9">
      <c r="A892">
        <v>891</v>
      </c>
      <c r="B892">
        <v>7.0588235294117645</v>
      </c>
      <c r="C892">
        <v>8.3333333333333339</v>
      </c>
      <c r="D892">
        <v>0</v>
      </c>
      <c r="E892">
        <v>0</v>
      </c>
      <c r="G892"/>
      <c r="I892"/>
    </row>
    <row r="893" spans="1:9">
      <c r="A893">
        <v>892</v>
      </c>
      <c r="B893">
        <v>6.7647058823529411</v>
      </c>
      <c r="C893">
        <v>8.8888888888888893</v>
      </c>
      <c r="D893">
        <v>0</v>
      </c>
      <c r="E893">
        <v>0</v>
      </c>
      <c r="G893"/>
      <c r="I893"/>
    </row>
    <row r="894" spans="1:9">
      <c r="A894">
        <v>893</v>
      </c>
      <c r="B894">
        <v>7.6470588235294121</v>
      </c>
      <c r="C894">
        <v>8.3333333333333339</v>
      </c>
      <c r="D894">
        <v>0</v>
      </c>
      <c r="E894">
        <v>0</v>
      </c>
      <c r="G894"/>
      <c r="I894"/>
    </row>
    <row r="895" spans="1:9">
      <c r="A895">
        <v>894</v>
      </c>
      <c r="B895">
        <v>7.3529411764705888</v>
      </c>
      <c r="C895">
        <v>8.8888888888888893</v>
      </c>
      <c r="D895">
        <v>0</v>
      </c>
      <c r="E895">
        <v>0</v>
      </c>
      <c r="G895"/>
      <c r="I895"/>
    </row>
    <row r="896" spans="1:9">
      <c r="A896">
        <v>895</v>
      </c>
      <c r="B896">
        <v>8.235294117647058</v>
      </c>
      <c r="C896">
        <v>8.3333333333333339</v>
      </c>
      <c r="D896">
        <v>0</v>
      </c>
      <c r="E896">
        <v>0</v>
      </c>
      <c r="G896"/>
      <c r="I896"/>
    </row>
    <row r="897" spans="1:9">
      <c r="A897">
        <v>896</v>
      </c>
      <c r="B897">
        <v>7.9411764705882355</v>
      </c>
      <c r="C897">
        <v>8.8888888888888893</v>
      </c>
      <c r="D897">
        <v>0</v>
      </c>
      <c r="E897">
        <v>0</v>
      </c>
      <c r="G897"/>
      <c r="I897"/>
    </row>
    <row r="898" spans="1:9">
      <c r="A898">
        <v>897</v>
      </c>
      <c r="B898">
        <v>8.8235294117647065</v>
      </c>
      <c r="C898">
        <v>8.3333333333333339</v>
      </c>
      <c r="D898">
        <v>0</v>
      </c>
      <c r="E898">
        <v>0</v>
      </c>
      <c r="G898"/>
      <c r="I898"/>
    </row>
    <row r="899" spans="1:9">
      <c r="A899">
        <v>898</v>
      </c>
      <c r="B899">
        <v>8.5294117647058822</v>
      </c>
      <c r="C899">
        <v>8.8888888888888893</v>
      </c>
      <c r="D899">
        <v>0</v>
      </c>
      <c r="E899">
        <v>0</v>
      </c>
      <c r="G899"/>
      <c r="I899"/>
    </row>
    <row r="900" spans="1:9">
      <c r="A900">
        <v>899</v>
      </c>
      <c r="B900">
        <v>9.4117647058823533</v>
      </c>
      <c r="C900">
        <v>8.3333333333333339</v>
      </c>
      <c r="D900">
        <v>0</v>
      </c>
      <c r="E900">
        <v>0</v>
      </c>
      <c r="G900"/>
      <c r="I900"/>
    </row>
    <row r="901" spans="1:9">
      <c r="A901">
        <v>900</v>
      </c>
      <c r="B901">
        <v>9.117647058823529</v>
      </c>
      <c r="C901">
        <v>8.8888888888888893</v>
      </c>
      <c r="D901">
        <v>0</v>
      </c>
      <c r="E901">
        <v>0</v>
      </c>
      <c r="G901"/>
      <c r="I901"/>
    </row>
    <row r="902" spans="1:9">
      <c r="A902">
        <v>901</v>
      </c>
      <c r="B902">
        <v>10</v>
      </c>
      <c r="C902">
        <v>8.3333333333333339</v>
      </c>
      <c r="D902">
        <v>0</v>
      </c>
      <c r="E902">
        <v>0</v>
      </c>
      <c r="G902"/>
      <c r="I902"/>
    </row>
    <row r="903" spans="1:9">
      <c r="A903">
        <v>902</v>
      </c>
      <c r="B903">
        <v>9.7058823529411775</v>
      </c>
      <c r="C903">
        <v>8.8888888888888893</v>
      </c>
      <c r="D903">
        <v>0</v>
      </c>
      <c r="E903">
        <v>0</v>
      </c>
      <c r="G903"/>
      <c r="I903"/>
    </row>
    <row r="904" spans="1:9">
      <c r="A904">
        <v>903</v>
      </c>
      <c r="B904">
        <v>10.6</v>
      </c>
      <c r="C904">
        <v>7.8333333333333339</v>
      </c>
      <c r="D904">
        <v>0</v>
      </c>
      <c r="E904">
        <v>0</v>
      </c>
      <c r="G904"/>
      <c r="I904"/>
    </row>
    <row r="905" spans="1:9">
      <c r="A905">
        <v>904</v>
      </c>
      <c r="B905">
        <v>10.3</v>
      </c>
      <c r="C905">
        <v>8.6222222222222236</v>
      </c>
      <c r="D905">
        <v>0</v>
      </c>
      <c r="E905">
        <v>0</v>
      </c>
      <c r="G905"/>
      <c r="I905"/>
    </row>
    <row r="906" spans="1:9">
      <c r="A906">
        <v>905</v>
      </c>
      <c r="B906">
        <v>11.2</v>
      </c>
      <c r="C906">
        <v>7.3333333333333339</v>
      </c>
      <c r="D906">
        <v>0</v>
      </c>
      <c r="E906">
        <v>0</v>
      </c>
      <c r="G906"/>
      <c r="I906"/>
    </row>
    <row r="907" spans="1:9">
      <c r="A907">
        <v>906</v>
      </c>
      <c r="B907">
        <v>10.899999999999999</v>
      </c>
      <c r="C907">
        <v>8.0888888888888886</v>
      </c>
      <c r="D907">
        <v>0</v>
      </c>
      <c r="E907">
        <v>0</v>
      </c>
      <c r="G907"/>
      <c r="I907"/>
    </row>
    <row r="908" spans="1:9">
      <c r="A908">
        <v>907</v>
      </c>
      <c r="B908">
        <v>11.8</v>
      </c>
      <c r="C908">
        <v>6.8333333333333321</v>
      </c>
      <c r="D908">
        <v>0</v>
      </c>
      <c r="E908">
        <v>0</v>
      </c>
      <c r="G908"/>
      <c r="I908"/>
    </row>
    <row r="909" spans="1:9">
      <c r="A909">
        <v>908</v>
      </c>
      <c r="B909">
        <v>11.5</v>
      </c>
      <c r="C909">
        <v>7.5555555555555554</v>
      </c>
      <c r="D909">
        <v>0</v>
      </c>
      <c r="E909">
        <v>0</v>
      </c>
      <c r="G909"/>
      <c r="I909"/>
    </row>
    <row r="910" spans="1:9">
      <c r="A910">
        <v>909</v>
      </c>
      <c r="B910">
        <v>12.4</v>
      </c>
      <c r="C910">
        <v>6.333333333333333</v>
      </c>
      <c r="D910">
        <v>0</v>
      </c>
      <c r="E910">
        <v>0</v>
      </c>
      <c r="G910"/>
      <c r="I910"/>
    </row>
    <row r="911" spans="1:9">
      <c r="A911">
        <v>910</v>
      </c>
      <c r="B911">
        <v>12.100000000000001</v>
      </c>
      <c r="C911">
        <v>7.0222222222222221</v>
      </c>
      <c r="D911">
        <v>0</v>
      </c>
      <c r="E911">
        <v>0</v>
      </c>
      <c r="G911"/>
      <c r="I911"/>
    </row>
    <row r="912" spans="1:9">
      <c r="A912">
        <v>911</v>
      </c>
      <c r="B912">
        <v>13</v>
      </c>
      <c r="C912">
        <v>5.8333333333333339</v>
      </c>
      <c r="D912">
        <v>0</v>
      </c>
      <c r="E912">
        <v>0</v>
      </c>
      <c r="G912"/>
      <c r="I912"/>
    </row>
    <row r="913" spans="1:9">
      <c r="A913">
        <v>912</v>
      </c>
      <c r="B913">
        <v>12.7</v>
      </c>
      <c r="C913">
        <v>6.4888888888888889</v>
      </c>
      <c r="D913">
        <v>0</v>
      </c>
      <c r="E913">
        <v>0</v>
      </c>
      <c r="G913"/>
      <c r="I913"/>
    </row>
    <row r="914" spans="1:9">
      <c r="A914">
        <v>913</v>
      </c>
      <c r="B914">
        <v>13.6</v>
      </c>
      <c r="C914">
        <v>5.3333333333333339</v>
      </c>
      <c r="D914">
        <v>0</v>
      </c>
      <c r="E914">
        <v>0</v>
      </c>
      <c r="G914"/>
      <c r="I914"/>
    </row>
    <row r="915" spans="1:9">
      <c r="A915">
        <v>914</v>
      </c>
      <c r="B915">
        <v>13.3</v>
      </c>
      <c r="C915">
        <v>5.9555555555555557</v>
      </c>
      <c r="D915">
        <v>0</v>
      </c>
      <c r="E915">
        <v>0</v>
      </c>
      <c r="G915"/>
      <c r="I915"/>
    </row>
    <row r="916" spans="1:9">
      <c r="A916">
        <v>915</v>
      </c>
      <c r="B916">
        <v>14.2</v>
      </c>
      <c r="C916">
        <v>4.833333333333333</v>
      </c>
      <c r="D916">
        <v>0</v>
      </c>
      <c r="E916">
        <v>0</v>
      </c>
      <c r="G916"/>
      <c r="I916"/>
    </row>
    <row r="917" spans="1:9">
      <c r="A917">
        <v>916</v>
      </c>
      <c r="B917">
        <v>13.899999999999999</v>
      </c>
      <c r="C917">
        <v>5.4222222222222225</v>
      </c>
      <c r="D917">
        <v>0</v>
      </c>
      <c r="E917">
        <v>0</v>
      </c>
      <c r="G917"/>
      <c r="I917"/>
    </row>
    <row r="918" spans="1:9">
      <c r="A918">
        <v>917</v>
      </c>
      <c r="B918">
        <v>14.8</v>
      </c>
      <c r="C918">
        <v>4.3333333333333339</v>
      </c>
      <c r="D918">
        <v>0</v>
      </c>
      <c r="E918">
        <v>0</v>
      </c>
      <c r="G918"/>
      <c r="I918"/>
    </row>
    <row r="919" spans="1:9">
      <c r="A919">
        <v>918</v>
      </c>
      <c r="B919">
        <v>14.5</v>
      </c>
      <c r="C919">
        <v>4.8888888888888893</v>
      </c>
      <c r="D919">
        <v>0</v>
      </c>
      <c r="E919">
        <v>0</v>
      </c>
      <c r="G919"/>
      <c r="I919"/>
    </row>
    <row r="920" spans="1:9">
      <c r="A920">
        <v>919</v>
      </c>
      <c r="B920">
        <v>15.4</v>
      </c>
      <c r="C920">
        <v>3.833333333333333</v>
      </c>
      <c r="D920">
        <v>0</v>
      </c>
      <c r="E920">
        <v>0</v>
      </c>
      <c r="G920"/>
      <c r="I920"/>
    </row>
    <row r="921" spans="1:9">
      <c r="A921">
        <v>920</v>
      </c>
      <c r="B921">
        <v>15.100000000000001</v>
      </c>
      <c r="C921">
        <v>4.3555555555555561</v>
      </c>
      <c r="D921">
        <v>0</v>
      </c>
      <c r="E921">
        <v>0</v>
      </c>
      <c r="G921"/>
      <c r="I921"/>
    </row>
    <row r="922" spans="1:9">
      <c r="A922">
        <v>921</v>
      </c>
      <c r="B922">
        <v>16</v>
      </c>
      <c r="C922">
        <v>3.333333333333333</v>
      </c>
      <c r="D922">
        <v>0</v>
      </c>
      <c r="E922">
        <v>0</v>
      </c>
      <c r="G922"/>
      <c r="I922"/>
    </row>
    <row r="923" spans="1:9">
      <c r="A923">
        <v>922</v>
      </c>
      <c r="B923">
        <v>15.7</v>
      </c>
      <c r="C923">
        <v>3.822222222222222</v>
      </c>
      <c r="D923">
        <v>0</v>
      </c>
      <c r="E923">
        <v>0</v>
      </c>
      <c r="G923"/>
      <c r="I923"/>
    </row>
    <row r="924" spans="1:9">
      <c r="A924">
        <v>923</v>
      </c>
      <c r="B924">
        <v>16.571428571428573</v>
      </c>
      <c r="C924">
        <v>3.333333333333333</v>
      </c>
      <c r="D924">
        <v>0</v>
      </c>
      <c r="E924">
        <v>0</v>
      </c>
      <c r="G924"/>
      <c r="I924"/>
    </row>
    <row r="925" spans="1:9">
      <c r="A925">
        <v>924</v>
      </c>
      <c r="B925">
        <v>16.285714285714285</v>
      </c>
      <c r="C925">
        <v>3.5555555555555554</v>
      </c>
      <c r="D925">
        <v>0</v>
      </c>
      <c r="E925">
        <v>0</v>
      </c>
      <c r="G925"/>
      <c r="I925"/>
    </row>
    <row r="926" spans="1:9">
      <c r="A926">
        <v>925</v>
      </c>
      <c r="B926">
        <v>17.142857142857142</v>
      </c>
      <c r="C926">
        <v>3.333333333333333</v>
      </c>
      <c r="D926">
        <v>0</v>
      </c>
      <c r="E926">
        <v>0</v>
      </c>
      <c r="G926"/>
      <c r="I926"/>
    </row>
    <row r="927" spans="1:9">
      <c r="A927">
        <v>926</v>
      </c>
      <c r="B927">
        <v>16.857142857142858</v>
      </c>
      <c r="C927">
        <v>3.5555555555555554</v>
      </c>
      <c r="D927">
        <v>0</v>
      </c>
      <c r="E927">
        <v>0</v>
      </c>
      <c r="G927"/>
      <c r="I927"/>
    </row>
    <row r="928" spans="1:9">
      <c r="A928">
        <v>927</v>
      </c>
      <c r="B928">
        <v>17.714285714285715</v>
      </c>
      <c r="C928">
        <v>3.333333333333333</v>
      </c>
      <c r="D928">
        <v>0</v>
      </c>
      <c r="E928">
        <v>0</v>
      </c>
      <c r="G928"/>
      <c r="I928"/>
    </row>
    <row r="929" spans="1:9">
      <c r="A929">
        <v>928</v>
      </c>
      <c r="B929">
        <v>17.428571428571431</v>
      </c>
      <c r="C929">
        <v>3.5555555555555554</v>
      </c>
      <c r="D929">
        <v>0</v>
      </c>
      <c r="E929">
        <v>0</v>
      </c>
      <c r="G929"/>
      <c r="I929"/>
    </row>
    <row r="930" spans="1:9">
      <c r="A930">
        <v>929</v>
      </c>
      <c r="B930">
        <v>18.285714285714285</v>
      </c>
      <c r="C930">
        <v>3.333333333333333</v>
      </c>
      <c r="D930">
        <v>0</v>
      </c>
      <c r="E930">
        <v>0</v>
      </c>
      <c r="G930"/>
      <c r="I930"/>
    </row>
    <row r="931" spans="1:9">
      <c r="A931">
        <v>930</v>
      </c>
      <c r="B931">
        <v>18</v>
      </c>
      <c r="C931">
        <v>3.5555555555555554</v>
      </c>
      <c r="D931">
        <v>0</v>
      </c>
      <c r="E931">
        <v>0</v>
      </c>
      <c r="G931"/>
      <c r="I931"/>
    </row>
    <row r="932" spans="1:9">
      <c r="A932">
        <v>931</v>
      </c>
      <c r="B932">
        <v>18.857142857142858</v>
      </c>
      <c r="C932">
        <v>3.333333333333333</v>
      </c>
      <c r="D932">
        <v>0</v>
      </c>
      <c r="E932">
        <v>0</v>
      </c>
      <c r="G932"/>
      <c r="I932"/>
    </row>
    <row r="933" spans="1:9">
      <c r="A933">
        <v>932</v>
      </c>
      <c r="B933">
        <v>18.571428571428569</v>
      </c>
      <c r="C933">
        <v>3.5555555555555554</v>
      </c>
      <c r="D933">
        <v>0</v>
      </c>
      <c r="E933">
        <v>0</v>
      </c>
      <c r="G933"/>
      <c r="I933"/>
    </row>
    <row r="934" spans="1:9">
      <c r="A934">
        <v>933</v>
      </c>
      <c r="B934">
        <v>19.428571428571427</v>
      </c>
      <c r="C934">
        <v>3.333333333333333</v>
      </c>
      <c r="D934">
        <v>0</v>
      </c>
      <c r="E934">
        <v>0</v>
      </c>
      <c r="G934"/>
      <c r="I934"/>
    </row>
    <row r="935" spans="1:9">
      <c r="A935">
        <v>934</v>
      </c>
      <c r="B935">
        <v>19.142857142857142</v>
      </c>
      <c r="C935">
        <v>3.5555555555555554</v>
      </c>
      <c r="D935">
        <v>0</v>
      </c>
      <c r="E935">
        <v>0</v>
      </c>
      <c r="G935"/>
      <c r="I935"/>
    </row>
    <row r="936" spans="1:9">
      <c r="A936">
        <v>935</v>
      </c>
      <c r="B936">
        <v>20</v>
      </c>
      <c r="C936">
        <v>3.333333333333333</v>
      </c>
      <c r="D936">
        <v>1</v>
      </c>
      <c r="E936">
        <v>0</v>
      </c>
      <c r="G936"/>
      <c r="I936"/>
    </row>
    <row r="937" spans="1:9">
      <c r="A937">
        <v>936</v>
      </c>
      <c r="B937">
        <v>19.714285714285715</v>
      </c>
      <c r="C937">
        <v>3.5555555555555554</v>
      </c>
      <c r="D937">
        <v>0</v>
      </c>
      <c r="E937">
        <v>0</v>
      </c>
      <c r="G937"/>
      <c r="I937"/>
    </row>
    <row r="938" spans="1:9">
      <c r="A938">
        <v>937</v>
      </c>
      <c r="B938">
        <v>0.58823529411764708</v>
      </c>
      <c r="C938">
        <v>9.4444444444444446</v>
      </c>
      <c r="D938">
        <v>0</v>
      </c>
      <c r="E938">
        <v>0</v>
      </c>
      <c r="G938"/>
      <c r="I938"/>
    </row>
    <row r="939" spans="1:9">
      <c r="A939">
        <v>938</v>
      </c>
      <c r="B939">
        <v>0.29411764705882354</v>
      </c>
      <c r="C939">
        <v>10</v>
      </c>
      <c r="D939">
        <v>0</v>
      </c>
      <c r="E939">
        <v>0</v>
      </c>
      <c r="G939"/>
      <c r="I939"/>
    </row>
    <row r="940" spans="1:9">
      <c r="A940">
        <v>939</v>
      </c>
      <c r="B940">
        <v>0</v>
      </c>
      <c r="C940">
        <v>9.4444444444444446</v>
      </c>
      <c r="D940">
        <v>1</v>
      </c>
      <c r="E940">
        <v>0</v>
      </c>
      <c r="G940"/>
      <c r="I940"/>
    </row>
    <row r="941" spans="1:9">
      <c r="A941">
        <v>940</v>
      </c>
      <c r="B941">
        <v>1.1764705882352942</v>
      </c>
      <c r="C941">
        <v>9.4444444444444446</v>
      </c>
      <c r="D941">
        <v>0</v>
      </c>
      <c r="E941">
        <v>0</v>
      </c>
      <c r="G941"/>
      <c r="I941"/>
    </row>
    <row r="942" spans="1:9">
      <c r="A942">
        <v>941</v>
      </c>
      <c r="B942">
        <v>0.88235294117647056</v>
      </c>
      <c r="C942">
        <v>10</v>
      </c>
      <c r="D942">
        <v>0</v>
      </c>
      <c r="E942">
        <v>0</v>
      </c>
      <c r="G942"/>
      <c r="I942"/>
    </row>
    <row r="943" spans="1:9">
      <c r="A943">
        <v>942</v>
      </c>
      <c r="B943">
        <v>1.7647058823529411</v>
      </c>
      <c r="C943">
        <v>9.4444444444444446</v>
      </c>
      <c r="D943">
        <v>0</v>
      </c>
      <c r="E943">
        <v>0</v>
      </c>
      <c r="G943"/>
      <c r="I943"/>
    </row>
    <row r="944" spans="1:9">
      <c r="A944">
        <v>943</v>
      </c>
      <c r="B944">
        <v>1.4705882352941178</v>
      </c>
      <c r="C944">
        <v>10</v>
      </c>
      <c r="D944">
        <v>0</v>
      </c>
      <c r="E944">
        <v>0</v>
      </c>
      <c r="G944"/>
      <c r="I944"/>
    </row>
    <row r="945" spans="1:9">
      <c r="A945">
        <v>944</v>
      </c>
      <c r="B945">
        <v>2.3529411764705883</v>
      </c>
      <c r="C945">
        <v>9.4444444444444446</v>
      </c>
      <c r="D945">
        <v>0</v>
      </c>
      <c r="E945">
        <v>0</v>
      </c>
      <c r="G945"/>
      <c r="I945"/>
    </row>
    <row r="946" spans="1:9">
      <c r="A946">
        <v>945</v>
      </c>
      <c r="B946">
        <v>2.0588235294117645</v>
      </c>
      <c r="C946">
        <v>10</v>
      </c>
      <c r="D946">
        <v>0</v>
      </c>
      <c r="E946">
        <v>0</v>
      </c>
      <c r="G946"/>
      <c r="I946"/>
    </row>
    <row r="947" spans="1:9">
      <c r="A947">
        <v>946</v>
      </c>
      <c r="B947">
        <v>2.9411764705882355</v>
      </c>
      <c r="C947">
        <v>9.4444444444444446</v>
      </c>
      <c r="D947">
        <v>0</v>
      </c>
      <c r="E947">
        <v>0</v>
      </c>
      <c r="G947"/>
      <c r="I947"/>
    </row>
    <row r="948" spans="1:9">
      <c r="A948">
        <v>947</v>
      </c>
      <c r="B948">
        <v>2.6470588235294121</v>
      </c>
      <c r="C948">
        <v>10</v>
      </c>
      <c r="D948">
        <v>0</v>
      </c>
      <c r="E948">
        <v>0</v>
      </c>
      <c r="G948"/>
      <c r="I948"/>
    </row>
    <row r="949" spans="1:9">
      <c r="A949">
        <v>948</v>
      </c>
      <c r="B949">
        <v>3.5294117647058822</v>
      </c>
      <c r="C949">
        <v>9.4444444444444446</v>
      </c>
      <c r="D949">
        <v>0</v>
      </c>
      <c r="E949">
        <v>0</v>
      </c>
      <c r="G949"/>
      <c r="I949"/>
    </row>
    <row r="950" spans="1:9">
      <c r="A950">
        <v>949</v>
      </c>
      <c r="B950">
        <v>3.2352941176470589</v>
      </c>
      <c r="C950">
        <v>10</v>
      </c>
      <c r="D950">
        <v>0</v>
      </c>
      <c r="E950">
        <v>0</v>
      </c>
      <c r="G950"/>
      <c r="I950"/>
    </row>
    <row r="951" spans="1:9">
      <c r="A951">
        <v>950</v>
      </c>
      <c r="B951">
        <v>4.117647058823529</v>
      </c>
      <c r="C951">
        <v>9.4444444444444446</v>
      </c>
      <c r="D951">
        <v>0</v>
      </c>
      <c r="E951">
        <v>0</v>
      </c>
      <c r="G951"/>
      <c r="I951"/>
    </row>
    <row r="952" spans="1:9">
      <c r="A952">
        <v>951</v>
      </c>
      <c r="B952">
        <v>3.8235294117647056</v>
      </c>
      <c r="C952">
        <v>10</v>
      </c>
      <c r="D952">
        <v>0</v>
      </c>
      <c r="E952">
        <v>0</v>
      </c>
      <c r="G952"/>
      <c r="I952"/>
    </row>
    <row r="953" spans="1:9">
      <c r="A953">
        <v>952</v>
      </c>
      <c r="B953">
        <v>4.7058823529411766</v>
      </c>
      <c r="C953">
        <v>9.4444444444444446</v>
      </c>
      <c r="D953">
        <v>0</v>
      </c>
      <c r="E953">
        <v>0</v>
      </c>
      <c r="G953"/>
      <c r="I953"/>
    </row>
    <row r="954" spans="1:9">
      <c r="A954">
        <v>953</v>
      </c>
      <c r="B954">
        <v>4.4117647058823533</v>
      </c>
      <c r="C954">
        <v>10</v>
      </c>
      <c r="D954">
        <v>0</v>
      </c>
      <c r="E954">
        <v>0</v>
      </c>
      <c r="G954"/>
      <c r="I954"/>
    </row>
    <row r="955" spans="1:9">
      <c r="A955">
        <v>954</v>
      </c>
      <c r="B955">
        <v>5.2941176470588234</v>
      </c>
      <c r="C955">
        <v>9.4444444444444446</v>
      </c>
      <c r="D955">
        <v>0</v>
      </c>
      <c r="E955">
        <v>0</v>
      </c>
      <c r="G955"/>
      <c r="I955"/>
    </row>
    <row r="956" spans="1:9">
      <c r="A956">
        <v>955</v>
      </c>
      <c r="B956">
        <v>5</v>
      </c>
      <c r="C956">
        <v>10</v>
      </c>
      <c r="D956">
        <v>0</v>
      </c>
      <c r="E956">
        <v>0</v>
      </c>
      <c r="G956"/>
      <c r="I956"/>
    </row>
    <row r="957" spans="1:9">
      <c r="A957">
        <v>956</v>
      </c>
      <c r="B957">
        <v>5.882352941176471</v>
      </c>
      <c r="C957">
        <v>9.4444444444444446</v>
      </c>
      <c r="D957">
        <v>0</v>
      </c>
      <c r="E957">
        <v>0</v>
      </c>
      <c r="G957"/>
      <c r="I957"/>
    </row>
    <row r="958" spans="1:9">
      <c r="A958">
        <v>957</v>
      </c>
      <c r="B958">
        <v>5.5882352941176467</v>
      </c>
      <c r="C958">
        <v>10</v>
      </c>
      <c r="D958">
        <v>0</v>
      </c>
      <c r="E958">
        <v>0</v>
      </c>
      <c r="G958"/>
      <c r="I958"/>
    </row>
    <row r="959" spans="1:9">
      <c r="A959">
        <v>958</v>
      </c>
      <c r="B959">
        <v>6.4705882352941178</v>
      </c>
      <c r="C959">
        <v>9.4444444444444446</v>
      </c>
      <c r="D959">
        <v>0</v>
      </c>
      <c r="E959">
        <v>0</v>
      </c>
      <c r="G959"/>
      <c r="I959"/>
    </row>
    <row r="960" spans="1:9">
      <c r="A960">
        <v>959</v>
      </c>
      <c r="B960">
        <v>6.1764705882352944</v>
      </c>
      <c r="C960">
        <v>10</v>
      </c>
      <c r="D960">
        <v>0</v>
      </c>
      <c r="E960">
        <v>0</v>
      </c>
      <c r="G960"/>
      <c r="I960"/>
    </row>
    <row r="961" spans="1:9">
      <c r="A961">
        <v>960</v>
      </c>
      <c r="B961">
        <v>7.0588235294117645</v>
      </c>
      <c r="C961">
        <v>9.4444444444444446</v>
      </c>
      <c r="D961">
        <v>0</v>
      </c>
      <c r="E961">
        <v>0</v>
      </c>
      <c r="G961"/>
      <c r="I961"/>
    </row>
    <row r="962" spans="1:9">
      <c r="A962">
        <v>961</v>
      </c>
      <c r="B962">
        <v>6.7647058823529411</v>
      </c>
      <c r="C962">
        <v>10</v>
      </c>
      <c r="D962">
        <v>0</v>
      </c>
      <c r="E962">
        <v>0</v>
      </c>
      <c r="G962"/>
      <c r="I962"/>
    </row>
    <row r="963" spans="1:9">
      <c r="A963">
        <v>962</v>
      </c>
      <c r="B963">
        <v>7.6470588235294121</v>
      </c>
      <c r="C963">
        <v>9.4444444444444446</v>
      </c>
      <c r="D963">
        <v>0</v>
      </c>
      <c r="E963">
        <v>0</v>
      </c>
      <c r="G963"/>
      <c r="I963"/>
    </row>
    <row r="964" spans="1:9">
      <c r="A964">
        <v>963</v>
      </c>
      <c r="B964">
        <v>7.3529411764705888</v>
      </c>
      <c r="C964">
        <v>10</v>
      </c>
      <c r="D964">
        <v>0</v>
      </c>
      <c r="E964">
        <v>0</v>
      </c>
      <c r="G964"/>
      <c r="I964"/>
    </row>
    <row r="965" spans="1:9">
      <c r="A965">
        <v>964</v>
      </c>
      <c r="B965">
        <v>8.235294117647058</v>
      </c>
      <c r="C965">
        <v>9.4444444444444446</v>
      </c>
      <c r="D965">
        <v>0</v>
      </c>
      <c r="E965">
        <v>0</v>
      </c>
      <c r="G965"/>
      <c r="I965"/>
    </row>
    <row r="966" spans="1:9">
      <c r="A966">
        <v>965</v>
      </c>
      <c r="B966">
        <v>7.9411764705882355</v>
      </c>
      <c r="C966">
        <v>10</v>
      </c>
      <c r="D966">
        <v>0</v>
      </c>
      <c r="E966">
        <v>0</v>
      </c>
      <c r="G966"/>
      <c r="I966"/>
    </row>
    <row r="967" spans="1:9">
      <c r="A967">
        <v>966</v>
      </c>
      <c r="B967">
        <v>8.8235294117647065</v>
      </c>
      <c r="C967">
        <v>9.4444444444444446</v>
      </c>
      <c r="D967">
        <v>0</v>
      </c>
      <c r="E967">
        <v>0</v>
      </c>
      <c r="G967"/>
      <c r="I967"/>
    </row>
    <row r="968" spans="1:9">
      <c r="A968">
        <v>967</v>
      </c>
      <c r="B968">
        <v>8.5294117647058822</v>
      </c>
      <c r="C968">
        <v>10</v>
      </c>
      <c r="D968">
        <v>0</v>
      </c>
      <c r="E968">
        <v>0</v>
      </c>
      <c r="G968"/>
      <c r="I968"/>
    </row>
    <row r="969" spans="1:9">
      <c r="A969">
        <v>968</v>
      </c>
      <c r="B969">
        <v>9.4117647058823533</v>
      </c>
      <c r="C969">
        <v>9.4444444444444446</v>
      </c>
      <c r="D969">
        <v>0</v>
      </c>
      <c r="E969">
        <v>0</v>
      </c>
      <c r="G969"/>
      <c r="I969"/>
    </row>
    <row r="970" spans="1:9">
      <c r="A970">
        <v>969</v>
      </c>
      <c r="B970">
        <v>9.117647058823529</v>
      </c>
      <c r="C970">
        <v>10</v>
      </c>
      <c r="D970">
        <v>0</v>
      </c>
      <c r="E970">
        <v>0</v>
      </c>
      <c r="G970"/>
      <c r="I970"/>
    </row>
    <row r="971" spans="1:9">
      <c r="A971">
        <v>970</v>
      </c>
      <c r="B971">
        <v>10</v>
      </c>
      <c r="C971">
        <v>9.4444444444444446</v>
      </c>
      <c r="D971">
        <v>0</v>
      </c>
      <c r="E971">
        <v>0</v>
      </c>
      <c r="G971"/>
      <c r="I971"/>
    </row>
    <row r="972" spans="1:9">
      <c r="A972">
        <v>971</v>
      </c>
      <c r="B972">
        <v>9.7058823529411775</v>
      </c>
      <c r="C972">
        <v>10</v>
      </c>
      <c r="D972">
        <v>0</v>
      </c>
      <c r="E972">
        <v>0</v>
      </c>
      <c r="G972"/>
      <c r="I972"/>
    </row>
    <row r="973" spans="1:9">
      <c r="A973">
        <v>972</v>
      </c>
      <c r="B973">
        <v>10.6</v>
      </c>
      <c r="C973">
        <v>8.8777777777777782</v>
      </c>
      <c r="D973">
        <v>0</v>
      </c>
      <c r="E973">
        <v>0</v>
      </c>
      <c r="G973"/>
      <c r="I973"/>
    </row>
    <row r="974" spans="1:9">
      <c r="A974">
        <v>973</v>
      </c>
      <c r="B974">
        <v>10.3</v>
      </c>
      <c r="C974">
        <v>9.6999999999999993</v>
      </c>
      <c r="D974">
        <v>0</v>
      </c>
      <c r="E974">
        <v>0</v>
      </c>
      <c r="G974"/>
      <c r="I974"/>
    </row>
    <row r="975" spans="1:9">
      <c r="A975">
        <v>974</v>
      </c>
      <c r="B975">
        <v>11.2</v>
      </c>
      <c r="C975">
        <v>8.3111111111111118</v>
      </c>
      <c r="D975">
        <v>0</v>
      </c>
      <c r="E975">
        <v>0</v>
      </c>
      <c r="G975"/>
      <c r="I975"/>
    </row>
    <row r="976" spans="1:9">
      <c r="A976">
        <v>975</v>
      </c>
      <c r="B976">
        <v>10.899999999999999</v>
      </c>
      <c r="C976">
        <v>9.1000000000000014</v>
      </c>
      <c r="D976">
        <v>0</v>
      </c>
      <c r="E976">
        <v>0</v>
      </c>
      <c r="G976"/>
      <c r="I976"/>
    </row>
    <row r="977" spans="1:9">
      <c r="A977">
        <v>976</v>
      </c>
      <c r="B977">
        <v>11.8</v>
      </c>
      <c r="C977">
        <v>7.7444444444444436</v>
      </c>
      <c r="D977">
        <v>0</v>
      </c>
      <c r="E977">
        <v>0</v>
      </c>
      <c r="G977"/>
      <c r="I977"/>
    </row>
    <row r="978" spans="1:9">
      <c r="A978">
        <v>977</v>
      </c>
      <c r="B978">
        <v>11.5</v>
      </c>
      <c r="C978">
        <v>8.5</v>
      </c>
      <c r="D978">
        <v>0</v>
      </c>
      <c r="E978">
        <v>0</v>
      </c>
      <c r="G978"/>
      <c r="I978"/>
    </row>
    <row r="979" spans="1:9">
      <c r="A979">
        <v>978</v>
      </c>
      <c r="B979">
        <v>12.4</v>
      </c>
      <c r="C979">
        <v>7.1777777777777771</v>
      </c>
      <c r="D979">
        <v>0</v>
      </c>
      <c r="E979">
        <v>0</v>
      </c>
      <c r="G979"/>
      <c r="I979"/>
    </row>
    <row r="980" spans="1:9">
      <c r="A980">
        <v>979</v>
      </c>
      <c r="B980">
        <v>12.100000000000001</v>
      </c>
      <c r="C980">
        <v>7.8999999999999995</v>
      </c>
      <c r="D980">
        <v>0</v>
      </c>
      <c r="E980">
        <v>0</v>
      </c>
      <c r="G980"/>
      <c r="I980"/>
    </row>
    <row r="981" spans="1:9">
      <c r="A981">
        <v>980</v>
      </c>
      <c r="B981">
        <v>13</v>
      </c>
      <c r="C981">
        <v>6.6111111111111107</v>
      </c>
      <c r="D981">
        <v>0</v>
      </c>
      <c r="E981">
        <v>0</v>
      </c>
      <c r="G981"/>
      <c r="I981"/>
    </row>
    <row r="982" spans="1:9">
      <c r="A982">
        <v>981</v>
      </c>
      <c r="B982">
        <v>12.7</v>
      </c>
      <c r="C982">
        <v>7.3</v>
      </c>
      <c r="D982">
        <v>0</v>
      </c>
      <c r="E982">
        <v>0</v>
      </c>
      <c r="G982"/>
      <c r="I982"/>
    </row>
    <row r="983" spans="1:9">
      <c r="A983">
        <v>982</v>
      </c>
      <c r="B983">
        <v>13.6</v>
      </c>
      <c r="C983">
        <v>6.0444444444444443</v>
      </c>
      <c r="D983">
        <v>0</v>
      </c>
      <c r="E983">
        <v>0</v>
      </c>
      <c r="G983"/>
      <c r="I983"/>
    </row>
    <row r="984" spans="1:9">
      <c r="A984">
        <v>983</v>
      </c>
      <c r="B984">
        <v>13.3</v>
      </c>
      <c r="C984">
        <v>6.7</v>
      </c>
      <c r="D984">
        <v>0</v>
      </c>
      <c r="E984">
        <v>0</v>
      </c>
      <c r="G984"/>
      <c r="I984"/>
    </row>
    <row r="985" spans="1:9">
      <c r="A985">
        <v>984</v>
      </c>
      <c r="B985">
        <v>14.2</v>
      </c>
      <c r="C985">
        <v>5.4777777777777779</v>
      </c>
      <c r="D985">
        <v>0</v>
      </c>
      <c r="E985">
        <v>0</v>
      </c>
      <c r="G985"/>
      <c r="I985"/>
    </row>
    <row r="986" spans="1:9">
      <c r="A986">
        <v>985</v>
      </c>
      <c r="B986">
        <v>13.899999999999999</v>
      </c>
      <c r="C986">
        <v>6.1</v>
      </c>
      <c r="D986">
        <v>0</v>
      </c>
      <c r="E986">
        <v>0</v>
      </c>
      <c r="G986"/>
      <c r="I986"/>
    </row>
    <row r="987" spans="1:9">
      <c r="A987">
        <v>986</v>
      </c>
      <c r="B987">
        <v>14.8</v>
      </c>
      <c r="C987">
        <v>4.9111111111111114</v>
      </c>
      <c r="D987">
        <v>0</v>
      </c>
      <c r="E987">
        <v>0</v>
      </c>
      <c r="G987"/>
      <c r="I987"/>
    </row>
    <row r="988" spans="1:9">
      <c r="A988">
        <v>987</v>
      </c>
      <c r="B988">
        <v>14.5</v>
      </c>
      <c r="C988">
        <v>5.5</v>
      </c>
      <c r="D988">
        <v>0</v>
      </c>
      <c r="E988">
        <v>0</v>
      </c>
      <c r="G988"/>
      <c r="I988"/>
    </row>
    <row r="989" spans="1:9">
      <c r="A989">
        <v>988</v>
      </c>
      <c r="B989">
        <v>15.4</v>
      </c>
      <c r="C989">
        <v>4.3444444444444441</v>
      </c>
      <c r="D989">
        <v>0</v>
      </c>
      <c r="E989">
        <v>0</v>
      </c>
      <c r="G989"/>
      <c r="I989"/>
    </row>
    <row r="990" spans="1:9">
      <c r="A990">
        <v>989</v>
      </c>
      <c r="B990">
        <v>15.100000000000001</v>
      </c>
      <c r="C990">
        <v>4.9000000000000004</v>
      </c>
      <c r="D990">
        <v>0</v>
      </c>
      <c r="E990">
        <v>0</v>
      </c>
      <c r="G990"/>
      <c r="I990"/>
    </row>
    <row r="991" spans="1:9">
      <c r="A991">
        <v>990</v>
      </c>
      <c r="B991">
        <v>16</v>
      </c>
      <c r="C991">
        <v>3.7777777777777777</v>
      </c>
      <c r="D991">
        <v>0</v>
      </c>
      <c r="E991">
        <v>0</v>
      </c>
      <c r="G991"/>
      <c r="I991"/>
    </row>
    <row r="992" spans="1:9">
      <c r="A992">
        <v>991</v>
      </c>
      <c r="B992">
        <v>15.7</v>
      </c>
      <c r="C992">
        <v>4.3</v>
      </c>
      <c r="D992">
        <v>0</v>
      </c>
      <c r="E992">
        <v>0</v>
      </c>
      <c r="G992"/>
      <c r="I992"/>
    </row>
    <row r="993" spans="1:9">
      <c r="A993">
        <v>992</v>
      </c>
      <c r="B993">
        <v>16.571428571428573</v>
      </c>
      <c r="C993">
        <v>3.7777777777777777</v>
      </c>
      <c r="D993">
        <v>0</v>
      </c>
      <c r="E993">
        <v>0</v>
      </c>
      <c r="G993"/>
      <c r="I993"/>
    </row>
    <row r="994" spans="1:9">
      <c r="A994">
        <v>993</v>
      </c>
      <c r="B994">
        <v>16.285714285714285</v>
      </c>
      <c r="C994">
        <v>4</v>
      </c>
      <c r="D994">
        <v>0</v>
      </c>
      <c r="E994">
        <v>0</v>
      </c>
      <c r="G994"/>
      <c r="I994"/>
    </row>
    <row r="995" spans="1:9">
      <c r="A995">
        <v>994</v>
      </c>
      <c r="B995">
        <v>17.142857142857142</v>
      </c>
      <c r="C995">
        <v>3.7777777777777777</v>
      </c>
      <c r="D995">
        <v>0</v>
      </c>
      <c r="E995">
        <v>0</v>
      </c>
      <c r="G995"/>
      <c r="I995"/>
    </row>
    <row r="996" spans="1:9">
      <c r="A996">
        <v>995</v>
      </c>
      <c r="B996">
        <v>16.857142857142858</v>
      </c>
      <c r="C996">
        <v>4</v>
      </c>
      <c r="D996">
        <v>0</v>
      </c>
      <c r="E996">
        <v>0</v>
      </c>
      <c r="G996"/>
      <c r="I996"/>
    </row>
    <row r="997" spans="1:9">
      <c r="A997">
        <v>996</v>
      </c>
      <c r="B997">
        <v>17.714285714285715</v>
      </c>
      <c r="C997">
        <v>3.7777777777777777</v>
      </c>
      <c r="D997">
        <v>0</v>
      </c>
      <c r="E997">
        <v>0</v>
      </c>
      <c r="G997"/>
      <c r="I997"/>
    </row>
    <row r="998" spans="1:9">
      <c r="A998">
        <v>997</v>
      </c>
      <c r="B998">
        <v>17.428571428571431</v>
      </c>
      <c r="C998">
        <v>4</v>
      </c>
      <c r="D998">
        <v>0</v>
      </c>
      <c r="E998">
        <v>0</v>
      </c>
      <c r="G998"/>
      <c r="I998"/>
    </row>
    <row r="999" spans="1:9">
      <c r="A999">
        <v>998</v>
      </c>
      <c r="B999">
        <v>18.285714285714285</v>
      </c>
      <c r="C999">
        <v>3.7777777777777777</v>
      </c>
      <c r="D999">
        <v>0</v>
      </c>
      <c r="E999">
        <v>0</v>
      </c>
      <c r="G999"/>
      <c r="I999"/>
    </row>
    <row r="1000" spans="1:9">
      <c r="A1000">
        <v>999</v>
      </c>
      <c r="B1000">
        <v>18</v>
      </c>
      <c r="C1000">
        <v>4</v>
      </c>
      <c r="D1000">
        <v>0</v>
      </c>
      <c r="E1000">
        <v>0</v>
      </c>
      <c r="G1000"/>
      <c r="I1000"/>
    </row>
    <row r="1001" spans="1:9">
      <c r="A1001">
        <v>1000</v>
      </c>
      <c r="B1001">
        <v>18.857142857142858</v>
      </c>
      <c r="C1001">
        <v>3.7777777777777777</v>
      </c>
      <c r="D1001">
        <v>0</v>
      </c>
      <c r="E1001">
        <v>0</v>
      </c>
      <c r="G1001"/>
      <c r="I1001"/>
    </row>
    <row r="1002" spans="1:9">
      <c r="A1002">
        <v>1001</v>
      </c>
      <c r="B1002">
        <v>18.571428571428569</v>
      </c>
      <c r="C1002">
        <v>4</v>
      </c>
      <c r="D1002">
        <v>0</v>
      </c>
      <c r="E1002">
        <v>0</v>
      </c>
      <c r="G1002"/>
      <c r="I1002"/>
    </row>
    <row r="1003" spans="1:9">
      <c r="A1003">
        <v>1002</v>
      </c>
      <c r="B1003">
        <v>19.428571428571427</v>
      </c>
      <c r="C1003">
        <v>3.7777777777777777</v>
      </c>
      <c r="D1003">
        <v>0</v>
      </c>
      <c r="E1003">
        <v>0</v>
      </c>
      <c r="G1003"/>
      <c r="I1003"/>
    </row>
    <row r="1004" spans="1:9">
      <c r="A1004">
        <v>1003</v>
      </c>
      <c r="B1004">
        <v>19.142857142857142</v>
      </c>
      <c r="C1004">
        <v>4</v>
      </c>
      <c r="D1004">
        <v>0</v>
      </c>
      <c r="E1004">
        <v>0</v>
      </c>
      <c r="G1004"/>
      <c r="I1004"/>
    </row>
    <row r="1005" spans="1:9">
      <c r="A1005">
        <v>1004</v>
      </c>
      <c r="B1005">
        <v>20</v>
      </c>
      <c r="C1005">
        <v>3.7777777777777777</v>
      </c>
      <c r="D1005">
        <v>1</v>
      </c>
      <c r="E1005">
        <v>0</v>
      </c>
      <c r="G1005"/>
      <c r="I1005"/>
    </row>
    <row r="1006" spans="1:9">
      <c r="A1006">
        <v>1005</v>
      </c>
      <c r="B1006">
        <v>19.714285714285715</v>
      </c>
      <c r="C1006">
        <v>4</v>
      </c>
      <c r="D1006">
        <v>0</v>
      </c>
      <c r="E1006">
        <v>0</v>
      </c>
      <c r="G1006"/>
      <c r="I1006"/>
    </row>
    <row r="1007" spans="1:9">
      <c r="C1007"/>
      <c r="G1007"/>
      <c r="I1007"/>
    </row>
    <row r="1008" spans="1:9">
      <c r="C1008"/>
      <c r="G1008"/>
      <c r="I1008"/>
    </row>
    <row r="1009" spans="3:9">
      <c r="C1009"/>
      <c r="G1009"/>
      <c r="I1009"/>
    </row>
    <row r="1010" spans="3:9">
      <c r="C1010"/>
      <c r="G1010"/>
      <c r="I1010"/>
    </row>
    <row r="1011" spans="3:9">
      <c r="C1011"/>
      <c r="G1011"/>
      <c r="I1011"/>
    </row>
    <row r="1012" spans="3:9">
      <c r="C1012"/>
      <c r="G1012"/>
      <c r="I1012"/>
    </row>
    <row r="1013" spans="3:9">
      <c r="C1013"/>
      <c r="G1013"/>
      <c r="I1013"/>
    </row>
    <row r="1014" spans="3:9">
      <c r="C1014"/>
      <c r="G1014"/>
      <c r="I1014"/>
    </row>
    <row r="1015" spans="3:9">
      <c r="C1015"/>
      <c r="G1015"/>
      <c r="I1015"/>
    </row>
    <row r="1016" spans="3:9">
      <c r="C1016"/>
      <c r="G1016"/>
      <c r="I1016"/>
    </row>
    <row r="1017" spans="3:9">
      <c r="C1017"/>
      <c r="G1017"/>
      <c r="I1017"/>
    </row>
    <row r="1018" spans="3:9">
      <c r="C1018"/>
      <c r="G1018"/>
      <c r="I1018"/>
    </row>
    <row r="1019" spans="3:9">
      <c r="C1019"/>
      <c r="G1019"/>
      <c r="I1019"/>
    </row>
    <row r="1020" spans="3:9">
      <c r="C1020"/>
      <c r="G1020"/>
      <c r="I1020"/>
    </row>
    <row r="1021" spans="3:9">
      <c r="C1021"/>
      <c r="G1021"/>
      <c r="I1021"/>
    </row>
    <row r="1022" spans="3:9">
      <c r="C1022"/>
      <c r="G1022"/>
      <c r="I1022"/>
    </row>
    <row r="1023" spans="3:9">
      <c r="C1023"/>
      <c r="G1023"/>
      <c r="I1023"/>
    </row>
    <row r="1024" spans="3:9">
      <c r="C1024"/>
      <c r="G1024"/>
      <c r="I1024"/>
    </row>
    <row r="1025" spans="3:9">
      <c r="C1025"/>
      <c r="G1025"/>
      <c r="I1025"/>
    </row>
    <row r="1026" spans="3:9">
      <c r="C1026"/>
      <c r="G1026"/>
      <c r="I1026"/>
    </row>
    <row r="1027" spans="3:9">
      <c r="C1027"/>
      <c r="G1027"/>
      <c r="I1027"/>
    </row>
    <row r="1028" spans="3:9">
      <c r="C1028"/>
      <c r="G1028"/>
      <c r="I1028"/>
    </row>
    <row r="1029" spans="3:9">
      <c r="C1029"/>
      <c r="G1029"/>
      <c r="I1029"/>
    </row>
    <row r="1030" spans="3:9">
      <c r="C1030"/>
      <c r="G1030"/>
      <c r="I1030"/>
    </row>
    <row r="1031" spans="3:9">
      <c r="C1031"/>
      <c r="G1031"/>
      <c r="I1031"/>
    </row>
    <row r="1032" spans="3:9">
      <c r="C1032"/>
      <c r="G1032"/>
      <c r="I1032"/>
    </row>
    <row r="1033" spans="3:9">
      <c r="C1033"/>
      <c r="G1033"/>
      <c r="I1033"/>
    </row>
    <row r="1034" spans="3:9">
      <c r="C1034"/>
      <c r="G1034"/>
      <c r="I1034"/>
    </row>
    <row r="1035" spans="3:9">
      <c r="C1035"/>
      <c r="G1035"/>
      <c r="I1035"/>
    </row>
    <row r="1036" spans="3:9">
      <c r="C1036"/>
      <c r="G1036"/>
      <c r="I1036"/>
    </row>
    <row r="1037" spans="3:9">
      <c r="C1037"/>
      <c r="G1037"/>
      <c r="I1037"/>
    </row>
    <row r="1038" spans="3:9">
      <c r="C1038"/>
      <c r="G1038"/>
      <c r="I1038"/>
    </row>
    <row r="1039" spans="3:9">
      <c r="C1039"/>
      <c r="G1039"/>
      <c r="I1039"/>
    </row>
    <row r="1040" spans="3:9">
      <c r="C1040"/>
      <c r="G1040"/>
      <c r="I1040"/>
    </row>
    <row r="1041" spans="3:9">
      <c r="C1041"/>
      <c r="G1041"/>
      <c r="I1041"/>
    </row>
    <row r="1042" spans="3:9">
      <c r="C1042"/>
      <c r="G1042"/>
      <c r="I1042"/>
    </row>
    <row r="1043" spans="3:9">
      <c r="C1043"/>
      <c r="G1043"/>
      <c r="I1043"/>
    </row>
    <row r="1044" spans="3:9">
      <c r="C1044"/>
      <c r="G1044"/>
      <c r="I1044"/>
    </row>
    <row r="1045" spans="3:9">
      <c r="C1045"/>
      <c r="G1045"/>
      <c r="I1045"/>
    </row>
    <row r="1046" spans="3:9">
      <c r="C1046"/>
      <c r="G1046"/>
      <c r="I1046"/>
    </row>
    <row r="1047" spans="3:9">
      <c r="C1047"/>
      <c r="G1047"/>
      <c r="I1047"/>
    </row>
    <row r="1048" spans="3:9">
      <c r="C1048"/>
      <c r="G1048"/>
      <c r="I1048"/>
    </row>
    <row r="1049" spans="3:9">
      <c r="C1049"/>
      <c r="G1049"/>
      <c r="I1049"/>
    </row>
    <row r="1050" spans="3:9">
      <c r="C1050"/>
      <c r="G1050"/>
      <c r="I1050"/>
    </row>
    <row r="1051" spans="3:9">
      <c r="C1051"/>
      <c r="G1051"/>
      <c r="I1051"/>
    </row>
    <row r="1052" spans="3:9">
      <c r="C1052"/>
      <c r="G1052"/>
      <c r="I1052"/>
    </row>
    <row r="1053" spans="3:9">
      <c r="C1053"/>
      <c r="G1053"/>
      <c r="I1053"/>
    </row>
    <row r="1054" spans="3:9">
      <c r="C1054"/>
      <c r="G1054"/>
      <c r="I1054"/>
    </row>
    <row r="1055" spans="3:9">
      <c r="C1055"/>
      <c r="G1055"/>
      <c r="I1055"/>
    </row>
    <row r="1056" spans="3:9">
      <c r="C1056"/>
      <c r="G1056"/>
      <c r="I1056"/>
    </row>
    <row r="1057" spans="3:9">
      <c r="C1057"/>
      <c r="G1057"/>
      <c r="I1057"/>
    </row>
    <row r="1058" spans="3:9">
      <c r="C1058"/>
      <c r="G1058"/>
      <c r="I1058"/>
    </row>
    <row r="1059" spans="3:9">
      <c r="C1059"/>
      <c r="G1059"/>
      <c r="I1059"/>
    </row>
    <row r="1060" spans="3:9">
      <c r="C1060"/>
      <c r="G1060"/>
      <c r="I1060"/>
    </row>
    <row r="1061" spans="3:9">
      <c r="C1061"/>
      <c r="G1061"/>
      <c r="I1061"/>
    </row>
    <row r="1062" spans="3:9">
      <c r="C1062"/>
      <c r="G1062"/>
      <c r="I1062"/>
    </row>
    <row r="1063" spans="3:9">
      <c r="C1063"/>
      <c r="G1063"/>
      <c r="I1063"/>
    </row>
    <row r="1064" spans="3:9">
      <c r="C1064"/>
      <c r="G1064"/>
      <c r="I1064"/>
    </row>
    <row r="1065" spans="3:9">
      <c r="C1065"/>
      <c r="G1065"/>
      <c r="I1065"/>
    </row>
    <row r="1066" spans="3:9">
      <c r="C1066"/>
      <c r="G1066"/>
      <c r="I1066"/>
    </row>
    <row r="1067" spans="3:9">
      <c r="C1067"/>
      <c r="G1067"/>
      <c r="I1067"/>
    </row>
    <row r="1068" spans="3:9">
      <c r="C1068"/>
      <c r="G1068"/>
      <c r="I1068"/>
    </row>
    <row r="1069" spans="3:9">
      <c r="C1069"/>
      <c r="G1069"/>
      <c r="I1069"/>
    </row>
    <row r="1070" spans="3:9">
      <c r="C1070"/>
      <c r="G1070"/>
      <c r="I1070"/>
    </row>
    <row r="1071" spans="3:9">
      <c r="C1071"/>
      <c r="G1071"/>
      <c r="I1071"/>
    </row>
    <row r="1072" spans="3:9">
      <c r="C1072"/>
      <c r="G1072"/>
      <c r="I1072"/>
    </row>
    <row r="1073" spans="3:9">
      <c r="C1073"/>
      <c r="G1073"/>
      <c r="I1073"/>
    </row>
    <row r="1074" spans="3:9">
      <c r="C1074"/>
      <c r="G1074"/>
      <c r="I1074"/>
    </row>
    <row r="1075" spans="3:9">
      <c r="C1075"/>
      <c r="G1075"/>
      <c r="I1075"/>
    </row>
    <row r="1076" spans="3:9">
      <c r="C1076"/>
      <c r="G1076"/>
      <c r="I1076"/>
    </row>
    <row r="1077" spans="3:9">
      <c r="C1077"/>
      <c r="G1077"/>
      <c r="I1077"/>
    </row>
    <row r="1078" spans="3:9">
      <c r="C1078"/>
      <c r="G1078"/>
      <c r="I1078"/>
    </row>
    <row r="1079" spans="3:9">
      <c r="C1079"/>
      <c r="G1079"/>
      <c r="I1079"/>
    </row>
    <row r="1080" spans="3:9">
      <c r="C1080"/>
      <c r="G1080"/>
      <c r="I1080"/>
    </row>
    <row r="1081" spans="3:9">
      <c r="C1081"/>
      <c r="G1081"/>
      <c r="I1081"/>
    </row>
    <row r="1082" spans="3:9">
      <c r="C1082"/>
      <c r="G1082"/>
      <c r="I1082"/>
    </row>
    <row r="1083" spans="3:9">
      <c r="C1083"/>
      <c r="G1083"/>
      <c r="I1083"/>
    </row>
    <row r="1084" spans="3:9">
      <c r="C1084"/>
      <c r="G1084"/>
      <c r="I1084"/>
    </row>
    <row r="1085" spans="3:9">
      <c r="C1085"/>
      <c r="G1085"/>
      <c r="I1085"/>
    </row>
    <row r="1086" spans="3:9">
      <c r="C1086"/>
      <c r="G1086"/>
      <c r="I1086"/>
    </row>
    <row r="1087" spans="3:9">
      <c r="C1087"/>
      <c r="G1087"/>
      <c r="I1087"/>
    </row>
    <row r="1088" spans="3:9">
      <c r="C1088"/>
      <c r="G1088"/>
      <c r="I1088"/>
    </row>
    <row r="1089" spans="3:9">
      <c r="C1089"/>
      <c r="G1089"/>
      <c r="I1089"/>
    </row>
    <row r="1090" spans="3:9">
      <c r="C1090"/>
      <c r="G1090"/>
      <c r="I1090"/>
    </row>
    <row r="1091" spans="3:9">
      <c r="C1091"/>
      <c r="G1091"/>
      <c r="I1091"/>
    </row>
    <row r="1092" spans="3:9">
      <c r="C1092"/>
      <c r="G1092"/>
      <c r="I1092"/>
    </row>
    <row r="1093" spans="3:9">
      <c r="C1093"/>
      <c r="G1093"/>
      <c r="I1093"/>
    </row>
    <row r="1094" spans="3:9">
      <c r="C1094"/>
      <c r="G1094"/>
      <c r="I1094"/>
    </row>
    <row r="1095" spans="3:9">
      <c r="C1095"/>
      <c r="G1095"/>
      <c r="I1095"/>
    </row>
    <row r="1096" spans="3:9">
      <c r="C1096"/>
      <c r="G1096"/>
      <c r="I1096"/>
    </row>
    <row r="1097" spans="3:9">
      <c r="C1097"/>
      <c r="G1097"/>
      <c r="I1097"/>
    </row>
    <row r="1098" spans="3:9">
      <c r="C1098"/>
      <c r="G1098"/>
      <c r="I1098"/>
    </row>
    <row r="1099" spans="3:9">
      <c r="C1099"/>
      <c r="G1099"/>
      <c r="I1099"/>
    </row>
    <row r="1100" spans="3:9">
      <c r="C1100"/>
      <c r="G1100"/>
      <c r="I1100"/>
    </row>
    <row r="1101" spans="3:9">
      <c r="C1101"/>
      <c r="G1101"/>
      <c r="I1101"/>
    </row>
    <row r="1102" spans="3:9">
      <c r="C1102"/>
      <c r="G1102"/>
      <c r="I1102"/>
    </row>
    <row r="1103" spans="3:9">
      <c r="C1103"/>
      <c r="G1103"/>
      <c r="I1103"/>
    </row>
    <row r="1104" spans="3:9">
      <c r="C1104"/>
      <c r="G1104"/>
      <c r="I1104"/>
    </row>
    <row r="1105" spans="3:9">
      <c r="C1105"/>
      <c r="G1105"/>
      <c r="I1105"/>
    </row>
    <row r="1106" spans="3:9">
      <c r="C1106"/>
      <c r="G1106"/>
      <c r="I1106"/>
    </row>
    <row r="1107" spans="3:9">
      <c r="C1107"/>
      <c r="G1107"/>
      <c r="I1107"/>
    </row>
    <row r="1108" spans="3:9">
      <c r="C1108"/>
      <c r="G1108"/>
      <c r="I1108"/>
    </row>
    <row r="1109" spans="3:9">
      <c r="C1109"/>
      <c r="G1109"/>
      <c r="I1109"/>
    </row>
    <row r="1110" spans="3:9">
      <c r="C1110"/>
      <c r="G1110"/>
      <c r="I1110"/>
    </row>
    <row r="1111" spans="3:9">
      <c r="C1111"/>
      <c r="G1111"/>
      <c r="I1111"/>
    </row>
    <row r="1112" spans="3:9">
      <c r="C1112"/>
      <c r="G1112"/>
      <c r="I1112"/>
    </row>
    <row r="1113" spans="3:9">
      <c r="C1113"/>
      <c r="G1113"/>
      <c r="I1113"/>
    </row>
    <row r="1114" spans="3:9">
      <c r="C1114"/>
      <c r="G1114"/>
      <c r="I1114"/>
    </row>
    <row r="1115" spans="3:9">
      <c r="C1115"/>
      <c r="G1115"/>
      <c r="I1115"/>
    </row>
    <row r="1116" spans="3:9">
      <c r="C1116"/>
      <c r="G1116"/>
      <c r="I1116"/>
    </row>
    <row r="1117" spans="3:9">
      <c r="C1117"/>
      <c r="G1117"/>
      <c r="I1117"/>
    </row>
    <row r="1118" spans="3:9">
      <c r="C1118"/>
      <c r="G1118"/>
      <c r="I1118"/>
    </row>
    <row r="1119" spans="3:9">
      <c r="C1119"/>
      <c r="G1119"/>
      <c r="I1119"/>
    </row>
    <row r="1120" spans="3:9">
      <c r="C1120"/>
      <c r="G1120"/>
      <c r="I1120"/>
    </row>
    <row r="1121" spans="3:9">
      <c r="C1121"/>
      <c r="G1121"/>
      <c r="I1121"/>
    </row>
    <row r="1122" spans="3:9">
      <c r="C1122"/>
      <c r="G1122"/>
      <c r="I1122"/>
    </row>
    <row r="1123" spans="3:9">
      <c r="C1123"/>
      <c r="G1123"/>
      <c r="I1123"/>
    </row>
    <row r="1124" spans="3:9">
      <c r="C1124"/>
      <c r="G1124"/>
      <c r="I1124"/>
    </row>
    <row r="1125" spans="3:9">
      <c r="C1125"/>
      <c r="G1125"/>
      <c r="I1125"/>
    </row>
    <row r="1126" spans="3:9">
      <c r="C1126"/>
      <c r="G1126"/>
      <c r="I1126"/>
    </row>
    <row r="1127" spans="3:9">
      <c r="C1127"/>
      <c r="G1127"/>
      <c r="I1127"/>
    </row>
    <row r="1128" spans="3:9">
      <c r="C1128"/>
      <c r="G1128"/>
      <c r="I1128"/>
    </row>
    <row r="1129" spans="3:9">
      <c r="C1129"/>
      <c r="G1129"/>
      <c r="I1129"/>
    </row>
    <row r="1130" spans="3:9">
      <c r="C1130"/>
      <c r="G1130"/>
      <c r="I1130"/>
    </row>
    <row r="1131" spans="3:9">
      <c r="C1131"/>
      <c r="G1131"/>
      <c r="I1131"/>
    </row>
    <row r="1132" spans="3:9">
      <c r="C1132"/>
      <c r="G1132"/>
      <c r="I1132"/>
    </row>
    <row r="1133" spans="3:9">
      <c r="C1133"/>
      <c r="G1133"/>
      <c r="I1133"/>
    </row>
    <row r="1134" spans="3:9">
      <c r="C1134"/>
      <c r="G1134"/>
      <c r="I1134"/>
    </row>
    <row r="1135" spans="3:9">
      <c r="C1135"/>
      <c r="G1135"/>
      <c r="I1135"/>
    </row>
    <row r="1136" spans="3:9">
      <c r="C1136"/>
      <c r="G1136"/>
      <c r="I1136"/>
    </row>
    <row r="1137" spans="3:9">
      <c r="C1137"/>
      <c r="G1137"/>
      <c r="I1137"/>
    </row>
    <row r="1138" spans="3:9">
      <c r="C1138"/>
      <c r="G1138"/>
      <c r="I1138"/>
    </row>
    <row r="1139" spans="3:9">
      <c r="C1139"/>
      <c r="G1139"/>
      <c r="I1139"/>
    </row>
    <row r="1140" spans="3:9">
      <c r="C1140"/>
      <c r="G1140"/>
      <c r="I1140"/>
    </row>
    <row r="1141" spans="3:9">
      <c r="C1141"/>
      <c r="G1141"/>
      <c r="I1141"/>
    </row>
    <row r="1142" spans="3:9">
      <c r="C1142"/>
      <c r="G1142"/>
      <c r="I1142"/>
    </row>
    <row r="1143" spans="3:9">
      <c r="C1143"/>
      <c r="G1143"/>
      <c r="I1143"/>
    </row>
    <row r="1144" spans="3:9">
      <c r="C1144"/>
      <c r="G1144"/>
      <c r="I1144"/>
    </row>
    <row r="1145" spans="3:9">
      <c r="C1145"/>
      <c r="G1145"/>
      <c r="I1145"/>
    </row>
    <row r="1146" spans="3:9">
      <c r="C1146"/>
      <c r="G1146"/>
      <c r="I1146"/>
    </row>
    <row r="1147" spans="3:9">
      <c r="C1147"/>
      <c r="G1147"/>
      <c r="I1147"/>
    </row>
    <row r="1148" spans="3:9">
      <c r="C1148"/>
      <c r="G1148"/>
      <c r="I1148"/>
    </row>
    <row r="1149" spans="3:9">
      <c r="C1149"/>
      <c r="G1149"/>
      <c r="I1149"/>
    </row>
    <row r="1150" spans="3:9">
      <c r="C1150"/>
      <c r="G1150"/>
      <c r="I1150"/>
    </row>
    <row r="1151" spans="3:9">
      <c r="C1151"/>
      <c r="G1151"/>
      <c r="I1151"/>
    </row>
    <row r="1152" spans="3:9">
      <c r="C1152"/>
      <c r="G1152"/>
      <c r="I1152"/>
    </row>
    <row r="1153" spans="3:9">
      <c r="C1153"/>
      <c r="G1153"/>
      <c r="I1153"/>
    </row>
    <row r="1154" spans="3:9">
      <c r="C1154"/>
      <c r="G1154"/>
      <c r="I1154"/>
    </row>
    <row r="1155" spans="3:9">
      <c r="C1155"/>
      <c r="G1155"/>
      <c r="I1155"/>
    </row>
    <row r="1156" spans="3:9">
      <c r="C1156"/>
      <c r="G1156"/>
      <c r="I1156"/>
    </row>
    <row r="1157" spans="3:9">
      <c r="C1157"/>
      <c r="G1157"/>
      <c r="I1157"/>
    </row>
    <row r="1158" spans="3:9">
      <c r="C1158"/>
      <c r="G1158"/>
      <c r="I1158"/>
    </row>
    <row r="1159" spans="3:9">
      <c r="C1159"/>
      <c r="G1159"/>
      <c r="I1159"/>
    </row>
    <row r="1160" spans="3:9">
      <c r="C1160"/>
      <c r="G1160"/>
      <c r="I1160"/>
    </row>
    <row r="1161" spans="3:9">
      <c r="C1161"/>
      <c r="G1161"/>
      <c r="I1161"/>
    </row>
    <row r="1162" spans="3:9">
      <c r="C1162"/>
      <c r="G1162"/>
      <c r="I1162"/>
    </row>
    <row r="1163" spans="3:9">
      <c r="C1163"/>
      <c r="G1163"/>
      <c r="I1163"/>
    </row>
    <row r="1164" spans="3:9">
      <c r="C1164"/>
      <c r="G1164"/>
      <c r="I1164"/>
    </row>
    <row r="1165" spans="3:9">
      <c r="C1165"/>
      <c r="G1165"/>
      <c r="I1165"/>
    </row>
    <row r="1166" spans="3:9">
      <c r="C1166"/>
      <c r="G1166"/>
      <c r="I1166"/>
    </row>
    <row r="1167" spans="3:9">
      <c r="C1167"/>
      <c r="G1167"/>
      <c r="I1167"/>
    </row>
    <row r="1168" spans="3:9">
      <c r="C1168"/>
      <c r="G1168"/>
      <c r="I1168"/>
    </row>
    <row r="1169" spans="3:9">
      <c r="C1169"/>
      <c r="G1169"/>
      <c r="I1169"/>
    </row>
    <row r="1170" spans="3:9">
      <c r="C1170"/>
      <c r="G1170"/>
      <c r="I1170"/>
    </row>
    <row r="1171" spans="3:9">
      <c r="C1171"/>
      <c r="G1171"/>
      <c r="I1171"/>
    </row>
    <row r="1172" spans="3:9">
      <c r="C1172"/>
      <c r="G1172"/>
      <c r="I1172"/>
    </row>
    <row r="1173" spans="3:9">
      <c r="C1173"/>
      <c r="G1173"/>
      <c r="I1173"/>
    </row>
    <row r="1174" spans="3:9">
      <c r="C1174"/>
      <c r="G1174"/>
      <c r="I1174"/>
    </row>
    <row r="1175" spans="3:9">
      <c r="C1175"/>
      <c r="G1175"/>
      <c r="I1175"/>
    </row>
    <row r="1176" spans="3:9">
      <c r="C1176"/>
      <c r="G1176"/>
      <c r="I1176"/>
    </row>
    <row r="1177" spans="3:9">
      <c r="C1177"/>
      <c r="G1177"/>
      <c r="I1177"/>
    </row>
    <row r="1178" spans="3:9">
      <c r="C1178"/>
      <c r="G1178"/>
      <c r="I1178"/>
    </row>
    <row r="1179" spans="3:9">
      <c r="C1179"/>
      <c r="G1179"/>
      <c r="I1179"/>
    </row>
    <row r="1180" spans="3:9">
      <c r="C1180"/>
      <c r="G1180"/>
      <c r="I1180"/>
    </row>
    <row r="1181" spans="3:9">
      <c r="C1181"/>
      <c r="G1181"/>
      <c r="I1181"/>
    </row>
    <row r="1182" spans="3:9">
      <c r="C1182"/>
      <c r="G1182"/>
      <c r="I1182"/>
    </row>
    <row r="1183" spans="3:9">
      <c r="C1183"/>
      <c r="G1183"/>
      <c r="I1183"/>
    </row>
    <row r="1184" spans="3:9">
      <c r="C1184"/>
      <c r="G1184"/>
      <c r="I1184"/>
    </row>
    <row r="1185" spans="3:9">
      <c r="C1185"/>
      <c r="G1185"/>
      <c r="I1185"/>
    </row>
    <row r="1186" spans="3:9">
      <c r="C1186"/>
      <c r="G1186"/>
      <c r="I1186"/>
    </row>
    <row r="1187" spans="3:9">
      <c r="C1187"/>
      <c r="G1187"/>
      <c r="I1187"/>
    </row>
    <row r="1188" spans="3:9">
      <c r="C1188"/>
      <c r="G1188"/>
      <c r="I1188"/>
    </row>
    <row r="1189" spans="3:9">
      <c r="C1189"/>
      <c r="G1189"/>
      <c r="I1189"/>
    </row>
    <row r="1190" spans="3:9">
      <c r="C1190"/>
      <c r="G1190"/>
      <c r="I1190"/>
    </row>
    <row r="1191" spans="3:9">
      <c r="C1191"/>
      <c r="G1191"/>
      <c r="I1191"/>
    </row>
    <row r="1192" spans="3:9">
      <c r="C1192"/>
      <c r="G1192"/>
      <c r="I1192"/>
    </row>
    <row r="1193" spans="3:9">
      <c r="C1193"/>
      <c r="G1193"/>
      <c r="I1193"/>
    </row>
    <row r="1194" spans="3:9">
      <c r="C1194"/>
      <c r="G1194"/>
      <c r="I1194"/>
    </row>
    <row r="1195" spans="3:9">
      <c r="C1195"/>
      <c r="G1195"/>
      <c r="I1195"/>
    </row>
    <row r="1196" spans="3:9">
      <c r="C1196"/>
      <c r="G1196"/>
      <c r="I1196"/>
    </row>
    <row r="1197" spans="3:9">
      <c r="C1197"/>
      <c r="G1197"/>
      <c r="I1197"/>
    </row>
    <row r="1198" spans="3:9">
      <c r="C1198"/>
      <c r="G1198"/>
      <c r="I1198"/>
    </row>
    <row r="1199" spans="3:9">
      <c r="C1199"/>
      <c r="G1199"/>
      <c r="I1199"/>
    </row>
    <row r="1200" spans="3:9">
      <c r="C1200"/>
      <c r="G1200"/>
      <c r="I1200"/>
    </row>
    <row r="1201" spans="3:9">
      <c r="C1201"/>
      <c r="G1201"/>
      <c r="I1201"/>
    </row>
    <row r="1202" spans="3:9">
      <c r="C1202"/>
      <c r="G1202"/>
      <c r="I1202"/>
    </row>
    <row r="1203" spans="3:9">
      <c r="C1203"/>
      <c r="G1203"/>
      <c r="I1203"/>
    </row>
    <row r="1204" spans="3:9">
      <c r="C1204"/>
      <c r="G1204"/>
      <c r="I1204"/>
    </row>
    <row r="1205" spans="3:9">
      <c r="C1205"/>
      <c r="G1205"/>
      <c r="I1205"/>
    </row>
    <row r="1206" spans="3:9">
      <c r="C1206"/>
      <c r="G1206"/>
      <c r="I1206"/>
    </row>
    <row r="1207" spans="3:9">
      <c r="C1207"/>
      <c r="G1207"/>
      <c r="I1207"/>
    </row>
    <row r="1208" spans="3:9">
      <c r="C1208"/>
      <c r="G1208"/>
      <c r="I1208"/>
    </row>
    <row r="1209" spans="3:9">
      <c r="C1209"/>
      <c r="G1209"/>
      <c r="I1209"/>
    </row>
    <row r="1210" spans="3:9">
      <c r="C1210"/>
      <c r="G1210"/>
      <c r="I1210"/>
    </row>
    <row r="1211" spans="3:9">
      <c r="C1211"/>
      <c r="G1211"/>
      <c r="I1211"/>
    </row>
    <row r="1212" spans="3:9">
      <c r="C1212"/>
      <c r="G1212"/>
      <c r="I1212"/>
    </row>
    <row r="1213" spans="3:9">
      <c r="C1213"/>
      <c r="G1213"/>
      <c r="I1213"/>
    </row>
    <row r="1214" spans="3:9">
      <c r="C1214"/>
      <c r="G1214"/>
      <c r="I1214"/>
    </row>
    <row r="1215" spans="3:9">
      <c r="C1215"/>
      <c r="G1215"/>
      <c r="I1215"/>
    </row>
    <row r="1216" spans="3:9">
      <c r="C1216"/>
      <c r="G1216"/>
      <c r="I1216"/>
    </row>
    <row r="1217" spans="3:9">
      <c r="C1217"/>
      <c r="G1217"/>
      <c r="I1217"/>
    </row>
    <row r="1218" spans="3:9">
      <c r="C1218"/>
      <c r="G1218"/>
      <c r="I1218"/>
    </row>
    <row r="1219" spans="3:9">
      <c r="C1219"/>
      <c r="G1219"/>
      <c r="I1219"/>
    </row>
    <row r="1220" spans="3:9">
      <c r="C1220"/>
      <c r="G1220"/>
      <c r="I1220"/>
    </row>
    <row r="1221" spans="3:9">
      <c r="C1221"/>
      <c r="G1221"/>
      <c r="I1221"/>
    </row>
    <row r="1222" spans="3:9">
      <c r="C1222"/>
      <c r="G1222"/>
      <c r="I1222"/>
    </row>
    <row r="1223" spans="3:9">
      <c r="C1223"/>
      <c r="G1223"/>
      <c r="I1223"/>
    </row>
    <row r="1224" spans="3:9">
      <c r="C1224"/>
      <c r="G1224"/>
      <c r="I1224"/>
    </row>
    <row r="1225" spans="3:9">
      <c r="C1225"/>
      <c r="G1225"/>
      <c r="I1225"/>
    </row>
    <row r="1226" spans="3:9">
      <c r="C1226"/>
      <c r="G1226"/>
      <c r="I1226"/>
    </row>
    <row r="1227" spans="3:9">
      <c r="C1227"/>
      <c r="G1227"/>
      <c r="I1227"/>
    </row>
    <row r="1228" spans="3:9">
      <c r="C1228"/>
      <c r="G1228"/>
      <c r="I1228"/>
    </row>
    <row r="1229" spans="3:9">
      <c r="C1229"/>
      <c r="G1229"/>
      <c r="I1229"/>
    </row>
    <row r="1230" spans="3:9">
      <c r="C1230"/>
      <c r="G1230"/>
      <c r="I1230"/>
    </row>
    <row r="1231" spans="3:9">
      <c r="C1231"/>
      <c r="G1231"/>
      <c r="I1231"/>
    </row>
    <row r="1232" spans="3:9">
      <c r="C1232"/>
      <c r="G1232"/>
      <c r="I1232"/>
    </row>
    <row r="1233" spans="3:9">
      <c r="C1233"/>
      <c r="G1233"/>
      <c r="I1233"/>
    </row>
    <row r="1234" spans="3:9">
      <c r="C1234"/>
      <c r="G1234"/>
      <c r="I1234"/>
    </row>
    <row r="1235" spans="3:9">
      <c r="C1235"/>
      <c r="G1235"/>
      <c r="I1235"/>
    </row>
    <row r="1236" spans="3:9">
      <c r="C1236"/>
      <c r="G1236"/>
      <c r="I1236"/>
    </row>
    <row r="1237" spans="3:9">
      <c r="C1237"/>
      <c r="G1237"/>
      <c r="I1237"/>
    </row>
    <row r="1238" spans="3:9">
      <c r="C1238"/>
      <c r="G1238"/>
      <c r="I1238"/>
    </row>
    <row r="1239" spans="3:9">
      <c r="C1239"/>
      <c r="G1239"/>
      <c r="I1239"/>
    </row>
    <row r="1240" spans="3:9">
      <c r="C1240"/>
      <c r="G1240"/>
      <c r="I1240"/>
    </row>
    <row r="1241" spans="3:9">
      <c r="C1241"/>
      <c r="G1241"/>
      <c r="I1241"/>
    </row>
    <row r="1242" spans="3:9">
      <c r="C1242"/>
      <c r="G1242"/>
      <c r="I1242"/>
    </row>
    <row r="1243" spans="3:9">
      <c r="C1243"/>
      <c r="G1243"/>
      <c r="I1243"/>
    </row>
    <row r="1244" spans="3:9">
      <c r="C1244"/>
      <c r="G1244"/>
      <c r="I1244"/>
    </row>
    <row r="1245" spans="3:9">
      <c r="C1245"/>
      <c r="G1245"/>
      <c r="I1245"/>
    </row>
    <row r="1246" spans="3:9">
      <c r="C1246"/>
      <c r="G1246"/>
      <c r="I1246"/>
    </row>
    <row r="1247" spans="3:9">
      <c r="C1247"/>
      <c r="G1247"/>
      <c r="I1247"/>
    </row>
    <row r="1248" spans="3:9">
      <c r="C1248"/>
      <c r="G1248"/>
      <c r="I1248"/>
    </row>
    <row r="1249" spans="3:9">
      <c r="C1249"/>
      <c r="G1249"/>
      <c r="I1249"/>
    </row>
    <row r="1250" spans="3:9">
      <c r="C1250"/>
      <c r="G1250"/>
      <c r="I1250"/>
    </row>
    <row r="1251" spans="3:9">
      <c r="C1251"/>
      <c r="G1251"/>
      <c r="I1251"/>
    </row>
    <row r="1252" spans="3:9">
      <c r="C1252"/>
      <c r="G1252"/>
      <c r="I1252"/>
    </row>
    <row r="1253" spans="3:9">
      <c r="C1253"/>
      <c r="G1253"/>
      <c r="I1253"/>
    </row>
    <row r="1254" spans="3:9">
      <c r="C1254"/>
      <c r="G1254"/>
      <c r="I1254"/>
    </row>
    <row r="1255" spans="3:9">
      <c r="C1255"/>
      <c r="G1255"/>
      <c r="I1255"/>
    </row>
    <row r="1256" spans="3:9">
      <c r="C1256"/>
      <c r="G1256"/>
      <c r="I1256"/>
    </row>
    <row r="1257" spans="3:9">
      <c r="C1257"/>
      <c r="G1257"/>
      <c r="I1257"/>
    </row>
    <row r="1258" spans="3:9">
      <c r="C1258"/>
      <c r="G1258"/>
      <c r="I1258"/>
    </row>
    <row r="1259" spans="3:9">
      <c r="C1259"/>
      <c r="G1259"/>
      <c r="I1259"/>
    </row>
    <row r="1260" spans="3:9">
      <c r="C1260"/>
      <c r="G1260"/>
      <c r="I1260"/>
    </row>
    <row r="1261" spans="3:9">
      <c r="C1261"/>
      <c r="G1261"/>
      <c r="I1261"/>
    </row>
    <row r="1262" spans="3:9">
      <c r="C1262"/>
      <c r="G1262"/>
      <c r="I1262"/>
    </row>
    <row r="1263" spans="3:9">
      <c r="C1263"/>
      <c r="G1263"/>
      <c r="I1263"/>
    </row>
    <row r="1264" spans="3:9">
      <c r="C1264"/>
      <c r="G1264"/>
      <c r="I1264"/>
    </row>
    <row r="1265" spans="3:9">
      <c r="C1265"/>
      <c r="G1265"/>
      <c r="I1265"/>
    </row>
    <row r="1266" spans="3:9">
      <c r="C1266"/>
      <c r="G1266"/>
      <c r="I1266"/>
    </row>
    <row r="1267" spans="3:9">
      <c r="C1267"/>
      <c r="G1267"/>
      <c r="I1267"/>
    </row>
    <row r="1268" spans="3:9">
      <c r="C1268"/>
      <c r="G1268"/>
      <c r="I1268"/>
    </row>
    <row r="1269" spans="3:9">
      <c r="C1269"/>
      <c r="G1269"/>
      <c r="I1269"/>
    </row>
    <row r="1270" spans="3:9">
      <c r="C1270"/>
      <c r="G1270"/>
      <c r="I1270"/>
    </row>
    <row r="1271" spans="3:9">
      <c r="C1271"/>
      <c r="G1271"/>
      <c r="I1271"/>
    </row>
    <row r="1272" spans="3:9">
      <c r="C1272"/>
      <c r="G1272"/>
      <c r="I1272"/>
    </row>
    <row r="1273" spans="3:9">
      <c r="C1273"/>
      <c r="G1273"/>
      <c r="I1273"/>
    </row>
    <row r="1274" spans="3:9">
      <c r="C1274"/>
      <c r="G1274"/>
      <c r="I1274"/>
    </row>
    <row r="1275" spans="3:9">
      <c r="C1275"/>
      <c r="G1275"/>
      <c r="I1275"/>
    </row>
    <row r="1276" spans="3:9">
      <c r="C1276"/>
      <c r="G1276"/>
      <c r="I1276"/>
    </row>
    <row r="1277" spans="3:9">
      <c r="C1277"/>
      <c r="G1277"/>
      <c r="I1277"/>
    </row>
    <row r="1278" spans="3:9">
      <c r="C1278"/>
      <c r="G1278"/>
      <c r="I1278"/>
    </row>
    <row r="1279" spans="3:9">
      <c r="C1279"/>
      <c r="G1279"/>
      <c r="I1279"/>
    </row>
    <row r="1280" spans="3:9">
      <c r="C1280"/>
      <c r="G1280"/>
      <c r="I1280"/>
    </row>
    <row r="1281" spans="3:9">
      <c r="C1281"/>
      <c r="G1281"/>
      <c r="I1281"/>
    </row>
    <row r="1282" spans="3:9">
      <c r="C1282"/>
      <c r="G1282"/>
      <c r="I1282"/>
    </row>
    <row r="1283" spans="3:9">
      <c r="C1283"/>
      <c r="G1283"/>
      <c r="I1283"/>
    </row>
    <row r="1284" spans="3:9">
      <c r="C1284"/>
      <c r="G1284"/>
      <c r="I1284"/>
    </row>
    <row r="1285" spans="3:9">
      <c r="C1285"/>
      <c r="G1285"/>
      <c r="I1285"/>
    </row>
    <row r="1286" spans="3:9">
      <c r="C1286"/>
      <c r="G1286"/>
      <c r="I1286"/>
    </row>
    <row r="1287" spans="3:9">
      <c r="C1287"/>
      <c r="G1287"/>
      <c r="I1287"/>
    </row>
    <row r="1288" spans="3:9">
      <c r="C1288"/>
      <c r="G1288"/>
      <c r="I1288"/>
    </row>
    <row r="1289" spans="3:9">
      <c r="C1289"/>
      <c r="G1289"/>
      <c r="I1289"/>
    </row>
    <row r="1290" spans="3:9">
      <c r="C1290"/>
      <c r="G1290"/>
      <c r="I1290"/>
    </row>
    <row r="1291" spans="3:9">
      <c r="C1291"/>
      <c r="G1291"/>
      <c r="I1291"/>
    </row>
    <row r="1292" spans="3:9">
      <c r="C1292"/>
      <c r="G1292"/>
      <c r="I1292"/>
    </row>
    <row r="1293" spans="3:9">
      <c r="C1293"/>
      <c r="G1293"/>
      <c r="I1293"/>
    </row>
    <row r="1294" spans="3:9">
      <c r="C1294"/>
      <c r="G1294"/>
      <c r="I1294"/>
    </row>
    <row r="1295" spans="3:9">
      <c r="C1295"/>
      <c r="G1295"/>
      <c r="I1295"/>
    </row>
    <row r="1296" spans="3:9">
      <c r="C1296"/>
      <c r="G1296"/>
      <c r="I1296"/>
    </row>
    <row r="1297" spans="3:9">
      <c r="C1297"/>
      <c r="G1297"/>
      <c r="I1297"/>
    </row>
    <row r="1298" spans="3:9">
      <c r="C1298"/>
      <c r="G1298"/>
      <c r="I1298"/>
    </row>
    <row r="1299" spans="3:9">
      <c r="C1299"/>
      <c r="G1299"/>
      <c r="I1299"/>
    </row>
    <row r="1300" spans="3:9">
      <c r="C1300"/>
      <c r="G1300"/>
      <c r="I1300"/>
    </row>
    <row r="1301" spans="3:9">
      <c r="C1301"/>
      <c r="G1301"/>
      <c r="I1301"/>
    </row>
    <row r="1302" spans="3:9">
      <c r="C1302"/>
      <c r="G1302"/>
      <c r="I1302"/>
    </row>
    <row r="1303" spans="3:9">
      <c r="C1303"/>
      <c r="G1303"/>
      <c r="I1303"/>
    </row>
    <row r="1304" spans="3:9">
      <c r="C1304"/>
      <c r="G1304"/>
      <c r="I1304"/>
    </row>
    <row r="1305" spans="3:9">
      <c r="C1305"/>
      <c r="G1305"/>
      <c r="I1305"/>
    </row>
    <row r="1306" spans="3:9">
      <c r="C1306"/>
      <c r="G1306"/>
      <c r="I1306"/>
    </row>
    <row r="1307" spans="3:9">
      <c r="C1307"/>
      <c r="G1307"/>
      <c r="I1307"/>
    </row>
    <row r="1308" spans="3:9">
      <c r="C1308"/>
      <c r="G1308"/>
      <c r="I1308"/>
    </row>
    <row r="1309" spans="3:9">
      <c r="C1309"/>
      <c r="G1309"/>
      <c r="I1309"/>
    </row>
    <row r="1310" spans="3:9">
      <c r="C1310"/>
      <c r="G1310"/>
      <c r="I1310"/>
    </row>
    <row r="1311" spans="3:9">
      <c r="C1311"/>
      <c r="G1311"/>
      <c r="I1311"/>
    </row>
    <row r="1312" spans="3:9">
      <c r="C1312"/>
      <c r="G1312"/>
      <c r="I1312"/>
    </row>
    <row r="1313" spans="3:9">
      <c r="C1313"/>
      <c r="G1313"/>
      <c r="I1313"/>
    </row>
    <row r="1314" spans="3:9">
      <c r="C1314"/>
      <c r="G1314"/>
      <c r="I1314"/>
    </row>
    <row r="1315" spans="3:9">
      <c r="C1315"/>
      <c r="G1315"/>
      <c r="I1315"/>
    </row>
    <row r="1316" spans="3:9">
      <c r="C1316"/>
      <c r="G1316"/>
      <c r="I1316"/>
    </row>
    <row r="1317" spans="3:9">
      <c r="C1317"/>
      <c r="G1317"/>
      <c r="I1317"/>
    </row>
    <row r="1318" spans="3:9">
      <c r="C1318"/>
      <c r="G1318"/>
      <c r="I1318"/>
    </row>
    <row r="1319" spans="3:9">
      <c r="C1319"/>
      <c r="G1319"/>
      <c r="I1319"/>
    </row>
    <row r="1320" spans="3:9">
      <c r="C1320"/>
      <c r="G1320"/>
      <c r="I1320"/>
    </row>
    <row r="1321" spans="3:9">
      <c r="C1321"/>
      <c r="G1321"/>
      <c r="I1321"/>
    </row>
    <row r="1322" spans="3:9">
      <c r="C1322"/>
      <c r="G1322"/>
      <c r="I1322"/>
    </row>
    <row r="1323" spans="3:9">
      <c r="C1323"/>
      <c r="G1323"/>
      <c r="I1323"/>
    </row>
    <row r="1324" spans="3:9">
      <c r="C1324"/>
      <c r="G1324"/>
      <c r="I1324"/>
    </row>
    <row r="1325" spans="3:9">
      <c r="C1325"/>
      <c r="G1325"/>
      <c r="I1325"/>
    </row>
    <row r="1326" spans="3:9">
      <c r="C1326"/>
      <c r="G1326"/>
      <c r="I1326"/>
    </row>
    <row r="1327" spans="3:9">
      <c r="C1327"/>
      <c r="G1327"/>
      <c r="I1327"/>
    </row>
    <row r="1328" spans="3:9">
      <c r="C1328"/>
      <c r="G1328"/>
      <c r="I1328"/>
    </row>
    <row r="1329" spans="3:9">
      <c r="C1329"/>
      <c r="G1329"/>
      <c r="I1329"/>
    </row>
    <row r="1330" spans="3:9">
      <c r="C1330"/>
      <c r="G1330"/>
      <c r="I1330"/>
    </row>
    <row r="1331" spans="3:9">
      <c r="C1331"/>
      <c r="G1331"/>
      <c r="I1331"/>
    </row>
    <row r="1332" spans="3:9">
      <c r="C1332"/>
      <c r="G1332"/>
      <c r="I1332"/>
    </row>
    <row r="1333" spans="3:9">
      <c r="C1333"/>
      <c r="G1333"/>
      <c r="I1333"/>
    </row>
    <row r="1334" spans="3:9">
      <c r="C1334"/>
      <c r="G1334"/>
      <c r="I1334"/>
    </row>
    <row r="1335" spans="3:9">
      <c r="C1335"/>
      <c r="G1335"/>
      <c r="I1335"/>
    </row>
    <row r="1336" spans="3:9">
      <c r="C1336"/>
      <c r="G1336"/>
      <c r="I1336"/>
    </row>
    <row r="1337" spans="3:9">
      <c r="C1337"/>
      <c r="G1337"/>
      <c r="I1337"/>
    </row>
    <row r="1338" spans="3:9">
      <c r="C1338"/>
      <c r="G1338"/>
      <c r="I1338"/>
    </row>
    <row r="1339" spans="3:9">
      <c r="C1339"/>
      <c r="G1339"/>
      <c r="I1339"/>
    </row>
    <row r="1340" spans="3:9">
      <c r="C1340"/>
      <c r="G1340"/>
      <c r="I1340"/>
    </row>
    <row r="1341" spans="3:9">
      <c r="C1341"/>
      <c r="G1341"/>
      <c r="I1341"/>
    </row>
    <row r="1342" spans="3:9">
      <c r="C1342"/>
      <c r="G1342"/>
      <c r="I1342"/>
    </row>
    <row r="1343" spans="3:9">
      <c r="C1343"/>
      <c r="G1343"/>
      <c r="I1343"/>
    </row>
    <row r="1344" spans="3:9">
      <c r="C1344"/>
      <c r="G1344"/>
      <c r="I1344"/>
    </row>
    <row r="1345" spans="3:9">
      <c r="C1345"/>
      <c r="G1345"/>
      <c r="I1345"/>
    </row>
    <row r="1346" spans="3:9">
      <c r="C1346"/>
      <c r="G1346"/>
      <c r="I1346"/>
    </row>
    <row r="1347" spans="3:9">
      <c r="C1347"/>
      <c r="G1347"/>
      <c r="I1347"/>
    </row>
    <row r="1348" spans="3:9">
      <c r="C1348"/>
      <c r="G1348"/>
      <c r="I1348"/>
    </row>
    <row r="1349" spans="3:9">
      <c r="C1349"/>
      <c r="G1349"/>
      <c r="I1349"/>
    </row>
    <row r="1350" spans="3:9">
      <c r="C1350"/>
      <c r="G1350"/>
      <c r="I1350"/>
    </row>
    <row r="1351" spans="3:9">
      <c r="C1351"/>
      <c r="G1351"/>
      <c r="I1351"/>
    </row>
    <row r="1352" spans="3:9">
      <c r="C1352"/>
      <c r="G1352"/>
      <c r="I1352"/>
    </row>
    <row r="1353" spans="3:9">
      <c r="C1353"/>
      <c r="G1353"/>
      <c r="I1353"/>
    </row>
    <row r="1354" spans="3:9">
      <c r="C1354"/>
      <c r="G1354"/>
      <c r="I1354"/>
    </row>
    <row r="1355" spans="3:9">
      <c r="C1355"/>
      <c r="G1355"/>
      <c r="I1355"/>
    </row>
    <row r="1356" spans="3:9">
      <c r="C1356"/>
      <c r="G1356"/>
      <c r="I1356"/>
    </row>
    <row r="1357" spans="3:9">
      <c r="C1357"/>
      <c r="G1357"/>
      <c r="I1357"/>
    </row>
    <row r="1358" spans="3:9">
      <c r="C1358"/>
      <c r="G1358"/>
      <c r="I1358"/>
    </row>
    <row r="1359" spans="3:9">
      <c r="C1359"/>
      <c r="G1359"/>
      <c r="I1359"/>
    </row>
    <row r="1360" spans="3:9">
      <c r="C1360"/>
      <c r="G1360"/>
      <c r="I1360"/>
    </row>
    <row r="1361" spans="3:9">
      <c r="C1361"/>
      <c r="G1361"/>
      <c r="I1361"/>
    </row>
    <row r="1362" spans="3:9">
      <c r="C1362"/>
      <c r="G1362"/>
      <c r="I1362"/>
    </row>
    <row r="1363" spans="3:9">
      <c r="C1363"/>
      <c r="G1363"/>
      <c r="I1363"/>
    </row>
    <row r="1364" spans="3:9">
      <c r="C1364"/>
      <c r="G1364"/>
      <c r="I1364"/>
    </row>
    <row r="1365" spans="3:9">
      <c r="C1365"/>
      <c r="G1365"/>
      <c r="I1365"/>
    </row>
    <row r="1366" spans="3:9">
      <c r="C1366"/>
      <c r="G1366"/>
      <c r="I1366"/>
    </row>
    <row r="1367" spans="3:9">
      <c r="C1367"/>
      <c r="G1367"/>
      <c r="I1367"/>
    </row>
    <row r="1368" spans="3:9">
      <c r="C1368"/>
      <c r="G1368"/>
      <c r="I1368"/>
    </row>
    <row r="1369" spans="3:9">
      <c r="C1369"/>
      <c r="G1369"/>
      <c r="I1369"/>
    </row>
    <row r="1370" spans="3:9">
      <c r="C1370"/>
      <c r="G1370"/>
      <c r="I1370"/>
    </row>
    <row r="1371" spans="3:9">
      <c r="C1371"/>
      <c r="G1371"/>
      <c r="I1371"/>
    </row>
    <row r="1372" spans="3:9">
      <c r="C1372"/>
      <c r="G1372"/>
      <c r="I1372"/>
    </row>
    <row r="1373" spans="3:9">
      <c r="C1373"/>
      <c r="G1373"/>
      <c r="I1373"/>
    </row>
    <row r="1374" spans="3:9">
      <c r="C1374"/>
      <c r="G1374"/>
      <c r="I1374"/>
    </row>
    <row r="1375" spans="3:9">
      <c r="C1375"/>
      <c r="G1375"/>
      <c r="I1375"/>
    </row>
    <row r="1376" spans="3:9">
      <c r="C1376"/>
      <c r="G1376"/>
      <c r="I1376"/>
    </row>
    <row r="1377" spans="3:9">
      <c r="C1377"/>
      <c r="G1377"/>
      <c r="I1377"/>
    </row>
    <row r="1378" spans="3:9">
      <c r="C1378"/>
      <c r="G1378"/>
      <c r="I1378"/>
    </row>
    <row r="1379" spans="3:9">
      <c r="C1379"/>
      <c r="G1379"/>
      <c r="I1379"/>
    </row>
    <row r="1380" spans="3:9">
      <c r="C1380"/>
      <c r="G1380"/>
      <c r="I1380"/>
    </row>
    <row r="1381" spans="3:9">
      <c r="C1381"/>
      <c r="G1381"/>
      <c r="I1381"/>
    </row>
    <row r="1382" spans="3:9">
      <c r="C1382"/>
      <c r="G1382"/>
      <c r="I1382"/>
    </row>
    <row r="1383" spans="3:9">
      <c r="C1383"/>
      <c r="G1383"/>
      <c r="I1383"/>
    </row>
    <row r="1384" spans="3:9">
      <c r="C1384"/>
      <c r="G1384"/>
      <c r="I1384"/>
    </row>
    <row r="1385" spans="3:9">
      <c r="C1385"/>
      <c r="G1385"/>
      <c r="I1385"/>
    </row>
    <row r="1386" spans="3:9">
      <c r="C1386"/>
      <c r="G1386"/>
      <c r="I1386"/>
    </row>
    <row r="1387" spans="3:9">
      <c r="C1387"/>
      <c r="G1387"/>
      <c r="I1387"/>
    </row>
    <row r="1388" spans="3:9">
      <c r="C1388"/>
      <c r="G1388"/>
      <c r="I1388"/>
    </row>
    <row r="1389" spans="3:9">
      <c r="C1389"/>
      <c r="G1389"/>
      <c r="I1389"/>
    </row>
    <row r="1390" spans="3:9">
      <c r="C1390"/>
      <c r="G1390"/>
      <c r="I1390"/>
    </row>
    <row r="1391" spans="3:9">
      <c r="C1391"/>
      <c r="G1391"/>
      <c r="I1391"/>
    </row>
    <row r="1392" spans="3:9">
      <c r="C1392"/>
      <c r="G1392"/>
      <c r="I1392"/>
    </row>
    <row r="1393" spans="3:9">
      <c r="C1393"/>
      <c r="G1393"/>
      <c r="I1393"/>
    </row>
    <row r="1394" spans="3:9">
      <c r="C1394"/>
      <c r="G1394"/>
      <c r="I1394"/>
    </row>
    <row r="1395" spans="3:9">
      <c r="C1395"/>
      <c r="G1395"/>
      <c r="I1395"/>
    </row>
    <row r="1396" spans="3:9">
      <c r="C1396"/>
      <c r="G1396"/>
      <c r="I1396"/>
    </row>
    <row r="1397" spans="3:9">
      <c r="C1397"/>
      <c r="G1397"/>
      <c r="I1397"/>
    </row>
    <row r="1398" spans="3:9">
      <c r="C1398"/>
      <c r="G1398"/>
      <c r="I1398"/>
    </row>
    <row r="1399" spans="3:9">
      <c r="C1399"/>
      <c r="G1399"/>
      <c r="I1399"/>
    </row>
    <row r="1400" spans="3:9">
      <c r="C1400"/>
      <c r="G1400"/>
      <c r="I1400"/>
    </row>
    <row r="1401" spans="3:9">
      <c r="C1401"/>
      <c r="G1401"/>
      <c r="I1401"/>
    </row>
    <row r="1402" spans="3:9">
      <c r="C1402"/>
      <c r="G1402"/>
      <c r="I1402"/>
    </row>
    <row r="1403" spans="3:9">
      <c r="C1403"/>
      <c r="G1403"/>
      <c r="I1403"/>
    </row>
    <row r="1404" spans="3:9">
      <c r="C1404"/>
      <c r="G1404"/>
      <c r="I1404"/>
    </row>
    <row r="1405" spans="3:9">
      <c r="C1405"/>
      <c r="G1405"/>
      <c r="I1405"/>
    </row>
    <row r="1406" spans="3:9">
      <c r="C1406"/>
      <c r="G1406"/>
      <c r="I1406"/>
    </row>
    <row r="1407" spans="3:9">
      <c r="C1407"/>
      <c r="G1407"/>
      <c r="I1407"/>
    </row>
    <row r="1408" spans="3:9">
      <c r="C1408"/>
      <c r="G1408"/>
      <c r="I1408"/>
    </row>
    <row r="1409" spans="3:9">
      <c r="C1409"/>
      <c r="G1409"/>
      <c r="I1409"/>
    </row>
    <row r="1410" spans="3:9">
      <c r="C1410"/>
      <c r="G1410"/>
      <c r="I1410"/>
    </row>
    <row r="1411" spans="3:9">
      <c r="C1411"/>
      <c r="G1411"/>
      <c r="I1411"/>
    </row>
    <row r="1412" spans="3:9">
      <c r="C1412"/>
      <c r="G1412"/>
      <c r="I1412"/>
    </row>
    <row r="1413" spans="3:9">
      <c r="C1413"/>
      <c r="G1413"/>
      <c r="I1413"/>
    </row>
    <row r="1414" spans="3:9">
      <c r="C1414"/>
      <c r="G1414"/>
      <c r="I1414"/>
    </row>
    <row r="1415" spans="3:9">
      <c r="C1415"/>
      <c r="G1415"/>
      <c r="I1415"/>
    </row>
    <row r="1416" spans="3:9">
      <c r="C1416"/>
      <c r="G1416"/>
      <c r="I1416"/>
    </row>
    <row r="1417" spans="3:9">
      <c r="C1417"/>
      <c r="G1417"/>
      <c r="I1417"/>
    </row>
    <row r="1418" spans="3:9">
      <c r="C1418"/>
      <c r="G1418"/>
      <c r="I1418"/>
    </row>
    <row r="1419" spans="3:9">
      <c r="C1419"/>
      <c r="G1419"/>
      <c r="I1419"/>
    </row>
    <row r="1420" spans="3:9">
      <c r="C1420"/>
      <c r="G1420"/>
      <c r="I1420"/>
    </row>
    <row r="1421" spans="3:9">
      <c r="C1421"/>
      <c r="G1421"/>
      <c r="I1421"/>
    </row>
    <row r="1422" spans="3:9">
      <c r="C1422"/>
      <c r="G1422"/>
      <c r="I1422"/>
    </row>
    <row r="1423" spans="3:9">
      <c r="C1423"/>
      <c r="G1423"/>
      <c r="I1423"/>
    </row>
    <row r="1424" spans="3:9">
      <c r="C1424"/>
      <c r="G1424"/>
      <c r="I1424"/>
    </row>
    <row r="1425" spans="3:9">
      <c r="C1425"/>
      <c r="G1425"/>
      <c r="I1425"/>
    </row>
    <row r="1426" spans="3:9">
      <c r="C1426"/>
      <c r="G1426"/>
      <c r="I1426"/>
    </row>
    <row r="1427" spans="3:9">
      <c r="C1427"/>
      <c r="G1427"/>
      <c r="I1427"/>
    </row>
    <row r="1428" spans="3:9">
      <c r="C1428"/>
      <c r="G1428"/>
      <c r="I1428"/>
    </row>
    <row r="1429" spans="3:9">
      <c r="C1429"/>
      <c r="G1429"/>
      <c r="I1429"/>
    </row>
    <row r="1430" spans="3:9">
      <c r="C1430"/>
      <c r="G1430"/>
      <c r="I1430"/>
    </row>
    <row r="1431" spans="3:9">
      <c r="C1431"/>
      <c r="G1431"/>
      <c r="I1431"/>
    </row>
    <row r="1432" spans="3:9">
      <c r="C1432"/>
      <c r="G1432"/>
      <c r="I1432"/>
    </row>
    <row r="1433" spans="3:9">
      <c r="C1433"/>
      <c r="G1433"/>
      <c r="I1433"/>
    </row>
    <row r="1434" spans="3:9">
      <c r="C1434"/>
      <c r="G1434"/>
      <c r="I1434"/>
    </row>
    <row r="1435" spans="3:9">
      <c r="C1435"/>
      <c r="G1435"/>
      <c r="I1435"/>
    </row>
    <row r="1436" spans="3:9">
      <c r="C1436"/>
      <c r="G1436"/>
      <c r="I1436"/>
    </row>
    <row r="1437" spans="3:9">
      <c r="C1437"/>
      <c r="G1437"/>
      <c r="I1437"/>
    </row>
    <row r="1438" spans="3:9">
      <c r="C1438"/>
      <c r="G1438"/>
      <c r="I1438"/>
    </row>
    <row r="1439" spans="3:9">
      <c r="C1439"/>
      <c r="G1439"/>
      <c r="I1439"/>
    </row>
    <row r="1440" spans="3:9">
      <c r="C1440"/>
      <c r="G1440"/>
      <c r="I1440"/>
    </row>
    <row r="1441" spans="3:9">
      <c r="C1441"/>
      <c r="G1441"/>
      <c r="I1441"/>
    </row>
    <row r="1442" spans="3:9">
      <c r="C1442"/>
      <c r="G1442"/>
      <c r="I1442"/>
    </row>
    <row r="1443" spans="3:9">
      <c r="C1443"/>
      <c r="G1443"/>
      <c r="I1443"/>
    </row>
    <row r="1444" spans="3:9">
      <c r="C1444"/>
      <c r="G1444"/>
      <c r="I1444"/>
    </row>
    <row r="1445" spans="3:9">
      <c r="C1445"/>
      <c r="G1445"/>
      <c r="I1445"/>
    </row>
    <row r="1446" spans="3:9">
      <c r="C1446"/>
      <c r="G1446"/>
      <c r="I1446"/>
    </row>
    <row r="1447" spans="3:9">
      <c r="C1447"/>
      <c r="G1447"/>
      <c r="I1447"/>
    </row>
    <row r="1448" spans="3:9">
      <c r="C1448"/>
      <c r="G1448"/>
      <c r="I1448"/>
    </row>
    <row r="1449" spans="3:9">
      <c r="C1449"/>
      <c r="G1449"/>
      <c r="I1449"/>
    </row>
    <row r="1450" spans="3:9">
      <c r="C1450"/>
      <c r="G1450"/>
      <c r="I1450"/>
    </row>
    <row r="1451" spans="3:9">
      <c r="C1451"/>
      <c r="G1451"/>
      <c r="I1451"/>
    </row>
    <row r="1452" spans="3:9">
      <c r="C1452"/>
      <c r="G1452"/>
      <c r="I1452"/>
    </row>
    <row r="1453" spans="3:9">
      <c r="C1453"/>
      <c r="G1453"/>
      <c r="I1453"/>
    </row>
    <row r="1454" spans="3:9">
      <c r="C1454"/>
      <c r="G1454"/>
      <c r="I1454"/>
    </row>
    <row r="1455" spans="3:9">
      <c r="C1455"/>
      <c r="G1455"/>
      <c r="I1455"/>
    </row>
    <row r="1456" spans="3:9">
      <c r="C1456"/>
      <c r="G1456"/>
      <c r="I1456"/>
    </row>
    <row r="1457" spans="3:9">
      <c r="C1457"/>
      <c r="G1457"/>
      <c r="I1457"/>
    </row>
    <row r="1458" spans="3:9">
      <c r="C1458"/>
      <c r="G1458"/>
      <c r="I1458"/>
    </row>
    <row r="1459" spans="3:9">
      <c r="C1459"/>
      <c r="G1459"/>
      <c r="I1459"/>
    </row>
    <row r="1460" spans="3:9">
      <c r="C1460"/>
      <c r="G1460"/>
      <c r="I1460"/>
    </row>
    <row r="1461" spans="3:9">
      <c r="C1461"/>
      <c r="G1461"/>
      <c r="I1461"/>
    </row>
    <row r="1462" spans="3:9">
      <c r="C1462"/>
      <c r="G1462"/>
      <c r="I1462"/>
    </row>
    <row r="1463" spans="3:9">
      <c r="C1463"/>
      <c r="G1463"/>
      <c r="I1463"/>
    </row>
    <row r="1464" spans="3:9">
      <c r="C1464"/>
      <c r="G1464"/>
      <c r="I1464"/>
    </row>
    <row r="1465" spans="3:9">
      <c r="C1465"/>
      <c r="G1465"/>
      <c r="I1465"/>
    </row>
    <row r="1466" spans="3:9">
      <c r="C1466"/>
      <c r="G1466"/>
      <c r="I1466"/>
    </row>
    <row r="1467" spans="3:9">
      <c r="C1467"/>
      <c r="G1467"/>
      <c r="I1467"/>
    </row>
    <row r="1468" spans="3:9">
      <c r="C1468"/>
      <c r="G1468"/>
      <c r="I1468"/>
    </row>
    <row r="1469" spans="3:9">
      <c r="C1469"/>
      <c r="G1469"/>
      <c r="I1469"/>
    </row>
    <row r="1470" spans="3:9">
      <c r="C1470"/>
      <c r="G1470"/>
      <c r="I1470"/>
    </row>
    <row r="1471" spans="3:9">
      <c r="C1471"/>
      <c r="G1471"/>
      <c r="I1471"/>
    </row>
    <row r="1472" spans="3:9">
      <c r="C1472"/>
      <c r="G1472"/>
      <c r="I1472"/>
    </row>
    <row r="1473" spans="3:9">
      <c r="C1473"/>
      <c r="G1473"/>
      <c r="I1473"/>
    </row>
    <row r="1474" spans="3:9">
      <c r="C1474"/>
      <c r="G1474"/>
      <c r="I1474"/>
    </row>
    <row r="1475" spans="3:9">
      <c r="C1475"/>
      <c r="G1475"/>
      <c r="I1475"/>
    </row>
    <row r="1476" spans="3:9">
      <c r="C1476"/>
      <c r="G1476"/>
      <c r="I1476"/>
    </row>
    <row r="1477" spans="3:9">
      <c r="C1477"/>
      <c r="G1477"/>
      <c r="I1477"/>
    </row>
    <row r="1478" spans="3:9">
      <c r="C1478"/>
      <c r="G1478"/>
      <c r="I1478"/>
    </row>
    <row r="1479" spans="3:9">
      <c r="C1479"/>
      <c r="G1479"/>
      <c r="I1479"/>
    </row>
    <row r="1480" spans="3:9">
      <c r="C1480"/>
      <c r="G1480"/>
      <c r="I1480"/>
    </row>
    <row r="1481" spans="3:9">
      <c r="C1481"/>
      <c r="G1481"/>
      <c r="I1481"/>
    </row>
    <row r="1482" spans="3:9">
      <c r="C1482"/>
      <c r="G1482"/>
      <c r="I1482"/>
    </row>
    <row r="1483" spans="3:9">
      <c r="C1483"/>
      <c r="G1483"/>
      <c r="I1483"/>
    </row>
    <row r="1484" spans="3:9">
      <c r="C1484"/>
      <c r="G1484"/>
      <c r="I1484"/>
    </row>
    <row r="1485" spans="3:9">
      <c r="C1485"/>
      <c r="G1485"/>
      <c r="I1485"/>
    </row>
    <row r="1486" spans="3:9">
      <c r="C1486"/>
      <c r="G1486"/>
      <c r="I1486"/>
    </row>
    <row r="1487" spans="3:9">
      <c r="C1487"/>
      <c r="G1487"/>
      <c r="I1487"/>
    </row>
    <row r="1488" spans="3:9">
      <c r="C1488"/>
      <c r="G1488"/>
      <c r="I1488"/>
    </row>
    <row r="1489" spans="3:9">
      <c r="C1489"/>
      <c r="G1489"/>
      <c r="I1489"/>
    </row>
    <row r="1490" spans="3:9">
      <c r="C1490"/>
      <c r="G1490"/>
      <c r="I1490"/>
    </row>
    <row r="1491" spans="3:9">
      <c r="C1491"/>
      <c r="G1491"/>
      <c r="I1491"/>
    </row>
    <row r="1492" spans="3:9">
      <c r="C1492"/>
      <c r="G1492"/>
      <c r="I1492"/>
    </row>
    <row r="1493" spans="3:9">
      <c r="C1493"/>
      <c r="G1493"/>
      <c r="I1493"/>
    </row>
    <row r="1494" spans="3:9">
      <c r="C1494"/>
      <c r="G1494"/>
      <c r="I1494"/>
    </row>
    <row r="1495" spans="3:9">
      <c r="C1495"/>
      <c r="G1495"/>
      <c r="I1495"/>
    </row>
    <row r="1496" spans="3:9">
      <c r="C1496"/>
      <c r="G1496"/>
      <c r="I1496"/>
    </row>
    <row r="1497" spans="3:9">
      <c r="C1497"/>
      <c r="G1497"/>
      <c r="I1497"/>
    </row>
    <row r="1498" spans="3:9">
      <c r="C1498"/>
      <c r="G1498"/>
      <c r="I1498"/>
    </row>
    <row r="1499" spans="3:9">
      <c r="C1499"/>
      <c r="G1499"/>
      <c r="I1499"/>
    </row>
    <row r="1500" spans="3:9">
      <c r="C1500"/>
      <c r="G1500"/>
      <c r="I1500"/>
    </row>
    <row r="1501" spans="3:9">
      <c r="C1501"/>
      <c r="G1501"/>
      <c r="I1501"/>
    </row>
    <row r="1502" spans="3:9">
      <c r="C1502"/>
      <c r="G1502"/>
      <c r="I1502"/>
    </row>
    <row r="1503" spans="3:9">
      <c r="C1503"/>
      <c r="G1503"/>
      <c r="I1503"/>
    </row>
    <row r="1504" spans="3:9">
      <c r="C1504"/>
      <c r="G1504"/>
      <c r="I1504"/>
    </row>
    <row r="1505" spans="3:9">
      <c r="C1505"/>
      <c r="G1505"/>
      <c r="I1505"/>
    </row>
    <row r="1506" spans="3:9">
      <c r="C1506"/>
      <c r="G1506"/>
      <c r="I1506"/>
    </row>
    <row r="1507" spans="3:9">
      <c r="C1507"/>
      <c r="G1507"/>
      <c r="I1507"/>
    </row>
    <row r="1508" spans="3:9">
      <c r="C1508"/>
      <c r="G1508"/>
      <c r="I1508"/>
    </row>
    <row r="1509" spans="3:9">
      <c r="C1509"/>
      <c r="G1509"/>
      <c r="I1509"/>
    </row>
    <row r="1510" spans="3:9">
      <c r="C1510"/>
      <c r="G1510"/>
      <c r="I1510"/>
    </row>
    <row r="1511" spans="3:9">
      <c r="C1511"/>
      <c r="G1511"/>
      <c r="I1511"/>
    </row>
    <row r="1512" spans="3:9">
      <c r="C1512"/>
      <c r="G1512"/>
      <c r="I1512"/>
    </row>
    <row r="1513" spans="3:9">
      <c r="C1513"/>
      <c r="G1513"/>
      <c r="I1513"/>
    </row>
    <row r="1514" spans="3:9">
      <c r="C1514"/>
      <c r="G1514"/>
      <c r="I1514"/>
    </row>
    <row r="1515" spans="3:9">
      <c r="C1515"/>
      <c r="G1515"/>
      <c r="I1515"/>
    </row>
    <row r="1516" spans="3:9">
      <c r="C1516"/>
      <c r="G1516"/>
      <c r="I1516"/>
    </row>
    <row r="1517" spans="3:9">
      <c r="C1517"/>
      <c r="G1517"/>
      <c r="I1517"/>
    </row>
    <row r="1518" spans="3:9">
      <c r="C1518"/>
      <c r="G1518"/>
      <c r="I1518"/>
    </row>
    <row r="1519" spans="3:9">
      <c r="C1519"/>
      <c r="G1519"/>
      <c r="I1519"/>
    </row>
    <row r="1520" spans="3:9">
      <c r="C1520"/>
      <c r="G1520"/>
      <c r="I1520"/>
    </row>
    <row r="1521" spans="3:9">
      <c r="C1521"/>
      <c r="G1521"/>
      <c r="I1521"/>
    </row>
    <row r="1522" spans="3:9">
      <c r="C1522"/>
      <c r="G1522"/>
      <c r="I1522"/>
    </row>
    <row r="1523" spans="3:9">
      <c r="C1523"/>
      <c r="G1523"/>
      <c r="I1523"/>
    </row>
    <row r="1524" spans="3:9">
      <c r="C1524"/>
      <c r="G1524"/>
      <c r="I1524"/>
    </row>
    <row r="1525" spans="3:9">
      <c r="C1525"/>
      <c r="G1525"/>
      <c r="I1525"/>
    </row>
    <row r="1526" spans="3:9">
      <c r="C1526"/>
      <c r="G1526"/>
      <c r="I1526"/>
    </row>
    <row r="1527" spans="3:9">
      <c r="C1527"/>
      <c r="G1527"/>
      <c r="I1527"/>
    </row>
    <row r="1528" spans="3:9">
      <c r="C1528"/>
      <c r="G1528"/>
      <c r="I1528"/>
    </row>
    <row r="1529" spans="3:9">
      <c r="C1529"/>
      <c r="G1529"/>
      <c r="I1529"/>
    </row>
    <row r="1530" spans="3:9">
      <c r="C1530"/>
      <c r="G1530"/>
      <c r="I1530"/>
    </row>
    <row r="1531" spans="3:9">
      <c r="C1531"/>
      <c r="G1531"/>
      <c r="I1531"/>
    </row>
    <row r="1532" spans="3:9">
      <c r="C1532"/>
      <c r="G1532"/>
      <c r="I1532"/>
    </row>
    <row r="1533" spans="3:9">
      <c r="C1533"/>
      <c r="G1533"/>
      <c r="I1533"/>
    </row>
    <row r="1534" spans="3:9">
      <c r="C1534"/>
      <c r="G1534"/>
      <c r="I1534"/>
    </row>
    <row r="1535" spans="3:9">
      <c r="C1535"/>
      <c r="G1535"/>
      <c r="I1535"/>
    </row>
    <row r="1536" spans="3:9">
      <c r="C1536"/>
      <c r="G1536"/>
      <c r="I1536"/>
    </row>
    <row r="1537" spans="3:9">
      <c r="C1537"/>
      <c r="G1537"/>
      <c r="I1537"/>
    </row>
    <row r="1538" spans="3:9">
      <c r="C1538"/>
      <c r="G1538"/>
      <c r="I1538"/>
    </row>
    <row r="1539" spans="3:9">
      <c r="C1539"/>
      <c r="G1539"/>
      <c r="I1539"/>
    </row>
    <row r="1540" spans="3:9">
      <c r="C1540"/>
      <c r="G1540"/>
      <c r="I1540"/>
    </row>
    <row r="1541" spans="3:9">
      <c r="C1541"/>
      <c r="G1541"/>
      <c r="I1541"/>
    </row>
    <row r="1542" spans="3:9">
      <c r="C1542"/>
      <c r="G1542"/>
      <c r="I1542"/>
    </row>
    <row r="1543" spans="3:9">
      <c r="C1543"/>
      <c r="G1543"/>
      <c r="I1543"/>
    </row>
    <row r="1544" spans="3:9">
      <c r="C1544"/>
      <c r="G1544"/>
      <c r="I1544"/>
    </row>
    <row r="1545" spans="3:9">
      <c r="C1545"/>
      <c r="G1545"/>
      <c r="I1545"/>
    </row>
    <row r="1546" spans="3:9">
      <c r="C1546"/>
      <c r="G1546"/>
      <c r="I1546"/>
    </row>
    <row r="1547" spans="3:9">
      <c r="C1547"/>
      <c r="G1547"/>
      <c r="I1547"/>
    </row>
    <row r="1548" spans="3:9">
      <c r="C1548"/>
      <c r="G1548"/>
      <c r="I1548"/>
    </row>
    <row r="1549" spans="3:9">
      <c r="C1549"/>
      <c r="G1549"/>
      <c r="I1549"/>
    </row>
    <row r="1550" spans="3:9">
      <c r="C1550"/>
      <c r="G1550"/>
      <c r="I1550"/>
    </row>
    <row r="1551" spans="3:9">
      <c r="C1551"/>
      <c r="G1551"/>
      <c r="I1551"/>
    </row>
    <row r="1552" spans="3:9">
      <c r="C1552"/>
      <c r="G1552"/>
      <c r="I1552"/>
    </row>
    <row r="1553" spans="3:9">
      <c r="C1553"/>
      <c r="G1553"/>
      <c r="I1553"/>
    </row>
    <row r="1554" spans="3:9">
      <c r="C1554"/>
      <c r="G1554"/>
      <c r="I1554"/>
    </row>
    <row r="1555" spans="3:9">
      <c r="C1555"/>
      <c r="G1555"/>
      <c r="I1555"/>
    </row>
    <row r="1556" spans="3:9">
      <c r="C1556"/>
      <c r="G1556"/>
      <c r="I1556"/>
    </row>
    <row r="1557" spans="3:9">
      <c r="C1557"/>
      <c r="G1557"/>
      <c r="I1557"/>
    </row>
    <row r="1558" spans="3:9">
      <c r="C1558"/>
      <c r="G1558"/>
      <c r="I1558"/>
    </row>
    <row r="1559" spans="3:9">
      <c r="C1559"/>
      <c r="G1559"/>
      <c r="I1559"/>
    </row>
    <row r="1560" spans="3:9">
      <c r="C1560"/>
      <c r="G1560"/>
      <c r="I1560"/>
    </row>
    <row r="1561" spans="3:9">
      <c r="C1561"/>
      <c r="G1561"/>
      <c r="I1561"/>
    </row>
    <row r="1562" spans="3:9">
      <c r="C1562"/>
      <c r="G1562"/>
      <c r="I1562"/>
    </row>
    <row r="1563" spans="3:9">
      <c r="C1563"/>
      <c r="G1563"/>
      <c r="I1563"/>
    </row>
    <row r="1564" spans="3:9">
      <c r="C1564"/>
      <c r="G1564"/>
      <c r="I1564"/>
    </row>
    <row r="1565" spans="3:9">
      <c r="C1565"/>
      <c r="G1565"/>
      <c r="I1565"/>
    </row>
    <row r="1566" spans="3:9">
      <c r="C1566"/>
      <c r="G1566"/>
      <c r="I1566"/>
    </row>
    <row r="1567" spans="3:9">
      <c r="C1567"/>
      <c r="G1567"/>
      <c r="I1567"/>
    </row>
    <row r="1568" spans="3:9">
      <c r="C1568"/>
      <c r="G1568"/>
      <c r="I1568"/>
    </row>
    <row r="1569" spans="3:9">
      <c r="C1569"/>
      <c r="G1569"/>
      <c r="I1569"/>
    </row>
    <row r="1570" spans="3:9">
      <c r="C1570"/>
      <c r="G1570"/>
      <c r="I1570"/>
    </row>
    <row r="1571" spans="3:9">
      <c r="C1571"/>
      <c r="G1571"/>
      <c r="I1571"/>
    </row>
    <row r="1572" spans="3:9">
      <c r="C1572"/>
      <c r="G1572"/>
      <c r="I1572"/>
    </row>
    <row r="1573" spans="3:9">
      <c r="C1573"/>
      <c r="G1573"/>
      <c r="I1573"/>
    </row>
    <row r="1574" spans="3:9">
      <c r="C1574"/>
      <c r="G1574"/>
      <c r="I1574"/>
    </row>
    <row r="1575" spans="3:9">
      <c r="C1575"/>
      <c r="G1575"/>
      <c r="I1575"/>
    </row>
    <row r="1576" spans="3:9">
      <c r="C1576"/>
      <c r="G1576"/>
      <c r="I1576"/>
    </row>
    <row r="1577" spans="3:9">
      <c r="C1577"/>
      <c r="G1577"/>
      <c r="I1577"/>
    </row>
    <row r="1578" spans="3:9">
      <c r="C1578"/>
      <c r="G1578"/>
      <c r="I1578"/>
    </row>
    <row r="1579" spans="3:9">
      <c r="C1579"/>
      <c r="G1579"/>
      <c r="I1579"/>
    </row>
    <row r="1580" spans="3:9">
      <c r="C1580"/>
      <c r="G1580"/>
      <c r="I1580"/>
    </row>
    <row r="1581" spans="3:9">
      <c r="C1581"/>
      <c r="G1581"/>
      <c r="I1581"/>
    </row>
    <row r="1582" spans="3:9">
      <c r="C1582"/>
      <c r="G1582"/>
      <c r="I1582"/>
    </row>
    <row r="1583" spans="3:9">
      <c r="C1583"/>
      <c r="G1583"/>
      <c r="I1583"/>
    </row>
    <row r="1584" spans="3:9">
      <c r="C1584"/>
      <c r="G1584"/>
      <c r="I1584"/>
    </row>
    <row r="1585" spans="3:9">
      <c r="C1585"/>
      <c r="G1585"/>
      <c r="I1585"/>
    </row>
    <row r="1586" spans="3:9">
      <c r="C1586"/>
      <c r="G1586"/>
      <c r="I1586"/>
    </row>
    <row r="1587" spans="3:9">
      <c r="C1587"/>
      <c r="G1587"/>
      <c r="I1587"/>
    </row>
    <row r="1588" spans="3:9">
      <c r="C1588"/>
      <c r="G1588"/>
      <c r="I1588"/>
    </row>
    <row r="1589" spans="3:9">
      <c r="C1589"/>
      <c r="G1589"/>
      <c r="I1589"/>
    </row>
    <row r="1590" spans="3:9">
      <c r="C1590"/>
      <c r="G1590"/>
      <c r="I1590"/>
    </row>
    <row r="1591" spans="3:9">
      <c r="C1591"/>
      <c r="G1591"/>
      <c r="I1591"/>
    </row>
    <row r="1592" spans="3:9">
      <c r="C1592"/>
      <c r="G1592"/>
      <c r="I1592"/>
    </row>
    <row r="1593" spans="3:9">
      <c r="C1593"/>
      <c r="G1593"/>
      <c r="I1593"/>
    </row>
    <row r="1594" spans="3:9">
      <c r="C1594"/>
      <c r="G1594"/>
      <c r="I1594"/>
    </row>
    <row r="1595" spans="3:9">
      <c r="C1595"/>
      <c r="G1595"/>
      <c r="I1595"/>
    </row>
    <row r="1596" spans="3:9">
      <c r="C1596"/>
      <c r="G1596"/>
      <c r="I1596"/>
    </row>
    <row r="1597" spans="3:9">
      <c r="C1597"/>
      <c r="G1597"/>
      <c r="I1597"/>
    </row>
    <row r="1598" spans="3:9">
      <c r="C1598"/>
      <c r="G1598"/>
      <c r="I1598"/>
    </row>
    <row r="1599" spans="3:9">
      <c r="C1599"/>
      <c r="G1599"/>
      <c r="I1599"/>
    </row>
    <row r="1600" spans="3:9">
      <c r="C1600"/>
      <c r="G1600"/>
      <c r="I1600"/>
    </row>
    <row r="1601" spans="3:9">
      <c r="C1601"/>
      <c r="G1601"/>
      <c r="I1601"/>
    </row>
    <row r="1602" spans="3:9">
      <c r="C1602"/>
      <c r="G1602"/>
      <c r="I1602"/>
    </row>
    <row r="1603" spans="3:9">
      <c r="C1603"/>
      <c r="G1603"/>
      <c r="I1603"/>
    </row>
    <row r="1604" spans="3:9">
      <c r="C1604"/>
      <c r="G1604"/>
      <c r="I1604"/>
    </row>
    <row r="1605" spans="3:9">
      <c r="C1605"/>
      <c r="G1605"/>
      <c r="I1605"/>
    </row>
    <row r="1606" spans="3:9">
      <c r="C1606"/>
      <c r="G1606"/>
      <c r="I1606"/>
    </row>
    <row r="1607" spans="3:9">
      <c r="C1607"/>
      <c r="G1607"/>
      <c r="I1607"/>
    </row>
    <row r="1608" spans="3:9">
      <c r="C1608"/>
      <c r="G1608"/>
      <c r="I1608"/>
    </row>
    <row r="1609" spans="3:9">
      <c r="C1609"/>
      <c r="G1609"/>
      <c r="I1609"/>
    </row>
    <row r="1610" spans="3:9">
      <c r="C1610"/>
      <c r="G1610"/>
      <c r="I1610"/>
    </row>
    <row r="1611" spans="3:9">
      <c r="C1611"/>
      <c r="G1611"/>
      <c r="I1611"/>
    </row>
    <row r="1612" spans="3:9">
      <c r="C1612"/>
      <c r="G1612"/>
      <c r="I1612"/>
    </row>
    <row r="1613" spans="3:9">
      <c r="C1613"/>
      <c r="G1613"/>
      <c r="I1613"/>
    </row>
    <row r="1614" spans="3:9">
      <c r="C1614"/>
      <c r="G1614"/>
      <c r="I1614"/>
    </row>
    <row r="1615" spans="3:9">
      <c r="C1615"/>
      <c r="G1615"/>
      <c r="I1615"/>
    </row>
    <row r="1616" spans="3:9">
      <c r="C1616"/>
      <c r="G1616"/>
      <c r="I1616"/>
    </row>
    <row r="1617" spans="3:9">
      <c r="C1617"/>
      <c r="G1617"/>
      <c r="I1617"/>
    </row>
    <row r="1618" spans="3:9">
      <c r="C1618"/>
      <c r="G1618"/>
      <c r="I1618"/>
    </row>
    <row r="1619" spans="3:9">
      <c r="C1619"/>
      <c r="G1619"/>
      <c r="I1619"/>
    </row>
    <row r="1620" spans="3:9">
      <c r="C1620"/>
      <c r="G1620"/>
      <c r="I1620"/>
    </row>
    <row r="1621" spans="3:9">
      <c r="C1621"/>
      <c r="G1621"/>
      <c r="I1621"/>
    </row>
    <row r="1622" spans="3:9">
      <c r="C1622"/>
      <c r="G1622"/>
      <c r="I1622"/>
    </row>
    <row r="1623" spans="3:9">
      <c r="C1623"/>
      <c r="G1623"/>
      <c r="I1623"/>
    </row>
    <row r="1624" spans="3:9">
      <c r="C1624"/>
      <c r="G1624"/>
      <c r="I1624"/>
    </row>
    <row r="1625" spans="3:9">
      <c r="C1625"/>
      <c r="G1625"/>
      <c r="I1625"/>
    </row>
    <row r="1626" spans="3:9">
      <c r="C1626"/>
      <c r="G1626"/>
      <c r="I1626"/>
    </row>
    <row r="1627" spans="3:9">
      <c r="C1627"/>
      <c r="G1627"/>
      <c r="I1627"/>
    </row>
    <row r="1628" spans="3:9">
      <c r="C1628"/>
      <c r="G1628"/>
      <c r="I1628"/>
    </row>
    <row r="1629" spans="3:9">
      <c r="C1629"/>
      <c r="G1629"/>
      <c r="I1629"/>
    </row>
    <row r="1630" spans="3:9">
      <c r="C1630"/>
      <c r="G1630"/>
      <c r="I1630"/>
    </row>
    <row r="1631" spans="3:9">
      <c r="C1631"/>
      <c r="G1631"/>
      <c r="I1631"/>
    </row>
    <row r="1632" spans="3:9">
      <c r="C1632"/>
      <c r="G1632"/>
      <c r="I1632"/>
    </row>
    <row r="1633" spans="3:9">
      <c r="C1633"/>
      <c r="G1633"/>
      <c r="I1633"/>
    </row>
    <row r="1634" spans="3:9">
      <c r="C1634"/>
      <c r="G1634"/>
      <c r="I1634"/>
    </row>
    <row r="1635" spans="3:9">
      <c r="C1635"/>
      <c r="G1635"/>
      <c r="I1635"/>
    </row>
    <row r="1636" spans="3:9">
      <c r="C1636"/>
      <c r="G1636"/>
      <c r="I1636"/>
    </row>
    <row r="1637" spans="3:9">
      <c r="C1637"/>
      <c r="G1637"/>
      <c r="I1637"/>
    </row>
    <row r="1638" spans="3:9">
      <c r="C1638"/>
      <c r="G1638"/>
      <c r="I1638"/>
    </row>
    <row r="1639" spans="3:9">
      <c r="C1639"/>
      <c r="G1639"/>
      <c r="I1639"/>
    </row>
    <row r="1640" spans="3:9">
      <c r="C1640"/>
      <c r="G1640"/>
      <c r="I1640"/>
    </row>
    <row r="1641" spans="3:9">
      <c r="C1641"/>
      <c r="G1641"/>
      <c r="I1641"/>
    </row>
    <row r="1642" spans="3:9">
      <c r="C1642"/>
      <c r="G1642"/>
      <c r="I1642"/>
    </row>
    <row r="1643" spans="3:9">
      <c r="C1643"/>
      <c r="G1643"/>
      <c r="I1643"/>
    </row>
    <row r="1644" spans="3:9">
      <c r="C1644"/>
      <c r="G1644"/>
      <c r="I1644"/>
    </row>
    <row r="1645" spans="3:9">
      <c r="C1645"/>
      <c r="G1645"/>
      <c r="I1645"/>
    </row>
    <row r="1646" spans="3:9">
      <c r="C1646"/>
      <c r="G1646"/>
      <c r="I1646"/>
    </row>
    <row r="1647" spans="3:9">
      <c r="C1647"/>
      <c r="G1647"/>
      <c r="I1647"/>
    </row>
    <row r="1648" spans="3:9">
      <c r="C1648"/>
      <c r="G1648"/>
      <c r="I1648"/>
    </row>
    <row r="1649" spans="3:9">
      <c r="C1649"/>
      <c r="G1649"/>
      <c r="I1649"/>
    </row>
    <row r="1650" spans="3:9">
      <c r="C1650"/>
      <c r="G1650"/>
      <c r="I1650"/>
    </row>
    <row r="1651" spans="3:9">
      <c r="C1651"/>
      <c r="G1651"/>
      <c r="I1651"/>
    </row>
    <row r="1652" spans="3:9">
      <c r="C1652"/>
      <c r="G1652"/>
      <c r="I1652"/>
    </row>
    <row r="1653" spans="3:9">
      <c r="C1653"/>
      <c r="G1653"/>
      <c r="I1653"/>
    </row>
    <row r="1654" spans="3:9">
      <c r="C1654"/>
      <c r="G1654"/>
      <c r="I1654"/>
    </row>
    <row r="1655" spans="3:9">
      <c r="C1655"/>
      <c r="G1655"/>
      <c r="I1655"/>
    </row>
    <row r="1656" spans="3:9">
      <c r="C1656"/>
      <c r="G1656"/>
      <c r="I1656"/>
    </row>
    <row r="1657" spans="3:9">
      <c r="C1657"/>
      <c r="G1657"/>
      <c r="I1657"/>
    </row>
    <row r="1658" spans="3:9">
      <c r="C1658"/>
      <c r="G1658"/>
      <c r="I1658"/>
    </row>
    <row r="1659" spans="3:9">
      <c r="C1659"/>
      <c r="G1659"/>
      <c r="I1659"/>
    </row>
    <row r="1660" spans="3:9">
      <c r="C1660"/>
      <c r="G1660"/>
      <c r="I1660"/>
    </row>
    <row r="1661" spans="3:9">
      <c r="C1661"/>
      <c r="G1661"/>
      <c r="I1661"/>
    </row>
    <row r="1662" spans="3:9">
      <c r="C1662"/>
      <c r="G1662"/>
      <c r="I1662"/>
    </row>
    <row r="1663" spans="3:9">
      <c r="C1663"/>
      <c r="G1663"/>
      <c r="I1663"/>
    </row>
    <row r="1664" spans="3:9">
      <c r="C1664"/>
      <c r="G1664"/>
      <c r="I1664"/>
    </row>
    <row r="1665" spans="3:9">
      <c r="C1665"/>
      <c r="G1665"/>
      <c r="I1665"/>
    </row>
    <row r="1666" spans="3:9">
      <c r="C1666"/>
      <c r="G1666"/>
      <c r="I1666"/>
    </row>
    <row r="1667" spans="3:9">
      <c r="C1667"/>
      <c r="G1667"/>
      <c r="I1667"/>
    </row>
    <row r="1668" spans="3:9">
      <c r="C1668"/>
      <c r="G1668"/>
      <c r="I1668"/>
    </row>
    <row r="1669" spans="3:9">
      <c r="C1669"/>
      <c r="G1669"/>
      <c r="I1669"/>
    </row>
    <row r="1670" spans="3:9">
      <c r="C1670"/>
      <c r="G1670"/>
      <c r="I1670"/>
    </row>
    <row r="1671" spans="3:9">
      <c r="C1671"/>
      <c r="G1671"/>
      <c r="I1671"/>
    </row>
    <row r="1672" spans="3:9">
      <c r="C1672"/>
      <c r="G1672"/>
      <c r="I1672"/>
    </row>
    <row r="1673" spans="3:9">
      <c r="C1673"/>
      <c r="G1673"/>
      <c r="I1673"/>
    </row>
    <row r="1674" spans="3:9">
      <c r="C1674"/>
      <c r="G1674"/>
      <c r="I1674"/>
    </row>
    <row r="1675" spans="3:9">
      <c r="C1675"/>
      <c r="G1675"/>
      <c r="I1675"/>
    </row>
    <row r="1676" spans="3:9">
      <c r="C1676"/>
      <c r="G1676"/>
      <c r="I1676"/>
    </row>
    <row r="1677" spans="3:9">
      <c r="C1677"/>
      <c r="G1677"/>
      <c r="I1677"/>
    </row>
    <row r="1678" spans="3:9">
      <c r="C1678"/>
      <c r="G1678"/>
      <c r="I1678"/>
    </row>
    <row r="1679" spans="3:9">
      <c r="C1679"/>
      <c r="G1679"/>
      <c r="I1679"/>
    </row>
    <row r="1680" spans="3:9">
      <c r="C1680"/>
      <c r="G1680"/>
      <c r="I1680"/>
    </row>
    <row r="1681" spans="3:9">
      <c r="C1681"/>
      <c r="G1681"/>
      <c r="I1681"/>
    </row>
    <row r="1682" spans="3:9">
      <c r="C1682"/>
      <c r="G1682"/>
      <c r="I1682"/>
    </row>
    <row r="1683" spans="3:9">
      <c r="C1683"/>
      <c r="G1683"/>
      <c r="I1683"/>
    </row>
    <row r="1684" spans="3:9">
      <c r="C1684"/>
      <c r="G1684"/>
      <c r="I1684"/>
    </row>
    <row r="1685" spans="3:9">
      <c r="C1685"/>
      <c r="G1685"/>
      <c r="I1685"/>
    </row>
    <row r="1686" spans="3:9">
      <c r="C1686"/>
      <c r="G1686"/>
      <c r="I1686"/>
    </row>
    <row r="1687" spans="3:9">
      <c r="C1687"/>
      <c r="G1687"/>
      <c r="I1687"/>
    </row>
    <row r="1688" spans="3:9">
      <c r="C1688"/>
      <c r="G1688"/>
      <c r="I1688"/>
    </row>
    <row r="1689" spans="3:9">
      <c r="C1689"/>
      <c r="G1689"/>
      <c r="I1689"/>
    </row>
    <row r="1690" spans="3:9">
      <c r="C1690"/>
      <c r="G1690"/>
      <c r="I1690"/>
    </row>
    <row r="1691" spans="3:9">
      <c r="C1691"/>
      <c r="G1691"/>
      <c r="I1691"/>
    </row>
    <row r="1692" spans="3:9">
      <c r="C1692"/>
      <c r="G1692"/>
      <c r="I1692"/>
    </row>
    <row r="1693" spans="3:9">
      <c r="C1693"/>
      <c r="G1693"/>
      <c r="I1693"/>
    </row>
    <row r="1694" spans="3:9">
      <c r="C1694"/>
      <c r="G1694"/>
      <c r="I1694"/>
    </row>
    <row r="1695" spans="3:9">
      <c r="C1695"/>
      <c r="G1695"/>
      <c r="I1695"/>
    </row>
    <row r="1696" spans="3:9">
      <c r="C1696"/>
      <c r="G1696"/>
      <c r="I1696"/>
    </row>
    <row r="1697" spans="3:9">
      <c r="C1697"/>
      <c r="G1697"/>
      <c r="I1697"/>
    </row>
    <row r="1698" spans="3:9">
      <c r="C1698"/>
      <c r="G1698"/>
      <c r="I1698"/>
    </row>
    <row r="1699" spans="3:9">
      <c r="C1699"/>
      <c r="G1699"/>
      <c r="I1699"/>
    </row>
    <row r="1700" spans="3:9">
      <c r="C1700"/>
      <c r="G1700"/>
      <c r="I1700"/>
    </row>
    <row r="1701" spans="3:9">
      <c r="C1701"/>
      <c r="G1701"/>
      <c r="I1701"/>
    </row>
    <row r="1702" spans="3:9">
      <c r="C1702"/>
      <c r="G1702"/>
      <c r="I1702"/>
    </row>
    <row r="1703" spans="3:9">
      <c r="C1703"/>
      <c r="G1703"/>
      <c r="I1703"/>
    </row>
    <row r="1704" spans="3:9">
      <c r="C1704"/>
      <c r="G1704"/>
      <c r="I1704"/>
    </row>
    <row r="1705" spans="3:9">
      <c r="C1705"/>
      <c r="G1705"/>
      <c r="I1705"/>
    </row>
    <row r="1706" spans="3:9">
      <c r="C1706"/>
      <c r="G1706"/>
      <c r="I1706"/>
    </row>
    <row r="1707" spans="3:9">
      <c r="C1707"/>
      <c r="G1707"/>
      <c r="I1707"/>
    </row>
    <row r="1708" spans="3:9">
      <c r="C1708"/>
      <c r="G1708"/>
      <c r="I1708"/>
    </row>
    <row r="1709" spans="3:9">
      <c r="C1709"/>
      <c r="G1709"/>
      <c r="I1709"/>
    </row>
    <row r="1710" spans="3:9">
      <c r="C1710"/>
      <c r="G1710"/>
      <c r="I1710"/>
    </row>
    <row r="1711" spans="3:9">
      <c r="C1711"/>
      <c r="G1711"/>
      <c r="I1711"/>
    </row>
    <row r="1712" spans="3:9">
      <c r="C1712"/>
      <c r="G1712"/>
      <c r="I1712"/>
    </row>
    <row r="1713" spans="3:9">
      <c r="C1713"/>
      <c r="G1713"/>
      <c r="I1713"/>
    </row>
    <row r="1714" spans="3:9">
      <c r="C1714"/>
      <c r="G1714"/>
      <c r="I1714"/>
    </row>
    <row r="1715" spans="3:9">
      <c r="C1715"/>
      <c r="G1715"/>
      <c r="I1715"/>
    </row>
    <row r="1716" spans="3:9">
      <c r="C1716"/>
      <c r="G1716"/>
      <c r="I1716"/>
    </row>
    <row r="1717" spans="3:9">
      <c r="C1717"/>
      <c r="G1717"/>
      <c r="I1717"/>
    </row>
    <row r="1718" spans="3:9">
      <c r="C1718"/>
      <c r="G1718"/>
      <c r="I1718"/>
    </row>
    <row r="1719" spans="3:9">
      <c r="C1719"/>
      <c r="G1719"/>
      <c r="I1719"/>
    </row>
    <row r="1720" spans="3:9">
      <c r="C1720"/>
      <c r="G1720"/>
      <c r="I1720"/>
    </row>
    <row r="1721" spans="3:9">
      <c r="C1721"/>
      <c r="G1721"/>
      <c r="I1721"/>
    </row>
    <row r="1722" spans="3:9">
      <c r="C1722"/>
      <c r="G1722"/>
      <c r="I1722"/>
    </row>
    <row r="1723" spans="3:9">
      <c r="C1723"/>
      <c r="G1723"/>
      <c r="I1723"/>
    </row>
    <row r="1724" spans="3:9">
      <c r="C1724"/>
      <c r="G1724"/>
      <c r="I1724"/>
    </row>
    <row r="1725" spans="3:9">
      <c r="C1725"/>
      <c r="G1725"/>
      <c r="I1725"/>
    </row>
    <row r="1726" spans="3:9">
      <c r="C1726"/>
      <c r="G1726"/>
      <c r="I1726"/>
    </row>
    <row r="1727" spans="3:9">
      <c r="C1727"/>
      <c r="G1727"/>
      <c r="I1727"/>
    </row>
    <row r="1728" spans="3:9">
      <c r="C1728"/>
      <c r="G1728"/>
      <c r="I1728"/>
    </row>
    <row r="1729" spans="3:9">
      <c r="C1729"/>
      <c r="G1729"/>
      <c r="I1729"/>
    </row>
    <row r="1730" spans="3:9">
      <c r="C1730"/>
      <c r="G1730"/>
      <c r="I1730"/>
    </row>
    <row r="1731" spans="3:9">
      <c r="C1731"/>
      <c r="G1731"/>
      <c r="I1731"/>
    </row>
    <row r="1732" spans="3:9">
      <c r="C1732"/>
      <c r="G1732"/>
      <c r="I1732"/>
    </row>
    <row r="1733" spans="3:9">
      <c r="C1733"/>
      <c r="G1733"/>
      <c r="I1733"/>
    </row>
    <row r="1734" spans="3:9">
      <c r="C1734"/>
      <c r="G1734"/>
      <c r="I1734"/>
    </row>
    <row r="1735" spans="3:9">
      <c r="C1735"/>
      <c r="G1735"/>
      <c r="I1735"/>
    </row>
    <row r="1736" spans="3:9">
      <c r="C1736"/>
      <c r="G1736"/>
      <c r="I1736"/>
    </row>
    <row r="1737" spans="3:9">
      <c r="C1737"/>
      <c r="G1737"/>
      <c r="I1737"/>
    </row>
    <row r="1738" spans="3:9">
      <c r="C1738"/>
      <c r="G1738"/>
      <c r="I1738"/>
    </row>
    <row r="1739" spans="3:9">
      <c r="C1739"/>
      <c r="G1739"/>
      <c r="I1739"/>
    </row>
    <row r="1740" spans="3:9">
      <c r="C1740"/>
      <c r="G1740"/>
      <c r="I1740"/>
    </row>
    <row r="1741" spans="3:9">
      <c r="C1741"/>
      <c r="G1741"/>
      <c r="I1741"/>
    </row>
    <row r="1742" spans="3:9">
      <c r="C1742"/>
      <c r="G1742"/>
      <c r="I1742"/>
    </row>
    <row r="1743" spans="3:9">
      <c r="C1743"/>
      <c r="G1743"/>
      <c r="I1743"/>
    </row>
    <row r="1744" spans="3:9">
      <c r="C1744"/>
      <c r="G1744"/>
      <c r="I1744"/>
    </row>
    <row r="1745" spans="3:9">
      <c r="C1745"/>
      <c r="G1745"/>
      <c r="I1745"/>
    </row>
    <row r="1746" spans="3:9">
      <c r="C1746"/>
      <c r="G1746"/>
      <c r="I1746"/>
    </row>
    <row r="1747" spans="3:9">
      <c r="C1747"/>
      <c r="G1747"/>
      <c r="I1747"/>
    </row>
    <row r="1748" spans="3:9">
      <c r="C1748"/>
      <c r="G1748"/>
      <c r="I1748"/>
    </row>
    <row r="1749" spans="3:9">
      <c r="C1749"/>
      <c r="G1749"/>
      <c r="I1749"/>
    </row>
    <row r="1750" spans="3:9">
      <c r="C1750"/>
      <c r="G1750"/>
      <c r="I1750"/>
    </row>
    <row r="1751" spans="3:9">
      <c r="C1751"/>
      <c r="G1751"/>
      <c r="I1751"/>
    </row>
    <row r="1752" spans="3:9">
      <c r="C1752"/>
      <c r="G1752"/>
      <c r="I1752"/>
    </row>
    <row r="1753" spans="3:9">
      <c r="C1753"/>
      <c r="G1753"/>
      <c r="I1753"/>
    </row>
    <row r="1754" spans="3:9">
      <c r="C1754"/>
      <c r="G1754"/>
      <c r="I1754"/>
    </row>
    <row r="1755" spans="3:9">
      <c r="C1755"/>
      <c r="G1755"/>
      <c r="I1755"/>
    </row>
    <row r="1756" spans="3:9">
      <c r="C1756"/>
      <c r="G1756"/>
      <c r="I1756"/>
    </row>
    <row r="1757" spans="3:9">
      <c r="C1757"/>
      <c r="G1757"/>
      <c r="I1757"/>
    </row>
    <row r="1758" spans="3:9">
      <c r="C1758"/>
      <c r="G1758"/>
      <c r="I1758"/>
    </row>
    <row r="1759" spans="3:9">
      <c r="C1759"/>
      <c r="G1759"/>
      <c r="I1759"/>
    </row>
    <row r="1760" spans="3:9">
      <c r="C1760"/>
      <c r="G1760"/>
      <c r="I1760"/>
    </row>
    <row r="1761" spans="3:9">
      <c r="C1761"/>
      <c r="G1761"/>
      <c r="I1761"/>
    </row>
    <row r="1762" spans="3:9">
      <c r="C1762"/>
      <c r="G1762"/>
      <c r="I1762"/>
    </row>
    <row r="1763" spans="3:9">
      <c r="C1763"/>
      <c r="G1763"/>
      <c r="I1763"/>
    </row>
    <row r="1764" spans="3:9">
      <c r="C1764"/>
      <c r="G1764"/>
      <c r="I1764"/>
    </row>
    <row r="1765" spans="3:9">
      <c r="C1765"/>
      <c r="G1765"/>
      <c r="I1765"/>
    </row>
    <row r="1766" spans="3:9">
      <c r="C1766"/>
      <c r="G1766"/>
      <c r="I1766"/>
    </row>
    <row r="1767" spans="3:9">
      <c r="C1767"/>
      <c r="G1767"/>
      <c r="I1767"/>
    </row>
    <row r="1768" spans="3:9">
      <c r="C1768"/>
      <c r="G1768"/>
      <c r="I1768"/>
    </row>
    <row r="1769" spans="3:9">
      <c r="C1769"/>
      <c r="G1769"/>
      <c r="I1769"/>
    </row>
    <row r="1770" spans="3:9">
      <c r="C1770"/>
      <c r="G1770"/>
      <c r="I1770"/>
    </row>
    <row r="1771" spans="3:9">
      <c r="C1771"/>
      <c r="G1771"/>
      <c r="I1771"/>
    </row>
    <row r="1772" spans="3:9">
      <c r="C1772"/>
      <c r="G1772"/>
      <c r="I1772"/>
    </row>
    <row r="1773" spans="3:9">
      <c r="C1773"/>
      <c r="G1773"/>
      <c r="I1773"/>
    </row>
    <row r="1774" spans="3:9">
      <c r="C1774"/>
      <c r="G1774"/>
      <c r="I1774"/>
    </row>
    <row r="1775" spans="3:9">
      <c r="C1775"/>
      <c r="G1775"/>
      <c r="I1775"/>
    </row>
    <row r="1776" spans="3:9">
      <c r="C1776"/>
      <c r="G1776"/>
      <c r="I1776"/>
    </row>
    <row r="1777" spans="3:9">
      <c r="C1777"/>
      <c r="G1777"/>
      <c r="I1777"/>
    </row>
    <row r="1778" spans="3:9">
      <c r="C1778"/>
      <c r="G1778"/>
      <c r="I1778"/>
    </row>
    <row r="1779" spans="3:9">
      <c r="C1779"/>
      <c r="G1779"/>
      <c r="I1779"/>
    </row>
    <row r="1780" spans="3:9">
      <c r="C1780"/>
      <c r="G1780"/>
      <c r="I1780"/>
    </row>
    <row r="1781" spans="3:9">
      <c r="C1781"/>
      <c r="G1781"/>
      <c r="I1781"/>
    </row>
    <row r="1782" spans="3:9">
      <c r="C1782"/>
      <c r="G1782"/>
      <c r="I1782"/>
    </row>
    <row r="1783" spans="3:9">
      <c r="C1783"/>
      <c r="G1783"/>
      <c r="I1783"/>
    </row>
    <row r="1784" spans="3:9">
      <c r="C1784"/>
      <c r="G1784"/>
      <c r="I1784"/>
    </row>
    <row r="1785" spans="3:9">
      <c r="C1785"/>
      <c r="G1785"/>
      <c r="I1785"/>
    </row>
    <row r="1786" spans="3:9">
      <c r="C1786"/>
      <c r="G1786"/>
      <c r="I1786"/>
    </row>
    <row r="1787" spans="3:9">
      <c r="C1787"/>
      <c r="G1787"/>
      <c r="I1787"/>
    </row>
    <row r="1788" spans="3:9">
      <c r="C1788"/>
      <c r="G1788"/>
      <c r="I1788"/>
    </row>
    <row r="1789" spans="3:9">
      <c r="C1789"/>
      <c r="G1789"/>
      <c r="I1789"/>
    </row>
    <row r="1790" spans="3:9">
      <c r="C1790"/>
      <c r="G1790"/>
      <c r="I1790"/>
    </row>
    <row r="1791" spans="3:9">
      <c r="C1791"/>
      <c r="G1791"/>
      <c r="I1791"/>
    </row>
    <row r="1792" spans="3:9">
      <c r="C1792"/>
      <c r="G1792"/>
      <c r="I1792"/>
    </row>
    <row r="1793" spans="3:9">
      <c r="C1793"/>
      <c r="G1793"/>
      <c r="I1793"/>
    </row>
    <row r="1794" spans="3:9">
      <c r="C1794"/>
      <c r="G1794"/>
      <c r="I1794"/>
    </row>
    <row r="1795" spans="3:9">
      <c r="C1795"/>
      <c r="G1795"/>
      <c r="I1795"/>
    </row>
    <row r="1796" spans="3:9">
      <c r="C1796"/>
      <c r="G1796"/>
      <c r="I1796"/>
    </row>
    <row r="1797" spans="3:9">
      <c r="C1797"/>
      <c r="G1797"/>
      <c r="I1797"/>
    </row>
    <row r="1798" spans="3:9">
      <c r="C1798"/>
      <c r="G1798"/>
      <c r="I1798"/>
    </row>
    <row r="1799" spans="3:9">
      <c r="C1799"/>
      <c r="G1799"/>
      <c r="I1799"/>
    </row>
    <row r="1800" spans="3:9">
      <c r="C1800"/>
      <c r="G1800"/>
      <c r="I1800"/>
    </row>
    <row r="1801" spans="3:9">
      <c r="C1801"/>
      <c r="G1801"/>
      <c r="I1801"/>
    </row>
    <row r="1802" spans="3:9">
      <c r="C1802"/>
      <c r="G1802"/>
      <c r="I1802"/>
    </row>
    <row r="1803" spans="3:9">
      <c r="C1803"/>
      <c r="G1803"/>
      <c r="I1803"/>
    </row>
    <row r="1804" spans="3:9">
      <c r="C1804"/>
      <c r="G1804"/>
      <c r="I1804"/>
    </row>
    <row r="1805" spans="3:9">
      <c r="C1805"/>
      <c r="G1805"/>
      <c r="I1805"/>
    </row>
    <row r="1806" spans="3:9">
      <c r="C1806"/>
      <c r="G1806"/>
      <c r="I1806"/>
    </row>
    <row r="1807" spans="3:9">
      <c r="C1807"/>
      <c r="G1807"/>
      <c r="I1807"/>
    </row>
    <row r="1808" spans="3:9">
      <c r="C1808"/>
      <c r="G1808"/>
      <c r="I1808"/>
    </row>
    <row r="1809" spans="3:9">
      <c r="C1809"/>
      <c r="G1809"/>
      <c r="I1809"/>
    </row>
    <row r="1810" spans="3:9">
      <c r="C1810"/>
      <c r="G1810"/>
      <c r="I1810"/>
    </row>
    <row r="1811" spans="3:9">
      <c r="C1811"/>
      <c r="G1811"/>
      <c r="I1811"/>
    </row>
    <row r="1812" spans="3:9">
      <c r="C1812"/>
      <c r="G1812"/>
      <c r="I1812"/>
    </row>
    <row r="1813" spans="3:9">
      <c r="C1813"/>
      <c r="G1813"/>
      <c r="I1813"/>
    </row>
    <row r="1814" spans="3:9">
      <c r="C1814"/>
      <c r="G1814"/>
      <c r="I1814"/>
    </row>
    <row r="1815" spans="3:9">
      <c r="C1815"/>
      <c r="G1815"/>
      <c r="I1815"/>
    </row>
    <row r="1816" spans="3:9">
      <c r="C1816"/>
      <c r="G1816"/>
      <c r="I1816"/>
    </row>
    <row r="1817" spans="3:9">
      <c r="C1817"/>
      <c r="G1817"/>
      <c r="I1817"/>
    </row>
    <row r="1818" spans="3:9">
      <c r="C1818"/>
      <c r="G1818"/>
      <c r="I1818"/>
    </row>
    <row r="1819" spans="3:9">
      <c r="C1819"/>
      <c r="G1819"/>
      <c r="I1819"/>
    </row>
    <row r="1820" spans="3:9">
      <c r="C1820"/>
      <c r="G1820"/>
      <c r="I1820"/>
    </row>
    <row r="1821" spans="3:9">
      <c r="C1821"/>
      <c r="G1821"/>
      <c r="I1821"/>
    </row>
    <row r="1822" spans="3:9">
      <c r="C1822"/>
      <c r="G1822"/>
      <c r="I1822"/>
    </row>
    <row r="1823" spans="3:9">
      <c r="C1823"/>
      <c r="G1823"/>
      <c r="I1823"/>
    </row>
    <row r="1824" spans="3:9">
      <c r="C1824"/>
      <c r="G1824"/>
      <c r="I1824"/>
    </row>
    <row r="1825" spans="3:9">
      <c r="C1825"/>
      <c r="G1825"/>
      <c r="I1825"/>
    </row>
    <row r="1826" spans="3:9">
      <c r="C1826"/>
      <c r="G1826"/>
      <c r="I1826"/>
    </row>
    <row r="1827" spans="3:9">
      <c r="C1827"/>
      <c r="G1827"/>
      <c r="I1827"/>
    </row>
    <row r="1828" spans="3:9">
      <c r="C1828"/>
      <c r="G1828"/>
      <c r="I1828"/>
    </row>
    <row r="1829" spans="3:9">
      <c r="C1829"/>
      <c r="G1829"/>
      <c r="I1829"/>
    </row>
    <row r="1830" spans="3:9">
      <c r="C1830"/>
      <c r="G1830"/>
      <c r="I1830"/>
    </row>
    <row r="1831" spans="3:9">
      <c r="C1831"/>
      <c r="G1831"/>
      <c r="I1831"/>
    </row>
    <row r="1832" spans="3:9">
      <c r="C1832"/>
      <c r="G1832"/>
      <c r="I1832"/>
    </row>
    <row r="1833" spans="3:9">
      <c r="C1833"/>
      <c r="G1833"/>
      <c r="I1833"/>
    </row>
    <row r="1834" spans="3:9">
      <c r="C1834"/>
      <c r="G1834"/>
      <c r="I1834"/>
    </row>
    <row r="1835" spans="3:9">
      <c r="C1835"/>
      <c r="G1835"/>
      <c r="I1835"/>
    </row>
    <row r="1836" spans="3:9">
      <c r="C1836"/>
      <c r="G1836"/>
      <c r="I1836"/>
    </row>
    <row r="1837" spans="3:9">
      <c r="C1837"/>
      <c r="G1837"/>
      <c r="I1837"/>
    </row>
    <row r="1838" spans="3:9">
      <c r="C1838"/>
      <c r="G1838"/>
      <c r="I1838"/>
    </row>
    <row r="1839" spans="3:9">
      <c r="C1839"/>
      <c r="G1839"/>
      <c r="I1839"/>
    </row>
    <row r="1840" spans="3:9">
      <c r="C1840"/>
      <c r="G1840"/>
      <c r="I1840"/>
    </row>
    <row r="1841" spans="3:9">
      <c r="C1841"/>
      <c r="G1841"/>
      <c r="I1841"/>
    </row>
    <row r="1842" spans="3:9">
      <c r="C1842"/>
      <c r="G1842"/>
      <c r="I1842"/>
    </row>
    <row r="1843" spans="3:9">
      <c r="C1843"/>
      <c r="G1843"/>
      <c r="I1843"/>
    </row>
    <row r="1844" spans="3:9">
      <c r="C1844"/>
      <c r="G1844"/>
      <c r="I1844"/>
    </row>
    <row r="1845" spans="3:9">
      <c r="C1845"/>
      <c r="G1845"/>
      <c r="I1845"/>
    </row>
    <row r="1846" spans="3:9">
      <c r="C1846"/>
      <c r="G1846"/>
      <c r="I1846"/>
    </row>
    <row r="1847" spans="3:9">
      <c r="C1847"/>
      <c r="G1847"/>
      <c r="I1847"/>
    </row>
    <row r="1848" spans="3:9">
      <c r="C1848"/>
      <c r="G1848"/>
      <c r="I1848"/>
    </row>
    <row r="1849" spans="3:9">
      <c r="C1849"/>
      <c r="G1849"/>
      <c r="I1849"/>
    </row>
    <row r="1850" spans="3:9">
      <c r="C1850"/>
      <c r="G1850"/>
      <c r="I1850"/>
    </row>
    <row r="1851" spans="3:9">
      <c r="C1851"/>
      <c r="G1851"/>
      <c r="I1851"/>
    </row>
    <row r="1852" spans="3:9">
      <c r="C1852"/>
      <c r="G1852"/>
      <c r="I1852"/>
    </row>
    <row r="1853" spans="3:9">
      <c r="C1853"/>
      <c r="G1853"/>
      <c r="I1853"/>
    </row>
    <row r="1854" spans="3:9">
      <c r="C1854"/>
      <c r="G1854"/>
      <c r="I1854"/>
    </row>
    <row r="1855" spans="3:9">
      <c r="C1855"/>
      <c r="G1855"/>
      <c r="I1855"/>
    </row>
    <row r="1856" spans="3:9">
      <c r="C1856"/>
      <c r="G1856"/>
      <c r="I1856"/>
    </row>
    <row r="1857" spans="3:9">
      <c r="C1857"/>
      <c r="G1857"/>
      <c r="I1857"/>
    </row>
    <row r="1858" spans="3:9">
      <c r="C1858"/>
      <c r="G1858"/>
      <c r="I1858"/>
    </row>
    <row r="1859" spans="3:9">
      <c r="C1859"/>
      <c r="G1859"/>
      <c r="I1859"/>
    </row>
    <row r="1860" spans="3:9">
      <c r="C1860"/>
      <c r="G1860"/>
      <c r="I1860"/>
    </row>
    <row r="1861" spans="3:9">
      <c r="C1861"/>
      <c r="G1861"/>
      <c r="I1861"/>
    </row>
    <row r="1862" spans="3:9">
      <c r="C1862"/>
      <c r="G1862"/>
      <c r="I1862"/>
    </row>
    <row r="1863" spans="3:9">
      <c r="C1863"/>
      <c r="G1863"/>
      <c r="I1863"/>
    </row>
    <row r="1864" spans="3:9">
      <c r="C1864"/>
      <c r="G1864"/>
      <c r="I1864"/>
    </row>
    <row r="1865" spans="3:9">
      <c r="C1865"/>
      <c r="G1865"/>
      <c r="I1865"/>
    </row>
    <row r="1866" spans="3:9">
      <c r="C1866"/>
      <c r="G1866"/>
      <c r="I1866"/>
    </row>
    <row r="1867" spans="3:9">
      <c r="C1867"/>
      <c r="G1867"/>
      <c r="I1867"/>
    </row>
    <row r="1868" spans="3:9">
      <c r="C1868"/>
      <c r="G1868"/>
      <c r="I1868"/>
    </row>
    <row r="1869" spans="3:9">
      <c r="C1869"/>
      <c r="G1869"/>
      <c r="I1869"/>
    </row>
    <row r="1870" spans="3:9">
      <c r="C1870"/>
      <c r="G1870"/>
      <c r="I1870"/>
    </row>
    <row r="1871" spans="3:9">
      <c r="C1871"/>
      <c r="G1871"/>
      <c r="I1871"/>
    </row>
    <row r="1872" spans="3:9">
      <c r="C1872"/>
      <c r="G1872"/>
      <c r="I1872"/>
    </row>
    <row r="1873" spans="3:9">
      <c r="C1873"/>
      <c r="G1873"/>
      <c r="I1873"/>
    </row>
    <row r="1874" spans="3:9">
      <c r="C1874"/>
      <c r="G1874"/>
      <c r="I1874"/>
    </row>
    <row r="1875" spans="3:9">
      <c r="C1875"/>
      <c r="G1875"/>
      <c r="I1875"/>
    </row>
    <row r="1876" spans="3:9">
      <c r="C1876"/>
      <c r="G1876"/>
      <c r="I1876"/>
    </row>
    <row r="1877" spans="3:9">
      <c r="C1877"/>
      <c r="G1877"/>
      <c r="I1877"/>
    </row>
    <row r="1878" spans="3:9">
      <c r="C1878"/>
      <c r="G1878"/>
      <c r="I1878"/>
    </row>
    <row r="1879" spans="3:9">
      <c r="C1879"/>
      <c r="G1879"/>
      <c r="I1879"/>
    </row>
    <row r="1880" spans="3:9">
      <c r="C1880"/>
      <c r="G1880"/>
      <c r="I1880"/>
    </row>
    <row r="1881" spans="3:9">
      <c r="C1881"/>
      <c r="G1881"/>
      <c r="I1881"/>
    </row>
    <row r="1882" spans="3:9">
      <c r="C1882"/>
      <c r="G1882"/>
      <c r="I1882"/>
    </row>
    <row r="1883" spans="3:9">
      <c r="C1883"/>
      <c r="G1883"/>
      <c r="I1883"/>
    </row>
    <row r="1884" spans="3:9">
      <c r="C1884"/>
      <c r="G1884"/>
      <c r="I1884"/>
    </row>
    <row r="1885" spans="3:9">
      <c r="C1885"/>
      <c r="G1885"/>
      <c r="I1885"/>
    </row>
    <row r="1886" spans="3:9">
      <c r="C1886"/>
      <c r="G1886"/>
      <c r="I1886"/>
    </row>
    <row r="1887" spans="3:9">
      <c r="C1887"/>
      <c r="G1887"/>
      <c r="I1887"/>
    </row>
    <row r="1888" spans="3:9">
      <c r="C1888"/>
      <c r="G1888"/>
      <c r="I1888"/>
    </row>
    <row r="1889" spans="3:9">
      <c r="C1889"/>
      <c r="G1889"/>
      <c r="I1889"/>
    </row>
    <row r="1890" spans="3:9">
      <c r="C1890"/>
      <c r="G1890"/>
      <c r="I1890"/>
    </row>
    <row r="1891" spans="3:9">
      <c r="C1891"/>
      <c r="G1891"/>
      <c r="I1891"/>
    </row>
    <row r="1892" spans="3:9">
      <c r="C1892"/>
      <c r="G1892"/>
      <c r="I1892"/>
    </row>
    <row r="1893" spans="3:9">
      <c r="C1893"/>
      <c r="G1893"/>
      <c r="I1893"/>
    </row>
    <row r="1894" spans="3:9">
      <c r="C1894"/>
      <c r="G1894"/>
      <c r="I1894"/>
    </row>
    <row r="1895" spans="3:9">
      <c r="C1895"/>
      <c r="G1895"/>
      <c r="I1895"/>
    </row>
    <row r="1896" spans="3:9">
      <c r="C1896"/>
      <c r="G1896"/>
      <c r="I1896"/>
    </row>
    <row r="1897" spans="3:9">
      <c r="C1897"/>
      <c r="G1897"/>
      <c r="I1897"/>
    </row>
    <row r="1898" spans="3:9">
      <c r="C1898"/>
      <c r="G1898"/>
      <c r="I1898"/>
    </row>
    <row r="1899" spans="3:9">
      <c r="C1899"/>
      <c r="G1899"/>
      <c r="I1899"/>
    </row>
    <row r="1900" spans="3:9">
      <c r="C1900"/>
      <c r="G1900"/>
      <c r="I1900"/>
    </row>
    <row r="1901" spans="3:9">
      <c r="C1901"/>
      <c r="G1901"/>
      <c r="I1901"/>
    </row>
    <row r="1902" spans="3:9">
      <c r="C1902"/>
      <c r="G1902"/>
      <c r="I1902"/>
    </row>
    <row r="1903" spans="3:9">
      <c r="C1903"/>
      <c r="G1903"/>
      <c r="I1903"/>
    </row>
    <row r="1904" spans="3:9">
      <c r="C1904"/>
      <c r="G1904"/>
      <c r="I1904"/>
    </row>
    <row r="1905" spans="3:9">
      <c r="C1905"/>
      <c r="G1905"/>
      <c r="I1905"/>
    </row>
    <row r="1906" spans="3:9">
      <c r="C1906"/>
      <c r="G1906"/>
      <c r="I1906"/>
    </row>
    <row r="1907" spans="3:9">
      <c r="C1907"/>
      <c r="G1907"/>
      <c r="I1907"/>
    </row>
    <row r="1908" spans="3:9">
      <c r="C1908"/>
      <c r="G1908"/>
      <c r="I1908"/>
    </row>
    <row r="1909" spans="3:9">
      <c r="C1909"/>
      <c r="G1909"/>
      <c r="I1909"/>
    </row>
    <row r="1910" spans="3:9">
      <c r="C1910"/>
      <c r="G1910"/>
      <c r="I1910"/>
    </row>
    <row r="1911" spans="3:9">
      <c r="C1911"/>
      <c r="G1911"/>
      <c r="I1911"/>
    </row>
    <row r="1912" spans="3:9">
      <c r="C1912"/>
      <c r="G1912"/>
      <c r="I1912"/>
    </row>
    <row r="1913" spans="3:9">
      <c r="C1913"/>
      <c r="G1913"/>
      <c r="I1913"/>
    </row>
    <row r="1914" spans="3:9">
      <c r="C1914"/>
      <c r="G1914"/>
      <c r="I1914"/>
    </row>
    <row r="1915" spans="3:9">
      <c r="C1915"/>
      <c r="G1915"/>
      <c r="I1915"/>
    </row>
    <row r="1916" spans="3:9">
      <c r="C1916"/>
      <c r="G1916"/>
      <c r="I1916"/>
    </row>
    <row r="1917" spans="3:9">
      <c r="C1917"/>
      <c r="G1917"/>
      <c r="I1917"/>
    </row>
    <row r="1918" spans="3:9">
      <c r="C1918"/>
      <c r="G1918"/>
      <c r="I1918"/>
    </row>
    <row r="1919" spans="3:9">
      <c r="C1919"/>
      <c r="G1919"/>
      <c r="I1919"/>
    </row>
    <row r="1920" spans="3:9">
      <c r="C1920"/>
      <c r="G1920"/>
      <c r="I1920"/>
    </row>
    <row r="1921" spans="3:9">
      <c r="C1921"/>
      <c r="G1921"/>
      <c r="I1921"/>
    </row>
    <row r="1922" spans="3:9">
      <c r="C1922"/>
      <c r="G1922"/>
      <c r="I1922"/>
    </row>
    <row r="1923" spans="3:9">
      <c r="C1923"/>
      <c r="G1923"/>
      <c r="I1923"/>
    </row>
    <row r="1924" spans="3:9">
      <c r="C1924"/>
      <c r="G1924"/>
      <c r="I1924"/>
    </row>
    <row r="1925" spans="3:9">
      <c r="C1925"/>
      <c r="G1925"/>
      <c r="I1925"/>
    </row>
    <row r="1926" spans="3:9">
      <c r="C1926"/>
      <c r="G1926"/>
      <c r="I1926"/>
    </row>
    <row r="1927" spans="3:9">
      <c r="C1927"/>
      <c r="G1927"/>
      <c r="I1927"/>
    </row>
    <row r="1928" spans="3:9">
      <c r="C1928"/>
      <c r="G1928"/>
      <c r="I1928"/>
    </row>
    <row r="1929" spans="3:9">
      <c r="C1929"/>
      <c r="G1929"/>
      <c r="I1929"/>
    </row>
    <row r="1930" spans="3:9">
      <c r="C1930"/>
      <c r="G1930"/>
      <c r="I1930"/>
    </row>
    <row r="1931" spans="3:9">
      <c r="C1931"/>
      <c r="G1931"/>
      <c r="I1931"/>
    </row>
    <row r="1932" spans="3:9">
      <c r="C1932"/>
      <c r="G1932"/>
      <c r="I1932"/>
    </row>
    <row r="1933" spans="3:9">
      <c r="C1933"/>
      <c r="G1933"/>
      <c r="I1933"/>
    </row>
    <row r="1934" spans="3:9">
      <c r="C1934"/>
      <c r="G1934"/>
      <c r="I1934"/>
    </row>
    <row r="1935" spans="3:9">
      <c r="C1935"/>
      <c r="G1935"/>
      <c r="I1935"/>
    </row>
    <row r="1936" spans="3:9">
      <c r="C1936"/>
      <c r="G1936"/>
      <c r="I1936"/>
    </row>
    <row r="1937" spans="3:9">
      <c r="C1937"/>
      <c r="G1937"/>
      <c r="I1937"/>
    </row>
    <row r="1938" spans="3:9">
      <c r="C1938"/>
      <c r="G1938"/>
      <c r="I1938"/>
    </row>
    <row r="1939" spans="3:9">
      <c r="C1939"/>
      <c r="G1939"/>
      <c r="I1939"/>
    </row>
    <row r="1940" spans="3:9">
      <c r="C1940"/>
      <c r="G1940"/>
      <c r="I1940"/>
    </row>
    <row r="1941" spans="3:9">
      <c r="C1941"/>
      <c r="G1941"/>
      <c r="I1941"/>
    </row>
    <row r="1942" spans="3:9">
      <c r="C1942"/>
      <c r="G1942"/>
      <c r="I1942"/>
    </row>
    <row r="1943" spans="3:9">
      <c r="C1943"/>
      <c r="G1943"/>
      <c r="I1943"/>
    </row>
    <row r="1944" spans="3:9">
      <c r="C1944"/>
      <c r="G1944"/>
      <c r="I1944"/>
    </row>
    <row r="1945" spans="3:9">
      <c r="C1945"/>
      <c r="G1945"/>
      <c r="I1945"/>
    </row>
    <row r="1946" spans="3:9">
      <c r="C1946"/>
      <c r="G1946"/>
      <c r="I1946"/>
    </row>
    <row r="1947" spans="3:9">
      <c r="C1947"/>
      <c r="G1947"/>
      <c r="I1947"/>
    </row>
    <row r="1948" spans="3:9">
      <c r="C1948"/>
      <c r="G1948"/>
      <c r="I1948"/>
    </row>
    <row r="1949" spans="3:9">
      <c r="C1949"/>
      <c r="G1949"/>
      <c r="I1949"/>
    </row>
    <row r="1950" spans="3:9">
      <c r="C1950"/>
      <c r="G1950"/>
      <c r="I1950"/>
    </row>
    <row r="1951" spans="3:9">
      <c r="C1951"/>
      <c r="G1951"/>
      <c r="I1951"/>
    </row>
    <row r="1952" spans="3:9">
      <c r="C1952"/>
      <c r="G1952"/>
      <c r="I1952"/>
    </row>
    <row r="1953" spans="3:9">
      <c r="C1953"/>
      <c r="G1953"/>
      <c r="I1953"/>
    </row>
    <row r="1954" spans="3:9">
      <c r="C1954"/>
      <c r="G1954"/>
      <c r="I1954"/>
    </row>
    <row r="1955" spans="3:9">
      <c r="C1955"/>
      <c r="G1955"/>
      <c r="I1955"/>
    </row>
    <row r="1956" spans="3:9">
      <c r="C1956"/>
      <c r="G1956"/>
      <c r="I1956"/>
    </row>
    <row r="1957" spans="3:9">
      <c r="C1957"/>
      <c r="G1957"/>
      <c r="I1957"/>
    </row>
    <row r="1958" spans="3:9">
      <c r="C1958"/>
      <c r="G1958"/>
      <c r="I1958"/>
    </row>
    <row r="1959" spans="3:9">
      <c r="C1959"/>
      <c r="G1959"/>
      <c r="I1959"/>
    </row>
    <row r="1960" spans="3:9">
      <c r="C1960"/>
      <c r="G1960"/>
      <c r="I1960"/>
    </row>
    <row r="1961" spans="3:9">
      <c r="C1961"/>
      <c r="G1961"/>
      <c r="I1961"/>
    </row>
    <row r="1962" spans="3:9">
      <c r="C1962"/>
      <c r="G1962"/>
      <c r="I1962"/>
    </row>
    <row r="1963" spans="3:9">
      <c r="C1963"/>
      <c r="G1963"/>
      <c r="I1963"/>
    </row>
    <row r="1964" spans="3:9">
      <c r="C1964"/>
      <c r="G1964"/>
      <c r="I1964"/>
    </row>
    <row r="1965" spans="3:9">
      <c r="C1965"/>
      <c r="G1965"/>
      <c r="I1965"/>
    </row>
    <row r="1966" spans="3:9">
      <c r="C1966"/>
      <c r="G1966"/>
      <c r="I1966"/>
    </row>
    <row r="1967" spans="3:9">
      <c r="C1967"/>
      <c r="G1967"/>
      <c r="I1967"/>
    </row>
    <row r="1968" spans="3:9">
      <c r="C1968"/>
      <c r="G1968"/>
      <c r="I1968"/>
    </row>
    <row r="1969" spans="3:9">
      <c r="C1969"/>
      <c r="G1969"/>
      <c r="I1969"/>
    </row>
    <row r="1970" spans="3:9">
      <c r="C1970"/>
      <c r="G1970"/>
      <c r="I1970"/>
    </row>
    <row r="1971" spans="3:9">
      <c r="C1971"/>
      <c r="G1971"/>
      <c r="I1971"/>
    </row>
    <row r="1972" spans="3:9">
      <c r="C1972"/>
      <c r="G1972"/>
      <c r="I1972"/>
    </row>
    <row r="1973" spans="3:9">
      <c r="C1973"/>
      <c r="G1973"/>
      <c r="I1973"/>
    </row>
    <row r="1974" spans="3:9">
      <c r="C1974"/>
      <c r="G1974"/>
      <c r="I1974"/>
    </row>
    <row r="1975" spans="3:9">
      <c r="C1975"/>
      <c r="G1975"/>
      <c r="I1975"/>
    </row>
    <row r="1976" spans="3:9">
      <c r="C1976"/>
      <c r="G1976"/>
      <c r="I1976"/>
    </row>
    <row r="1977" spans="3:9">
      <c r="C1977"/>
      <c r="G1977"/>
      <c r="I1977"/>
    </row>
  </sheetData>
  <autoFilter ref="A1:I10202" xr:uid="{00000000-0009-0000-0000-000006000000}">
    <sortState xmlns:xlrd2="http://schemas.microsoft.com/office/spreadsheetml/2017/richdata2" ref="A2:I10202">
      <sortCondition ref="C1:C10202"/>
    </sortState>
  </autoFilter>
  <phoneticPr fontId="1"/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XX2002"/>
  <sheetViews>
    <sheetView zoomScaleNormal="100" workbookViewId="0">
      <selection sqref="A1:F200"/>
    </sheetView>
  </sheetViews>
  <sheetFormatPr defaultRowHeight="18.75"/>
  <cols>
    <col min="1" max="1" width="8.625" customWidth="1"/>
    <col min="2" max="6" width="14.625" customWidth="1"/>
    <col min="7" max="14" width="13.625" customWidth="1"/>
  </cols>
  <sheetData>
    <row r="1" spans="1:648" ht="42" customHeight="1">
      <c r="A1" s="46" t="s">
        <v>170</v>
      </c>
      <c r="B1" s="46" t="s">
        <v>171</v>
      </c>
      <c r="C1" s="46" t="s">
        <v>167</v>
      </c>
      <c r="D1" s="46"/>
      <c r="E1" s="46"/>
      <c r="F1" s="46"/>
      <c r="G1" t="s">
        <v>172</v>
      </c>
      <c r="H1">
        <v>6</v>
      </c>
      <c r="I1" t="s">
        <v>173</v>
      </c>
      <c r="J1">
        <v>0</v>
      </c>
      <c r="K1" t="s">
        <v>174</v>
      </c>
      <c r="L1">
        <v>6</v>
      </c>
      <c r="M1" t="s">
        <v>175</v>
      </c>
      <c r="N1">
        <v>1</v>
      </c>
    </row>
    <row r="2" spans="1:648">
      <c r="A2" s="47">
        <v>1</v>
      </c>
      <c r="B2" s="50">
        <v>0</v>
      </c>
      <c r="C2" s="51">
        <v>0</v>
      </c>
      <c r="D2" s="47"/>
      <c r="E2" s="47" t="s">
        <v>176</v>
      </c>
      <c r="F2" s="47" t="s">
        <v>177</v>
      </c>
      <c r="G2" t="s">
        <v>178</v>
      </c>
    </row>
    <row r="3" spans="1:648">
      <c r="A3" s="47">
        <v>2</v>
      </c>
      <c r="B3" s="52">
        <v>0</v>
      </c>
      <c r="C3" s="53">
        <v>10</v>
      </c>
      <c r="D3" s="47">
        <v>1</v>
      </c>
      <c r="E3" s="47">
        <v>6</v>
      </c>
      <c r="F3" s="54">
        <v>1.5</v>
      </c>
      <c r="G3" s="11">
        <v>1</v>
      </c>
      <c r="H3" s="11">
        <v>6</v>
      </c>
      <c r="I3" s="11">
        <v>5</v>
      </c>
      <c r="J3" s="11">
        <v>4</v>
      </c>
      <c r="K3" s="11">
        <v>3</v>
      </c>
      <c r="L3" s="11">
        <v>2</v>
      </c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  <c r="CS3" s="11"/>
      <c r="CT3" s="11"/>
      <c r="CU3" s="11"/>
      <c r="CV3" s="11"/>
      <c r="CW3" s="11"/>
      <c r="CX3" s="11"/>
      <c r="CY3" s="11"/>
      <c r="CZ3" s="11"/>
      <c r="DA3" s="11"/>
      <c r="DB3" s="11"/>
      <c r="DC3" s="11"/>
      <c r="DD3" s="11"/>
      <c r="DE3" s="11"/>
      <c r="DF3" s="11"/>
      <c r="DG3" s="11"/>
      <c r="DH3" s="11"/>
      <c r="DI3" s="11"/>
      <c r="DJ3" s="11"/>
      <c r="DK3" s="11"/>
      <c r="DL3" s="11"/>
      <c r="DM3" s="11"/>
      <c r="DN3" s="11"/>
      <c r="DO3" s="11"/>
      <c r="DP3" s="11"/>
      <c r="DQ3" s="11"/>
      <c r="DR3" s="11"/>
      <c r="DS3" s="11"/>
      <c r="DT3" s="11"/>
      <c r="DU3" s="11"/>
      <c r="DV3" s="11"/>
      <c r="DW3" s="11"/>
      <c r="DX3" s="11"/>
      <c r="DY3" s="11"/>
      <c r="DZ3" s="11"/>
      <c r="EA3" s="11"/>
      <c r="EB3" s="11"/>
      <c r="EC3" s="11"/>
      <c r="ED3" s="11"/>
      <c r="EE3" s="11"/>
      <c r="EF3" s="11"/>
      <c r="EG3" s="11"/>
      <c r="EH3" s="11"/>
      <c r="EI3" s="11"/>
      <c r="EJ3" s="11"/>
      <c r="EK3" s="11"/>
      <c r="EL3" s="11"/>
      <c r="EM3" s="11"/>
      <c r="EN3" s="11"/>
      <c r="EO3" s="11"/>
      <c r="EP3" s="11"/>
      <c r="EQ3" s="11"/>
      <c r="ER3" s="11"/>
      <c r="ES3" s="11"/>
      <c r="ET3" s="11"/>
      <c r="EU3" s="11"/>
      <c r="EV3" s="11"/>
      <c r="EW3" s="11"/>
      <c r="EX3" s="11"/>
      <c r="EY3" s="11"/>
      <c r="EZ3" s="11"/>
      <c r="FA3" s="11"/>
      <c r="FB3" s="11"/>
      <c r="FC3" s="11"/>
      <c r="FD3" s="11"/>
      <c r="FE3" s="11"/>
      <c r="FF3" s="11"/>
      <c r="FG3" s="11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1"/>
      <c r="FS3" s="11"/>
      <c r="FT3" s="11"/>
      <c r="FU3" s="11"/>
      <c r="FV3" s="11"/>
      <c r="FW3" s="11"/>
      <c r="FX3" s="11"/>
      <c r="FY3" s="11"/>
      <c r="FZ3" s="11"/>
      <c r="GA3" s="11"/>
      <c r="GB3" s="11"/>
      <c r="GC3" s="11"/>
      <c r="GD3" s="11"/>
      <c r="GE3" s="11"/>
      <c r="GF3" s="11"/>
      <c r="GG3" s="11"/>
      <c r="GH3" s="11"/>
      <c r="GI3" s="11"/>
      <c r="GJ3" s="11"/>
      <c r="GK3" s="11"/>
      <c r="GL3" s="11"/>
      <c r="GM3" s="11"/>
      <c r="GN3" s="11"/>
      <c r="GO3" s="11"/>
      <c r="GP3" s="11"/>
      <c r="GQ3" s="11"/>
      <c r="GR3" s="11"/>
      <c r="GS3" s="11"/>
      <c r="GT3" s="11"/>
      <c r="GU3" s="11"/>
      <c r="GV3" s="11"/>
      <c r="GW3" s="11"/>
      <c r="GX3" s="11"/>
      <c r="GY3" s="11"/>
      <c r="GZ3" s="11"/>
      <c r="HA3" s="11"/>
      <c r="HB3" s="11"/>
      <c r="HC3" s="11"/>
      <c r="HD3" s="11"/>
      <c r="HE3" s="11"/>
      <c r="HF3" s="11"/>
      <c r="HG3" s="11"/>
      <c r="HH3" s="11"/>
      <c r="HI3" s="11"/>
      <c r="HJ3" s="11"/>
      <c r="HK3" s="11"/>
      <c r="HL3" s="11"/>
      <c r="HM3" s="11"/>
      <c r="HN3" s="11"/>
      <c r="HO3" s="11"/>
      <c r="HP3" s="11"/>
      <c r="HQ3" s="11"/>
      <c r="HR3" s="11"/>
      <c r="HS3" s="11"/>
      <c r="HT3" s="11"/>
      <c r="HU3" s="11"/>
      <c r="HV3" s="11"/>
      <c r="HW3" s="11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1"/>
      <c r="II3" s="11"/>
      <c r="IJ3" s="11"/>
      <c r="IK3" s="11"/>
      <c r="IL3" s="11"/>
      <c r="IM3" s="11"/>
      <c r="IN3" s="11"/>
      <c r="IO3" s="11"/>
      <c r="IP3" s="11"/>
      <c r="IQ3" s="11"/>
      <c r="IR3" s="11"/>
      <c r="IS3" s="11"/>
      <c r="IT3" s="11"/>
      <c r="IU3" s="11"/>
      <c r="IV3" s="11"/>
      <c r="IW3" s="11"/>
      <c r="IX3" s="11"/>
      <c r="IY3" s="11"/>
      <c r="IZ3" s="11"/>
      <c r="JA3" s="11"/>
      <c r="JB3" s="11"/>
      <c r="JC3" s="11"/>
      <c r="JD3" s="11"/>
      <c r="JE3" s="11"/>
      <c r="JF3" s="11"/>
      <c r="JG3" s="11"/>
      <c r="JH3" s="11"/>
      <c r="JI3" s="11"/>
      <c r="JJ3" s="11"/>
      <c r="JK3" s="11"/>
      <c r="JL3" s="11"/>
      <c r="JM3" s="11"/>
      <c r="JN3" s="11"/>
      <c r="JO3" s="11"/>
      <c r="JP3" s="11"/>
      <c r="JQ3" s="11"/>
      <c r="JR3" s="11"/>
      <c r="JS3" s="11"/>
      <c r="JT3" s="11"/>
      <c r="JU3" s="11"/>
      <c r="JV3" s="11"/>
      <c r="JW3" s="11"/>
      <c r="JX3" s="11"/>
      <c r="JY3" s="11"/>
      <c r="JZ3" s="11"/>
      <c r="KA3" s="11"/>
      <c r="KB3" s="11"/>
      <c r="KC3" s="11"/>
      <c r="KD3" s="11"/>
      <c r="KE3" s="11"/>
      <c r="KF3" s="11"/>
      <c r="KG3" s="11"/>
      <c r="KH3" s="11"/>
      <c r="KI3" s="11"/>
      <c r="KJ3" s="11"/>
      <c r="KK3" s="11"/>
      <c r="KL3" s="11"/>
      <c r="KM3" s="11"/>
      <c r="KN3" s="11"/>
      <c r="KO3" s="11"/>
      <c r="KP3" s="11"/>
      <c r="KQ3" s="11"/>
      <c r="KR3" s="11"/>
      <c r="KS3" s="11"/>
      <c r="KT3" s="11"/>
      <c r="KU3" s="11"/>
      <c r="KV3" s="11"/>
      <c r="KW3" s="11"/>
      <c r="KX3" s="11"/>
      <c r="KY3" s="11"/>
      <c r="KZ3" s="11"/>
      <c r="LA3" s="11"/>
      <c r="LB3" s="11"/>
      <c r="LC3" s="11"/>
      <c r="LD3" s="11"/>
      <c r="LE3" s="11"/>
      <c r="LF3" s="11"/>
      <c r="LG3" s="11"/>
      <c r="LH3" s="11"/>
      <c r="LI3" s="11"/>
      <c r="LJ3" s="11"/>
      <c r="LK3" s="11"/>
      <c r="LL3" s="11"/>
      <c r="LM3" s="11"/>
      <c r="LN3" s="11"/>
      <c r="LO3" s="11"/>
      <c r="LP3" s="11"/>
      <c r="LQ3" s="11"/>
      <c r="LR3" s="11"/>
      <c r="LS3" s="11"/>
      <c r="LT3" s="11"/>
      <c r="LU3" s="11"/>
      <c r="LV3" s="11"/>
      <c r="LW3" s="11"/>
      <c r="LX3" s="11"/>
      <c r="LY3" s="11"/>
      <c r="LZ3" s="11"/>
      <c r="MA3" s="11"/>
      <c r="MB3" s="11"/>
      <c r="MC3" s="11"/>
      <c r="MD3" s="11"/>
      <c r="ME3" s="11"/>
      <c r="MF3" s="11"/>
      <c r="MG3" s="11"/>
      <c r="MH3" s="11"/>
      <c r="MI3" s="11"/>
      <c r="MJ3" s="11"/>
      <c r="MK3" s="11"/>
      <c r="ML3" s="11"/>
      <c r="MM3" s="11"/>
      <c r="MN3" s="11"/>
      <c r="MO3" s="11"/>
      <c r="MP3" s="11"/>
      <c r="MQ3" s="11"/>
      <c r="MR3" s="11"/>
      <c r="MS3" s="11"/>
      <c r="MT3" s="11"/>
      <c r="MU3" s="11"/>
      <c r="MV3" s="11"/>
      <c r="MW3" s="11"/>
      <c r="MX3" s="11"/>
      <c r="MY3" s="11"/>
      <c r="MZ3" s="11"/>
      <c r="NA3" s="11"/>
      <c r="NB3" s="11"/>
      <c r="NC3" s="11"/>
      <c r="ND3" s="11"/>
      <c r="NE3" s="11"/>
      <c r="NF3" s="11"/>
      <c r="NG3" s="11"/>
      <c r="NH3" s="11"/>
      <c r="NI3" s="11"/>
      <c r="NJ3" s="11"/>
      <c r="NK3" s="11"/>
      <c r="NL3" s="11"/>
      <c r="NM3" s="11"/>
      <c r="NN3" s="11"/>
      <c r="NO3" s="11"/>
      <c r="NP3" s="11"/>
      <c r="NQ3" s="11"/>
      <c r="NR3" s="11"/>
      <c r="NS3" s="11"/>
      <c r="NT3" s="11"/>
      <c r="NU3" s="11"/>
      <c r="NV3" s="11"/>
      <c r="NW3" s="11"/>
      <c r="NX3" s="11"/>
      <c r="NY3" s="11"/>
      <c r="NZ3" s="11"/>
      <c r="OA3" s="11"/>
      <c r="OB3" s="11"/>
      <c r="OC3" s="11"/>
      <c r="OD3" s="11"/>
      <c r="OE3" s="11"/>
      <c r="OF3" s="11"/>
      <c r="OG3" s="11"/>
      <c r="OH3" s="11"/>
      <c r="OI3" s="11"/>
      <c r="OJ3" s="11"/>
      <c r="OK3" s="11"/>
      <c r="OL3" s="11"/>
      <c r="OM3" s="11"/>
      <c r="ON3" s="11"/>
      <c r="OO3" s="11"/>
      <c r="OP3" s="11"/>
      <c r="OQ3" s="11"/>
      <c r="OR3" s="11"/>
      <c r="OS3" s="11"/>
      <c r="OT3" s="11"/>
      <c r="OU3" s="11"/>
      <c r="OV3" s="11"/>
      <c r="OW3" s="11"/>
      <c r="OX3" s="11"/>
      <c r="OY3" s="11"/>
      <c r="OZ3" s="11"/>
      <c r="PA3" s="11"/>
      <c r="PB3" s="11"/>
      <c r="PC3" s="11"/>
      <c r="PD3" s="11"/>
      <c r="PE3" s="11"/>
      <c r="PF3" s="11"/>
      <c r="PG3" s="11"/>
      <c r="PH3" s="11"/>
      <c r="PI3" s="11"/>
      <c r="PJ3" s="11"/>
      <c r="PK3" s="11"/>
      <c r="PL3" s="11"/>
      <c r="PM3" s="11"/>
      <c r="PN3" s="11"/>
      <c r="PO3" s="11"/>
      <c r="PP3" s="11"/>
      <c r="PQ3" s="11"/>
      <c r="PR3" s="11"/>
      <c r="PS3" s="11"/>
      <c r="PT3" s="11"/>
      <c r="PU3" s="11"/>
      <c r="PV3" s="11"/>
      <c r="PW3" s="11"/>
      <c r="PX3" s="11"/>
      <c r="PY3" s="11"/>
      <c r="PZ3" s="11"/>
      <c r="QA3" s="11"/>
      <c r="QB3" s="11"/>
      <c r="QC3" s="11"/>
      <c r="QD3" s="11"/>
      <c r="QE3" s="11"/>
      <c r="QF3" s="11"/>
      <c r="QG3" s="11"/>
      <c r="QH3" s="11"/>
      <c r="QI3" s="11"/>
      <c r="QJ3" s="11"/>
      <c r="QK3" s="11"/>
      <c r="QL3" s="11"/>
      <c r="QM3" s="11"/>
      <c r="QN3" s="11"/>
      <c r="QO3" s="11"/>
      <c r="QP3" s="11"/>
      <c r="QQ3" s="11"/>
      <c r="QR3" s="11"/>
      <c r="QS3" s="11"/>
      <c r="QT3" s="11"/>
      <c r="QU3" s="11"/>
      <c r="QV3" s="11"/>
      <c r="QW3" s="11"/>
      <c r="QX3" s="11"/>
      <c r="QY3" s="11"/>
      <c r="QZ3" s="11"/>
      <c r="RA3" s="11"/>
      <c r="RB3" s="11"/>
      <c r="RC3" s="11"/>
      <c r="RD3" s="11"/>
      <c r="RE3" s="11"/>
      <c r="RF3" s="11"/>
      <c r="RG3" s="11"/>
      <c r="RH3" s="11"/>
      <c r="RI3" s="11"/>
      <c r="RJ3" s="11"/>
      <c r="RK3" s="11"/>
      <c r="RL3" s="11"/>
      <c r="RM3" s="11"/>
      <c r="RN3" s="11"/>
      <c r="RO3" s="11"/>
      <c r="RP3" s="11"/>
      <c r="RQ3" s="11"/>
      <c r="RR3" s="11"/>
      <c r="RS3" s="11"/>
      <c r="RT3" s="11"/>
      <c r="RU3" s="11"/>
      <c r="RV3" s="11"/>
      <c r="RW3" s="11"/>
      <c r="RX3" s="11"/>
      <c r="RY3" s="11"/>
      <c r="RZ3" s="11"/>
      <c r="SA3" s="11"/>
      <c r="SB3" s="11"/>
      <c r="SC3" s="11"/>
      <c r="SD3" s="11"/>
      <c r="SE3" s="11"/>
      <c r="SF3" s="11"/>
      <c r="SG3" s="11"/>
      <c r="SH3" s="11"/>
      <c r="SI3" s="11"/>
      <c r="SJ3" s="11"/>
      <c r="SK3" s="11"/>
      <c r="SL3" s="11"/>
      <c r="SM3" s="11"/>
      <c r="SN3" s="11"/>
      <c r="SO3" s="11"/>
      <c r="SP3" s="11"/>
      <c r="SQ3" s="11"/>
      <c r="SR3" s="11"/>
      <c r="SS3" s="11"/>
      <c r="ST3" s="11"/>
      <c r="SU3" s="11"/>
      <c r="SV3" s="11"/>
      <c r="SW3" s="11"/>
      <c r="SX3" s="11"/>
      <c r="SY3" s="11"/>
      <c r="SZ3" s="11"/>
      <c r="TA3" s="11"/>
      <c r="TB3" s="11"/>
      <c r="TC3" s="11"/>
      <c r="TD3" s="11"/>
      <c r="TE3" s="11"/>
      <c r="TF3" s="11"/>
      <c r="TG3" s="11"/>
      <c r="TH3" s="11"/>
      <c r="TI3" s="11"/>
      <c r="TJ3" s="11"/>
      <c r="TK3" s="11"/>
      <c r="TL3" s="11"/>
      <c r="TM3" s="11"/>
      <c r="TN3" s="11"/>
      <c r="TO3" s="11"/>
      <c r="TP3" s="11"/>
      <c r="TQ3" s="11"/>
      <c r="TR3" s="11"/>
      <c r="TS3" s="11"/>
      <c r="TT3" s="11"/>
      <c r="TU3" s="11"/>
      <c r="TV3" s="11"/>
      <c r="TW3" s="11"/>
      <c r="TX3" s="11"/>
      <c r="TY3" s="11"/>
      <c r="TZ3" s="11"/>
      <c r="UA3" s="11"/>
      <c r="UB3" s="11"/>
      <c r="UC3" s="11"/>
      <c r="UD3" s="11"/>
      <c r="UE3" s="11"/>
      <c r="UF3" s="11"/>
      <c r="UG3" s="11"/>
      <c r="UH3" s="11"/>
      <c r="UI3" s="11"/>
      <c r="UJ3" s="11"/>
      <c r="UK3" s="11"/>
      <c r="UL3" s="11"/>
      <c r="UM3" s="11"/>
      <c r="UN3" s="11"/>
      <c r="UO3" s="11"/>
      <c r="UP3" s="11"/>
      <c r="UQ3" s="11"/>
      <c r="UR3" s="11"/>
      <c r="US3" s="11"/>
      <c r="UT3" s="11"/>
      <c r="UU3" s="11"/>
      <c r="UV3" s="11"/>
      <c r="UW3" s="11"/>
      <c r="UX3" s="11"/>
      <c r="UY3" s="11"/>
      <c r="UZ3" s="11"/>
      <c r="VA3" s="11"/>
      <c r="VB3" s="11"/>
      <c r="VC3" s="11"/>
      <c r="VD3" s="11"/>
      <c r="VE3" s="11"/>
      <c r="VF3" s="11"/>
      <c r="VG3" s="11"/>
      <c r="VH3" s="11"/>
      <c r="VI3" s="11"/>
      <c r="VJ3" s="11"/>
      <c r="VK3" s="11"/>
      <c r="VL3" s="11"/>
      <c r="VM3" s="11"/>
      <c r="VN3" s="11"/>
      <c r="VO3" s="11"/>
      <c r="VP3" s="11"/>
      <c r="VQ3" s="11"/>
      <c r="VR3" s="11"/>
      <c r="VS3" s="11"/>
      <c r="VT3" s="11"/>
      <c r="VU3" s="11"/>
      <c r="VV3" s="11"/>
      <c r="VW3" s="11"/>
      <c r="VX3" s="11"/>
      <c r="VY3" s="11"/>
      <c r="VZ3" s="11"/>
      <c r="WA3" s="11"/>
      <c r="WB3" s="11"/>
      <c r="WC3" s="11"/>
      <c r="WD3" s="11"/>
      <c r="WE3" s="11"/>
      <c r="WF3" s="11"/>
      <c r="WG3" s="11"/>
      <c r="WH3" s="11"/>
      <c r="WI3" s="11"/>
      <c r="WJ3" s="11"/>
      <c r="WK3" s="11"/>
      <c r="WL3" s="11"/>
      <c r="WM3" s="11"/>
      <c r="WN3" s="11"/>
      <c r="WO3" s="11"/>
      <c r="WP3" s="11"/>
      <c r="WQ3" s="11"/>
      <c r="WR3" s="11"/>
      <c r="WS3" s="11"/>
      <c r="WT3" s="11"/>
      <c r="WU3" s="11"/>
      <c r="WV3" s="11"/>
      <c r="WW3" s="11"/>
      <c r="WX3" s="11"/>
      <c r="WY3" s="11"/>
      <c r="WZ3" s="11"/>
      <c r="XA3" s="11"/>
      <c r="XB3" s="11"/>
      <c r="XC3" s="11"/>
      <c r="XD3" s="11"/>
      <c r="XE3" s="11"/>
      <c r="XF3" s="11"/>
      <c r="XG3" s="11"/>
      <c r="XH3" s="11"/>
      <c r="XI3" s="11"/>
      <c r="XJ3" s="11"/>
      <c r="XK3" s="11"/>
      <c r="XL3" s="11"/>
      <c r="XM3" s="11"/>
      <c r="XN3" s="11"/>
      <c r="XO3" s="11"/>
      <c r="XP3" s="11"/>
      <c r="XQ3" s="11"/>
      <c r="XR3" s="11"/>
      <c r="XS3" s="11"/>
      <c r="XT3" s="11"/>
      <c r="XU3" s="11"/>
      <c r="XV3" s="11"/>
      <c r="XW3" s="11"/>
      <c r="XX3" s="11"/>
    </row>
    <row r="4" spans="1:648">
      <c r="A4" s="47">
        <v>3</v>
      </c>
      <c r="B4" s="52">
        <v>10</v>
      </c>
      <c r="C4" s="53">
        <v>10</v>
      </c>
      <c r="D4" s="47"/>
      <c r="E4" s="47"/>
      <c r="F4" s="54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V4" s="11"/>
      <c r="DW4" s="11"/>
      <c r="DX4" s="11"/>
      <c r="DY4" s="11"/>
      <c r="DZ4" s="11"/>
      <c r="EA4" s="11"/>
      <c r="EB4" s="11"/>
      <c r="EC4" s="11"/>
      <c r="ED4" s="11"/>
      <c r="EE4" s="11"/>
      <c r="EF4" s="11"/>
      <c r="EG4" s="11"/>
      <c r="EH4" s="11"/>
      <c r="EI4" s="11"/>
      <c r="EJ4" s="11"/>
      <c r="EK4" s="11"/>
      <c r="EL4" s="11"/>
      <c r="EM4" s="11"/>
      <c r="EN4" s="11"/>
      <c r="EO4" s="11"/>
      <c r="EP4" s="11"/>
      <c r="EQ4" s="11"/>
      <c r="ER4" s="11"/>
      <c r="ES4" s="11"/>
      <c r="ET4" s="11"/>
      <c r="EU4" s="11"/>
      <c r="EV4" s="11"/>
      <c r="EW4" s="11"/>
      <c r="EX4" s="11"/>
      <c r="EY4" s="11"/>
      <c r="EZ4" s="11"/>
      <c r="FA4" s="11"/>
      <c r="FB4" s="11"/>
      <c r="FC4" s="11"/>
      <c r="FD4" s="11"/>
      <c r="FE4" s="11"/>
      <c r="FF4" s="11"/>
      <c r="FG4" s="11"/>
      <c r="FH4" s="11"/>
      <c r="FI4" s="11"/>
      <c r="FJ4" s="11"/>
      <c r="FK4" s="11"/>
      <c r="FL4" s="11"/>
      <c r="FM4" s="11"/>
      <c r="FN4" s="11"/>
      <c r="FO4" s="11"/>
      <c r="FP4" s="11"/>
      <c r="FQ4" s="11"/>
      <c r="FR4" s="11"/>
      <c r="FS4" s="11"/>
      <c r="FT4" s="11"/>
      <c r="FU4" s="11"/>
      <c r="FV4" s="11"/>
      <c r="FW4" s="11"/>
      <c r="FX4" s="11"/>
      <c r="FY4" s="11"/>
      <c r="FZ4" s="11"/>
      <c r="GA4" s="11"/>
      <c r="GB4" s="11"/>
      <c r="GC4" s="11"/>
      <c r="GD4" s="11"/>
      <c r="GE4" s="11"/>
      <c r="GF4" s="11"/>
      <c r="GG4" s="11"/>
      <c r="GH4" s="11"/>
      <c r="GI4" s="11"/>
      <c r="GJ4" s="11"/>
      <c r="GK4" s="11"/>
      <c r="GL4" s="11"/>
      <c r="GM4" s="11"/>
      <c r="GN4" s="11"/>
      <c r="GO4" s="11"/>
      <c r="GP4" s="11"/>
      <c r="GQ4" s="11"/>
      <c r="GR4" s="11"/>
      <c r="GS4" s="11"/>
      <c r="GT4" s="11"/>
      <c r="GU4" s="11"/>
      <c r="GV4" s="11"/>
      <c r="GW4" s="11"/>
      <c r="GX4" s="11"/>
      <c r="GY4" s="11"/>
      <c r="GZ4" s="11"/>
      <c r="HA4" s="11"/>
      <c r="HB4" s="11"/>
      <c r="HC4" s="11"/>
      <c r="HD4" s="11"/>
      <c r="HE4" s="11"/>
      <c r="HF4" s="11"/>
      <c r="HG4" s="11"/>
      <c r="HH4" s="11"/>
      <c r="HI4" s="11"/>
      <c r="HJ4" s="11"/>
      <c r="HK4" s="11"/>
      <c r="HL4" s="11"/>
      <c r="HM4" s="11"/>
      <c r="HN4" s="11"/>
      <c r="HO4" s="11"/>
      <c r="HP4" s="11"/>
      <c r="HQ4" s="11"/>
      <c r="HR4" s="11"/>
      <c r="HS4" s="11"/>
      <c r="HT4" s="11"/>
      <c r="HU4" s="11"/>
      <c r="HV4" s="11"/>
      <c r="HW4" s="11"/>
      <c r="HX4" s="11"/>
      <c r="HY4" s="11"/>
      <c r="HZ4" s="11"/>
      <c r="IA4" s="11"/>
      <c r="IB4" s="11"/>
      <c r="IC4" s="11"/>
      <c r="ID4" s="11"/>
      <c r="IE4" s="11"/>
      <c r="IF4" s="11"/>
      <c r="IG4" s="11"/>
      <c r="IH4" s="11"/>
      <c r="II4" s="11"/>
      <c r="IJ4" s="11"/>
      <c r="IK4" s="11"/>
      <c r="IL4" s="11"/>
      <c r="IM4" s="11"/>
      <c r="IN4" s="11"/>
      <c r="IO4" s="11"/>
      <c r="IP4" s="11"/>
      <c r="IQ4" s="11"/>
      <c r="IR4" s="11"/>
      <c r="IS4" s="11"/>
      <c r="IT4" s="11"/>
      <c r="IU4" s="11"/>
      <c r="IV4" s="11"/>
      <c r="IW4" s="11"/>
      <c r="IX4" s="11"/>
      <c r="IY4" s="11"/>
      <c r="IZ4" s="11"/>
      <c r="JA4" s="11"/>
      <c r="JB4" s="11"/>
      <c r="JC4" s="11"/>
      <c r="JD4" s="11"/>
      <c r="JE4" s="11"/>
      <c r="JF4" s="11"/>
      <c r="JG4" s="11"/>
      <c r="JH4" s="11"/>
      <c r="JI4" s="11"/>
      <c r="JJ4" s="11"/>
      <c r="JK4" s="11"/>
      <c r="JL4" s="11"/>
      <c r="JM4" s="11"/>
      <c r="JN4" s="11"/>
      <c r="JO4" s="11"/>
      <c r="JP4" s="11"/>
      <c r="JQ4" s="11"/>
      <c r="JR4" s="11"/>
      <c r="JS4" s="11"/>
      <c r="JT4" s="11"/>
      <c r="JU4" s="11"/>
      <c r="JV4" s="11"/>
      <c r="JW4" s="11"/>
      <c r="JX4" s="11"/>
      <c r="JY4" s="11"/>
      <c r="JZ4" s="11"/>
      <c r="KA4" s="11"/>
      <c r="KB4" s="11"/>
      <c r="KC4" s="11"/>
      <c r="KD4" s="11"/>
      <c r="KE4" s="11"/>
      <c r="KF4" s="11"/>
      <c r="KG4" s="11"/>
      <c r="KH4" s="11"/>
      <c r="KI4" s="11"/>
      <c r="KJ4" s="11"/>
      <c r="KK4" s="11"/>
      <c r="KL4" s="11"/>
      <c r="KM4" s="11"/>
      <c r="KN4" s="11"/>
      <c r="KO4" s="11"/>
      <c r="KP4" s="11"/>
      <c r="KQ4" s="11"/>
      <c r="KR4" s="11"/>
      <c r="KS4" s="11"/>
      <c r="KT4" s="11"/>
      <c r="KU4" s="11"/>
      <c r="KV4" s="11"/>
      <c r="KW4" s="11"/>
      <c r="KX4" s="11"/>
      <c r="KY4" s="11"/>
      <c r="KZ4" s="11"/>
      <c r="LA4" s="11"/>
      <c r="LB4" s="11"/>
      <c r="LC4" s="11"/>
      <c r="LD4" s="11"/>
      <c r="LE4" s="11"/>
      <c r="LF4" s="11"/>
      <c r="LG4" s="11"/>
      <c r="LH4" s="11"/>
      <c r="LI4" s="11"/>
      <c r="LJ4" s="11"/>
      <c r="LK4" s="11"/>
      <c r="LL4" s="11"/>
      <c r="LM4" s="11"/>
      <c r="LN4" s="11"/>
      <c r="LO4" s="11"/>
      <c r="LP4" s="11"/>
      <c r="LQ4" s="11"/>
      <c r="LR4" s="11"/>
      <c r="LS4" s="11"/>
      <c r="LT4" s="11"/>
      <c r="LU4" s="11"/>
      <c r="LV4" s="11"/>
      <c r="LW4" s="11"/>
      <c r="LX4" s="11"/>
      <c r="LY4" s="11"/>
      <c r="LZ4" s="11"/>
      <c r="MA4" s="11"/>
      <c r="MB4" s="11"/>
      <c r="MC4" s="11"/>
      <c r="MD4" s="11"/>
      <c r="ME4" s="11"/>
      <c r="MF4" s="11"/>
      <c r="MG4" s="11"/>
      <c r="MH4" s="11"/>
      <c r="MI4" s="11"/>
      <c r="MJ4" s="11"/>
      <c r="MK4" s="11"/>
      <c r="ML4" s="11"/>
      <c r="MM4" s="11"/>
      <c r="MN4" s="11"/>
      <c r="MO4" s="11"/>
      <c r="MP4" s="11"/>
      <c r="MQ4" s="11"/>
      <c r="MR4" s="11"/>
      <c r="MS4" s="11"/>
      <c r="MT4" s="11"/>
      <c r="MU4" s="11"/>
      <c r="MV4" s="11"/>
      <c r="MW4" s="11"/>
      <c r="MX4" s="11"/>
      <c r="MY4" s="11"/>
      <c r="MZ4" s="11"/>
      <c r="NA4" s="11"/>
      <c r="NB4" s="11"/>
      <c r="NC4" s="11"/>
      <c r="ND4" s="11"/>
      <c r="NE4" s="11"/>
      <c r="NF4" s="11"/>
      <c r="NG4" s="11"/>
      <c r="NH4" s="11"/>
      <c r="NI4" s="11"/>
      <c r="NJ4" s="11"/>
      <c r="NK4" s="11"/>
      <c r="NL4" s="11"/>
      <c r="NM4" s="11"/>
      <c r="NN4" s="11"/>
      <c r="NO4" s="11"/>
      <c r="NP4" s="11"/>
      <c r="NQ4" s="11"/>
      <c r="NR4" s="11"/>
      <c r="NS4" s="11"/>
      <c r="NT4" s="11"/>
      <c r="NU4" s="11"/>
      <c r="NV4" s="11"/>
      <c r="NW4" s="11"/>
      <c r="NX4" s="11"/>
      <c r="NY4" s="11"/>
      <c r="NZ4" s="11"/>
      <c r="OA4" s="11"/>
      <c r="OB4" s="11"/>
      <c r="OC4" s="11"/>
      <c r="OD4" s="11"/>
      <c r="OE4" s="11"/>
      <c r="OF4" s="11"/>
      <c r="OG4" s="11"/>
      <c r="OH4" s="11"/>
      <c r="OI4" s="11"/>
      <c r="OJ4" s="11"/>
      <c r="OK4" s="11"/>
      <c r="OL4" s="11"/>
      <c r="OM4" s="11"/>
      <c r="ON4" s="11"/>
      <c r="OO4" s="11"/>
      <c r="OP4" s="11"/>
      <c r="OQ4" s="11"/>
      <c r="OR4" s="11"/>
      <c r="OS4" s="11"/>
      <c r="OT4" s="11"/>
      <c r="OU4" s="11"/>
      <c r="OV4" s="11"/>
      <c r="OW4" s="11"/>
      <c r="OX4" s="11"/>
      <c r="OY4" s="11"/>
      <c r="OZ4" s="11"/>
      <c r="PA4" s="11"/>
      <c r="PB4" s="11"/>
      <c r="PC4" s="11"/>
      <c r="PD4" s="11"/>
      <c r="PE4" s="11"/>
      <c r="PF4" s="11"/>
      <c r="PG4" s="11"/>
      <c r="PH4" s="11"/>
      <c r="PI4" s="11"/>
      <c r="PJ4" s="11"/>
      <c r="PK4" s="11"/>
      <c r="PL4" s="11"/>
      <c r="PM4" s="11"/>
      <c r="PN4" s="11"/>
      <c r="PO4" s="11"/>
      <c r="PP4" s="11"/>
      <c r="PQ4" s="11"/>
      <c r="PR4" s="11"/>
      <c r="PS4" s="11"/>
      <c r="PT4" s="11"/>
      <c r="PU4" s="11"/>
      <c r="PV4" s="11"/>
      <c r="PW4" s="11"/>
      <c r="PX4" s="11"/>
      <c r="PY4" s="11"/>
      <c r="PZ4" s="11"/>
      <c r="QA4" s="11"/>
      <c r="QB4" s="11"/>
      <c r="QC4" s="11"/>
      <c r="QD4" s="11"/>
      <c r="QE4" s="11"/>
      <c r="QF4" s="11"/>
      <c r="QG4" s="11"/>
      <c r="QH4" s="11"/>
      <c r="QI4" s="11"/>
      <c r="QJ4" s="11"/>
      <c r="QK4" s="11"/>
      <c r="QL4" s="11"/>
      <c r="QM4" s="11"/>
      <c r="QN4" s="11"/>
      <c r="QO4" s="11"/>
      <c r="QP4" s="11"/>
      <c r="QQ4" s="11"/>
      <c r="QR4" s="11"/>
      <c r="QS4" s="11"/>
      <c r="QT4" s="11"/>
      <c r="QU4" s="11"/>
      <c r="QV4" s="11"/>
      <c r="QW4" s="11"/>
      <c r="QX4" s="11"/>
      <c r="QY4" s="11"/>
      <c r="QZ4" s="11"/>
      <c r="RA4" s="11"/>
      <c r="RB4" s="11"/>
      <c r="RC4" s="11"/>
      <c r="RD4" s="11"/>
      <c r="RE4" s="11"/>
      <c r="RF4" s="11"/>
      <c r="RG4" s="11"/>
      <c r="RH4" s="11"/>
      <c r="RI4" s="11"/>
      <c r="RJ4" s="11"/>
      <c r="RK4" s="11"/>
      <c r="RL4" s="11"/>
      <c r="RM4" s="11"/>
      <c r="RN4" s="11"/>
      <c r="RO4" s="11"/>
      <c r="RP4" s="11"/>
      <c r="RQ4" s="11"/>
      <c r="RR4" s="11"/>
      <c r="RS4" s="11"/>
      <c r="RT4" s="11"/>
      <c r="RU4" s="11"/>
      <c r="RV4" s="11"/>
      <c r="RW4" s="11"/>
      <c r="RX4" s="11"/>
      <c r="RY4" s="11"/>
      <c r="RZ4" s="11"/>
      <c r="SA4" s="11"/>
      <c r="SB4" s="11"/>
      <c r="SC4" s="11"/>
      <c r="SD4" s="11"/>
      <c r="SE4" s="11"/>
      <c r="SF4" s="11"/>
      <c r="SG4" s="11"/>
      <c r="SH4" s="11"/>
      <c r="SI4" s="11"/>
      <c r="SJ4" s="11"/>
      <c r="SK4" s="11"/>
      <c r="SL4" s="11"/>
      <c r="SM4" s="11"/>
      <c r="SN4" s="11"/>
      <c r="SO4" s="11"/>
      <c r="SP4" s="11"/>
      <c r="SQ4" s="11"/>
      <c r="SR4" s="11"/>
      <c r="SS4" s="11"/>
      <c r="ST4" s="11"/>
      <c r="SU4" s="11"/>
      <c r="SV4" s="11"/>
      <c r="SW4" s="11"/>
      <c r="SX4" s="11"/>
      <c r="SY4" s="11"/>
      <c r="SZ4" s="11"/>
      <c r="TA4" s="11"/>
      <c r="TB4" s="11"/>
      <c r="TC4" s="11"/>
      <c r="TD4" s="11"/>
      <c r="TE4" s="11"/>
      <c r="TF4" s="11"/>
      <c r="TG4" s="11"/>
      <c r="TH4" s="11"/>
      <c r="TI4" s="11"/>
      <c r="TJ4" s="11"/>
      <c r="TK4" s="11"/>
      <c r="TL4" s="11"/>
      <c r="TM4" s="11"/>
      <c r="TN4" s="11"/>
      <c r="TO4" s="11"/>
      <c r="TP4" s="11"/>
      <c r="TQ4" s="11"/>
      <c r="TR4" s="11"/>
      <c r="TS4" s="11"/>
      <c r="TT4" s="11"/>
      <c r="TU4" s="11"/>
      <c r="TV4" s="11"/>
      <c r="TW4" s="11"/>
      <c r="TX4" s="11"/>
      <c r="TY4" s="11"/>
      <c r="TZ4" s="11"/>
      <c r="UA4" s="11"/>
      <c r="UB4" s="11"/>
      <c r="UC4" s="11"/>
      <c r="UD4" s="11"/>
      <c r="UE4" s="11"/>
      <c r="UF4" s="11"/>
      <c r="UG4" s="11"/>
      <c r="UH4" s="11"/>
      <c r="UI4" s="11"/>
      <c r="UJ4" s="11"/>
      <c r="UK4" s="11"/>
      <c r="UL4" s="11"/>
      <c r="UM4" s="11"/>
      <c r="UN4" s="11"/>
      <c r="UO4" s="11"/>
      <c r="UP4" s="11"/>
      <c r="UQ4" s="11"/>
      <c r="UR4" s="11"/>
      <c r="US4" s="11"/>
      <c r="UT4" s="11"/>
      <c r="UU4" s="11"/>
      <c r="UV4" s="11"/>
      <c r="UW4" s="11"/>
      <c r="UX4" s="11"/>
      <c r="UY4" s="11"/>
      <c r="UZ4" s="11"/>
      <c r="VA4" s="11"/>
      <c r="VB4" s="11"/>
      <c r="VC4" s="11"/>
      <c r="VD4" s="11"/>
      <c r="VE4" s="11"/>
      <c r="VF4" s="11"/>
      <c r="VG4" s="11"/>
      <c r="VH4" s="11"/>
      <c r="VI4" s="11"/>
      <c r="VJ4" s="11"/>
      <c r="VK4" s="11"/>
      <c r="VL4" s="11"/>
      <c r="VM4" s="11"/>
      <c r="VN4" s="11"/>
      <c r="VO4" s="11"/>
      <c r="VP4" s="11"/>
      <c r="VQ4" s="11"/>
      <c r="VR4" s="11"/>
      <c r="VS4" s="11"/>
      <c r="VT4" s="11"/>
      <c r="VU4" s="11"/>
      <c r="VV4" s="11"/>
      <c r="VW4" s="11"/>
      <c r="VX4" s="11"/>
      <c r="VY4" s="11"/>
      <c r="VZ4" s="11"/>
      <c r="WA4" s="11"/>
      <c r="WB4" s="11"/>
      <c r="WC4" s="11"/>
      <c r="WD4" s="11"/>
      <c r="WE4" s="11"/>
      <c r="WF4" s="11"/>
      <c r="WG4" s="11"/>
      <c r="WH4" s="11"/>
      <c r="WI4" s="11"/>
      <c r="WJ4" s="11"/>
      <c r="WK4" s="11"/>
      <c r="WL4" s="11"/>
      <c r="WM4" s="11"/>
      <c r="WN4" s="11"/>
      <c r="WO4" s="11"/>
      <c r="WP4" s="11"/>
      <c r="WQ4" s="11"/>
      <c r="WR4" s="11"/>
      <c r="WS4" s="11"/>
      <c r="WT4" s="11"/>
      <c r="WU4" s="11"/>
      <c r="WV4" s="11"/>
      <c r="WW4" s="11"/>
      <c r="WX4" s="11"/>
      <c r="WY4" s="11"/>
      <c r="WZ4" s="11"/>
      <c r="XA4" s="11"/>
      <c r="XB4" s="11"/>
      <c r="XC4" s="11"/>
      <c r="XD4" s="11"/>
      <c r="XE4" s="11"/>
      <c r="XF4" s="11"/>
      <c r="XG4" s="11"/>
      <c r="XH4" s="11"/>
      <c r="XI4" s="11"/>
      <c r="XJ4" s="11"/>
      <c r="XK4" s="11"/>
      <c r="XL4" s="11"/>
      <c r="XM4" s="11"/>
      <c r="XN4" s="11"/>
      <c r="XO4" s="11"/>
      <c r="XP4" s="11"/>
      <c r="XQ4" s="11"/>
      <c r="XR4" s="11"/>
      <c r="XS4" s="11"/>
      <c r="XT4" s="11"/>
      <c r="XU4" s="11"/>
      <c r="XV4" s="11"/>
      <c r="XW4" s="11"/>
      <c r="XX4" s="11"/>
    </row>
    <row r="5" spans="1:648">
      <c r="A5" s="47">
        <v>4</v>
      </c>
      <c r="B5" s="52">
        <v>16</v>
      </c>
      <c r="C5" s="53">
        <v>4</v>
      </c>
      <c r="D5" s="47"/>
      <c r="E5" s="47"/>
      <c r="F5" s="54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  <c r="IV5" s="11"/>
      <c r="IW5" s="11"/>
      <c r="IX5" s="11"/>
      <c r="IY5" s="11"/>
      <c r="IZ5" s="11"/>
      <c r="JA5" s="11"/>
      <c r="JB5" s="11"/>
      <c r="JC5" s="11"/>
      <c r="JD5" s="11"/>
      <c r="JE5" s="11"/>
      <c r="JF5" s="11"/>
      <c r="JG5" s="11"/>
      <c r="JH5" s="11"/>
      <c r="JI5" s="11"/>
      <c r="JJ5" s="11"/>
      <c r="JK5" s="11"/>
      <c r="JL5" s="11"/>
      <c r="JM5" s="11"/>
      <c r="JN5" s="11"/>
      <c r="JO5" s="11"/>
      <c r="JP5" s="11"/>
      <c r="JQ5" s="11"/>
      <c r="JR5" s="11"/>
      <c r="JS5" s="11"/>
      <c r="JT5" s="11"/>
      <c r="JU5" s="11"/>
      <c r="JV5" s="11"/>
      <c r="JW5" s="11"/>
      <c r="JX5" s="11"/>
      <c r="JY5" s="11"/>
      <c r="JZ5" s="11"/>
      <c r="KA5" s="11"/>
      <c r="KB5" s="11"/>
      <c r="KC5" s="11"/>
      <c r="KD5" s="11"/>
      <c r="KE5" s="11"/>
      <c r="KF5" s="11"/>
      <c r="KG5" s="11"/>
      <c r="KH5" s="11"/>
      <c r="KI5" s="11"/>
      <c r="KJ5" s="11"/>
      <c r="KK5" s="11"/>
      <c r="KL5" s="11"/>
      <c r="KM5" s="11"/>
      <c r="KN5" s="11"/>
      <c r="KO5" s="11"/>
      <c r="KP5" s="11"/>
      <c r="KQ5" s="11"/>
      <c r="KR5" s="11"/>
      <c r="KS5" s="11"/>
      <c r="KT5" s="11"/>
      <c r="KU5" s="11"/>
      <c r="KV5" s="11"/>
      <c r="KW5" s="11"/>
      <c r="KX5" s="11"/>
      <c r="KY5" s="11"/>
      <c r="KZ5" s="11"/>
      <c r="LA5" s="11"/>
      <c r="LB5" s="11"/>
      <c r="LC5" s="11"/>
      <c r="LD5" s="11"/>
      <c r="LE5" s="11"/>
      <c r="LF5" s="11"/>
      <c r="LG5" s="11"/>
      <c r="LH5" s="11"/>
      <c r="LI5" s="11"/>
      <c r="LJ5" s="11"/>
      <c r="LK5" s="11"/>
      <c r="LL5" s="11"/>
      <c r="LM5" s="11"/>
      <c r="LN5" s="11"/>
      <c r="LO5" s="11"/>
      <c r="LP5" s="11"/>
      <c r="LQ5" s="11"/>
      <c r="LR5" s="11"/>
      <c r="LS5" s="11"/>
      <c r="LT5" s="11"/>
      <c r="LU5" s="11"/>
      <c r="LV5" s="11"/>
      <c r="LW5" s="11"/>
      <c r="LX5" s="11"/>
      <c r="LY5" s="11"/>
      <c r="LZ5" s="11"/>
      <c r="MA5" s="11"/>
      <c r="MB5" s="11"/>
      <c r="MC5" s="11"/>
      <c r="MD5" s="11"/>
      <c r="ME5" s="11"/>
      <c r="MF5" s="11"/>
      <c r="MG5" s="11"/>
      <c r="MH5" s="11"/>
      <c r="MI5" s="11"/>
      <c r="MJ5" s="11"/>
      <c r="MK5" s="11"/>
      <c r="ML5" s="11"/>
      <c r="MM5" s="11"/>
      <c r="MN5" s="11"/>
      <c r="MO5" s="11"/>
      <c r="MP5" s="11"/>
      <c r="MQ5" s="11"/>
      <c r="MR5" s="11"/>
      <c r="MS5" s="11"/>
      <c r="MT5" s="11"/>
      <c r="MU5" s="11"/>
      <c r="MV5" s="11"/>
      <c r="MW5" s="11"/>
      <c r="MX5" s="11"/>
      <c r="MY5" s="11"/>
      <c r="MZ5" s="11"/>
      <c r="NA5" s="11"/>
      <c r="NB5" s="11"/>
      <c r="NC5" s="11"/>
      <c r="ND5" s="11"/>
      <c r="NE5" s="11"/>
      <c r="NF5" s="11"/>
      <c r="NG5" s="11"/>
      <c r="NH5" s="11"/>
      <c r="NI5" s="11"/>
      <c r="NJ5" s="11"/>
      <c r="NK5" s="11"/>
      <c r="NL5" s="11"/>
      <c r="NM5" s="11"/>
      <c r="NN5" s="11"/>
      <c r="NO5" s="11"/>
      <c r="NP5" s="11"/>
      <c r="NQ5" s="11"/>
      <c r="NR5" s="11"/>
      <c r="NS5" s="11"/>
      <c r="NT5" s="11"/>
      <c r="NU5" s="11"/>
      <c r="NV5" s="11"/>
      <c r="NW5" s="11"/>
      <c r="NX5" s="11"/>
      <c r="NY5" s="11"/>
      <c r="NZ5" s="11"/>
      <c r="OA5" s="11"/>
      <c r="OB5" s="11"/>
      <c r="OC5" s="11"/>
      <c r="OD5" s="11"/>
      <c r="OE5" s="11"/>
      <c r="OF5" s="11"/>
      <c r="OG5" s="11"/>
      <c r="OH5" s="11"/>
      <c r="OI5" s="11"/>
      <c r="OJ5" s="11"/>
      <c r="OK5" s="11"/>
      <c r="OL5" s="11"/>
      <c r="OM5" s="11"/>
      <c r="ON5" s="11"/>
      <c r="OO5" s="11"/>
      <c r="OP5" s="11"/>
      <c r="OQ5" s="11"/>
      <c r="OR5" s="11"/>
      <c r="OS5" s="11"/>
      <c r="OT5" s="11"/>
      <c r="OU5" s="11"/>
      <c r="OV5" s="11"/>
      <c r="OW5" s="11"/>
      <c r="OX5" s="11"/>
      <c r="OY5" s="11"/>
      <c r="OZ5" s="11"/>
      <c r="PA5" s="11"/>
      <c r="PB5" s="11"/>
      <c r="PC5" s="11"/>
      <c r="PD5" s="11"/>
      <c r="PE5" s="11"/>
      <c r="PF5" s="11"/>
      <c r="PG5" s="11"/>
      <c r="PH5" s="11"/>
      <c r="PI5" s="11"/>
      <c r="PJ5" s="11"/>
      <c r="PK5" s="11"/>
      <c r="PL5" s="11"/>
      <c r="PM5" s="11"/>
      <c r="PN5" s="11"/>
      <c r="PO5" s="11"/>
      <c r="PP5" s="11"/>
      <c r="PQ5" s="11"/>
      <c r="PR5" s="11"/>
      <c r="PS5" s="11"/>
      <c r="PT5" s="11"/>
      <c r="PU5" s="11"/>
      <c r="PV5" s="11"/>
      <c r="PW5" s="11"/>
      <c r="PX5" s="11"/>
      <c r="PY5" s="11"/>
      <c r="PZ5" s="11"/>
      <c r="QA5" s="11"/>
      <c r="QB5" s="11"/>
      <c r="QC5" s="11"/>
      <c r="QD5" s="11"/>
      <c r="QE5" s="11"/>
      <c r="QF5" s="11"/>
      <c r="QG5" s="11"/>
      <c r="QH5" s="11"/>
      <c r="QI5" s="11"/>
      <c r="QJ5" s="11"/>
      <c r="QK5" s="11"/>
      <c r="QL5" s="11"/>
      <c r="QM5" s="11"/>
      <c r="QN5" s="11"/>
      <c r="QO5" s="11"/>
      <c r="QP5" s="11"/>
      <c r="QQ5" s="11"/>
      <c r="QR5" s="11"/>
      <c r="QS5" s="11"/>
      <c r="QT5" s="11"/>
      <c r="QU5" s="11"/>
      <c r="QV5" s="11"/>
      <c r="QW5" s="11"/>
      <c r="QX5" s="11"/>
      <c r="QY5" s="11"/>
      <c r="QZ5" s="11"/>
      <c r="RA5" s="11"/>
      <c r="RB5" s="11"/>
      <c r="RC5" s="11"/>
      <c r="RD5" s="11"/>
      <c r="RE5" s="11"/>
      <c r="RF5" s="11"/>
      <c r="RG5" s="11"/>
      <c r="RH5" s="11"/>
      <c r="RI5" s="11"/>
      <c r="RJ5" s="11"/>
      <c r="RK5" s="11"/>
      <c r="RL5" s="11"/>
      <c r="RM5" s="11"/>
      <c r="RN5" s="11"/>
      <c r="RO5" s="11"/>
      <c r="RP5" s="11"/>
      <c r="RQ5" s="11"/>
      <c r="RR5" s="11"/>
      <c r="RS5" s="11"/>
      <c r="RT5" s="11"/>
      <c r="RU5" s="11"/>
      <c r="RV5" s="11"/>
      <c r="RW5" s="11"/>
      <c r="RX5" s="11"/>
      <c r="RY5" s="11"/>
      <c r="RZ5" s="11"/>
      <c r="SA5" s="11"/>
      <c r="SB5" s="11"/>
      <c r="SC5" s="11"/>
      <c r="SD5" s="11"/>
      <c r="SE5" s="11"/>
      <c r="SF5" s="11"/>
      <c r="SG5" s="11"/>
      <c r="SH5" s="11"/>
      <c r="SI5" s="11"/>
      <c r="SJ5" s="11"/>
      <c r="SK5" s="11"/>
      <c r="SL5" s="11"/>
      <c r="SM5" s="11"/>
      <c r="SN5" s="11"/>
      <c r="SO5" s="11"/>
      <c r="SP5" s="11"/>
      <c r="SQ5" s="11"/>
      <c r="SR5" s="11"/>
      <c r="SS5" s="11"/>
      <c r="ST5" s="11"/>
      <c r="SU5" s="11"/>
      <c r="SV5" s="11"/>
      <c r="SW5" s="11"/>
      <c r="SX5" s="11"/>
      <c r="SY5" s="11"/>
      <c r="SZ5" s="11"/>
      <c r="TA5" s="11"/>
      <c r="TB5" s="11"/>
      <c r="TC5" s="11"/>
      <c r="TD5" s="11"/>
      <c r="TE5" s="11"/>
      <c r="TF5" s="11"/>
      <c r="TG5" s="11"/>
      <c r="TH5" s="11"/>
      <c r="TI5" s="11"/>
      <c r="TJ5" s="11"/>
      <c r="TK5" s="11"/>
      <c r="TL5" s="11"/>
      <c r="TM5" s="11"/>
      <c r="TN5" s="11"/>
      <c r="TO5" s="11"/>
      <c r="TP5" s="11"/>
      <c r="TQ5" s="11"/>
      <c r="TR5" s="11"/>
      <c r="TS5" s="11"/>
      <c r="TT5" s="11"/>
      <c r="TU5" s="11"/>
      <c r="TV5" s="11"/>
      <c r="TW5" s="11"/>
      <c r="TX5" s="11"/>
      <c r="TY5" s="11"/>
      <c r="TZ5" s="11"/>
      <c r="UA5" s="11"/>
      <c r="UB5" s="11"/>
      <c r="UC5" s="11"/>
      <c r="UD5" s="11"/>
      <c r="UE5" s="11"/>
      <c r="UF5" s="11"/>
      <c r="UG5" s="11"/>
      <c r="UH5" s="11"/>
      <c r="UI5" s="11"/>
      <c r="UJ5" s="11"/>
      <c r="UK5" s="11"/>
      <c r="UL5" s="11"/>
      <c r="UM5" s="11"/>
      <c r="UN5" s="11"/>
      <c r="UO5" s="11"/>
      <c r="UP5" s="11"/>
      <c r="UQ5" s="11"/>
      <c r="UR5" s="11"/>
      <c r="US5" s="11"/>
      <c r="UT5" s="11"/>
      <c r="UU5" s="11"/>
      <c r="UV5" s="11"/>
      <c r="UW5" s="11"/>
      <c r="UX5" s="11"/>
      <c r="UY5" s="11"/>
      <c r="UZ5" s="11"/>
      <c r="VA5" s="11"/>
      <c r="VB5" s="11"/>
      <c r="VC5" s="11"/>
      <c r="VD5" s="11"/>
      <c r="VE5" s="11"/>
      <c r="VF5" s="11"/>
      <c r="VG5" s="11"/>
      <c r="VH5" s="11"/>
      <c r="VI5" s="11"/>
      <c r="VJ5" s="11"/>
      <c r="VK5" s="11"/>
      <c r="VL5" s="11"/>
      <c r="VM5" s="11"/>
      <c r="VN5" s="11"/>
      <c r="VO5" s="11"/>
      <c r="VP5" s="11"/>
      <c r="VQ5" s="11"/>
      <c r="VR5" s="11"/>
      <c r="VS5" s="11"/>
      <c r="VT5" s="11"/>
      <c r="VU5" s="11"/>
      <c r="VV5" s="11"/>
      <c r="VW5" s="11"/>
      <c r="VX5" s="11"/>
      <c r="VY5" s="11"/>
      <c r="VZ5" s="11"/>
      <c r="WA5" s="11"/>
      <c r="WB5" s="11"/>
      <c r="WC5" s="11"/>
      <c r="WD5" s="11"/>
      <c r="WE5" s="11"/>
      <c r="WF5" s="11"/>
      <c r="WG5" s="11"/>
      <c r="WH5" s="11"/>
      <c r="WI5" s="11"/>
      <c r="WJ5" s="11"/>
      <c r="WK5" s="11"/>
      <c r="WL5" s="11"/>
      <c r="WM5" s="11"/>
      <c r="WN5" s="11"/>
      <c r="WO5" s="11"/>
      <c r="WP5" s="11"/>
      <c r="WQ5" s="11"/>
      <c r="WR5" s="11"/>
      <c r="WS5" s="11"/>
      <c r="WT5" s="11"/>
      <c r="WU5" s="11"/>
      <c r="WV5" s="11"/>
      <c r="WW5" s="11"/>
      <c r="WX5" s="11"/>
      <c r="WY5" s="11"/>
      <c r="WZ5" s="11"/>
      <c r="XA5" s="11"/>
      <c r="XB5" s="11"/>
      <c r="XC5" s="11"/>
      <c r="XD5" s="11"/>
      <c r="XE5" s="11"/>
      <c r="XF5" s="11"/>
      <c r="XG5" s="11"/>
      <c r="XH5" s="11"/>
      <c r="XI5" s="11"/>
      <c r="XJ5" s="11"/>
      <c r="XK5" s="11"/>
      <c r="XL5" s="11"/>
      <c r="XM5" s="11"/>
      <c r="XN5" s="11"/>
      <c r="XO5" s="11"/>
      <c r="XP5" s="11"/>
      <c r="XQ5" s="11"/>
      <c r="XR5" s="11"/>
      <c r="XS5" s="11"/>
      <c r="XT5" s="11"/>
      <c r="XU5" s="11"/>
      <c r="XV5" s="11"/>
      <c r="XW5" s="11"/>
      <c r="XX5" s="11"/>
    </row>
    <row r="6" spans="1:648">
      <c r="A6" s="47">
        <v>5</v>
      </c>
      <c r="B6" s="52">
        <v>20</v>
      </c>
      <c r="C6" s="53">
        <v>4</v>
      </c>
      <c r="D6" s="47"/>
      <c r="E6" s="47"/>
      <c r="F6" s="54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  <c r="IV6" s="11"/>
      <c r="IW6" s="11"/>
      <c r="IX6" s="11"/>
      <c r="IY6" s="11"/>
      <c r="IZ6" s="11"/>
      <c r="JA6" s="11"/>
      <c r="JB6" s="11"/>
      <c r="JC6" s="11"/>
      <c r="JD6" s="11"/>
      <c r="JE6" s="11"/>
      <c r="JF6" s="11"/>
      <c r="JG6" s="11"/>
      <c r="JH6" s="11"/>
      <c r="JI6" s="11"/>
      <c r="JJ6" s="11"/>
      <c r="JK6" s="11"/>
      <c r="JL6" s="11"/>
      <c r="JM6" s="11"/>
      <c r="JN6" s="11"/>
      <c r="JO6" s="11"/>
      <c r="JP6" s="11"/>
      <c r="JQ6" s="11"/>
      <c r="JR6" s="11"/>
      <c r="JS6" s="11"/>
      <c r="JT6" s="11"/>
      <c r="JU6" s="11"/>
      <c r="JV6" s="11"/>
      <c r="JW6" s="11"/>
      <c r="JX6" s="11"/>
      <c r="JY6" s="11"/>
      <c r="JZ6" s="11"/>
      <c r="KA6" s="11"/>
      <c r="KB6" s="11"/>
      <c r="KC6" s="11"/>
      <c r="KD6" s="11"/>
      <c r="KE6" s="11"/>
      <c r="KF6" s="11"/>
      <c r="KG6" s="11"/>
      <c r="KH6" s="11"/>
      <c r="KI6" s="11"/>
      <c r="KJ6" s="11"/>
      <c r="KK6" s="11"/>
      <c r="KL6" s="11"/>
      <c r="KM6" s="11"/>
      <c r="KN6" s="11"/>
      <c r="KO6" s="11"/>
      <c r="KP6" s="11"/>
      <c r="KQ6" s="11"/>
      <c r="KR6" s="11"/>
      <c r="KS6" s="11"/>
      <c r="KT6" s="11"/>
      <c r="KU6" s="11"/>
      <c r="KV6" s="11"/>
      <c r="KW6" s="11"/>
      <c r="KX6" s="11"/>
      <c r="KY6" s="11"/>
      <c r="KZ6" s="11"/>
      <c r="LA6" s="11"/>
      <c r="LB6" s="11"/>
      <c r="LC6" s="11"/>
      <c r="LD6" s="11"/>
      <c r="LE6" s="11"/>
      <c r="LF6" s="11"/>
      <c r="LG6" s="11"/>
      <c r="LH6" s="11"/>
      <c r="LI6" s="11"/>
      <c r="LJ6" s="11"/>
      <c r="LK6" s="11"/>
      <c r="LL6" s="11"/>
      <c r="LM6" s="11"/>
      <c r="LN6" s="11"/>
      <c r="LO6" s="11"/>
      <c r="LP6" s="11"/>
      <c r="LQ6" s="11"/>
      <c r="LR6" s="11"/>
      <c r="LS6" s="11"/>
      <c r="LT6" s="11"/>
      <c r="LU6" s="11"/>
      <c r="LV6" s="11"/>
      <c r="LW6" s="11"/>
      <c r="LX6" s="11"/>
      <c r="LY6" s="11"/>
      <c r="LZ6" s="11"/>
      <c r="MA6" s="11"/>
      <c r="MB6" s="11"/>
      <c r="MC6" s="11"/>
      <c r="MD6" s="11"/>
      <c r="ME6" s="11"/>
      <c r="MF6" s="11"/>
      <c r="MG6" s="11"/>
      <c r="MH6" s="11"/>
      <c r="MI6" s="11"/>
      <c r="MJ6" s="11"/>
      <c r="MK6" s="11"/>
      <c r="ML6" s="11"/>
      <c r="MM6" s="11"/>
      <c r="MN6" s="11"/>
      <c r="MO6" s="11"/>
      <c r="MP6" s="11"/>
      <c r="MQ6" s="11"/>
      <c r="MR6" s="11"/>
      <c r="MS6" s="11"/>
      <c r="MT6" s="11"/>
      <c r="MU6" s="11"/>
      <c r="MV6" s="11"/>
      <c r="MW6" s="11"/>
      <c r="MX6" s="11"/>
      <c r="MY6" s="11"/>
      <c r="MZ6" s="11"/>
      <c r="NA6" s="11"/>
      <c r="NB6" s="11"/>
      <c r="NC6" s="11"/>
      <c r="ND6" s="11"/>
      <c r="NE6" s="11"/>
      <c r="NF6" s="11"/>
      <c r="NG6" s="11"/>
      <c r="NH6" s="11"/>
      <c r="NI6" s="11"/>
      <c r="NJ6" s="11"/>
      <c r="NK6" s="11"/>
      <c r="NL6" s="11"/>
      <c r="NM6" s="11"/>
      <c r="NN6" s="11"/>
      <c r="NO6" s="11"/>
      <c r="NP6" s="11"/>
      <c r="NQ6" s="11"/>
      <c r="NR6" s="11"/>
      <c r="NS6" s="11"/>
      <c r="NT6" s="11"/>
      <c r="NU6" s="11"/>
      <c r="NV6" s="11"/>
      <c r="NW6" s="11"/>
      <c r="NX6" s="11"/>
      <c r="NY6" s="11"/>
      <c r="NZ6" s="11"/>
      <c r="OA6" s="11"/>
      <c r="OB6" s="11"/>
      <c r="OC6" s="11"/>
      <c r="OD6" s="11"/>
      <c r="OE6" s="11"/>
      <c r="OF6" s="11"/>
      <c r="OG6" s="11"/>
      <c r="OH6" s="11"/>
      <c r="OI6" s="11"/>
      <c r="OJ6" s="11"/>
      <c r="OK6" s="11"/>
      <c r="OL6" s="11"/>
      <c r="OM6" s="11"/>
      <c r="ON6" s="11"/>
      <c r="OO6" s="11"/>
      <c r="OP6" s="11"/>
      <c r="OQ6" s="11"/>
      <c r="OR6" s="11"/>
      <c r="OS6" s="11"/>
      <c r="OT6" s="11"/>
      <c r="OU6" s="11"/>
      <c r="OV6" s="11"/>
      <c r="OW6" s="11"/>
      <c r="OX6" s="11"/>
      <c r="OY6" s="11"/>
      <c r="OZ6" s="11"/>
      <c r="PA6" s="11"/>
      <c r="PB6" s="11"/>
      <c r="PC6" s="11"/>
      <c r="PD6" s="11"/>
      <c r="PE6" s="11"/>
      <c r="PF6" s="11"/>
      <c r="PG6" s="11"/>
      <c r="PH6" s="11"/>
      <c r="PI6" s="11"/>
      <c r="PJ6" s="11"/>
      <c r="PK6" s="11"/>
      <c r="PL6" s="11"/>
      <c r="PM6" s="11"/>
      <c r="PN6" s="11"/>
      <c r="PO6" s="11"/>
      <c r="PP6" s="11"/>
      <c r="PQ6" s="11"/>
      <c r="PR6" s="11"/>
      <c r="PS6" s="11"/>
      <c r="PT6" s="11"/>
      <c r="PU6" s="11"/>
      <c r="PV6" s="11"/>
      <c r="PW6" s="11"/>
      <c r="PX6" s="11"/>
      <c r="PY6" s="11"/>
      <c r="PZ6" s="11"/>
      <c r="QA6" s="11"/>
      <c r="QB6" s="11"/>
      <c r="QC6" s="11"/>
      <c r="QD6" s="11"/>
      <c r="QE6" s="11"/>
      <c r="QF6" s="11"/>
      <c r="QG6" s="11"/>
      <c r="QH6" s="11"/>
      <c r="QI6" s="11"/>
      <c r="QJ6" s="11"/>
      <c r="QK6" s="11"/>
      <c r="QL6" s="11"/>
      <c r="QM6" s="11"/>
      <c r="QN6" s="11"/>
      <c r="QO6" s="11"/>
      <c r="QP6" s="11"/>
      <c r="QQ6" s="11"/>
      <c r="QR6" s="11"/>
      <c r="QS6" s="11"/>
      <c r="QT6" s="11"/>
      <c r="QU6" s="11"/>
      <c r="QV6" s="11"/>
      <c r="QW6" s="11"/>
      <c r="QX6" s="11"/>
      <c r="QY6" s="11"/>
      <c r="QZ6" s="11"/>
      <c r="RA6" s="11"/>
      <c r="RB6" s="11"/>
      <c r="RC6" s="11"/>
      <c r="RD6" s="11"/>
      <c r="RE6" s="11"/>
      <c r="RF6" s="11"/>
      <c r="RG6" s="11"/>
      <c r="RH6" s="11"/>
      <c r="RI6" s="11"/>
      <c r="RJ6" s="11"/>
      <c r="RK6" s="11"/>
      <c r="RL6" s="11"/>
      <c r="RM6" s="11"/>
      <c r="RN6" s="11"/>
      <c r="RO6" s="11"/>
      <c r="RP6" s="11"/>
      <c r="RQ6" s="11"/>
      <c r="RR6" s="11"/>
      <c r="RS6" s="11"/>
      <c r="RT6" s="11"/>
      <c r="RU6" s="11"/>
      <c r="RV6" s="11"/>
      <c r="RW6" s="11"/>
      <c r="RX6" s="11"/>
      <c r="RY6" s="11"/>
      <c r="RZ6" s="11"/>
      <c r="SA6" s="11"/>
      <c r="SB6" s="11"/>
      <c r="SC6" s="11"/>
      <c r="SD6" s="11"/>
      <c r="SE6" s="11"/>
      <c r="SF6" s="11"/>
      <c r="SG6" s="11"/>
      <c r="SH6" s="11"/>
      <c r="SI6" s="11"/>
      <c r="SJ6" s="11"/>
      <c r="SK6" s="11"/>
      <c r="SL6" s="11"/>
      <c r="SM6" s="11"/>
      <c r="SN6" s="11"/>
      <c r="SO6" s="11"/>
      <c r="SP6" s="11"/>
      <c r="SQ6" s="11"/>
      <c r="SR6" s="11"/>
      <c r="SS6" s="11"/>
      <c r="ST6" s="11"/>
      <c r="SU6" s="11"/>
      <c r="SV6" s="11"/>
      <c r="SW6" s="11"/>
      <c r="SX6" s="11"/>
      <c r="SY6" s="11"/>
      <c r="SZ6" s="11"/>
      <c r="TA6" s="11"/>
      <c r="TB6" s="11"/>
      <c r="TC6" s="11"/>
      <c r="TD6" s="11"/>
      <c r="TE6" s="11"/>
      <c r="TF6" s="11"/>
      <c r="TG6" s="11"/>
      <c r="TH6" s="11"/>
      <c r="TI6" s="11"/>
      <c r="TJ6" s="11"/>
      <c r="TK6" s="11"/>
      <c r="TL6" s="11"/>
      <c r="TM6" s="11"/>
      <c r="TN6" s="11"/>
      <c r="TO6" s="11"/>
      <c r="TP6" s="11"/>
      <c r="TQ6" s="11"/>
      <c r="TR6" s="11"/>
      <c r="TS6" s="11"/>
      <c r="TT6" s="11"/>
      <c r="TU6" s="11"/>
      <c r="TV6" s="11"/>
      <c r="TW6" s="11"/>
      <c r="TX6" s="11"/>
      <c r="TY6" s="11"/>
      <c r="TZ6" s="11"/>
      <c r="UA6" s="11"/>
      <c r="UB6" s="11"/>
      <c r="UC6" s="11"/>
      <c r="UD6" s="11"/>
      <c r="UE6" s="11"/>
      <c r="UF6" s="11"/>
      <c r="UG6" s="11"/>
      <c r="UH6" s="11"/>
      <c r="UI6" s="11"/>
      <c r="UJ6" s="11"/>
      <c r="UK6" s="11"/>
      <c r="UL6" s="11"/>
      <c r="UM6" s="11"/>
      <c r="UN6" s="11"/>
      <c r="UO6" s="11"/>
      <c r="UP6" s="11"/>
      <c r="UQ6" s="11"/>
      <c r="UR6" s="11"/>
      <c r="US6" s="11"/>
      <c r="UT6" s="11"/>
      <c r="UU6" s="11"/>
      <c r="UV6" s="11"/>
      <c r="UW6" s="11"/>
      <c r="UX6" s="11"/>
      <c r="UY6" s="11"/>
      <c r="UZ6" s="11"/>
      <c r="VA6" s="11"/>
      <c r="VB6" s="11"/>
      <c r="VC6" s="11"/>
      <c r="VD6" s="11"/>
      <c r="VE6" s="11"/>
      <c r="VF6" s="11"/>
      <c r="VG6" s="11"/>
      <c r="VH6" s="11"/>
      <c r="VI6" s="11"/>
      <c r="VJ6" s="11"/>
      <c r="VK6" s="11"/>
      <c r="VL6" s="11"/>
      <c r="VM6" s="11"/>
      <c r="VN6" s="11"/>
      <c r="VO6" s="11"/>
      <c r="VP6" s="11"/>
      <c r="VQ6" s="11"/>
      <c r="VR6" s="11"/>
      <c r="VS6" s="11"/>
      <c r="VT6" s="11"/>
      <c r="VU6" s="11"/>
      <c r="VV6" s="11"/>
      <c r="VW6" s="11"/>
      <c r="VX6" s="11"/>
      <c r="VY6" s="11"/>
      <c r="VZ6" s="11"/>
      <c r="WA6" s="11"/>
      <c r="WB6" s="11"/>
      <c r="WC6" s="11"/>
      <c r="WD6" s="11"/>
      <c r="WE6" s="11"/>
      <c r="WF6" s="11"/>
      <c r="WG6" s="11"/>
      <c r="WH6" s="11"/>
      <c r="WI6" s="11"/>
      <c r="WJ6" s="11"/>
      <c r="WK6" s="11"/>
      <c r="WL6" s="11"/>
      <c r="WM6" s="11"/>
      <c r="WN6" s="11"/>
      <c r="WO6" s="11"/>
      <c r="WP6" s="11"/>
      <c r="WQ6" s="11"/>
      <c r="WR6" s="11"/>
      <c r="WS6" s="11"/>
      <c r="WT6" s="11"/>
      <c r="WU6" s="11"/>
      <c r="WV6" s="11"/>
      <c r="WW6" s="11"/>
      <c r="WX6" s="11"/>
      <c r="WY6" s="11"/>
      <c r="WZ6" s="11"/>
      <c r="XA6" s="11"/>
      <c r="XB6" s="11"/>
      <c r="XC6" s="11"/>
      <c r="XD6" s="11"/>
      <c r="XE6" s="11"/>
      <c r="XF6" s="11"/>
      <c r="XG6" s="11"/>
      <c r="XH6" s="11"/>
      <c r="XI6" s="11"/>
      <c r="XJ6" s="11"/>
      <c r="XK6" s="11"/>
      <c r="XL6" s="11"/>
      <c r="XM6" s="11"/>
      <c r="XN6" s="11"/>
      <c r="XO6" s="11"/>
      <c r="XP6" s="11"/>
      <c r="XQ6" s="11"/>
      <c r="XR6" s="11"/>
      <c r="XS6" s="11"/>
      <c r="XT6" s="11"/>
      <c r="XU6" s="11"/>
      <c r="XV6" s="11"/>
      <c r="XW6" s="11"/>
      <c r="XX6" s="11"/>
    </row>
    <row r="7" spans="1:648">
      <c r="A7" s="47">
        <v>6</v>
      </c>
      <c r="B7" s="52">
        <v>20</v>
      </c>
      <c r="C7" s="53">
        <v>0</v>
      </c>
      <c r="D7" s="47"/>
      <c r="E7" s="47"/>
      <c r="F7" s="54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11"/>
      <c r="CW7" s="11"/>
      <c r="CX7" s="11"/>
      <c r="CY7" s="11"/>
      <c r="CZ7" s="11"/>
      <c r="DA7" s="11"/>
      <c r="DB7" s="11"/>
      <c r="DC7" s="11"/>
      <c r="DD7" s="11"/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/>
      <c r="DR7" s="11"/>
      <c r="DS7" s="11"/>
      <c r="DT7" s="11"/>
      <c r="DU7" s="11"/>
      <c r="DV7" s="11"/>
      <c r="DW7" s="11"/>
      <c r="DX7" s="11"/>
      <c r="DY7" s="11"/>
      <c r="DZ7" s="11"/>
      <c r="EA7" s="11"/>
      <c r="EB7" s="11"/>
      <c r="EC7" s="11"/>
      <c r="ED7" s="11"/>
      <c r="EE7" s="11"/>
      <c r="EF7" s="11"/>
      <c r="EG7" s="11"/>
      <c r="EH7" s="11"/>
      <c r="EI7" s="11"/>
      <c r="EJ7" s="11"/>
      <c r="EK7" s="11"/>
      <c r="EL7" s="11"/>
      <c r="EM7" s="11"/>
      <c r="EN7" s="11"/>
      <c r="EO7" s="11"/>
      <c r="EP7" s="11"/>
      <c r="EQ7" s="11"/>
      <c r="ER7" s="11"/>
      <c r="ES7" s="11"/>
      <c r="ET7" s="11"/>
      <c r="EU7" s="11"/>
      <c r="EV7" s="11"/>
      <c r="EW7" s="11"/>
      <c r="EX7" s="11"/>
      <c r="EY7" s="11"/>
      <c r="EZ7" s="11"/>
      <c r="FA7" s="11"/>
      <c r="FB7" s="11"/>
      <c r="FC7" s="11"/>
      <c r="FD7" s="11"/>
      <c r="FE7" s="11"/>
      <c r="FF7" s="11"/>
      <c r="FG7" s="11"/>
      <c r="FH7" s="11"/>
      <c r="FI7" s="11"/>
      <c r="FJ7" s="11"/>
      <c r="FK7" s="11"/>
      <c r="FL7" s="11"/>
      <c r="FM7" s="11"/>
      <c r="FN7" s="11"/>
      <c r="FO7" s="11"/>
      <c r="FP7" s="11"/>
      <c r="FQ7" s="11"/>
      <c r="FR7" s="11"/>
      <c r="FS7" s="11"/>
      <c r="FT7" s="11"/>
      <c r="FU7" s="11"/>
      <c r="FV7" s="11"/>
      <c r="FW7" s="11"/>
      <c r="FX7" s="11"/>
      <c r="FY7" s="11"/>
      <c r="FZ7" s="11"/>
      <c r="GA7" s="11"/>
      <c r="GB7" s="11"/>
      <c r="GC7" s="11"/>
      <c r="GD7" s="11"/>
      <c r="GE7" s="11"/>
      <c r="GF7" s="11"/>
      <c r="GG7" s="11"/>
      <c r="GH7" s="11"/>
      <c r="GI7" s="11"/>
      <c r="GJ7" s="11"/>
      <c r="GK7" s="11"/>
      <c r="GL7" s="11"/>
      <c r="GM7" s="11"/>
      <c r="GN7" s="11"/>
      <c r="GO7" s="11"/>
      <c r="GP7" s="11"/>
      <c r="GQ7" s="11"/>
      <c r="GR7" s="11"/>
      <c r="GS7" s="11"/>
      <c r="GT7" s="11"/>
      <c r="GU7" s="11"/>
      <c r="GV7" s="11"/>
      <c r="GW7" s="11"/>
      <c r="GX7" s="11"/>
      <c r="GY7" s="11"/>
      <c r="GZ7" s="11"/>
      <c r="HA7" s="11"/>
      <c r="HB7" s="11"/>
      <c r="HC7" s="11"/>
      <c r="HD7" s="11"/>
      <c r="HE7" s="11"/>
      <c r="HF7" s="11"/>
      <c r="HG7" s="11"/>
      <c r="HH7" s="11"/>
      <c r="HI7" s="11"/>
      <c r="HJ7" s="11"/>
      <c r="HK7" s="11"/>
      <c r="HL7" s="11"/>
      <c r="HM7" s="11"/>
      <c r="HN7" s="11"/>
      <c r="HO7" s="11"/>
      <c r="HP7" s="11"/>
      <c r="HQ7" s="11"/>
      <c r="HR7" s="11"/>
      <c r="HS7" s="11"/>
      <c r="HT7" s="11"/>
      <c r="HU7" s="11"/>
      <c r="HV7" s="11"/>
      <c r="HW7" s="11"/>
      <c r="HX7" s="11"/>
      <c r="HY7" s="11"/>
      <c r="HZ7" s="11"/>
      <c r="IA7" s="11"/>
      <c r="IB7" s="11"/>
      <c r="IC7" s="11"/>
      <c r="ID7" s="11"/>
      <c r="IE7" s="11"/>
      <c r="IF7" s="11"/>
      <c r="IG7" s="11"/>
      <c r="IH7" s="11"/>
      <c r="II7" s="11"/>
      <c r="IJ7" s="11"/>
      <c r="IK7" s="11"/>
      <c r="IL7" s="11"/>
      <c r="IM7" s="11"/>
      <c r="IN7" s="11"/>
      <c r="IO7" s="11"/>
      <c r="IP7" s="11"/>
      <c r="IQ7" s="11"/>
      <c r="IR7" s="11"/>
      <c r="IS7" s="11"/>
      <c r="IT7" s="11"/>
      <c r="IU7" s="11"/>
      <c r="IV7" s="11"/>
      <c r="IW7" s="11"/>
      <c r="IX7" s="11"/>
      <c r="IY7" s="11"/>
      <c r="IZ7" s="11"/>
      <c r="JA7" s="11"/>
      <c r="JB7" s="11"/>
      <c r="JC7" s="11"/>
      <c r="JD7" s="11"/>
      <c r="JE7" s="11"/>
      <c r="JF7" s="11"/>
      <c r="JG7" s="11"/>
      <c r="JH7" s="11"/>
      <c r="JI7" s="11"/>
      <c r="JJ7" s="11"/>
      <c r="JK7" s="11"/>
      <c r="JL7" s="11"/>
      <c r="JM7" s="11"/>
      <c r="JN7" s="11"/>
      <c r="JO7" s="11"/>
      <c r="JP7" s="11"/>
      <c r="JQ7" s="11"/>
      <c r="JR7" s="11"/>
      <c r="JS7" s="11"/>
      <c r="JT7" s="11"/>
      <c r="JU7" s="11"/>
      <c r="JV7" s="11"/>
      <c r="JW7" s="11"/>
      <c r="JX7" s="11"/>
      <c r="JY7" s="11"/>
      <c r="JZ7" s="11"/>
      <c r="KA7" s="11"/>
      <c r="KB7" s="11"/>
      <c r="KC7" s="11"/>
      <c r="KD7" s="11"/>
      <c r="KE7" s="11"/>
      <c r="KF7" s="11"/>
      <c r="KG7" s="11"/>
      <c r="KH7" s="11"/>
      <c r="KI7" s="11"/>
      <c r="KJ7" s="11"/>
      <c r="KK7" s="11"/>
      <c r="KL7" s="11"/>
      <c r="KM7" s="11"/>
      <c r="KN7" s="11"/>
      <c r="KO7" s="11"/>
      <c r="KP7" s="11"/>
      <c r="KQ7" s="11"/>
      <c r="KR7" s="11"/>
      <c r="KS7" s="11"/>
      <c r="KT7" s="11"/>
      <c r="KU7" s="11"/>
      <c r="KV7" s="11"/>
      <c r="KW7" s="11"/>
      <c r="KX7" s="11"/>
      <c r="KY7" s="11"/>
      <c r="KZ7" s="11"/>
      <c r="LA7" s="11"/>
      <c r="LB7" s="11"/>
      <c r="LC7" s="11"/>
      <c r="LD7" s="11"/>
      <c r="LE7" s="11"/>
      <c r="LF7" s="11"/>
      <c r="LG7" s="11"/>
      <c r="LH7" s="11"/>
      <c r="LI7" s="11"/>
      <c r="LJ7" s="11"/>
      <c r="LK7" s="11"/>
      <c r="LL7" s="11"/>
      <c r="LM7" s="11"/>
      <c r="LN7" s="11"/>
      <c r="LO7" s="11"/>
      <c r="LP7" s="11"/>
      <c r="LQ7" s="11"/>
      <c r="LR7" s="11"/>
      <c r="LS7" s="11"/>
      <c r="LT7" s="11"/>
      <c r="LU7" s="11"/>
      <c r="LV7" s="11"/>
      <c r="LW7" s="11"/>
      <c r="LX7" s="11"/>
      <c r="LY7" s="11"/>
      <c r="LZ7" s="11"/>
      <c r="MA7" s="11"/>
      <c r="MB7" s="11"/>
      <c r="MC7" s="11"/>
      <c r="MD7" s="11"/>
      <c r="ME7" s="11"/>
      <c r="MF7" s="11"/>
      <c r="MG7" s="11"/>
      <c r="MH7" s="11"/>
      <c r="MI7" s="11"/>
      <c r="MJ7" s="11"/>
      <c r="MK7" s="11"/>
      <c r="ML7" s="11"/>
      <c r="MM7" s="11"/>
      <c r="MN7" s="11"/>
      <c r="MO7" s="11"/>
      <c r="MP7" s="11"/>
      <c r="MQ7" s="11"/>
      <c r="MR7" s="11"/>
      <c r="MS7" s="11"/>
      <c r="MT7" s="11"/>
      <c r="MU7" s="11"/>
      <c r="MV7" s="11"/>
      <c r="MW7" s="11"/>
      <c r="MX7" s="11"/>
      <c r="MY7" s="11"/>
      <c r="MZ7" s="11"/>
      <c r="NA7" s="11"/>
      <c r="NB7" s="11"/>
      <c r="NC7" s="11"/>
      <c r="ND7" s="11"/>
      <c r="NE7" s="11"/>
      <c r="NF7" s="11"/>
      <c r="NG7" s="11"/>
      <c r="NH7" s="11"/>
      <c r="NI7" s="11"/>
      <c r="NJ7" s="11"/>
      <c r="NK7" s="11"/>
      <c r="NL7" s="11"/>
      <c r="NM7" s="11"/>
      <c r="NN7" s="11"/>
      <c r="NO7" s="11"/>
      <c r="NP7" s="11"/>
      <c r="NQ7" s="11"/>
      <c r="NR7" s="11"/>
      <c r="NS7" s="11"/>
      <c r="NT7" s="11"/>
      <c r="NU7" s="11"/>
      <c r="NV7" s="11"/>
      <c r="NW7" s="11"/>
      <c r="NX7" s="11"/>
      <c r="NY7" s="11"/>
      <c r="NZ7" s="11"/>
      <c r="OA7" s="11"/>
      <c r="OB7" s="11"/>
      <c r="OC7" s="11"/>
      <c r="OD7" s="11"/>
      <c r="OE7" s="11"/>
      <c r="OF7" s="11"/>
      <c r="OG7" s="11"/>
      <c r="OH7" s="11"/>
      <c r="OI7" s="11"/>
      <c r="OJ7" s="11"/>
      <c r="OK7" s="11"/>
      <c r="OL7" s="11"/>
      <c r="OM7" s="11"/>
      <c r="ON7" s="11"/>
      <c r="OO7" s="11"/>
      <c r="OP7" s="11"/>
      <c r="OQ7" s="11"/>
      <c r="OR7" s="11"/>
      <c r="OS7" s="11"/>
      <c r="OT7" s="11"/>
      <c r="OU7" s="11"/>
      <c r="OV7" s="11"/>
      <c r="OW7" s="11"/>
      <c r="OX7" s="11"/>
      <c r="OY7" s="11"/>
      <c r="OZ7" s="11"/>
      <c r="PA7" s="11"/>
      <c r="PB7" s="11"/>
      <c r="PC7" s="11"/>
      <c r="PD7" s="11"/>
      <c r="PE7" s="11"/>
      <c r="PF7" s="11"/>
      <c r="PG7" s="11"/>
      <c r="PH7" s="11"/>
      <c r="PI7" s="11"/>
      <c r="PJ7" s="11"/>
      <c r="PK7" s="11"/>
      <c r="PL7" s="11"/>
      <c r="PM7" s="11"/>
      <c r="PN7" s="11"/>
      <c r="PO7" s="11"/>
      <c r="PP7" s="11"/>
      <c r="PQ7" s="11"/>
      <c r="PR7" s="11"/>
      <c r="PS7" s="11"/>
      <c r="PT7" s="11"/>
      <c r="PU7" s="11"/>
      <c r="PV7" s="11"/>
      <c r="PW7" s="11"/>
      <c r="PX7" s="11"/>
      <c r="PY7" s="11"/>
      <c r="PZ7" s="11"/>
      <c r="QA7" s="11"/>
      <c r="QB7" s="11"/>
      <c r="QC7" s="11"/>
      <c r="QD7" s="11"/>
      <c r="QE7" s="11"/>
      <c r="QF7" s="11"/>
      <c r="QG7" s="11"/>
      <c r="QH7" s="11"/>
      <c r="QI7" s="11"/>
      <c r="QJ7" s="11"/>
      <c r="QK7" s="11"/>
      <c r="QL7" s="11"/>
      <c r="QM7" s="11"/>
      <c r="QN7" s="11"/>
      <c r="QO7" s="11"/>
      <c r="QP7" s="11"/>
      <c r="QQ7" s="11"/>
      <c r="QR7" s="11"/>
      <c r="QS7" s="11"/>
      <c r="QT7" s="11"/>
      <c r="QU7" s="11"/>
      <c r="QV7" s="11"/>
      <c r="QW7" s="11"/>
      <c r="QX7" s="11"/>
      <c r="QY7" s="11"/>
      <c r="QZ7" s="11"/>
      <c r="RA7" s="11"/>
      <c r="RB7" s="11"/>
      <c r="RC7" s="11"/>
      <c r="RD7" s="11"/>
      <c r="RE7" s="11"/>
      <c r="RF7" s="11"/>
      <c r="RG7" s="11"/>
      <c r="RH7" s="11"/>
      <c r="RI7" s="11"/>
      <c r="RJ7" s="11"/>
      <c r="RK7" s="11"/>
      <c r="RL7" s="11"/>
      <c r="RM7" s="11"/>
      <c r="RN7" s="11"/>
      <c r="RO7" s="11"/>
      <c r="RP7" s="11"/>
      <c r="RQ7" s="11"/>
      <c r="RR7" s="11"/>
      <c r="RS7" s="11"/>
      <c r="RT7" s="11"/>
      <c r="RU7" s="11"/>
      <c r="RV7" s="11"/>
      <c r="RW7" s="11"/>
      <c r="RX7" s="11"/>
      <c r="RY7" s="11"/>
      <c r="RZ7" s="11"/>
      <c r="SA7" s="11"/>
      <c r="SB7" s="11"/>
      <c r="SC7" s="11"/>
      <c r="SD7" s="11"/>
      <c r="SE7" s="11"/>
      <c r="SF7" s="11"/>
      <c r="SG7" s="11"/>
      <c r="SH7" s="11"/>
      <c r="SI7" s="11"/>
      <c r="SJ7" s="11"/>
      <c r="SK7" s="11"/>
      <c r="SL7" s="11"/>
      <c r="SM7" s="11"/>
      <c r="SN7" s="11"/>
      <c r="SO7" s="11"/>
      <c r="SP7" s="11"/>
      <c r="SQ7" s="11"/>
      <c r="SR7" s="11"/>
      <c r="SS7" s="11"/>
      <c r="ST7" s="11"/>
      <c r="SU7" s="11"/>
      <c r="SV7" s="11"/>
      <c r="SW7" s="11"/>
      <c r="SX7" s="11"/>
      <c r="SY7" s="11"/>
      <c r="SZ7" s="11"/>
      <c r="TA7" s="11"/>
      <c r="TB7" s="11"/>
      <c r="TC7" s="11"/>
      <c r="TD7" s="11"/>
      <c r="TE7" s="11"/>
      <c r="TF7" s="11"/>
      <c r="TG7" s="11"/>
      <c r="TH7" s="11"/>
      <c r="TI7" s="11"/>
      <c r="TJ7" s="11"/>
      <c r="TK7" s="11"/>
      <c r="TL7" s="11"/>
      <c r="TM7" s="11"/>
      <c r="TN7" s="11"/>
      <c r="TO7" s="11"/>
      <c r="TP7" s="11"/>
      <c r="TQ7" s="11"/>
      <c r="TR7" s="11"/>
      <c r="TS7" s="11"/>
      <c r="TT7" s="11"/>
      <c r="TU7" s="11"/>
      <c r="TV7" s="11"/>
      <c r="TW7" s="11"/>
      <c r="TX7" s="11"/>
      <c r="TY7" s="11"/>
      <c r="TZ7" s="11"/>
      <c r="UA7" s="11"/>
      <c r="UB7" s="11"/>
      <c r="UC7" s="11"/>
      <c r="UD7" s="11"/>
      <c r="UE7" s="11"/>
      <c r="UF7" s="11"/>
      <c r="UG7" s="11"/>
      <c r="UH7" s="11"/>
      <c r="UI7" s="11"/>
      <c r="UJ7" s="11"/>
      <c r="UK7" s="11"/>
      <c r="UL7" s="11"/>
      <c r="UM7" s="11"/>
      <c r="UN7" s="11"/>
      <c r="UO7" s="11"/>
      <c r="UP7" s="11"/>
      <c r="UQ7" s="11"/>
      <c r="UR7" s="11"/>
      <c r="US7" s="11"/>
      <c r="UT7" s="11"/>
      <c r="UU7" s="11"/>
      <c r="UV7" s="11"/>
      <c r="UW7" s="11"/>
      <c r="UX7" s="11"/>
      <c r="UY7" s="11"/>
      <c r="UZ7" s="11"/>
      <c r="VA7" s="11"/>
      <c r="VB7" s="11"/>
      <c r="VC7" s="11"/>
      <c r="VD7" s="11"/>
      <c r="VE7" s="11"/>
      <c r="VF7" s="11"/>
      <c r="VG7" s="11"/>
      <c r="VH7" s="11"/>
      <c r="VI7" s="11"/>
      <c r="VJ7" s="11"/>
      <c r="VK7" s="11"/>
      <c r="VL7" s="11"/>
      <c r="VM7" s="11"/>
      <c r="VN7" s="11"/>
      <c r="VO7" s="11"/>
      <c r="VP7" s="11"/>
      <c r="VQ7" s="11"/>
      <c r="VR7" s="11"/>
      <c r="VS7" s="11"/>
      <c r="VT7" s="11"/>
      <c r="VU7" s="11"/>
      <c r="VV7" s="11"/>
      <c r="VW7" s="11"/>
      <c r="VX7" s="11"/>
      <c r="VY7" s="11"/>
      <c r="VZ7" s="11"/>
      <c r="WA7" s="11"/>
      <c r="WB7" s="11"/>
      <c r="WC7" s="11"/>
      <c r="WD7" s="11"/>
      <c r="WE7" s="11"/>
      <c r="WF7" s="11"/>
      <c r="WG7" s="11"/>
      <c r="WH7" s="11"/>
      <c r="WI7" s="11"/>
      <c r="WJ7" s="11"/>
      <c r="WK7" s="11"/>
      <c r="WL7" s="11"/>
      <c r="WM7" s="11"/>
      <c r="WN7" s="11"/>
      <c r="WO7" s="11"/>
      <c r="WP7" s="11"/>
      <c r="WQ7" s="11"/>
      <c r="WR7" s="11"/>
      <c r="WS7" s="11"/>
      <c r="WT7" s="11"/>
      <c r="WU7" s="11"/>
      <c r="WV7" s="11"/>
      <c r="WW7" s="11"/>
      <c r="WX7" s="11"/>
      <c r="WY7" s="11"/>
      <c r="WZ7" s="11"/>
      <c r="XA7" s="11"/>
      <c r="XB7" s="11"/>
      <c r="XC7" s="11"/>
      <c r="XD7" s="11"/>
      <c r="XE7" s="11"/>
      <c r="XF7" s="11"/>
      <c r="XG7" s="11"/>
      <c r="XH7" s="11"/>
      <c r="XI7" s="11"/>
      <c r="XJ7" s="11"/>
      <c r="XK7" s="11"/>
      <c r="XL7" s="11"/>
      <c r="XM7" s="11"/>
      <c r="XN7" s="11"/>
      <c r="XO7" s="11"/>
      <c r="XP7" s="11"/>
      <c r="XQ7" s="11"/>
      <c r="XR7" s="11"/>
      <c r="XS7" s="11"/>
      <c r="XT7" s="11"/>
      <c r="XU7" s="11"/>
      <c r="XV7" s="11"/>
      <c r="XW7" s="11"/>
      <c r="XX7" s="11"/>
    </row>
    <row r="8" spans="1:648">
      <c r="A8" s="47"/>
      <c r="B8" s="52"/>
      <c r="C8" s="53"/>
      <c r="D8" s="47"/>
      <c r="E8" s="47"/>
      <c r="F8" s="54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  <c r="CS8" s="11"/>
      <c r="CT8" s="11"/>
      <c r="CU8" s="11"/>
      <c r="CV8" s="11"/>
      <c r="CW8" s="11"/>
      <c r="CX8" s="11"/>
      <c r="CY8" s="11"/>
      <c r="CZ8" s="11"/>
      <c r="DA8" s="11"/>
      <c r="DB8" s="11"/>
      <c r="DC8" s="11"/>
      <c r="DD8" s="11"/>
      <c r="DE8" s="11"/>
      <c r="DF8" s="11"/>
      <c r="DG8" s="11"/>
      <c r="DH8" s="11"/>
      <c r="DI8" s="11"/>
      <c r="DJ8" s="11"/>
      <c r="DK8" s="11"/>
      <c r="DL8" s="11"/>
      <c r="DM8" s="11"/>
      <c r="DN8" s="11"/>
      <c r="DO8" s="11"/>
      <c r="DP8" s="11"/>
      <c r="DQ8" s="11"/>
      <c r="DR8" s="11"/>
      <c r="DS8" s="11"/>
      <c r="DT8" s="11"/>
      <c r="DU8" s="11"/>
      <c r="DV8" s="11"/>
      <c r="DW8" s="11"/>
      <c r="DX8" s="11"/>
      <c r="DY8" s="11"/>
      <c r="DZ8" s="11"/>
      <c r="EA8" s="11"/>
      <c r="EB8" s="11"/>
      <c r="EC8" s="11"/>
      <c r="ED8" s="11"/>
      <c r="EE8" s="11"/>
      <c r="EF8" s="11"/>
      <c r="EG8" s="11"/>
      <c r="EH8" s="11"/>
      <c r="EI8" s="11"/>
      <c r="EJ8" s="11"/>
      <c r="EK8" s="11"/>
      <c r="EL8" s="11"/>
      <c r="EM8" s="11"/>
      <c r="EN8" s="11"/>
      <c r="EO8" s="11"/>
      <c r="EP8" s="11"/>
      <c r="EQ8" s="11"/>
      <c r="ER8" s="11"/>
      <c r="ES8" s="11"/>
      <c r="ET8" s="11"/>
      <c r="EU8" s="11"/>
      <c r="EV8" s="11"/>
      <c r="EW8" s="11"/>
      <c r="EX8" s="11"/>
      <c r="EY8" s="11"/>
      <c r="EZ8" s="11"/>
      <c r="FA8" s="11"/>
      <c r="FB8" s="11"/>
      <c r="FC8" s="11"/>
      <c r="FD8" s="11"/>
      <c r="FE8" s="11"/>
      <c r="FF8" s="11"/>
      <c r="FG8" s="11"/>
      <c r="FH8" s="11"/>
      <c r="FI8" s="11"/>
      <c r="FJ8" s="11"/>
      <c r="FK8" s="11"/>
      <c r="FL8" s="11"/>
      <c r="FM8" s="11"/>
      <c r="FN8" s="11"/>
      <c r="FO8" s="11"/>
      <c r="FP8" s="11"/>
      <c r="FQ8" s="11"/>
      <c r="FR8" s="11"/>
      <c r="FS8" s="11"/>
      <c r="FT8" s="11"/>
      <c r="FU8" s="11"/>
      <c r="FV8" s="11"/>
      <c r="FW8" s="11"/>
      <c r="FX8" s="11"/>
      <c r="FY8" s="11"/>
      <c r="FZ8" s="11"/>
      <c r="GA8" s="11"/>
      <c r="GB8" s="11"/>
      <c r="GC8" s="11"/>
      <c r="GD8" s="11"/>
      <c r="GE8" s="11"/>
      <c r="GF8" s="11"/>
      <c r="GG8" s="11"/>
      <c r="GH8" s="11"/>
      <c r="GI8" s="11"/>
      <c r="GJ8" s="11"/>
      <c r="GK8" s="11"/>
      <c r="GL8" s="11"/>
      <c r="GM8" s="11"/>
      <c r="GN8" s="11"/>
      <c r="GO8" s="11"/>
      <c r="GP8" s="11"/>
      <c r="GQ8" s="11"/>
      <c r="GR8" s="11"/>
      <c r="GS8" s="11"/>
      <c r="GT8" s="11"/>
      <c r="GU8" s="11"/>
      <c r="GV8" s="11"/>
      <c r="GW8" s="11"/>
      <c r="GX8" s="11"/>
      <c r="GY8" s="11"/>
      <c r="GZ8" s="11"/>
      <c r="HA8" s="11"/>
      <c r="HB8" s="11"/>
      <c r="HC8" s="11"/>
      <c r="HD8" s="11"/>
      <c r="HE8" s="11"/>
      <c r="HF8" s="11"/>
      <c r="HG8" s="11"/>
      <c r="HH8" s="11"/>
      <c r="HI8" s="11"/>
      <c r="HJ8" s="11"/>
      <c r="HK8" s="11"/>
      <c r="HL8" s="11"/>
      <c r="HM8" s="11"/>
      <c r="HN8" s="11"/>
      <c r="HO8" s="11"/>
      <c r="HP8" s="11"/>
      <c r="HQ8" s="11"/>
      <c r="HR8" s="11"/>
      <c r="HS8" s="11"/>
      <c r="HT8" s="11"/>
      <c r="HU8" s="11"/>
      <c r="HV8" s="11"/>
      <c r="HW8" s="11"/>
      <c r="HX8" s="11"/>
      <c r="HY8" s="11"/>
      <c r="HZ8" s="11"/>
      <c r="IA8" s="11"/>
      <c r="IB8" s="11"/>
      <c r="IC8" s="11"/>
      <c r="ID8" s="11"/>
      <c r="IE8" s="11"/>
      <c r="IF8" s="11"/>
      <c r="IG8" s="11"/>
      <c r="IH8" s="11"/>
      <c r="II8" s="11"/>
      <c r="IJ8" s="11"/>
      <c r="IK8" s="11"/>
      <c r="IL8" s="11"/>
      <c r="IM8" s="11"/>
      <c r="IN8" s="11"/>
      <c r="IO8" s="11"/>
      <c r="IP8" s="11"/>
      <c r="IQ8" s="11"/>
      <c r="IR8" s="11"/>
      <c r="IS8" s="11"/>
      <c r="IT8" s="11"/>
      <c r="IU8" s="11"/>
      <c r="IV8" s="11"/>
      <c r="IW8" s="11"/>
      <c r="IX8" s="11"/>
      <c r="IY8" s="11"/>
      <c r="IZ8" s="11"/>
      <c r="JA8" s="11"/>
      <c r="JB8" s="11"/>
      <c r="JC8" s="11"/>
      <c r="JD8" s="11"/>
      <c r="JE8" s="11"/>
      <c r="JF8" s="11"/>
      <c r="JG8" s="11"/>
      <c r="JH8" s="11"/>
      <c r="JI8" s="11"/>
      <c r="JJ8" s="11"/>
      <c r="JK8" s="11"/>
      <c r="JL8" s="11"/>
      <c r="JM8" s="11"/>
      <c r="JN8" s="11"/>
      <c r="JO8" s="11"/>
      <c r="JP8" s="11"/>
      <c r="JQ8" s="11"/>
      <c r="JR8" s="11"/>
      <c r="JS8" s="11"/>
      <c r="JT8" s="11"/>
      <c r="JU8" s="11"/>
      <c r="JV8" s="11"/>
      <c r="JW8" s="11"/>
      <c r="JX8" s="11"/>
      <c r="JY8" s="11"/>
      <c r="JZ8" s="11"/>
      <c r="KA8" s="11"/>
      <c r="KB8" s="11"/>
      <c r="KC8" s="11"/>
      <c r="KD8" s="11"/>
      <c r="KE8" s="11"/>
      <c r="KF8" s="11"/>
      <c r="KG8" s="11"/>
      <c r="KH8" s="11"/>
      <c r="KI8" s="11"/>
      <c r="KJ8" s="11"/>
      <c r="KK8" s="11"/>
      <c r="KL8" s="11"/>
      <c r="KM8" s="11"/>
      <c r="KN8" s="11"/>
      <c r="KO8" s="11"/>
      <c r="KP8" s="11"/>
      <c r="KQ8" s="11"/>
      <c r="KR8" s="11"/>
      <c r="KS8" s="11"/>
      <c r="KT8" s="11"/>
      <c r="KU8" s="11"/>
      <c r="KV8" s="11"/>
      <c r="KW8" s="11"/>
      <c r="KX8" s="11"/>
      <c r="KY8" s="11"/>
      <c r="KZ8" s="11"/>
      <c r="LA8" s="11"/>
      <c r="LB8" s="11"/>
      <c r="LC8" s="11"/>
      <c r="LD8" s="11"/>
      <c r="LE8" s="11"/>
      <c r="LF8" s="11"/>
      <c r="LG8" s="11"/>
      <c r="LH8" s="11"/>
      <c r="LI8" s="11"/>
      <c r="LJ8" s="11"/>
      <c r="LK8" s="11"/>
      <c r="LL8" s="11"/>
      <c r="LM8" s="11"/>
      <c r="LN8" s="11"/>
      <c r="LO8" s="11"/>
      <c r="LP8" s="11"/>
      <c r="LQ8" s="11"/>
      <c r="LR8" s="11"/>
      <c r="LS8" s="11"/>
      <c r="LT8" s="11"/>
      <c r="LU8" s="11"/>
      <c r="LV8" s="11"/>
      <c r="LW8" s="11"/>
      <c r="LX8" s="11"/>
      <c r="LY8" s="11"/>
      <c r="LZ8" s="11"/>
      <c r="MA8" s="11"/>
      <c r="MB8" s="11"/>
      <c r="MC8" s="11"/>
      <c r="MD8" s="11"/>
      <c r="ME8" s="11"/>
      <c r="MF8" s="11"/>
      <c r="MG8" s="11"/>
      <c r="MH8" s="11"/>
      <c r="MI8" s="11"/>
      <c r="MJ8" s="11"/>
      <c r="MK8" s="11"/>
      <c r="ML8" s="11"/>
      <c r="MM8" s="11"/>
      <c r="MN8" s="11"/>
      <c r="MO8" s="11"/>
      <c r="MP8" s="11"/>
      <c r="MQ8" s="11"/>
      <c r="MR8" s="11"/>
      <c r="MS8" s="11"/>
      <c r="MT8" s="11"/>
      <c r="MU8" s="11"/>
      <c r="MV8" s="11"/>
      <c r="MW8" s="11"/>
      <c r="MX8" s="11"/>
      <c r="MY8" s="11"/>
      <c r="MZ8" s="11"/>
      <c r="NA8" s="11"/>
      <c r="NB8" s="11"/>
      <c r="NC8" s="11"/>
      <c r="ND8" s="11"/>
      <c r="NE8" s="11"/>
      <c r="NF8" s="11"/>
      <c r="NG8" s="11"/>
      <c r="NH8" s="11"/>
      <c r="NI8" s="11"/>
      <c r="NJ8" s="11"/>
      <c r="NK8" s="11"/>
      <c r="NL8" s="11"/>
      <c r="NM8" s="11"/>
      <c r="NN8" s="11"/>
      <c r="NO8" s="11"/>
      <c r="NP8" s="11"/>
      <c r="NQ8" s="11"/>
      <c r="NR8" s="11"/>
      <c r="NS8" s="11"/>
      <c r="NT8" s="11"/>
      <c r="NU8" s="11"/>
      <c r="NV8" s="11"/>
      <c r="NW8" s="11"/>
      <c r="NX8" s="11"/>
      <c r="NY8" s="11"/>
      <c r="NZ8" s="11"/>
      <c r="OA8" s="11"/>
      <c r="OB8" s="11"/>
      <c r="OC8" s="11"/>
      <c r="OD8" s="11"/>
      <c r="OE8" s="11"/>
      <c r="OF8" s="11"/>
      <c r="OG8" s="11"/>
      <c r="OH8" s="11"/>
      <c r="OI8" s="11"/>
      <c r="OJ8" s="11"/>
      <c r="OK8" s="11"/>
      <c r="OL8" s="11"/>
      <c r="OM8" s="11"/>
      <c r="ON8" s="11"/>
      <c r="OO8" s="11"/>
      <c r="OP8" s="11"/>
      <c r="OQ8" s="11"/>
      <c r="OR8" s="11"/>
      <c r="OS8" s="11"/>
      <c r="OT8" s="11"/>
      <c r="OU8" s="11"/>
      <c r="OV8" s="11"/>
      <c r="OW8" s="11"/>
      <c r="OX8" s="11"/>
      <c r="OY8" s="11"/>
      <c r="OZ8" s="11"/>
      <c r="PA8" s="11"/>
      <c r="PB8" s="11"/>
      <c r="PC8" s="11"/>
      <c r="PD8" s="11"/>
      <c r="PE8" s="11"/>
      <c r="PF8" s="11"/>
      <c r="PG8" s="11"/>
      <c r="PH8" s="11"/>
      <c r="PI8" s="11"/>
      <c r="PJ8" s="11"/>
      <c r="PK8" s="11"/>
      <c r="PL8" s="11"/>
      <c r="PM8" s="11"/>
      <c r="PN8" s="11"/>
      <c r="PO8" s="11"/>
      <c r="PP8" s="11"/>
      <c r="PQ8" s="11"/>
      <c r="PR8" s="11"/>
      <c r="PS8" s="11"/>
      <c r="PT8" s="11"/>
      <c r="PU8" s="11"/>
      <c r="PV8" s="11"/>
      <c r="PW8" s="11"/>
      <c r="PX8" s="11"/>
      <c r="PY8" s="11"/>
      <c r="PZ8" s="11"/>
      <c r="QA8" s="11"/>
      <c r="QB8" s="11"/>
      <c r="QC8" s="11"/>
      <c r="QD8" s="11"/>
      <c r="QE8" s="11"/>
      <c r="QF8" s="11"/>
      <c r="QG8" s="11"/>
      <c r="QH8" s="11"/>
      <c r="QI8" s="11"/>
      <c r="QJ8" s="11"/>
      <c r="QK8" s="11"/>
      <c r="QL8" s="11"/>
      <c r="QM8" s="11"/>
      <c r="QN8" s="11"/>
      <c r="QO8" s="11"/>
      <c r="QP8" s="11"/>
      <c r="QQ8" s="11"/>
      <c r="QR8" s="11"/>
      <c r="QS8" s="11"/>
      <c r="QT8" s="11"/>
      <c r="QU8" s="11"/>
      <c r="QV8" s="11"/>
      <c r="QW8" s="11"/>
      <c r="QX8" s="11"/>
      <c r="QY8" s="11"/>
      <c r="QZ8" s="11"/>
      <c r="RA8" s="11"/>
      <c r="RB8" s="11"/>
      <c r="RC8" s="11"/>
      <c r="RD8" s="11"/>
      <c r="RE8" s="11"/>
      <c r="RF8" s="11"/>
      <c r="RG8" s="11"/>
      <c r="RH8" s="11"/>
      <c r="RI8" s="11"/>
      <c r="RJ8" s="11"/>
      <c r="RK8" s="11"/>
      <c r="RL8" s="11"/>
      <c r="RM8" s="11"/>
      <c r="RN8" s="11"/>
      <c r="RO8" s="11"/>
      <c r="RP8" s="11"/>
      <c r="RQ8" s="11"/>
      <c r="RR8" s="11"/>
      <c r="RS8" s="11"/>
      <c r="RT8" s="11"/>
      <c r="RU8" s="11"/>
      <c r="RV8" s="11"/>
      <c r="RW8" s="11"/>
      <c r="RX8" s="11"/>
      <c r="RY8" s="11"/>
      <c r="RZ8" s="11"/>
      <c r="SA8" s="11"/>
      <c r="SB8" s="11"/>
      <c r="SC8" s="11"/>
      <c r="SD8" s="11"/>
      <c r="SE8" s="11"/>
      <c r="SF8" s="11"/>
      <c r="SG8" s="11"/>
      <c r="SH8" s="11"/>
      <c r="SI8" s="11"/>
      <c r="SJ8" s="11"/>
      <c r="SK8" s="11"/>
      <c r="SL8" s="11"/>
      <c r="SM8" s="11"/>
      <c r="SN8" s="11"/>
      <c r="SO8" s="11"/>
      <c r="SP8" s="11"/>
      <c r="SQ8" s="11"/>
      <c r="SR8" s="11"/>
      <c r="SS8" s="11"/>
      <c r="ST8" s="11"/>
      <c r="SU8" s="11"/>
      <c r="SV8" s="11"/>
      <c r="SW8" s="11"/>
      <c r="SX8" s="11"/>
      <c r="SY8" s="11"/>
      <c r="SZ8" s="11"/>
      <c r="TA8" s="11"/>
      <c r="TB8" s="11"/>
      <c r="TC8" s="11"/>
      <c r="TD8" s="11"/>
      <c r="TE8" s="11"/>
      <c r="TF8" s="11"/>
      <c r="TG8" s="11"/>
      <c r="TH8" s="11"/>
      <c r="TI8" s="11"/>
      <c r="TJ8" s="11"/>
      <c r="TK8" s="11"/>
      <c r="TL8" s="11"/>
      <c r="TM8" s="11"/>
      <c r="TN8" s="11"/>
      <c r="TO8" s="11"/>
      <c r="TP8" s="11"/>
      <c r="TQ8" s="11"/>
      <c r="TR8" s="11"/>
      <c r="TS8" s="11"/>
      <c r="TT8" s="11"/>
      <c r="TU8" s="11"/>
      <c r="TV8" s="11"/>
      <c r="TW8" s="11"/>
      <c r="TX8" s="11"/>
      <c r="TY8" s="11"/>
      <c r="TZ8" s="11"/>
      <c r="UA8" s="11"/>
      <c r="UB8" s="11"/>
      <c r="UC8" s="11"/>
      <c r="UD8" s="11"/>
      <c r="UE8" s="11"/>
      <c r="UF8" s="11"/>
      <c r="UG8" s="11"/>
      <c r="UH8" s="11"/>
      <c r="UI8" s="11"/>
      <c r="UJ8" s="11"/>
      <c r="UK8" s="11"/>
      <c r="UL8" s="11"/>
      <c r="UM8" s="11"/>
      <c r="UN8" s="11"/>
      <c r="UO8" s="11"/>
      <c r="UP8" s="11"/>
      <c r="UQ8" s="11"/>
      <c r="UR8" s="11"/>
      <c r="US8" s="11"/>
      <c r="UT8" s="11"/>
      <c r="UU8" s="11"/>
      <c r="UV8" s="11"/>
      <c r="UW8" s="11"/>
      <c r="UX8" s="11"/>
      <c r="UY8" s="11"/>
      <c r="UZ8" s="11"/>
      <c r="VA8" s="11"/>
      <c r="VB8" s="11"/>
      <c r="VC8" s="11"/>
      <c r="VD8" s="11"/>
      <c r="VE8" s="11"/>
      <c r="VF8" s="11"/>
      <c r="VG8" s="11"/>
      <c r="VH8" s="11"/>
      <c r="VI8" s="11"/>
      <c r="VJ8" s="11"/>
      <c r="VK8" s="11"/>
      <c r="VL8" s="11"/>
      <c r="VM8" s="11"/>
      <c r="VN8" s="11"/>
      <c r="VO8" s="11"/>
      <c r="VP8" s="11"/>
      <c r="VQ8" s="11"/>
      <c r="VR8" s="11"/>
      <c r="VS8" s="11"/>
      <c r="VT8" s="11"/>
      <c r="VU8" s="11"/>
      <c r="VV8" s="11"/>
      <c r="VW8" s="11"/>
      <c r="VX8" s="11"/>
      <c r="VY8" s="11"/>
      <c r="VZ8" s="11"/>
      <c r="WA8" s="11"/>
      <c r="WB8" s="11"/>
      <c r="WC8" s="11"/>
      <c r="WD8" s="11"/>
      <c r="WE8" s="11"/>
      <c r="WF8" s="11"/>
      <c r="WG8" s="11"/>
      <c r="WH8" s="11"/>
      <c r="WI8" s="11"/>
      <c r="WJ8" s="11"/>
      <c r="WK8" s="11"/>
      <c r="WL8" s="11"/>
      <c r="WM8" s="11"/>
      <c r="WN8" s="11"/>
      <c r="WO8" s="11"/>
      <c r="WP8" s="11"/>
      <c r="WQ8" s="11"/>
      <c r="WR8" s="11"/>
      <c r="WS8" s="11"/>
      <c r="WT8" s="11"/>
      <c r="WU8" s="11"/>
      <c r="WV8" s="11"/>
      <c r="WW8" s="11"/>
      <c r="WX8" s="11"/>
      <c r="WY8" s="11"/>
      <c r="WZ8" s="11"/>
      <c r="XA8" s="11"/>
      <c r="XB8" s="11"/>
      <c r="XC8" s="11"/>
      <c r="XD8" s="11"/>
      <c r="XE8" s="11"/>
      <c r="XF8" s="11"/>
      <c r="XG8" s="11"/>
      <c r="XH8" s="11"/>
      <c r="XI8" s="11"/>
      <c r="XJ8" s="11"/>
      <c r="XK8" s="11"/>
      <c r="XL8" s="11"/>
      <c r="XM8" s="11"/>
      <c r="XN8" s="11"/>
      <c r="XO8" s="11"/>
      <c r="XP8" s="11"/>
      <c r="XQ8" s="11"/>
      <c r="XR8" s="11"/>
      <c r="XS8" s="11"/>
      <c r="XT8" s="11"/>
      <c r="XU8" s="11"/>
      <c r="XV8" s="11"/>
      <c r="XW8" s="11"/>
      <c r="XX8" s="11"/>
    </row>
    <row r="9" spans="1:648">
      <c r="A9" s="47"/>
      <c r="B9" s="52"/>
      <c r="C9" s="53"/>
      <c r="D9" s="47"/>
      <c r="E9" s="47"/>
      <c r="F9" s="54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11"/>
      <c r="CW9" s="11"/>
      <c r="CX9" s="11"/>
      <c r="CY9" s="11"/>
      <c r="CZ9" s="11"/>
      <c r="DA9" s="11"/>
      <c r="DB9" s="11"/>
      <c r="DC9" s="11"/>
      <c r="DD9" s="11"/>
      <c r="DE9" s="11"/>
      <c r="DF9" s="11"/>
      <c r="DG9" s="11"/>
      <c r="DH9" s="11"/>
      <c r="DI9" s="11"/>
      <c r="DJ9" s="11"/>
      <c r="DK9" s="11"/>
      <c r="DL9" s="11"/>
      <c r="DM9" s="11"/>
      <c r="DN9" s="11"/>
      <c r="DO9" s="11"/>
      <c r="DP9" s="11"/>
      <c r="DQ9" s="11"/>
      <c r="DR9" s="11"/>
      <c r="DS9" s="11"/>
      <c r="DT9" s="11"/>
      <c r="DU9" s="11"/>
      <c r="DV9" s="11"/>
      <c r="DW9" s="11"/>
      <c r="DX9" s="11"/>
      <c r="DY9" s="11"/>
      <c r="DZ9" s="11"/>
      <c r="EA9" s="11"/>
      <c r="EB9" s="11"/>
      <c r="EC9" s="11"/>
      <c r="ED9" s="11"/>
      <c r="EE9" s="11"/>
      <c r="EF9" s="11"/>
      <c r="EG9" s="11"/>
      <c r="EH9" s="11"/>
      <c r="EI9" s="11"/>
      <c r="EJ9" s="11"/>
      <c r="EK9" s="11"/>
      <c r="EL9" s="11"/>
      <c r="EM9" s="11"/>
      <c r="EN9" s="11"/>
      <c r="EO9" s="11"/>
      <c r="EP9" s="11"/>
      <c r="EQ9" s="11"/>
      <c r="ER9" s="11"/>
      <c r="ES9" s="11"/>
      <c r="ET9" s="11"/>
      <c r="EU9" s="11"/>
      <c r="EV9" s="11"/>
      <c r="EW9" s="11"/>
      <c r="EX9" s="11"/>
      <c r="EY9" s="11"/>
      <c r="EZ9" s="11"/>
      <c r="FA9" s="11"/>
      <c r="FB9" s="11"/>
      <c r="FC9" s="11"/>
      <c r="FD9" s="11"/>
      <c r="FE9" s="11"/>
      <c r="FF9" s="11"/>
      <c r="FG9" s="11"/>
      <c r="FH9" s="11"/>
      <c r="FI9" s="11"/>
      <c r="FJ9" s="11"/>
      <c r="FK9" s="11"/>
      <c r="FL9" s="11"/>
      <c r="FM9" s="11"/>
      <c r="FN9" s="11"/>
      <c r="FO9" s="11"/>
      <c r="FP9" s="11"/>
      <c r="FQ9" s="11"/>
      <c r="FR9" s="11"/>
      <c r="FS9" s="11"/>
      <c r="FT9" s="11"/>
      <c r="FU9" s="11"/>
      <c r="FV9" s="11"/>
      <c r="FW9" s="11"/>
      <c r="FX9" s="11"/>
      <c r="FY9" s="11"/>
      <c r="FZ9" s="11"/>
      <c r="GA9" s="11"/>
      <c r="GB9" s="11"/>
      <c r="GC9" s="11"/>
      <c r="GD9" s="11"/>
      <c r="GE9" s="11"/>
      <c r="GF9" s="11"/>
      <c r="GG9" s="11"/>
      <c r="GH9" s="11"/>
      <c r="GI9" s="11"/>
      <c r="GJ9" s="11"/>
      <c r="GK9" s="11"/>
      <c r="GL9" s="11"/>
      <c r="GM9" s="11"/>
      <c r="GN9" s="11"/>
      <c r="GO9" s="11"/>
      <c r="GP9" s="11"/>
      <c r="GQ9" s="11"/>
      <c r="GR9" s="11"/>
      <c r="GS9" s="11"/>
      <c r="GT9" s="11"/>
      <c r="GU9" s="11"/>
      <c r="GV9" s="11"/>
      <c r="GW9" s="11"/>
      <c r="GX9" s="11"/>
      <c r="GY9" s="11"/>
      <c r="GZ9" s="11"/>
      <c r="HA9" s="11"/>
      <c r="HB9" s="11"/>
      <c r="HC9" s="11"/>
      <c r="HD9" s="11"/>
      <c r="HE9" s="11"/>
      <c r="HF9" s="11"/>
      <c r="HG9" s="11"/>
      <c r="HH9" s="11"/>
      <c r="HI9" s="11"/>
      <c r="HJ9" s="11"/>
      <c r="HK9" s="11"/>
      <c r="HL9" s="11"/>
      <c r="HM9" s="11"/>
      <c r="HN9" s="11"/>
      <c r="HO9" s="11"/>
      <c r="HP9" s="11"/>
      <c r="HQ9" s="11"/>
      <c r="HR9" s="11"/>
      <c r="HS9" s="11"/>
      <c r="HT9" s="11"/>
      <c r="HU9" s="11"/>
      <c r="HV9" s="11"/>
      <c r="HW9" s="11"/>
      <c r="HX9" s="11"/>
      <c r="HY9" s="11"/>
      <c r="HZ9" s="11"/>
      <c r="IA9" s="11"/>
      <c r="IB9" s="11"/>
      <c r="IC9" s="11"/>
      <c r="ID9" s="11"/>
      <c r="IE9" s="11"/>
      <c r="IF9" s="11"/>
      <c r="IG9" s="11"/>
      <c r="IH9" s="11"/>
      <c r="II9" s="11"/>
      <c r="IJ9" s="11"/>
      <c r="IK9" s="11"/>
      <c r="IL9" s="11"/>
      <c r="IM9" s="11"/>
      <c r="IN9" s="11"/>
      <c r="IO9" s="11"/>
      <c r="IP9" s="11"/>
      <c r="IQ9" s="11"/>
      <c r="IR9" s="11"/>
      <c r="IS9" s="11"/>
      <c r="IT9" s="11"/>
      <c r="IU9" s="11"/>
      <c r="IV9" s="11"/>
      <c r="IW9" s="11"/>
      <c r="IX9" s="11"/>
      <c r="IY9" s="11"/>
      <c r="IZ9" s="11"/>
      <c r="JA9" s="11"/>
      <c r="JB9" s="11"/>
      <c r="JC9" s="11"/>
      <c r="JD9" s="11"/>
      <c r="JE9" s="11"/>
      <c r="JF9" s="11"/>
      <c r="JG9" s="11"/>
      <c r="JH9" s="11"/>
      <c r="JI9" s="11"/>
      <c r="JJ9" s="11"/>
      <c r="JK9" s="11"/>
      <c r="JL9" s="11"/>
      <c r="JM9" s="11"/>
      <c r="JN9" s="11"/>
      <c r="JO9" s="11"/>
      <c r="JP9" s="11"/>
      <c r="JQ9" s="11"/>
      <c r="JR9" s="11"/>
      <c r="JS9" s="11"/>
      <c r="JT9" s="11"/>
      <c r="JU9" s="11"/>
      <c r="JV9" s="11"/>
      <c r="JW9" s="11"/>
      <c r="JX9" s="11"/>
      <c r="JY9" s="11"/>
      <c r="JZ9" s="11"/>
      <c r="KA9" s="11"/>
      <c r="KB9" s="11"/>
      <c r="KC9" s="11"/>
      <c r="KD9" s="11"/>
      <c r="KE9" s="11"/>
      <c r="KF9" s="11"/>
      <c r="KG9" s="11"/>
      <c r="KH9" s="11"/>
      <c r="KI9" s="11"/>
      <c r="KJ9" s="11"/>
      <c r="KK9" s="11"/>
      <c r="KL9" s="11"/>
      <c r="KM9" s="11"/>
      <c r="KN9" s="11"/>
      <c r="KO9" s="11"/>
      <c r="KP9" s="11"/>
      <c r="KQ9" s="11"/>
      <c r="KR9" s="11"/>
      <c r="KS9" s="11"/>
      <c r="KT9" s="11"/>
      <c r="KU9" s="11"/>
      <c r="KV9" s="11"/>
      <c r="KW9" s="11"/>
      <c r="KX9" s="11"/>
      <c r="KY9" s="11"/>
      <c r="KZ9" s="11"/>
      <c r="LA9" s="11"/>
      <c r="LB9" s="11"/>
      <c r="LC9" s="11"/>
      <c r="LD9" s="11"/>
      <c r="LE9" s="11"/>
      <c r="LF9" s="11"/>
      <c r="LG9" s="11"/>
      <c r="LH9" s="11"/>
      <c r="LI9" s="11"/>
      <c r="LJ9" s="11"/>
      <c r="LK9" s="11"/>
      <c r="LL9" s="11"/>
      <c r="LM9" s="11"/>
      <c r="LN9" s="11"/>
      <c r="LO9" s="11"/>
      <c r="LP9" s="11"/>
      <c r="LQ9" s="11"/>
      <c r="LR9" s="11"/>
      <c r="LS9" s="11"/>
      <c r="LT9" s="11"/>
      <c r="LU9" s="11"/>
      <c r="LV9" s="11"/>
      <c r="LW9" s="11"/>
      <c r="LX9" s="11"/>
      <c r="LY9" s="11"/>
      <c r="LZ9" s="11"/>
      <c r="MA9" s="11"/>
      <c r="MB9" s="11"/>
      <c r="MC9" s="11"/>
      <c r="MD9" s="11"/>
      <c r="ME9" s="11"/>
      <c r="MF9" s="11"/>
      <c r="MG9" s="11"/>
      <c r="MH9" s="11"/>
      <c r="MI9" s="11"/>
      <c r="MJ9" s="11"/>
      <c r="MK9" s="11"/>
      <c r="ML9" s="11"/>
      <c r="MM9" s="11"/>
      <c r="MN9" s="11"/>
      <c r="MO9" s="11"/>
      <c r="MP9" s="11"/>
      <c r="MQ9" s="11"/>
      <c r="MR9" s="11"/>
      <c r="MS9" s="11"/>
      <c r="MT9" s="11"/>
      <c r="MU9" s="11"/>
      <c r="MV9" s="11"/>
      <c r="MW9" s="11"/>
      <c r="MX9" s="11"/>
      <c r="MY9" s="11"/>
      <c r="MZ9" s="11"/>
      <c r="NA9" s="11"/>
      <c r="NB9" s="11"/>
      <c r="NC9" s="11"/>
      <c r="ND9" s="11"/>
      <c r="NE9" s="11"/>
      <c r="NF9" s="11"/>
      <c r="NG9" s="11"/>
      <c r="NH9" s="11"/>
      <c r="NI9" s="11"/>
      <c r="NJ9" s="11"/>
      <c r="NK9" s="11"/>
      <c r="NL9" s="11"/>
      <c r="NM9" s="11"/>
      <c r="NN9" s="11"/>
      <c r="NO9" s="11"/>
      <c r="NP9" s="11"/>
      <c r="NQ9" s="11"/>
      <c r="NR9" s="11"/>
      <c r="NS9" s="11"/>
      <c r="NT9" s="11"/>
      <c r="NU9" s="11"/>
      <c r="NV9" s="11"/>
      <c r="NW9" s="11"/>
      <c r="NX9" s="11"/>
      <c r="NY9" s="11"/>
      <c r="NZ9" s="11"/>
      <c r="OA9" s="11"/>
      <c r="OB9" s="11"/>
      <c r="OC9" s="11"/>
      <c r="OD9" s="11"/>
      <c r="OE9" s="11"/>
      <c r="OF9" s="11"/>
      <c r="OG9" s="11"/>
      <c r="OH9" s="11"/>
      <c r="OI9" s="11"/>
      <c r="OJ9" s="11"/>
      <c r="OK9" s="11"/>
      <c r="OL9" s="11"/>
      <c r="OM9" s="11"/>
      <c r="ON9" s="11"/>
      <c r="OO9" s="11"/>
      <c r="OP9" s="11"/>
      <c r="OQ9" s="11"/>
      <c r="OR9" s="11"/>
      <c r="OS9" s="11"/>
      <c r="OT9" s="11"/>
      <c r="OU9" s="11"/>
      <c r="OV9" s="11"/>
      <c r="OW9" s="11"/>
      <c r="OX9" s="11"/>
      <c r="OY9" s="11"/>
      <c r="OZ9" s="11"/>
      <c r="PA9" s="11"/>
      <c r="PB9" s="11"/>
      <c r="PC9" s="11"/>
      <c r="PD9" s="11"/>
      <c r="PE9" s="11"/>
      <c r="PF9" s="11"/>
      <c r="PG9" s="11"/>
      <c r="PH9" s="11"/>
      <c r="PI9" s="11"/>
      <c r="PJ9" s="11"/>
      <c r="PK9" s="11"/>
      <c r="PL9" s="11"/>
      <c r="PM9" s="11"/>
      <c r="PN9" s="11"/>
      <c r="PO9" s="11"/>
      <c r="PP9" s="11"/>
      <c r="PQ9" s="11"/>
      <c r="PR9" s="11"/>
      <c r="PS9" s="11"/>
      <c r="PT9" s="11"/>
      <c r="PU9" s="11"/>
      <c r="PV9" s="11"/>
      <c r="PW9" s="11"/>
      <c r="PX9" s="11"/>
      <c r="PY9" s="11"/>
      <c r="PZ9" s="11"/>
      <c r="QA9" s="11"/>
      <c r="QB9" s="11"/>
      <c r="QC9" s="11"/>
      <c r="QD9" s="11"/>
      <c r="QE9" s="11"/>
      <c r="QF9" s="11"/>
      <c r="QG9" s="11"/>
      <c r="QH9" s="11"/>
      <c r="QI9" s="11"/>
      <c r="QJ9" s="11"/>
      <c r="QK9" s="11"/>
      <c r="QL9" s="11"/>
      <c r="QM9" s="11"/>
      <c r="QN9" s="11"/>
      <c r="QO9" s="11"/>
      <c r="QP9" s="11"/>
      <c r="QQ9" s="11"/>
      <c r="QR9" s="11"/>
      <c r="QS9" s="11"/>
      <c r="QT9" s="11"/>
      <c r="QU9" s="11"/>
      <c r="QV9" s="11"/>
      <c r="QW9" s="11"/>
      <c r="QX9" s="11"/>
      <c r="QY9" s="11"/>
      <c r="QZ9" s="11"/>
      <c r="RA9" s="11"/>
      <c r="RB9" s="11"/>
      <c r="RC9" s="11"/>
      <c r="RD9" s="11"/>
      <c r="RE9" s="11"/>
      <c r="RF9" s="11"/>
      <c r="RG9" s="11"/>
      <c r="RH9" s="11"/>
      <c r="RI9" s="11"/>
      <c r="RJ9" s="11"/>
      <c r="RK9" s="11"/>
      <c r="RL9" s="11"/>
      <c r="RM9" s="11"/>
      <c r="RN9" s="11"/>
      <c r="RO9" s="11"/>
      <c r="RP9" s="11"/>
      <c r="RQ9" s="11"/>
      <c r="RR9" s="11"/>
      <c r="RS9" s="11"/>
      <c r="RT9" s="11"/>
      <c r="RU9" s="11"/>
      <c r="RV9" s="11"/>
      <c r="RW9" s="11"/>
      <c r="RX9" s="11"/>
      <c r="RY9" s="11"/>
      <c r="RZ9" s="11"/>
      <c r="SA9" s="11"/>
      <c r="SB9" s="11"/>
      <c r="SC9" s="11"/>
      <c r="SD9" s="11"/>
      <c r="SE9" s="11"/>
      <c r="SF9" s="11"/>
      <c r="SG9" s="11"/>
      <c r="SH9" s="11"/>
      <c r="SI9" s="11"/>
      <c r="SJ9" s="11"/>
      <c r="SK9" s="11"/>
      <c r="SL9" s="11"/>
      <c r="SM9" s="11"/>
      <c r="SN9" s="11"/>
      <c r="SO9" s="11"/>
      <c r="SP9" s="11"/>
      <c r="SQ9" s="11"/>
      <c r="SR9" s="11"/>
      <c r="SS9" s="11"/>
      <c r="ST9" s="11"/>
      <c r="SU9" s="11"/>
      <c r="SV9" s="11"/>
      <c r="SW9" s="11"/>
      <c r="SX9" s="11"/>
      <c r="SY9" s="11"/>
      <c r="SZ9" s="11"/>
      <c r="TA9" s="11"/>
      <c r="TB9" s="11"/>
      <c r="TC9" s="11"/>
      <c r="TD9" s="11"/>
      <c r="TE9" s="11"/>
      <c r="TF9" s="11"/>
      <c r="TG9" s="11"/>
      <c r="TH9" s="11"/>
      <c r="TI9" s="11"/>
      <c r="TJ9" s="11"/>
      <c r="TK9" s="11"/>
      <c r="TL9" s="11"/>
      <c r="TM9" s="11"/>
      <c r="TN9" s="11"/>
      <c r="TO9" s="11"/>
      <c r="TP9" s="11"/>
      <c r="TQ9" s="11"/>
      <c r="TR9" s="11"/>
      <c r="TS9" s="11"/>
      <c r="TT9" s="11"/>
      <c r="TU9" s="11"/>
      <c r="TV9" s="11"/>
      <c r="TW9" s="11"/>
      <c r="TX9" s="11"/>
      <c r="TY9" s="11"/>
      <c r="TZ9" s="11"/>
      <c r="UA9" s="11"/>
      <c r="UB9" s="11"/>
      <c r="UC9" s="11"/>
      <c r="UD9" s="11"/>
      <c r="UE9" s="11"/>
      <c r="UF9" s="11"/>
      <c r="UG9" s="11"/>
      <c r="UH9" s="11"/>
      <c r="UI9" s="11"/>
      <c r="UJ9" s="11"/>
      <c r="UK9" s="11"/>
      <c r="UL9" s="11"/>
      <c r="UM9" s="11"/>
      <c r="UN9" s="11"/>
      <c r="UO9" s="11"/>
      <c r="UP9" s="11"/>
      <c r="UQ9" s="11"/>
      <c r="UR9" s="11"/>
      <c r="US9" s="11"/>
      <c r="UT9" s="11"/>
      <c r="UU9" s="11"/>
      <c r="UV9" s="11"/>
      <c r="UW9" s="11"/>
      <c r="UX9" s="11"/>
      <c r="UY9" s="11"/>
      <c r="UZ9" s="11"/>
      <c r="VA9" s="11"/>
      <c r="VB9" s="11"/>
      <c r="VC9" s="11"/>
      <c r="VD9" s="11"/>
      <c r="VE9" s="11"/>
      <c r="VF9" s="11"/>
      <c r="VG9" s="11"/>
      <c r="VH9" s="11"/>
      <c r="VI9" s="11"/>
      <c r="VJ9" s="11"/>
      <c r="VK9" s="11"/>
      <c r="VL9" s="11"/>
      <c r="VM9" s="11"/>
      <c r="VN9" s="11"/>
      <c r="VO9" s="11"/>
      <c r="VP9" s="11"/>
      <c r="VQ9" s="11"/>
      <c r="VR9" s="11"/>
      <c r="VS9" s="11"/>
      <c r="VT9" s="11"/>
      <c r="VU9" s="11"/>
      <c r="VV9" s="11"/>
      <c r="VW9" s="11"/>
      <c r="VX9" s="11"/>
      <c r="VY9" s="11"/>
      <c r="VZ9" s="11"/>
      <c r="WA9" s="11"/>
      <c r="WB9" s="11"/>
      <c r="WC9" s="11"/>
      <c r="WD9" s="11"/>
      <c r="WE9" s="11"/>
      <c r="WF9" s="11"/>
      <c r="WG9" s="11"/>
      <c r="WH9" s="11"/>
      <c r="WI9" s="11"/>
      <c r="WJ9" s="11"/>
      <c r="WK9" s="11"/>
      <c r="WL9" s="11"/>
      <c r="WM9" s="11"/>
      <c r="WN9" s="11"/>
      <c r="WO9" s="11"/>
      <c r="WP9" s="11"/>
      <c r="WQ9" s="11"/>
      <c r="WR9" s="11"/>
      <c r="WS9" s="11"/>
      <c r="WT9" s="11"/>
      <c r="WU9" s="11"/>
      <c r="WV9" s="11"/>
      <c r="WW9" s="11"/>
      <c r="WX9" s="11"/>
      <c r="WY9" s="11"/>
      <c r="WZ9" s="11"/>
      <c r="XA9" s="11"/>
      <c r="XB9" s="11"/>
      <c r="XC9" s="11"/>
      <c r="XD9" s="11"/>
      <c r="XE9" s="11"/>
      <c r="XF9" s="11"/>
      <c r="XG9" s="11"/>
      <c r="XH9" s="11"/>
      <c r="XI9" s="11"/>
      <c r="XJ9" s="11"/>
      <c r="XK9" s="11"/>
      <c r="XL9" s="11"/>
      <c r="XM9" s="11"/>
      <c r="XN9" s="11"/>
      <c r="XO9" s="11"/>
      <c r="XP9" s="11"/>
      <c r="XQ9" s="11"/>
      <c r="XR9" s="11"/>
      <c r="XS9" s="11"/>
      <c r="XT9" s="11"/>
      <c r="XU9" s="11"/>
      <c r="XV9" s="11"/>
      <c r="XW9" s="11"/>
      <c r="XX9" s="11"/>
    </row>
    <row r="10" spans="1:648">
      <c r="A10" s="47"/>
      <c r="B10" s="52"/>
      <c r="C10" s="53"/>
      <c r="D10" s="47"/>
      <c r="E10" s="47"/>
      <c r="F10" s="54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  <c r="LF10" s="11"/>
      <c r="LG10" s="11"/>
      <c r="LH10" s="11"/>
      <c r="LI10" s="11"/>
      <c r="LJ10" s="11"/>
      <c r="LK10" s="11"/>
      <c r="LL10" s="11"/>
      <c r="LM10" s="11"/>
      <c r="LN10" s="11"/>
      <c r="LO10" s="11"/>
      <c r="LP10" s="11"/>
      <c r="LQ10" s="11"/>
      <c r="LR10" s="11"/>
      <c r="LS10" s="11"/>
      <c r="LT10" s="11"/>
      <c r="LU10" s="11"/>
      <c r="LV10" s="11"/>
      <c r="LW10" s="11"/>
      <c r="LX10" s="11"/>
      <c r="LY10" s="11"/>
      <c r="LZ10" s="11"/>
      <c r="MA10" s="11"/>
      <c r="MB10" s="11"/>
      <c r="MC10" s="11"/>
      <c r="MD10" s="11"/>
      <c r="ME10" s="11"/>
      <c r="MF10" s="11"/>
      <c r="MG10" s="11"/>
      <c r="MH10" s="11"/>
      <c r="MI10" s="11"/>
      <c r="MJ10" s="11"/>
      <c r="MK10" s="11"/>
      <c r="ML10" s="11"/>
      <c r="MM10" s="11"/>
      <c r="MN10" s="11"/>
      <c r="MO10" s="11"/>
      <c r="MP10" s="11"/>
      <c r="MQ10" s="11"/>
      <c r="MR10" s="11"/>
      <c r="MS10" s="11"/>
      <c r="MT10" s="11"/>
      <c r="MU10" s="11"/>
      <c r="MV10" s="11"/>
      <c r="MW10" s="11"/>
      <c r="MX10" s="11"/>
      <c r="MY10" s="11"/>
      <c r="MZ10" s="11"/>
      <c r="NA10" s="11"/>
      <c r="NB10" s="11"/>
      <c r="NC10" s="11"/>
      <c r="ND10" s="11"/>
      <c r="NE10" s="11"/>
      <c r="NF10" s="11"/>
      <c r="NG10" s="11"/>
      <c r="NH10" s="11"/>
      <c r="NI10" s="11"/>
      <c r="NJ10" s="11"/>
      <c r="NK10" s="11"/>
      <c r="NL10" s="11"/>
      <c r="NM10" s="11"/>
      <c r="NN10" s="11"/>
      <c r="NO10" s="11"/>
      <c r="NP10" s="11"/>
      <c r="NQ10" s="11"/>
      <c r="NR10" s="11"/>
      <c r="NS10" s="11"/>
      <c r="NT10" s="11"/>
      <c r="NU10" s="11"/>
      <c r="NV10" s="11"/>
      <c r="NW10" s="11"/>
      <c r="NX10" s="11"/>
      <c r="NY10" s="11"/>
      <c r="NZ10" s="11"/>
      <c r="OA10" s="11"/>
      <c r="OB10" s="11"/>
      <c r="OC10" s="11"/>
      <c r="OD10" s="11"/>
      <c r="OE10" s="11"/>
      <c r="OF10" s="11"/>
      <c r="OG10" s="11"/>
      <c r="OH10" s="11"/>
      <c r="OI10" s="11"/>
      <c r="OJ10" s="11"/>
      <c r="OK10" s="11"/>
      <c r="OL10" s="11"/>
      <c r="OM10" s="11"/>
      <c r="ON10" s="11"/>
      <c r="OO10" s="11"/>
      <c r="OP10" s="11"/>
      <c r="OQ10" s="11"/>
      <c r="OR10" s="11"/>
      <c r="OS10" s="11"/>
      <c r="OT10" s="11"/>
      <c r="OU10" s="11"/>
      <c r="OV10" s="11"/>
      <c r="OW10" s="11"/>
      <c r="OX10" s="11"/>
      <c r="OY10" s="11"/>
      <c r="OZ10" s="11"/>
      <c r="PA10" s="11"/>
      <c r="PB10" s="11"/>
      <c r="PC10" s="11"/>
      <c r="PD10" s="11"/>
      <c r="PE10" s="11"/>
      <c r="PF10" s="11"/>
      <c r="PG10" s="11"/>
      <c r="PH10" s="11"/>
      <c r="PI10" s="11"/>
      <c r="PJ10" s="11"/>
      <c r="PK10" s="11"/>
      <c r="PL10" s="11"/>
      <c r="PM10" s="11"/>
      <c r="PN10" s="11"/>
      <c r="PO10" s="11"/>
      <c r="PP10" s="11"/>
      <c r="PQ10" s="11"/>
      <c r="PR10" s="11"/>
      <c r="PS10" s="11"/>
      <c r="PT10" s="11"/>
      <c r="PU10" s="11"/>
      <c r="PV10" s="11"/>
      <c r="PW10" s="11"/>
      <c r="PX10" s="11"/>
      <c r="PY10" s="11"/>
      <c r="PZ10" s="11"/>
      <c r="QA10" s="11"/>
      <c r="QB10" s="11"/>
      <c r="QC10" s="11"/>
      <c r="QD10" s="11"/>
      <c r="QE10" s="11"/>
      <c r="QF10" s="11"/>
      <c r="QG10" s="11"/>
      <c r="QH10" s="11"/>
      <c r="QI10" s="11"/>
      <c r="QJ10" s="11"/>
      <c r="QK10" s="11"/>
      <c r="QL10" s="11"/>
      <c r="QM10" s="11"/>
      <c r="QN10" s="11"/>
      <c r="QO10" s="11"/>
      <c r="QP10" s="11"/>
      <c r="QQ10" s="11"/>
      <c r="QR10" s="11"/>
      <c r="QS10" s="11"/>
      <c r="QT10" s="11"/>
      <c r="QU10" s="11"/>
      <c r="QV10" s="11"/>
      <c r="QW10" s="11"/>
      <c r="QX10" s="11"/>
      <c r="QY10" s="11"/>
      <c r="QZ10" s="11"/>
      <c r="RA10" s="11"/>
      <c r="RB10" s="11"/>
      <c r="RC10" s="11"/>
      <c r="RD10" s="11"/>
      <c r="RE10" s="11"/>
      <c r="RF10" s="11"/>
      <c r="RG10" s="11"/>
      <c r="RH10" s="11"/>
      <c r="RI10" s="11"/>
      <c r="RJ10" s="11"/>
      <c r="RK10" s="11"/>
      <c r="RL10" s="11"/>
      <c r="RM10" s="11"/>
      <c r="RN10" s="11"/>
      <c r="RO10" s="11"/>
      <c r="RP10" s="11"/>
      <c r="RQ10" s="11"/>
      <c r="RR10" s="11"/>
      <c r="RS10" s="11"/>
      <c r="RT10" s="11"/>
      <c r="RU10" s="11"/>
      <c r="RV10" s="11"/>
      <c r="RW10" s="11"/>
      <c r="RX10" s="11"/>
      <c r="RY10" s="11"/>
      <c r="RZ10" s="11"/>
      <c r="SA10" s="11"/>
      <c r="SB10" s="11"/>
      <c r="SC10" s="11"/>
      <c r="SD10" s="11"/>
      <c r="SE10" s="11"/>
      <c r="SF10" s="11"/>
      <c r="SG10" s="11"/>
      <c r="SH10" s="11"/>
      <c r="SI10" s="11"/>
      <c r="SJ10" s="11"/>
      <c r="SK10" s="11"/>
      <c r="SL10" s="11"/>
      <c r="SM10" s="11"/>
      <c r="SN10" s="11"/>
      <c r="SO10" s="11"/>
      <c r="SP10" s="11"/>
      <c r="SQ10" s="11"/>
      <c r="SR10" s="11"/>
      <c r="SS10" s="11"/>
      <c r="ST10" s="11"/>
      <c r="SU10" s="11"/>
      <c r="SV10" s="11"/>
      <c r="SW10" s="11"/>
      <c r="SX10" s="11"/>
      <c r="SY10" s="11"/>
      <c r="SZ10" s="11"/>
      <c r="TA10" s="11"/>
      <c r="TB10" s="11"/>
      <c r="TC10" s="11"/>
      <c r="TD10" s="11"/>
      <c r="TE10" s="11"/>
      <c r="TF10" s="11"/>
      <c r="TG10" s="11"/>
      <c r="TH10" s="11"/>
      <c r="TI10" s="11"/>
      <c r="TJ10" s="11"/>
      <c r="TK10" s="11"/>
      <c r="TL10" s="11"/>
      <c r="TM10" s="11"/>
      <c r="TN10" s="11"/>
      <c r="TO10" s="11"/>
      <c r="TP10" s="11"/>
      <c r="TQ10" s="11"/>
      <c r="TR10" s="11"/>
      <c r="TS10" s="11"/>
      <c r="TT10" s="11"/>
      <c r="TU10" s="11"/>
      <c r="TV10" s="11"/>
      <c r="TW10" s="11"/>
      <c r="TX10" s="11"/>
      <c r="TY10" s="11"/>
      <c r="TZ10" s="11"/>
      <c r="UA10" s="11"/>
      <c r="UB10" s="11"/>
      <c r="UC10" s="11"/>
      <c r="UD10" s="11"/>
      <c r="UE10" s="11"/>
      <c r="UF10" s="11"/>
      <c r="UG10" s="11"/>
      <c r="UH10" s="11"/>
      <c r="UI10" s="11"/>
      <c r="UJ10" s="11"/>
      <c r="UK10" s="11"/>
      <c r="UL10" s="11"/>
      <c r="UM10" s="11"/>
      <c r="UN10" s="11"/>
      <c r="UO10" s="11"/>
      <c r="UP10" s="11"/>
      <c r="UQ10" s="11"/>
      <c r="UR10" s="11"/>
      <c r="US10" s="11"/>
      <c r="UT10" s="11"/>
      <c r="UU10" s="11"/>
      <c r="UV10" s="11"/>
      <c r="UW10" s="11"/>
      <c r="UX10" s="11"/>
      <c r="UY10" s="11"/>
      <c r="UZ10" s="11"/>
      <c r="VA10" s="11"/>
      <c r="VB10" s="11"/>
      <c r="VC10" s="11"/>
      <c r="VD10" s="11"/>
      <c r="VE10" s="11"/>
      <c r="VF10" s="11"/>
      <c r="VG10" s="11"/>
      <c r="VH10" s="11"/>
      <c r="VI10" s="11"/>
      <c r="VJ10" s="11"/>
      <c r="VK10" s="11"/>
      <c r="VL10" s="11"/>
      <c r="VM10" s="11"/>
      <c r="VN10" s="11"/>
      <c r="VO10" s="11"/>
      <c r="VP10" s="11"/>
      <c r="VQ10" s="11"/>
      <c r="VR10" s="11"/>
      <c r="VS10" s="11"/>
      <c r="VT10" s="11"/>
      <c r="VU10" s="11"/>
      <c r="VV10" s="11"/>
      <c r="VW10" s="11"/>
      <c r="VX10" s="11"/>
      <c r="VY10" s="11"/>
      <c r="VZ10" s="11"/>
      <c r="WA10" s="11"/>
      <c r="WB10" s="11"/>
      <c r="WC10" s="11"/>
      <c r="WD10" s="11"/>
      <c r="WE10" s="11"/>
      <c r="WF10" s="11"/>
      <c r="WG10" s="11"/>
      <c r="WH10" s="11"/>
      <c r="WI10" s="11"/>
      <c r="WJ10" s="11"/>
      <c r="WK10" s="11"/>
      <c r="WL10" s="11"/>
      <c r="WM10" s="11"/>
      <c r="WN10" s="11"/>
      <c r="WO10" s="11"/>
      <c r="WP10" s="11"/>
      <c r="WQ10" s="11"/>
      <c r="WR10" s="11"/>
      <c r="WS10" s="11"/>
      <c r="WT10" s="11"/>
      <c r="WU10" s="11"/>
      <c r="WV10" s="11"/>
      <c r="WW10" s="11"/>
      <c r="WX10" s="11"/>
      <c r="WY10" s="11"/>
      <c r="WZ10" s="11"/>
      <c r="XA10" s="11"/>
      <c r="XB10" s="11"/>
      <c r="XC10" s="11"/>
      <c r="XD10" s="11"/>
      <c r="XE10" s="11"/>
      <c r="XF10" s="11"/>
      <c r="XG10" s="11"/>
      <c r="XH10" s="11"/>
      <c r="XI10" s="11"/>
      <c r="XJ10" s="11"/>
      <c r="XK10" s="11"/>
      <c r="XL10" s="11"/>
      <c r="XM10" s="11"/>
      <c r="XN10" s="11"/>
      <c r="XO10" s="11"/>
      <c r="XP10" s="11"/>
      <c r="XQ10" s="11"/>
      <c r="XR10" s="11"/>
      <c r="XS10" s="11"/>
      <c r="XT10" s="11"/>
      <c r="XU10" s="11"/>
      <c r="XV10" s="11"/>
      <c r="XW10" s="11"/>
      <c r="XX10" s="11"/>
    </row>
    <row r="11" spans="1:648">
      <c r="A11" s="47"/>
      <c r="B11" s="52"/>
      <c r="C11" s="53"/>
      <c r="D11" s="47"/>
      <c r="E11" s="47"/>
      <c r="F11" s="54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  <c r="LF11" s="11"/>
      <c r="LG11" s="11"/>
      <c r="LH11" s="11"/>
      <c r="LI11" s="11"/>
      <c r="LJ11" s="11"/>
      <c r="LK11" s="11"/>
      <c r="LL11" s="11"/>
      <c r="LM11" s="11"/>
      <c r="LN11" s="11"/>
      <c r="LO11" s="11"/>
      <c r="LP11" s="11"/>
      <c r="LQ11" s="11"/>
      <c r="LR11" s="11"/>
      <c r="LS11" s="11"/>
      <c r="LT11" s="11"/>
      <c r="LU11" s="11"/>
      <c r="LV11" s="11"/>
      <c r="LW11" s="11"/>
      <c r="LX11" s="11"/>
      <c r="LY11" s="11"/>
      <c r="LZ11" s="11"/>
      <c r="MA11" s="11"/>
      <c r="MB11" s="11"/>
      <c r="MC11" s="11"/>
      <c r="MD11" s="11"/>
      <c r="ME11" s="11"/>
      <c r="MF11" s="11"/>
      <c r="MG11" s="11"/>
      <c r="MH11" s="11"/>
      <c r="MI11" s="11"/>
      <c r="MJ11" s="11"/>
      <c r="MK11" s="11"/>
      <c r="ML11" s="11"/>
      <c r="MM11" s="11"/>
      <c r="MN11" s="11"/>
      <c r="MO11" s="11"/>
      <c r="MP11" s="11"/>
      <c r="MQ11" s="11"/>
      <c r="MR11" s="11"/>
      <c r="MS11" s="11"/>
      <c r="MT11" s="11"/>
      <c r="MU11" s="11"/>
      <c r="MV11" s="11"/>
      <c r="MW11" s="11"/>
      <c r="MX11" s="11"/>
      <c r="MY11" s="11"/>
      <c r="MZ11" s="11"/>
      <c r="NA11" s="11"/>
      <c r="NB11" s="11"/>
      <c r="NC11" s="11"/>
      <c r="ND11" s="11"/>
      <c r="NE11" s="11"/>
      <c r="NF11" s="11"/>
      <c r="NG11" s="11"/>
      <c r="NH11" s="11"/>
      <c r="NI11" s="11"/>
      <c r="NJ11" s="11"/>
      <c r="NK11" s="11"/>
      <c r="NL11" s="11"/>
      <c r="NM11" s="11"/>
      <c r="NN11" s="11"/>
      <c r="NO11" s="11"/>
      <c r="NP11" s="11"/>
      <c r="NQ11" s="11"/>
      <c r="NR11" s="11"/>
      <c r="NS11" s="11"/>
      <c r="NT11" s="11"/>
      <c r="NU11" s="11"/>
      <c r="NV11" s="11"/>
      <c r="NW11" s="11"/>
      <c r="NX11" s="11"/>
      <c r="NY11" s="11"/>
      <c r="NZ11" s="11"/>
      <c r="OA11" s="11"/>
      <c r="OB11" s="11"/>
      <c r="OC11" s="11"/>
      <c r="OD11" s="11"/>
      <c r="OE11" s="11"/>
      <c r="OF11" s="11"/>
      <c r="OG11" s="11"/>
      <c r="OH11" s="11"/>
      <c r="OI11" s="11"/>
      <c r="OJ11" s="11"/>
      <c r="OK11" s="11"/>
      <c r="OL11" s="11"/>
      <c r="OM11" s="11"/>
      <c r="ON11" s="11"/>
      <c r="OO11" s="11"/>
      <c r="OP11" s="11"/>
      <c r="OQ11" s="11"/>
      <c r="OR11" s="11"/>
      <c r="OS11" s="11"/>
      <c r="OT11" s="11"/>
      <c r="OU11" s="11"/>
      <c r="OV11" s="11"/>
      <c r="OW11" s="11"/>
      <c r="OX11" s="11"/>
      <c r="OY11" s="11"/>
      <c r="OZ11" s="11"/>
      <c r="PA11" s="11"/>
      <c r="PB11" s="11"/>
      <c r="PC11" s="11"/>
      <c r="PD11" s="11"/>
      <c r="PE11" s="11"/>
      <c r="PF11" s="11"/>
      <c r="PG11" s="11"/>
      <c r="PH11" s="11"/>
      <c r="PI11" s="11"/>
      <c r="PJ11" s="11"/>
      <c r="PK11" s="11"/>
      <c r="PL11" s="11"/>
      <c r="PM11" s="11"/>
      <c r="PN11" s="11"/>
      <c r="PO11" s="11"/>
      <c r="PP11" s="11"/>
      <c r="PQ11" s="11"/>
      <c r="PR11" s="11"/>
      <c r="PS11" s="11"/>
      <c r="PT11" s="11"/>
      <c r="PU11" s="11"/>
      <c r="PV11" s="11"/>
      <c r="PW11" s="11"/>
      <c r="PX11" s="11"/>
      <c r="PY11" s="11"/>
      <c r="PZ11" s="11"/>
      <c r="QA11" s="11"/>
      <c r="QB11" s="11"/>
      <c r="QC11" s="11"/>
      <c r="QD11" s="11"/>
      <c r="QE11" s="11"/>
      <c r="QF11" s="11"/>
      <c r="QG11" s="11"/>
      <c r="QH11" s="11"/>
      <c r="QI11" s="11"/>
      <c r="QJ11" s="11"/>
      <c r="QK11" s="11"/>
      <c r="QL11" s="11"/>
      <c r="QM11" s="11"/>
      <c r="QN11" s="11"/>
      <c r="QO11" s="11"/>
      <c r="QP11" s="11"/>
      <c r="QQ11" s="11"/>
      <c r="QR11" s="11"/>
      <c r="QS11" s="11"/>
      <c r="QT11" s="11"/>
      <c r="QU11" s="11"/>
      <c r="QV11" s="11"/>
      <c r="QW11" s="11"/>
      <c r="QX11" s="11"/>
      <c r="QY11" s="11"/>
      <c r="QZ11" s="11"/>
      <c r="RA11" s="11"/>
      <c r="RB11" s="11"/>
      <c r="RC11" s="11"/>
      <c r="RD11" s="11"/>
      <c r="RE11" s="11"/>
      <c r="RF11" s="11"/>
      <c r="RG11" s="11"/>
      <c r="RH11" s="11"/>
      <c r="RI11" s="11"/>
      <c r="RJ11" s="11"/>
      <c r="RK11" s="11"/>
      <c r="RL11" s="11"/>
      <c r="RM11" s="11"/>
      <c r="RN11" s="11"/>
      <c r="RO11" s="11"/>
      <c r="RP11" s="11"/>
      <c r="RQ11" s="11"/>
      <c r="RR11" s="11"/>
      <c r="RS11" s="11"/>
      <c r="RT11" s="11"/>
      <c r="RU11" s="11"/>
      <c r="RV11" s="11"/>
      <c r="RW11" s="11"/>
      <c r="RX11" s="11"/>
      <c r="RY11" s="11"/>
      <c r="RZ11" s="11"/>
      <c r="SA11" s="11"/>
      <c r="SB11" s="11"/>
      <c r="SC11" s="11"/>
      <c r="SD11" s="11"/>
      <c r="SE11" s="11"/>
      <c r="SF11" s="11"/>
      <c r="SG11" s="11"/>
      <c r="SH11" s="11"/>
      <c r="SI11" s="11"/>
      <c r="SJ11" s="11"/>
      <c r="SK11" s="11"/>
      <c r="SL11" s="11"/>
      <c r="SM11" s="11"/>
      <c r="SN11" s="11"/>
      <c r="SO11" s="11"/>
      <c r="SP11" s="11"/>
      <c r="SQ11" s="11"/>
      <c r="SR11" s="11"/>
      <c r="SS11" s="11"/>
      <c r="ST11" s="11"/>
      <c r="SU11" s="11"/>
      <c r="SV11" s="11"/>
      <c r="SW11" s="11"/>
      <c r="SX11" s="11"/>
      <c r="SY11" s="11"/>
      <c r="SZ11" s="11"/>
      <c r="TA11" s="11"/>
      <c r="TB11" s="11"/>
      <c r="TC11" s="11"/>
      <c r="TD11" s="11"/>
      <c r="TE11" s="11"/>
      <c r="TF11" s="11"/>
      <c r="TG11" s="11"/>
      <c r="TH11" s="11"/>
      <c r="TI11" s="11"/>
      <c r="TJ11" s="11"/>
      <c r="TK11" s="11"/>
      <c r="TL11" s="11"/>
      <c r="TM11" s="11"/>
      <c r="TN11" s="11"/>
      <c r="TO11" s="11"/>
      <c r="TP11" s="11"/>
      <c r="TQ11" s="11"/>
      <c r="TR11" s="11"/>
      <c r="TS11" s="11"/>
      <c r="TT11" s="11"/>
      <c r="TU11" s="11"/>
      <c r="TV11" s="11"/>
      <c r="TW11" s="11"/>
      <c r="TX11" s="11"/>
      <c r="TY11" s="11"/>
      <c r="TZ11" s="11"/>
      <c r="UA11" s="11"/>
      <c r="UB11" s="11"/>
      <c r="UC11" s="11"/>
      <c r="UD11" s="11"/>
      <c r="UE11" s="11"/>
      <c r="UF11" s="11"/>
      <c r="UG11" s="11"/>
      <c r="UH11" s="11"/>
      <c r="UI11" s="11"/>
      <c r="UJ11" s="11"/>
      <c r="UK11" s="11"/>
      <c r="UL11" s="11"/>
      <c r="UM11" s="11"/>
      <c r="UN11" s="11"/>
      <c r="UO11" s="11"/>
      <c r="UP11" s="11"/>
      <c r="UQ11" s="11"/>
      <c r="UR11" s="11"/>
      <c r="US11" s="11"/>
      <c r="UT11" s="11"/>
      <c r="UU11" s="11"/>
      <c r="UV11" s="11"/>
      <c r="UW11" s="11"/>
      <c r="UX11" s="11"/>
      <c r="UY11" s="11"/>
      <c r="UZ11" s="11"/>
      <c r="VA11" s="11"/>
      <c r="VB11" s="11"/>
      <c r="VC11" s="11"/>
      <c r="VD11" s="11"/>
      <c r="VE11" s="11"/>
      <c r="VF11" s="11"/>
      <c r="VG11" s="11"/>
      <c r="VH11" s="11"/>
      <c r="VI11" s="11"/>
      <c r="VJ11" s="11"/>
      <c r="VK11" s="11"/>
      <c r="VL11" s="11"/>
      <c r="VM11" s="11"/>
      <c r="VN11" s="11"/>
      <c r="VO11" s="11"/>
      <c r="VP11" s="11"/>
      <c r="VQ11" s="11"/>
      <c r="VR11" s="11"/>
      <c r="VS11" s="11"/>
      <c r="VT11" s="11"/>
      <c r="VU11" s="11"/>
      <c r="VV11" s="11"/>
      <c r="VW11" s="11"/>
      <c r="VX11" s="11"/>
      <c r="VY11" s="11"/>
      <c r="VZ11" s="11"/>
      <c r="WA11" s="11"/>
      <c r="WB11" s="11"/>
      <c r="WC11" s="11"/>
      <c r="WD11" s="11"/>
      <c r="WE11" s="11"/>
      <c r="WF11" s="11"/>
      <c r="WG11" s="11"/>
      <c r="WH11" s="11"/>
      <c r="WI11" s="11"/>
      <c r="WJ11" s="11"/>
      <c r="WK11" s="11"/>
      <c r="WL11" s="11"/>
      <c r="WM11" s="11"/>
      <c r="WN11" s="11"/>
      <c r="WO11" s="11"/>
      <c r="WP11" s="11"/>
      <c r="WQ11" s="11"/>
      <c r="WR11" s="11"/>
      <c r="WS11" s="11"/>
      <c r="WT11" s="11"/>
      <c r="WU11" s="11"/>
      <c r="WV11" s="11"/>
      <c r="WW11" s="11"/>
      <c r="WX11" s="11"/>
      <c r="WY11" s="11"/>
      <c r="WZ11" s="11"/>
      <c r="XA11" s="11"/>
      <c r="XB11" s="11"/>
      <c r="XC11" s="11"/>
      <c r="XD11" s="11"/>
      <c r="XE11" s="11"/>
      <c r="XF11" s="11"/>
      <c r="XG11" s="11"/>
      <c r="XH11" s="11"/>
      <c r="XI11" s="11"/>
      <c r="XJ11" s="11"/>
      <c r="XK11" s="11"/>
      <c r="XL11" s="11"/>
      <c r="XM11" s="11"/>
      <c r="XN11" s="11"/>
      <c r="XO11" s="11"/>
      <c r="XP11" s="11"/>
      <c r="XQ11" s="11"/>
      <c r="XR11" s="11"/>
      <c r="XS11" s="11"/>
      <c r="XT11" s="11"/>
      <c r="XU11" s="11"/>
      <c r="XV11" s="11"/>
      <c r="XW11" s="11"/>
      <c r="XX11" s="11"/>
    </row>
    <row r="12" spans="1:648">
      <c r="A12" s="47"/>
      <c r="B12" s="52"/>
      <c r="C12" s="53"/>
      <c r="D12" s="47"/>
      <c r="E12" s="47"/>
      <c r="F12" s="54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  <c r="IW12" s="11"/>
      <c r="IX12" s="11"/>
      <c r="IY12" s="11"/>
      <c r="IZ12" s="11"/>
      <c r="JA12" s="11"/>
      <c r="JB12" s="11"/>
      <c r="JC12" s="11"/>
      <c r="JD12" s="11"/>
      <c r="JE12" s="11"/>
      <c r="JF12" s="11"/>
      <c r="JG12" s="11"/>
      <c r="JH12" s="11"/>
      <c r="JI12" s="11"/>
      <c r="JJ12" s="11"/>
      <c r="JK12" s="11"/>
      <c r="JL12" s="11"/>
      <c r="JM12" s="11"/>
      <c r="JN12" s="11"/>
      <c r="JO12" s="11"/>
      <c r="JP12" s="11"/>
      <c r="JQ12" s="11"/>
      <c r="JR12" s="11"/>
      <c r="JS12" s="11"/>
      <c r="JT12" s="11"/>
      <c r="JU12" s="11"/>
      <c r="JV12" s="11"/>
      <c r="JW12" s="11"/>
      <c r="JX12" s="11"/>
      <c r="JY12" s="11"/>
      <c r="JZ12" s="11"/>
      <c r="KA12" s="11"/>
      <c r="KB12" s="11"/>
      <c r="KC12" s="11"/>
      <c r="KD12" s="11"/>
      <c r="KE12" s="11"/>
      <c r="KF12" s="11"/>
      <c r="KG12" s="11"/>
      <c r="KH12" s="11"/>
      <c r="KI12" s="11"/>
      <c r="KJ12" s="11"/>
      <c r="KK12" s="11"/>
      <c r="KL12" s="11"/>
      <c r="KM12" s="11"/>
      <c r="KN12" s="11"/>
      <c r="KO12" s="11"/>
      <c r="KP12" s="11"/>
      <c r="KQ12" s="11"/>
      <c r="KR12" s="11"/>
      <c r="KS12" s="11"/>
      <c r="KT12" s="11"/>
      <c r="KU12" s="11"/>
      <c r="KV12" s="11"/>
      <c r="KW12" s="11"/>
      <c r="KX12" s="11"/>
      <c r="KY12" s="11"/>
      <c r="KZ12" s="11"/>
      <c r="LA12" s="11"/>
      <c r="LB12" s="11"/>
      <c r="LC12" s="11"/>
      <c r="LD12" s="11"/>
      <c r="LE12" s="11"/>
      <c r="LF12" s="11"/>
      <c r="LG12" s="11"/>
      <c r="LH12" s="11"/>
      <c r="LI12" s="11"/>
      <c r="LJ12" s="11"/>
      <c r="LK12" s="11"/>
      <c r="LL12" s="11"/>
      <c r="LM12" s="11"/>
      <c r="LN12" s="11"/>
      <c r="LO12" s="11"/>
      <c r="LP12" s="11"/>
      <c r="LQ12" s="11"/>
      <c r="LR12" s="11"/>
      <c r="LS12" s="11"/>
      <c r="LT12" s="11"/>
      <c r="LU12" s="11"/>
      <c r="LV12" s="11"/>
      <c r="LW12" s="11"/>
      <c r="LX12" s="11"/>
      <c r="LY12" s="11"/>
      <c r="LZ12" s="11"/>
      <c r="MA12" s="11"/>
      <c r="MB12" s="11"/>
      <c r="MC12" s="11"/>
      <c r="MD12" s="11"/>
      <c r="ME12" s="11"/>
      <c r="MF12" s="11"/>
      <c r="MG12" s="11"/>
      <c r="MH12" s="11"/>
      <c r="MI12" s="11"/>
      <c r="MJ12" s="11"/>
      <c r="MK12" s="11"/>
      <c r="ML12" s="11"/>
      <c r="MM12" s="11"/>
      <c r="MN12" s="11"/>
      <c r="MO12" s="11"/>
      <c r="MP12" s="11"/>
      <c r="MQ12" s="11"/>
      <c r="MR12" s="11"/>
      <c r="MS12" s="11"/>
      <c r="MT12" s="11"/>
      <c r="MU12" s="11"/>
      <c r="MV12" s="11"/>
      <c r="MW12" s="11"/>
      <c r="MX12" s="11"/>
      <c r="MY12" s="11"/>
      <c r="MZ12" s="11"/>
      <c r="NA12" s="11"/>
      <c r="NB12" s="11"/>
      <c r="NC12" s="11"/>
      <c r="ND12" s="11"/>
      <c r="NE12" s="11"/>
      <c r="NF12" s="11"/>
      <c r="NG12" s="11"/>
      <c r="NH12" s="11"/>
      <c r="NI12" s="11"/>
      <c r="NJ12" s="11"/>
      <c r="NK12" s="11"/>
      <c r="NL12" s="11"/>
      <c r="NM12" s="11"/>
      <c r="NN12" s="11"/>
      <c r="NO12" s="11"/>
      <c r="NP12" s="11"/>
      <c r="NQ12" s="11"/>
      <c r="NR12" s="11"/>
      <c r="NS12" s="11"/>
      <c r="NT12" s="11"/>
      <c r="NU12" s="11"/>
      <c r="NV12" s="11"/>
      <c r="NW12" s="11"/>
      <c r="NX12" s="11"/>
      <c r="NY12" s="11"/>
      <c r="NZ12" s="11"/>
      <c r="OA12" s="11"/>
      <c r="OB12" s="11"/>
      <c r="OC12" s="11"/>
      <c r="OD12" s="11"/>
      <c r="OE12" s="11"/>
      <c r="OF12" s="11"/>
      <c r="OG12" s="11"/>
      <c r="OH12" s="11"/>
      <c r="OI12" s="11"/>
      <c r="OJ12" s="11"/>
      <c r="OK12" s="11"/>
      <c r="OL12" s="11"/>
      <c r="OM12" s="11"/>
      <c r="ON12" s="11"/>
      <c r="OO12" s="11"/>
      <c r="OP12" s="11"/>
      <c r="OQ12" s="11"/>
      <c r="OR12" s="11"/>
      <c r="OS12" s="11"/>
      <c r="OT12" s="11"/>
      <c r="OU12" s="11"/>
      <c r="OV12" s="11"/>
      <c r="OW12" s="11"/>
      <c r="OX12" s="11"/>
      <c r="OY12" s="11"/>
      <c r="OZ12" s="11"/>
      <c r="PA12" s="11"/>
      <c r="PB12" s="11"/>
      <c r="PC12" s="11"/>
      <c r="PD12" s="11"/>
      <c r="PE12" s="11"/>
      <c r="PF12" s="11"/>
      <c r="PG12" s="11"/>
      <c r="PH12" s="11"/>
      <c r="PI12" s="11"/>
      <c r="PJ12" s="11"/>
      <c r="PK12" s="11"/>
      <c r="PL12" s="11"/>
      <c r="PM12" s="11"/>
      <c r="PN12" s="11"/>
      <c r="PO12" s="11"/>
      <c r="PP12" s="11"/>
      <c r="PQ12" s="11"/>
      <c r="PR12" s="11"/>
      <c r="PS12" s="11"/>
      <c r="PT12" s="11"/>
      <c r="PU12" s="11"/>
      <c r="PV12" s="11"/>
      <c r="PW12" s="11"/>
      <c r="PX12" s="11"/>
      <c r="PY12" s="11"/>
      <c r="PZ12" s="11"/>
      <c r="QA12" s="11"/>
      <c r="QB12" s="11"/>
      <c r="QC12" s="11"/>
      <c r="QD12" s="11"/>
      <c r="QE12" s="11"/>
      <c r="QF12" s="11"/>
      <c r="QG12" s="11"/>
      <c r="QH12" s="11"/>
      <c r="QI12" s="11"/>
      <c r="QJ12" s="11"/>
      <c r="QK12" s="11"/>
      <c r="QL12" s="11"/>
      <c r="QM12" s="11"/>
      <c r="QN12" s="11"/>
      <c r="QO12" s="11"/>
      <c r="QP12" s="11"/>
      <c r="QQ12" s="11"/>
      <c r="QR12" s="11"/>
      <c r="QS12" s="11"/>
      <c r="QT12" s="11"/>
      <c r="QU12" s="11"/>
      <c r="QV12" s="11"/>
      <c r="QW12" s="11"/>
      <c r="QX12" s="11"/>
      <c r="QY12" s="11"/>
      <c r="QZ12" s="11"/>
      <c r="RA12" s="11"/>
      <c r="RB12" s="11"/>
      <c r="RC12" s="11"/>
      <c r="RD12" s="11"/>
      <c r="RE12" s="11"/>
      <c r="RF12" s="11"/>
      <c r="RG12" s="11"/>
      <c r="RH12" s="11"/>
      <c r="RI12" s="11"/>
      <c r="RJ12" s="11"/>
      <c r="RK12" s="11"/>
      <c r="RL12" s="11"/>
      <c r="RM12" s="11"/>
      <c r="RN12" s="11"/>
      <c r="RO12" s="11"/>
      <c r="RP12" s="11"/>
      <c r="RQ12" s="11"/>
      <c r="RR12" s="11"/>
      <c r="RS12" s="11"/>
      <c r="RT12" s="11"/>
      <c r="RU12" s="11"/>
      <c r="RV12" s="11"/>
      <c r="RW12" s="11"/>
      <c r="RX12" s="11"/>
      <c r="RY12" s="11"/>
      <c r="RZ12" s="11"/>
      <c r="SA12" s="11"/>
      <c r="SB12" s="11"/>
      <c r="SC12" s="11"/>
      <c r="SD12" s="11"/>
      <c r="SE12" s="11"/>
      <c r="SF12" s="11"/>
      <c r="SG12" s="11"/>
      <c r="SH12" s="11"/>
      <c r="SI12" s="11"/>
      <c r="SJ12" s="11"/>
      <c r="SK12" s="11"/>
      <c r="SL12" s="11"/>
      <c r="SM12" s="11"/>
      <c r="SN12" s="11"/>
      <c r="SO12" s="11"/>
      <c r="SP12" s="11"/>
      <c r="SQ12" s="11"/>
      <c r="SR12" s="11"/>
      <c r="SS12" s="11"/>
      <c r="ST12" s="11"/>
      <c r="SU12" s="11"/>
      <c r="SV12" s="11"/>
      <c r="SW12" s="11"/>
      <c r="SX12" s="11"/>
      <c r="SY12" s="11"/>
      <c r="SZ12" s="11"/>
      <c r="TA12" s="11"/>
      <c r="TB12" s="11"/>
      <c r="TC12" s="11"/>
      <c r="TD12" s="11"/>
      <c r="TE12" s="11"/>
      <c r="TF12" s="11"/>
      <c r="TG12" s="11"/>
      <c r="TH12" s="11"/>
      <c r="TI12" s="11"/>
      <c r="TJ12" s="11"/>
      <c r="TK12" s="11"/>
      <c r="TL12" s="11"/>
      <c r="TM12" s="11"/>
      <c r="TN12" s="11"/>
      <c r="TO12" s="11"/>
      <c r="TP12" s="11"/>
      <c r="TQ12" s="11"/>
      <c r="TR12" s="11"/>
      <c r="TS12" s="11"/>
      <c r="TT12" s="11"/>
      <c r="TU12" s="11"/>
      <c r="TV12" s="11"/>
      <c r="TW12" s="11"/>
      <c r="TX12" s="11"/>
      <c r="TY12" s="11"/>
      <c r="TZ12" s="11"/>
      <c r="UA12" s="11"/>
      <c r="UB12" s="11"/>
      <c r="UC12" s="11"/>
      <c r="UD12" s="11"/>
      <c r="UE12" s="11"/>
      <c r="UF12" s="11"/>
      <c r="UG12" s="11"/>
      <c r="UH12" s="11"/>
      <c r="UI12" s="11"/>
      <c r="UJ12" s="11"/>
      <c r="UK12" s="11"/>
      <c r="UL12" s="11"/>
      <c r="UM12" s="11"/>
      <c r="UN12" s="11"/>
      <c r="UO12" s="11"/>
      <c r="UP12" s="11"/>
      <c r="UQ12" s="11"/>
      <c r="UR12" s="11"/>
      <c r="US12" s="11"/>
      <c r="UT12" s="11"/>
      <c r="UU12" s="11"/>
      <c r="UV12" s="11"/>
      <c r="UW12" s="11"/>
      <c r="UX12" s="11"/>
      <c r="UY12" s="11"/>
      <c r="UZ12" s="11"/>
      <c r="VA12" s="11"/>
      <c r="VB12" s="11"/>
      <c r="VC12" s="11"/>
      <c r="VD12" s="11"/>
      <c r="VE12" s="11"/>
      <c r="VF12" s="11"/>
      <c r="VG12" s="11"/>
      <c r="VH12" s="11"/>
      <c r="VI12" s="11"/>
      <c r="VJ12" s="11"/>
      <c r="VK12" s="11"/>
      <c r="VL12" s="11"/>
      <c r="VM12" s="11"/>
      <c r="VN12" s="11"/>
      <c r="VO12" s="11"/>
      <c r="VP12" s="11"/>
      <c r="VQ12" s="11"/>
      <c r="VR12" s="11"/>
      <c r="VS12" s="11"/>
      <c r="VT12" s="11"/>
      <c r="VU12" s="11"/>
      <c r="VV12" s="11"/>
      <c r="VW12" s="11"/>
      <c r="VX12" s="11"/>
      <c r="VY12" s="11"/>
      <c r="VZ12" s="11"/>
      <c r="WA12" s="11"/>
      <c r="WB12" s="11"/>
      <c r="WC12" s="11"/>
      <c r="WD12" s="11"/>
      <c r="WE12" s="11"/>
      <c r="WF12" s="11"/>
      <c r="WG12" s="11"/>
      <c r="WH12" s="11"/>
      <c r="WI12" s="11"/>
      <c r="WJ12" s="11"/>
      <c r="WK12" s="11"/>
      <c r="WL12" s="11"/>
      <c r="WM12" s="11"/>
      <c r="WN12" s="11"/>
      <c r="WO12" s="11"/>
      <c r="WP12" s="11"/>
      <c r="WQ12" s="11"/>
      <c r="WR12" s="11"/>
      <c r="WS12" s="11"/>
      <c r="WT12" s="11"/>
      <c r="WU12" s="11"/>
      <c r="WV12" s="11"/>
      <c r="WW12" s="11"/>
      <c r="WX12" s="11"/>
      <c r="WY12" s="11"/>
      <c r="WZ12" s="11"/>
      <c r="XA12" s="11"/>
      <c r="XB12" s="11"/>
      <c r="XC12" s="11"/>
      <c r="XD12" s="11"/>
      <c r="XE12" s="11"/>
      <c r="XF12" s="11"/>
      <c r="XG12" s="11"/>
      <c r="XH12" s="11"/>
      <c r="XI12" s="11"/>
      <c r="XJ12" s="11"/>
      <c r="XK12" s="11"/>
      <c r="XL12" s="11"/>
      <c r="XM12" s="11"/>
      <c r="XN12" s="11"/>
      <c r="XO12" s="11"/>
      <c r="XP12" s="11"/>
      <c r="XQ12" s="11"/>
      <c r="XR12" s="11"/>
      <c r="XS12" s="11"/>
      <c r="XT12" s="11"/>
      <c r="XU12" s="11"/>
      <c r="XV12" s="11"/>
      <c r="XW12" s="11"/>
      <c r="XX12" s="11"/>
    </row>
    <row r="13" spans="1:648">
      <c r="A13" s="47"/>
      <c r="B13" s="55"/>
      <c r="C13" s="56"/>
      <c r="D13" s="47"/>
      <c r="E13" s="47"/>
      <c r="F13" s="54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  <c r="IV13" s="11"/>
      <c r="IW13" s="11"/>
      <c r="IX13" s="11"/>
      <c r="IY13" s="11"/>
      <c r="IZ13" s="11"/>
      <c r="JA13" s="11"/>
      <c r="JB13" s="11"/>
      <c r="JC13" s="11"/>
      <c r="JD13" s="11"/>
      <c r="JE13" s="11"/>
      <c r="JF13" s="11"/>
      <c r="JG13" s="11"/>
      <c r="JH13" s="11"/>
      <c r="JI13" s="11"/>
      <c r="JJ13" s="11"/>
      <c r="JK13" s="11"/>
      <c r="JL13" s="11"/>
      <c r="JM13" s="11"/>
      <c r="JN13" s="11"/>
      <c r="JO13" s="11"/>
      <c r="JP13" s="11"/>
      <c r="JQ13" s="11"/>
      <c r="JR13" s="11"/>
      <c r="JS13" s="11"/>
      <c r="JT13" s="11"/>
      <c r="JU13" s="11"/>
      <c r="JV13" s="11"/>
      <c r="JW13" s="11"/>
      <c r="JX13" s="11"/>
      <c r="JY13" s="11"/>
      <c r="JZ13" s="11"/>
      <c r="KA13" s="11"/>
      <c r="KB13" s="11"/>
      <c r="KC13" s="11"/>
      <c r="KD13" s="11"/>
      <c r="KE13" s="11"/>
      <c r="KF13" s="11"/>
      <c r="KG13" s="11"/>
      <c r="KH13" s="11"/>
      <c r="KI13" s="11"/>
      <c r="KJ13" s="11"/>
      <c r="KK13" s="11"/>
      <c r="KL13" s="11"/>
      <c r="KM13" s="11"/>
      <c r="KN13" s="11"/>
      <c r="KO13" s="11"/>
      <c r="KP13" s="11"/>
      <c r="KQ13" s="11"/>
      <c r="KR13" s="11"/>
      <c r="KS13" s="11"/>
      <c r="KT13" s="11"/>
      <c r="KU13" s="11"/>
      <c r="KV13" s="11"/>
      <c r="KW13" s="11"/>
      <c r="KX13" s="11"/>
      <c r="KY13" s="11"/>
      <c r="KZ13" s="11"/>
      <c r="LA13" s="11"/>
      <c r="LB13" s="11"/>
      <c r="LC13" s="11"/>
      <c r="LD13" s="11"/>
      <c r="LE13" s="11"/>
      <c r="LF13" s="11"/>
      <c r="LG13" s="11"/>
      <c r="LH13" s="11"/>
      <c r="LI13" s="11"/>
      <c r="LJ13" s="11"/>
      <c r="LK13" s="11"/>
      <c r="LL13" s="11"/>
      <c r="LM13" s="11"/>
      <c r="LN13" s="11"/>
      <c r="LO13" s="11"/>
      <c r="LP13" s="11"/>
      <c r="LQ13" s="11"/>
      <c r="LR13" s="11"/>
      <c r="LS13" s="11"/>
      <c r="LT13" s="11"/>
      <c r="LU13" s="11"/>
      <c r="LV13" s="11"/>
      <c r="LW13" s="11"/>
      <c r="LX13" s="11"/>
      <c r="LY13" s="11"/>
      <c r="LZ13" s="11"/>
      <c r="MA13" s="11"/>
      <c r="MB13" s="11"/>
      <c r="MC13" s="11"/>
      <c r="MD13" s="11"/>
      <c r="ME13" s="11"/>
      <c r="MF13" s="11"/>
      <c r="MG13" s="11"/>
      <c r="MH13" s="11"/>
      <c r="MI13" s="11"/>
      <c r="MJ13" s="11"/>
      <c r="MK13" s="11"/>
      <c r="ML13" s="11"/>
      <c r="MM13" s="11"/>
      <c r="MN13" s="11"/>
      <c r="MO13" s="11"/>
      <c r="MP13" s="11"/>
      <c r="MQ13" s="11"/>
      <c r="MR13" s="11"/>
      <c r="MS13" s="11"/>
      <c r="MT13" s="11"/>
      <c r="MU13" s="11"/>
      <c r="MV13" s="11"/>
      <c r="MW13" s="11"/>
      <c r="MX13" s="11"/>
      <c r="MY13" s="11"/>
      <c r="MZ13" s="11"/>
      <c r="NA13" s="11"/>
      <c r="NB13" s="11"/>
      <c r="NC13" s="11"/>
      <c r="ND13" s="11"/>
      <c r="NE13" s="11"/>
      <c r="NF13" s="11"/>
      <c r="NG13" s="11"/>
      <c r="NH13" s="11"/>
      <c r="NI13" s="11"/>
      <c r="NJ13" s="11"/>
      <c r="NK13" s="11"/>
      <c r="NL13" s="11"/>
      <c r="NM13" s="11"/>
      <c r="NN13" s="11"/>
      <c r="NO13" s="11"/>
      <c r="NP13" s="11"/>
      <c r="NQ13" s="11"/>
      <c r="NR13" s="11"/>
      <c r="NS13" s="11"/>
      <c r="NT13" s="11"/>
      <c r="NU13" s="11"/>
      <c r="NV13" s="11"/>
      <c r="NW13" s="11"/>
      <c r="NX13" s="11"/>
      <c r="NY13" s="11"/>
      <c r="NZ13" s="11"/>
      <c r="OA13" s="11"/>
      <c r="OB13" s="11"/>
      <c r="OC13" s="11"/>
      <c r="OD13" s="11"/>
      <c r="OE13" s="11"/>
      <c r="OF13" s="11"/>
      <c r="OG13" s="11"/>
      <c r="OH13" s="11"/>
      <c r="OI13" s="11"/>
      <c r="OJ13" s="11"/>
      <c r="OK13" s="11"/>
      <c r="OL13" s="11"/>
      <c r="OM13" s="11"/>
      <c r="ON13" s="11"/>
      <c r="OO13" s="11"/>
      <c r="OP13" s="11"/>
      <c r="OQ13" s="11"/>
      <c r="OR13" s="11"/>
      <c r="OS13" s="11"/>
      <c r="OT13" s="11"/>
      <c r="OU13" s="11"/>
      <c r="OV13" s="11"/>
      <c r="OW13" s="11"/>
      <c r="OX13" s="11"/>
      <c r="OY13" s="11"/>
      <c r="OZ13" s="11"/>
      <c r="PA13" s="11"/>
      <c r="PB13" s="11"/>
      <c r="PC13" s="11"/>
      <c r="PD13" s="11"/>
      <c r="PE13" s="11"/>
      <c r="PF13" s="11"/>
      <c r="PG13" s="11"/>
      <c r="PH13" s="11"/>
      <c r="PI13" s="11"/>
      <c r="PJ13" s="11"/>
      <c r="PK13" s="11"/>
      <c r="PL13" s="11"/>
      <c r="PM13" s="11"/>
      <c r="PN13" s="11"/>
      <c r="PO13" s="11"/>
      <c r="PP13" s="11"/>
      <c r="PQ13" s="11"/>
      <c r="PR13" s="11"/>
      <c r="PS13" s="11"/>
      <c r="PT13" s="11"/>
      <c r="PU13" s="11"/>
      <c r="PV13" s="11"/>
      <c r="PW13" s="11"/>
      <c r="PX13" s="11"/>
      <c r="PY13" s="11"/>
      <c r="PZ13" s="11"/>
      <c r="QA13" s="11"/>
      <c r="QB13" s="11"/>
      <c r="QC13" s="11"/>
      <c r="QD13" s="11"/>
      <c r="QE13" s="11"/>
      <c r="QF13" s="11"/>
      <c r="QG13" s="11"/>
      <c r="QH13" s="11"/>
      <c r="QI13" s="11"/>
      <c r="QJ13" s="11"/>
      <c r="QK13" s="11"/>
      <c r="QL13" s="11"/>
      <c r="QM13" s="11"/>
      <c r="QN13" s="11"/>
      <c r="QO13" s="11"/>
      <c r="QP13" s="11"/>
      <c r="QQ13" s="11"/>
      <c r="QR13" s="11"/>
      <c r="QS13" s="11"/>
      <c r="QT13" s="11"/>
      <c r="QU13" s="11"/>
      <c r="QV13" s="11"/>
      <c r="QW13" s="11"/>
      <c r="QX13" s="11"/>
      <c r="QY13" s="11"/>
      <c r="QZ13" s="11"/>
      <c r="RA13" s="11"/>
      <c r="RB13" s="11"/>
      <c r="RC13" s="11"/>
      <c r="RD13" s="11"/>
      <c r="RE13" s="11"/>
      <c r="RF13" s="11"/>
      <c r="RG13" s="11"/>
      <c r="RH13" s="11"/>
      <c r="RI13" s="11"/>
      <c r="RJ13" s="11"/>
      <c r="RK13" s="11"/>
      <c r="RL13" s="11"/>
      <c r="RM13" s="11"/>
      <c r="RN13" s="11"/>
      <c r="RO13" s="11"/>
      <c r="RP13" s="11"/>
      <c r="RQ13" s="11"/>
      <c r="RR13" s="11"/>
      <c r="RS13" s="11"/>
      <c r="RT13" s="11"/>
      <c r="RU13" s="11"/>
      <c r="RV13" s="11"/>
      <c r="RW13" s="11"/>
      <c r="RX13" s="11"/>
      <c r="RY13" s="11"/>
      <c r="RZ13" s="11"/>
      <c r="SA13" s="11"/>
      <c r="SB13" s="11"/>
      <c r="SC13" s="11"/>
      <c r="SD13" s="11"/>
      <c r="SE13" s="11"/>
      <c r="SF13" s="11"/>
      <c r="SG13" s="11"/>
      <c r="SH13" s="11"/>
      <c r="SI13" s="11"/>
      <c r="SJ13" s="11"/>
      <c r="SK13" s="11"/>
      <c r="SL13" s="11"/>
      <c r="SM13" s="11"/>
      <c r="SN13" s="11"/>
      <c r="SO13" s="11"/>
      <c r="SP13" s="11"/>
      <c r="SQ13" s="11"/>
      <c r="SR13" s="11"/>
      <c r="SS13" s="11"/>
      <c r="ST13" s="11"/>
      <c r="SU13" s="11"/>
      <c r="SV13" s="11"/>
      <c r="SW13" s="11"/>
      <c r="SX13" s="11"/>
      <c r="SY13" s="11"/>
      <c r="SZ13" s="11"/>
      <c r="TA13" s="11"/>
      <c r="TB13" s="11"/>
      <c r="TC13" s="11"/>
      <c r="TD13" s="11"/>
      <c r="TE13" s="11"/>
      <c r="TF13" s="11"/>
      <c r="TG13" s="11"/>
      <c r="TH13" s="11"/>
      <c r="TI13" s="11"/>
      <c r="TJ13" s="11"/>
      <c r="TK13" s="11"/>
      <c r="TL13" s="11"/>
      <c r="TM13" s="11"/>
      <c r="TN13" s="11"/>
      <c r="TO13" s="11"/>
      <c r="TP13" s="11"/>
      <c r="TQ13" s="11"/>
      <c r="TR13" s="11"/>
      <c r="TS13" s="11"/>
      <c r="TT13" s="11"/>
      <c r="TU13" s="11"/>
      <c r="TV13" s="11"/>
      <c r="TW13" s="11"/>
      <c r="TX13" s="11"/>
      <c r="TY13" s="11"/>
      <c r="TZ13" s="11"/>
      <c r="UA13" s="11"/>
      <c r="UB13" s="11"/>
      <c r="UC13" s="11"/>
      <c r="UD13" s="11"/>
      <c r="UE13" s="11"/>
      <c r="UF13" s="11"/>
      <c r="UG13" s="11"/>
      <c r="UH13" s="11"/>
      <c r="UI13" s="11"/>
      <c r="UJ13" s="11"/>
      <c r="UK13" s="11"/>
      <c r="UL13" s="11"/>
      <c r="UM13" s="11"/>
      <c r="UN13" s="11"/>
      <c r="UO13" s="11"/>
      <c r="UP13" s="11"/>
      <c r="UQ13" s="11"/>
      <c r="UR13" s="11"/>
      <c r="US13" s="11"/>
      <c r="UT13" s="11"/>
      <c r="UU13" s="11"/>
      <c r="UV13" s="11"/>
      <c r="UW13" s="11"/>
      <c r="UX13" s="11"/>
      <c r="UY13" s="11"/>
      <c r="UZ13" s="11"/>
      <c r="VA13" s="11"/>
      <c r="VB13" s="11"/>
      <c r="VC13" s="11"/>
      <c r="VD13" s="11"/>
      <c r="VE13" s="11"/>
      <c r="VF13" s="11"/>
      <c r="VG13" s="11"/>
      <c r="VH13" s="11"/>
      <c r="VI13" s="11"/>
      <c r="VJ13" s="11"/>
      <c r="VK13" s="11"/>
      <c r="VL13" s="11"/>
      <c r="VM13" s="11"/>
      <c r="VN13" s="11"/>
      <c r="VO13" s="11"/>
      <c r="VP13" s="11"/>
      <c r="VQ13" s="11"/>
      <c r="VR13" s="11"/>
      <c r="VS13" s="11"/>
      <c r="VT13" s="11"/>
      <c r="VU13" s="11"/>
      <c r="VV13" s="11"/>
      <c r="VW13" s="11"/>
      <c r="VX13" s="11"/>
      <c r="VY13" s="11"/>
      <c r="VZ13" s="11"/>
      <c r="WA13" s="11"/>
      <c r="WB13" s="11"/>
      <c r="WC13" s="11"/>
      <c r="WD13" s="11"/>
      <c r="WE13" s="11"/>
      <c r="WF13" s="11"/>
      <c r="WG13" s="11"/>
      <c r="WH13" s="11"/>
      <c r="WI13" s="11"/>
      <c r="WJ13" s="11"/>
      <c r="WK13" s="11"/>
      <c r="WL13" s="11"/>
      <c r="WM13" s="11"/>
      <c r="WN13" s="11"/>
      <c r="WO13" s="11"/>
      <c r="WP13" s="11"/>
      <c r="WQ13" s="11"/>
      <c r="WR13" s="11"/>
      <c r="WS13" s="11"/>
      <c r="WT13" s="11"/>
      <c r="WU13" s="11"/>
      <c r="WV13" s="11"/>
      <c r="WW13" s="11"/>
      <c r="WX13" s="11"/>
      <c r="WY13" s="11"/>
      <c r="WZ13" s="11"/>
      <c r="XA13" s="11"/>
      <c r="XB13" s="11"/>
      <c r="XC13" s="11"/>
      <c r="XD13" s="11"/>
      <c r="XE13" s="11"/>
      <c r="XF13" s="11"/>
      <c r="XG13" s="11"/>
      <c r="XH13" s="11"/>
      <c r="XI13" s="11"/>
      <c r="XJ13" s="11"/>
      <c r="XK13" s="11"/>
      <c r="XL13" s="11"/>
      <c r="XM13" s="11"/>
      <c r="XN13" s="11"/>
      <c r="XO13" s="11"/>
      <c r="XP13" s="11"/>
      <c r="XQ13" s="11"/>
      <c r="XR13" s="11"/>
      <c r="XS13" s="11"/>
      <c r="XT13" s="11"/>
      <c r="XU13" s="11"/>
      <c r="XV13" s="11"/>
      <c r="XW13" s="11"/>
      <c r="XX13" s="11"/>
    </row>
    <row r="14" spans="1:648">
      <c r="A14" s="47"/>
      <c r="B14" s="55"/>
      <c r="C14" s="56"/>
      <c r="D14" s="47"/>
      <c r="E14" s="47"/>
      <c r="F14" s="54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11"/>
      <c r="IP14" s="11"/>
      <c r="IQ14" s="11"/>
      <c r="IR14" s="11"/>
      <c r="IS14" s="11"/>
      <c r="IT14" s="11"/>
      <c r="IU14" s="11"/>
      <c r="IV14" s="11"/>
      <c r="IW14" s="11"/>
      <c r="IX14" s="11"/>
      <c r="IY14" s="11"/>
      <c r="IZ14" s="11"/>
      <c r="JA14" s="11"/>
      <c r="JB14" s="11"/>
      <c r="JC14" s="11"/>
      <c r="JD14" s="11"/>
      <c r="JE14" s="11"/>
      <c r="JF14" s="11"/>
      <c r="JG14" s="11"/>
      <c r="JH14" s="11"/>
      <c r="JI14" s="11"/>
      <c r="JJ14" s="11"/>
      <c r="JK14" s="11"/>
      <c r="JL14" s="11"/>
      <c r="JM14" s="11"/>
      <c r="JN14" s="11"/>
      <c r="JO14" s="11"/>
      <c r="JP14" s="11"/>
      <c r="JQ14" s="11"/>
      <c r="JR14" s="11"/>
      <c r="JS14" s="11"/>
      <c r="JT14" s="11"/>
      <c r="JU14" s="11"/>
      <c r="JV14" s="11"/>
      <c r="JW14" s="11"/>
      <c r="JX14" s="11"/>
      <c r="JY14" s="11"/>
      <c r="JZ14" s="11"/>
      <c r="KA14" s="11"/>
      <c r="KB14" s="11"/>
      <c r="KC14" s="11"/>
      <c r="KD14" s="11"/>
      <c r="KE14" s="11"/>
      <c r="KF14" s="11"/>
      <c r="KG14" s="11"/>
      <c r="KH14" s="11"/>
      <c r="KI14" s="11"/>
      <c r="KJ14" s="11"/>
      <c r="KK14" s="11"/>
      <c r="KL14" s="11"/>
      <c r="KM14" s="11"/>
      <c r="KN14" s="11"/>
      <c r="KO14" s="11"/>
      <c r="KP14" s="11"/>
      <c r="KQ14" s="11"/>
      <c r="KR14" s="11"/>
      <c r="KS14" s="11"/>
      <c r="KT14" s="11"/>
      <c r="KU14" s="11"/>
      <c r="KV14" s="11"/>
      <c r="KW14" s="11"/>
      <c r="KX14" s="11"/>
      <c r="KY14" s="11"/>
      <c r="KZ14" s="11"/>
      <c r="LA14" s="11"/>
      <c r="LB14" s="11"/>
      <c r="LC14" s="11"/>
      <c r="LD14" s="11"/>
      <c r="LE14" s="11"/>
      <c r="LF14" s="11"/>
      <c r="LG14" s="11"/>
      <c r="LH14" s="11"/>
      <c r="LI14" s="11"/>
      <c r="LJ14" s="11"/>
      <c r="LK14" s="11"/>
      <c r="LL14" s="11"/>
      <c r="LM14" s="11"/>
      <c r="LN14" s="11"/>
      <c r="LO14" s="11"/>
      <c r="LP14" s="11"/>
      <c r="LQ14" s="11"/>
      <c r="LR14" s="11"/>
      <c r="LS14" s="11"/>
      <c r="LT14" s="11"/>
      <c r="LU14" s="11"/>
      <c r="LV14" s="11"/>
      <c r="LW14" s="11"/>
      <c r="LX14" s="11"/>
      <c r="LY14" s="11"/>
      <c r="LZ14" s="11"/>
      <c r="MA14" s="11"/>
      <c r="MB14" s="11"/>
      <c r="MC14" s="11"/>
      <c r="MD14" s="11"/>
      <c r="ME14" s="11"/>
      <c r="MF14" s="11"/>
      <c r="MG14" s="11"/>
      <c r="MH14" s="11"/>
      <c r="MI14" s="11"/>
      <c r="MJ14" s="11"/>
      <c r="MK14" s="11"/>
      <c r="ML14" s="11"/>
      <c r="MM14" s="11"/>
      <c r="MN14" s="11"/>
      <c r="MO14" s="11"/>
      <c r="MP14" s="11"/>
      <c r="MQ14" s="11"/>
      <c r="MR14" s="11"/>
      <c r="MS14" s="11"/>
      <c r="MT14" s="11"/>
      <c r="MU14" s="11"/>
      <c r="MV14" s="11"/>
      <c r="MW14" s="11"/>
      <c r="MX14" s="11"/>
      <c r="MY14" s="11"/>
      <c r="MZ14" s="11"/>
      <c r="NA14" s="11"/>
      <c r="NB14" s="11"/>
      <c r="NC14" s="11"/>
      <c r="ND14" s="11"/>
      <c r="NE14" s="11"/>
      <c r="NF14" s="11"/>
      <c r="NG14" s="11"/>
      <c r="NH14" s="11"/>
      <c r="NI14" s="11"/>
      <c r="NJ14" s="11"/>
      <c r="NK14" s="11"/>
      <c r="NL14" s="11"/>
      <c r="NM14" s="11"/>
      <c r="NN14" s="11"/>
      <c r="NO14" s="11"/>
      <c r="NP14" s="11"/>
      <c r="NQ14" s="11"/>
      <c r="NR14" s="11"/>
      <c r="NS14" s="11"/>
      <c r="NT14" s="11"/>
      <c r="NU14" s="11"/>
      <c r="NV14" s="11"/>
      <c r="NW14" s="11"/>
      <c r="NX14" s="11"/>
      <c r="NY14" s="11"/>
      <c r="NZ14" s="11"/>
      <c r="OA14" s="11"/>
      <c r="OB14" s="11"/>
      <c r="OC14" s="11"/>
      <c r="OD14" s="11"/>
      <c r="OE14" s="11"/>
      <c r="OF14" s="11"/>
      <c r="OG14" s="11"/>
      <c r="OH14" s="11"/>
      <c r="OI14" s="11"/>
      <c r="OJ14" s="11"/>
      <c r="OK14" s="11"/>
      <c r="OL14" s="11"/>
      <c r="OM14" s="11"/>
      <c r="ON14" s="11"/>
      <c r="OO14" s="11"/>
      <c r="OP14" s="11"/>
      <c r="OQ14" s="11"/>
      <c r="OR14" s="11"/>
      <c r="OS14" s="11"/>
      <c r="OT14" s="11"/>
      <c r="OU14" s="11"/>
      <c r="OV14" s="11"/>
      <c r="OW14" s="11"/>
      <c r="OX14" s="11"/>
      <c r="OY14" s="11"/>
      <c r="OZ14" s="11"/>
      <c r="PA14" s="11"/>
      <c r="PB14" s="11"/>
      <c r="PC14" s="11"/>
      <c r="PD14" s="11"/>
      <c r="PE14" s="11"/>
      <c r="PF14" s="11"/>
      <c r="PG14" s="11"/>
      <c r="PH14" s="11"/>
      <c r="PI14" s="11"/>
      <c r="PJ14" s="11"/>
      <c r="PK14" s="11"/>
      <c r="PL14" s="11"/>
      <c r="PM14" s="11"/>
      <c r="PN14" s="11"/>
      <c r="PO14" s="11"/>
      <c r="PP14" s="11"/>
      <c r="PQ14" s="11"/>
      <c r="PR14" s="11"/>
      <c r="PS14" s="11"/>
      <c r="PT14" s="11"/>
      <c r="PU14" s="11"/>
      <c r="PV14" s="11"/>
      <c r="PW14" s="11"/>
      <c r="PX14" s="11"/>
      <c r="PY14" s="11"/>
      <c r="PZ14" s="11"/>
      <c r="QA14" s="11"/>
      <c r="QB14" s="11"/>
      <c r="QC14" s="11"/>
      <c r="QD14" s="11"/>
      <c r="QE14" s="11"/>
      <c r="QF14" s="11"/>
      <c r="QG14" s="11"/>
      <c r="QH14" s="11"/>
      <c r="QI14" s="11"/>
      <c r="QJ14" s="11"/>
      <c r="QK14" s="11"/>
      <c r="QL14" s="11"/>
      <c r="QM14" s="11"/>
      <c r="QN14" s="11"/>
      <c r="QO14" s="11"/>
      <c r="QP14" s="11"/>
      <c r="QQ14" s="11"/>
      <c r="QR14" s="11"/>
      <c r="QS14" s="11"/>
      <c r="QT14" s="11"/>
      <c r="QU14" s="11"/>
      <c r="QV14" s="11"/>
      <c r="QW14" s="11"/>
      <c r="QX14" s="11"/>
      <c r="QY14" s="11"/>
      <c r="QZ14" s="11"/>
      <c r="RA14" s="11"/>
      <c r="RB14" s="11"/>
      <c r="RC14" s="11"/>
      <c r="RD14" s="11"/>
      <c r="RE14" s="11"/>
      <c r="RF14" s="11"/>
      <c r="RG14" s="11"/>
      <c r="RH14" s="11"/>
      <c r="RI14" s="11"/>
      <c r="RJ14" s="11"/>
      <c r="RK14" s="11"/>
      <c r="RL14" s="11"/>
      <c r="RM14" s="11"/>
      <c r="RN14" s="11"/>
      <c r="RO14" s="11"/>
      <c r="RP14" s="11"/>
      <c r="RQ14" s="11"/>
      <c r="RR14" s="11"/>
      <c r="RS14" s="11"/>
      <c r="RT14" s="11"/>
      <c r="RU14" s="11"/>
      <c r="RV14" s="11"/>
      <c r="RW14" s="11"/>
      <c r="RX14" s="11"/>
      <c r="RY14" s="11"/>
      <c r="RZ14" s="11"/>
      <c r="SA14" s="11"/>
      <c r="SB14" s="11"/>
      <c r="SC14" s="11"/>
      <c r="SD14" s="11"/>
      <c r="SE14" s="11"/>
      <c r="SF14" s="11"/>
      <c r="SG14" s="11"/>
      <c r="SH14" s="11"/>
      <c r="SI14" s="11"/>
      <c r="SJ14" s="11"/>
      <c r="SK14" s="11"/>
      <c r="SL14" s="11"/>
      <c r="SM14" s="11"/>
      <c r="SN14" s="11"/>
      <c r="SO14" s="11"/>
      <c r="SP14" s="11"/>
      <c r="SQ14" s="11"/>
      <c r="SR14" s="11"/>
      <c r="SS14" s="11"/>
      <c r="ST14" s="11"/>
      <c r="SU14" s="11"/>
      <c r="SV14" s="11"/>
      <c r="SW14" s="11"/>
      <c r="SX14" s="11"/>
      <c r="SY14" s="11"/>
      <c r="SZ14" s="11"/>
      <c r="TA14" s="11"/>
      <c r="TB14" s="11"/>
      <c r="TC14" s="11"/>
      <c r="TD14" s="11"/>
      <c r="TE14" s="11"/>
      <c r="TF14" s="11"/>
      <c r="TG14" s="11"/>
      <c r="TH14" s="11"/>
      <c r="TI14" s="11"/>
      <c r="TJ14" s="11"/>
      <c r="TK14" s="11"/>
      <c r="TL14" s="11"/>
      <c r="TM14" s="11"/>
      <c r="TN14" s="11"/>
      <c r="TO14" s="11"/>
      <c r="TP14" s="11"/>
      <c r="TQ14" s="11"/>
      <c r="TR14" s="11"/>
      <c r="TS14" s="11"/>
      <c r="TT14" s="11"/>
      <c r="TU14" s="11"/>
      <c r="TV14" s="11"/>
      <c r="TW14" s="11"/>
      <c r="TX14" s="11"/>
      <c r="TY14" s="11"/>
      <c r="TZ14" s="11"/>
      <c r="UA14" s="11"/>
      <c r="UB14" s="11"/>
      <c r="UC14" s="11"/>
      <c r="UD14" s="11"/>
      <c r="UE14" s="11"/>
      <c r="UF14" s="11"/>
      <c r="UG14" s="11"/>
      <c r="UH14" s="11"/>
      <c r="UI14" s="11"/>
      <c r="UJ14" s="11"/>
      <c r="UK14" s="11"/>
      <c r="UL14" s="11"/>
      <c r="UM14" s="11"/>
      <c r="UN14" s="11"/>
      <c r="UO14" s="11"/>
      <c r="UP14" s="11"/>
      <c r="UQ14" s="11"/>
      <c r="UR14" s="11"/>
      <c r="US14" s="11"/>
      <c r="UT14" s="11"/>
      <c r="UU14" s="11"/>
      <c r="UV14" s="11"/>
      <c r="UW14" s="11"/>
      <c r="UX14" s="11"/>
      <c r="UY14" s="11"/>
      <c r="UZ14" s="11"/>
      <c r="VA14" s="11"/>
      <c r="VB14" s="11"/>
      <c r="VC14" s="11"/>
      <c r="VD14" s="11"/>
      <c r="VE14" s="11"/>
      <c r="VF14" s="11"/>
      <c r="VG14" s="11"/>
      <c r="VH14" s="11"/>
      <c r="VI14" s="11"/>
      <c r="VJ14" s="11"/>
      <c r="VK14" s="11"/>
      <c r="VL14" s="11"/>
      <c r="VM14" s="11"/>
      <c r="VN14" s="11"/>
      <c r="VO14" s="11"/>
      <c r="VP14" s="11"/>
      <c r="VQ14" s="11"/>
      <c r="VR14" s="11"/>
      <c r="VS14" s="11"/>
      <c r="VT14" s="11"/>
      <c r="VU14" s="11"/>
      <c r="VV14" s="11"/>
      <c r="VW14" s="11"/>
      <c r="VX14" s="11"/>
      <c r="VY14" s="11"/>
      <c r="VZ14" s="11"/>
      <c r="WA14" s="11"/>
      <c r="WB14" s="11"/>
      <c r="WC14" s="11"/>
      <c r="WD14" s="11"/>
      <c r="WE14" s="11"/>
      <c r="WF14" s="11"/>
      <c r="WG14" s="11"/>
      <c r="WH14" s="11"/>
      <c r="WI14" s="11"/>
      <c r="WJ14" s="11"/>
      <c r="WK14" s="11"/>
      <c r="WL14" s="11"/>
      <c r="WM14" s="11"/>
      <c r="WN14" s="11"/>
      <c r="WO14" s="11"/>
      <c r="WP14" s="11"/>
      <c r="WQ14" s="11"/>
      <c r="WR14" s="11"/>
      <c r="WS14" s="11"/>
      <c r="WT14" s="11"/>
      <c r="WU14" s="11"/>
      <c r="WV14" s="11"/>
      <c r="WW14" s="11"/>
      <c r="WX14" s="11"/>
      <c r="WY14" s="11"/>
      <c r="WZ14" s="11"/>
      <c r="XA14" s="11"/>
      <c r="XB14" s="11"/>
      <c r="XC14" s="11"/>
      <c r="XD14" s="11"/>
      <c r="XE14" s="11"/>
      <c r="XF14" s="11"/>
      <c r="XG14" s="11"/>
      <c r="XH14" s="11"/>
      <c r="XI14" s="11"/>
      <c r="XJ14" s="11"/>
      <c r="XK14" s="11"/>
      <c r="XL14" s="11"/>
      <c r="XM14" s="11"/>
      <c r="XN14" s="11"/>
      <c r="XO14" s="11"/>
      <c r="XP14" s="11"/>
      <c r="XQ14" s="11"/>
      <c r="XR14" s="11"/>
      <c r="XS14" s="11"/>
      <c r="XT14" s="11"/>
      <c r="XU14" s="11"/>
      <c r="XV14" s="11"/>
      <c r="XW14" s="11"/>
      <c r="XX14" s="11"/>
    </row>
    <row r="15" spans="1:648">
      <c r="A15" s="47"/>
      <c r="B15" s="55"/>
      <c r="C15" s="56"/>
      <c r="D15" s="47"/>
      <c r="E15" s="47"/>
      <c r="F15" s="54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  <c r="IU15" s="11"/>
      <c r="IV15" s="11"/>
      <c r="IW15" s="11"/>
      <c r="IX15" s="11"/>
      <c r="IY15" s="11"/>
      <c r="IZ15" s="11"/>
      <c r="JA15" s="11"/>
      <c r="JB15" s="11"/>
      <c r="JC15" s="11"/>
      <c r="JD15" s="11"/>
      <c r="JE15" s="11"/>
      <c r="JF15" s="11"/>
      <c r="JG15" s="11"/>
      <c r="JH15" s="11"/>
      <c r="JI15" s="11"/>
      <c r="JJ15" s="11"/>
      <c r="JK15" s="11"/>
      <c r="JL15" s="11"/>
      <c r="JM15" s="11"/>
      <c r="JN15" s="11"/>
      <c r="JO15" s="11"/>
      <c r="JP15" s="11"/>
      <c r="JQ15" s="11"/>
      <c r="JR15" s="11"/>
      <c r="JS15" s="11"/>
      <c r="JT15" s="11"/>
      <c r="JU15" s="11"/>
      <c r="JV15" s="11"/>
      <c r="JW15" s="11"/>
      <c r="JX15" s="11"/>
      <c r="JY15" s="11"/>
      <c r="JZ15" s="11"/>
      <c r="KA15" s="11"/>
      <c r="KB15" s="11"/>
      <c r="KC15" s="11"/>
      <c r="KD15" s="11"/>
      <c r="KE15" s="11"/>
      <c r="KF15" s="11"/>
      <c r="KG15" s="11"/>
      <c r="KH15" s="11"/>
      <c r="KI15" s="11"/>
      <c r="KJ15" s="11"/>
      <c r="KK15" s="11"/>
      <c r="KL15" s="11"/>
      <c r="KM15" s="11"/>
      <c r="KN15" s="11"/>
      <c r="KO15" s="11"/>
      <c r="KP15" s="11"/>
      <c r="KQ15" s="11"/>
      <c r="KR15" s="11"/>
      <c r="KS15" s="11"/>
      <c r="KT15" s="11"/>
      <c r="KU15" s="11"/>
      <c r="KV15" s="11"/>
      <c r="KW15" s="11"/>
      <c r="KX15" s="11"/>
      <c r="KY15" s="11"/>
      <c r="KZ15" s="11"/>
      <c r="LA15" s="11"/>
      <c r="LB15" s="11"/>
      <c r="LC15" s="11"/>
      <c r="LD15" s="11"/>
      <c r="LE15" s="11"/>
      <c r="LF15" s="11"/>
      <c r="LG15" s="11"/>
      <c r="LH15" s="11"/>
      <c r="LI15" s="11"/>
      <c r="LJ15" s="11"/>
      <c r="LK15" s="11"/>
      <c r="LL15" s="11"/>
      <c r="LM15" s="11"/>
      <c r="LN15" s="11"/>
      <c r="LO15" s="11"/>
      <c r="LP15" s="11"/>
      <c r="LQ15" s="11"/>
      <c r="LR15" s="11"/>
      <c r="LS15" s="11"/>
      <c r="LT15" s="11"/>
      <c r="LU15" s="11"/>
      <c r="LV15" s="11"/>
      <c r="LW15" s="11"/>
      <c r="LX15" s="11"/>
      <c r="LY15" s="11"/>
      <c r="LZ15" s="11"/>
      <c r="MA15" s="11"/>
      <c r="MB15" s="11"/>
      <c r="MC15" s="11"/>
      <c r="MD15" s="11"/>
      <c r="ME15" s="11"/>
      <c r="MF15" s="11"/>
      <c r="MG15" s="11"/>
      <c r="MH15" s="11"/>
      <c r="MI15" s="11"/>
      <c r="MJ15" s="11"/>
      <c r="MK15" s="11"/>
      <c r="ML15" s="11"/>
      <c r="MM15" s="11"/>
      <c r="MN15" s="11"/>
      <c r="MO15" s="11"/>
      <c r="MP15" s="11"/>
      <c r="MQ15" s="11"/>
      <c r="MR15" s="11"/>
      <c r="MS15" s="11"/>
      <c r="MT15" s="11"/>
      <c r="MU15" s="11"/>
      <c r="MV15" s="11"/>
      <c r="MW15" s="11"/>
      <c r="MX15" s="11"/>
      <c r="MY15" s="11"/>
      <c r="MZ15" s="11"/>
      <c r="NA15" s="11"/>
      <c r="NB15" s="11"/>
      <c r="NC15" s="11"/>
      <c r="ND15" s="11"/>
      <c r="NE15" s="11"/>
      <c r="NF15" s="11"/>
      <c r="NG15" s="11"/>
      <c r="NH15" s="11"/>
      <c r="NI15" s="11"/>
      <c r="NJ15" s="11"/>
      <c r="NK15" s="11"/>
      <c r="NL15" s="11"/>
      <c r="NM15" s="11"/>
      <c r="NN15" s="11"/>
      <c r="NO15" s="11"/>
      <c r="NP15" s="11"/>
      <c r="NQ15" s="11"/>
      <c r="NR15" s="11"/>
      <c r="NS15" s="11"/>
      <c r="NT15" s="11"/>
      <c r="NU15" s="11"/>
      <c r="NV15" s="11"/>
      <c r="NW15" s="11"/>
      <c r="NX15" s="11"/>
      <c r="NY15" s="11"/>
      <c r="NZ15" s="11"/>
      <c r="OA15" s="11"/>
      <c r="OB15" s="11"/>
      <c r="OC15" s="11"/>
      <c r="OD15" s="11"/>
      <c r="OE15" s="11"/>
      <c r="OF15" s="11"/>
      <c r="OG15" s="11"/>
      <c r="OH15" s="11"/>
      <c r="OI15" s="11"/>
      <c r="OJ15" s="11"/>
      <c r="OK15" s="11"/>
      <c r="OL15" s="11"/>
      <c r="OM15" s="11"/>
      <c r="ON15" s="11"/>
      <c r="OO15" s="11"/>
      <c r="OP15" s="11"/>
      <c r="OQ15" s="11"/>
      <c r="OR15" s="11"/>
      <c r="OS15" s="11"/>
      <c r="OT15" s="11"/>
      <c r="OU15" s="11"/>
      <c r="OV15" s="11"/>
      <c r="OW15" s="11"/>
      <c r="OX15" s="11"/>
      <c r="OY15" s="11"/>
      <c r="OZ15" s="11"/>
      <c r="PA15" s="11"/>
      <c r="PB15" s="11"/>
      <c r="PC15" s="11"/>
      <c r="PD15" s="11"/>
      <c r="PE15" s="11"/>
      <c r="PF15" s="11"/>
      <c r="PG15" s="11"/>
      <c r="PH15" s="11"/>
      <c r="PI15" s="11"/>
      <c r="PJ15" s="11"/>
      <c r="PK15" s="11"/>
      <c r="PL15" s="11"/>
      <c r="PM15" s="11"/>
      <c r="PN15" s="11"/>
      <c r="PO15" s="11"/>
      <c r="PP15" s="11"/>
      <c r="PQ15" s="11"/>
      <c r="PR15" s="11"/>
      <c r="PS15" s="11"/>
      <c r="PT15" s="11"/>
      <c r="PU15" s="11"/>
      <c r="PV15" s="11"/>
      <c r="PW15" s="11"/>
      <c r="PX15" s="11"/>
      <c r="PY15" s="11"/>
      <c r="PZ15" s="11"/>
      <c r="QA15" s="11"/>
      <c r="QB15" s="11"/>
      <c r="QC15" s="11"/>
      <c r="QD15" s="11"/>
      <c r="QE15" s="11"/>
      <c r="QF15" s="11"/>
      <c r="QG15" s="11"/>
      <c r="QH15" s="11"/>
      <c r="QI15" s="11"/>
      <c r="QJ15" s="11"/>
      <c r="QK15" s="11"/>
      <c r="QL15" s="11"/>
      <c r="QM15" s="11"/>
      <c r="QN15" s="11"/>
      <c r="QO15" s="11"/>
      <c r="QP15" s="11"/>
      <c r="QQ15" s="11"/>
      <c r="QR15" s="11"/>
      <c r="QS15" s="11"/>
      <c r="QT15" s="11"/>
      <c r="QU15" s="11"/>
      <c r="QV15" s="11"/>
      <c r="QW15" s="11"/>
      <c r="QX15" s="11"/>
      <c r="QY15" s="11"/>
      <c r="QZ15" s="11"/>
      <c r="RA15" s="11"/>
      <c r="RB15" s="11"/>
      <c r="RC15" s="11"/>
      <c r="RD15" s="11"/>
      <c r="RE15" s="11"/>
      <c r="RF15" s="11"/>
      <c r="RG15" s="11"/>
      <c r="RH15" s="11"/>
      <c r="RI15" s="11"/>
      <c r="RJ15" s="11"/>
      <c r="RK15" s="11"/>
      <c r="RL15" s="11"/>
      <c r="RM15" s="11"/>
      <c r="RN15" s="11"/>
      <c r="RO15" s="11"/>
      <c r="RP15" s="11"/>
      <c r="RQ15" s="11"/>
      <c r="RR15" s="11"/>
      <c r="RS15" s="11"/>
      <c r="RT15" s="11"/>
      <c r="RU15" s="11"/>
      <c r="RV15" s="11"/>
      <c r="RW15" s="11"/>
      <c r="RX15" s="11"/>
      <c r="RY15" s="11"/>
      <c r="RZ15" s="11"/>
      <c r="SA15" s="11"/>
      <c r="SB15" s="11"/>
      <c r="SC15" s="11"/>
      <c r="SD15" s="11"/>
      <c r="SE15" s="11"/>
      <c r="SF15" s="11"/>
      <c r="SG15" s="11"/>
      <c r="SH15" s="11"/>
      <c r="SI15" s="11"/>
      <c r="SJ15" s="11"/>
      <c r="SK15" s="11"/>
      <c r="SL15" s="11"/>
      <c r="SM15" s="11"/>
      <c r="SN15" s="11"/>
      <c r="SO15" s="11"/>
      <c r="SP15" s="11"/>
      <c r="SQ15" s="11"/>
      <c r="SR15" s="11"/>
      <c r="SS15" s="11"/>
      <c r="ST15" s="11"/>
      <c r="SU15" s="11"/>
      <c r="SV15" s="11"/>
      <c r="SW15" s="11"/>
      <c r="SX15" s="11"/>
      <c r="SY15" s="11"/>
      <c r="SZ15" s="11"/>
      <c r="TA15" s="11"/>
      <c r="TB15" s="11"/>
      <c r="TC15" s="11"/>
      <c r="TD15" s="11"/>
      <c r="TE15" s="11"/>
      <c r="TF15" s="11"/>
      <c r="TG15" s="11"/>
      <c r="TH15" s="11"/>
      <c r="TI15" s="11"/>
      <c r="TJ15" s="11"/>
      <c r="TK15" s="11"/>
      <c r="TL15" s="11"/>
      <c r="TM15" s="11"/>
      <c r="TN15" s="11"/>
      <c r="TO15" s="11"/>
      <c r="TP15" s="11"/>
      <c r="TQ15" s="11"/>
      <c r="TR15" s="11"/>
      <c r="TS15" s="11"/>
      <c r="TT15" s="11"/>
      <c r="TU15" s="11"/>
      <c r="TV15" s="11"/>
      <c r="TW15" s="11"/>
      <c r="TX15" s="11"/>
      <c r="TY15" s="11"/>
      <c r="TZ15" s="11"/>
      <c r="UA15" s="11"/>
      <c r="UB15" s="11"/>
      <c r="UC15" s="11"/>
      <c r="UD15" s="11"/>
      <c r="UE15" s="11"/>
      <c r="UF15" s="11"/>
      <c r="UG15" s="11"/>
      <c r="UH15" s="11"/>
      <c r="UI15" s="11"/>
      <c r="UJ15" s="11"/>
      <c r="UK15" s="11"/>
      <c r="UL15" s="11"/>
      <c r="UM15" s="11"/>
      <c r="UN15" s="11"/>
      <c r="UO15" s="11"/>
      <c r="UP15" s="11"/>
      <c r="UQ15" s="11"/>
      <c r="UR15" s="11"/>
      <c r="US15" s="11"/>
      <c r="UT15" s="11"/>
      <c r="UU15" s="11"/>
      <c r="UV15" s="11"/>
      <c r="UW15" s="11"/>
      <c r="UX15" s="11"/>
      <c r="UY15" s="11"/>
      <c r="UZ15" s="11"/>
      <c r="VA15" s="11"/>
      <c r="VB15" s="11"/>
      <c r="VC15" s="11"/>
      <c r="VD15" s="11"/>
      <c r="VE15" s="11"/>
      <c r="VF15" s="11"/>
      <c r="VG15" s="11"/>
      <c r="VH15" s="11"/>
      <c r="VI15" s="11"/>
      <c r="VJ15" s="11"/>
      <c r="VK15" s="11"/>
      <c r="VL15" s="11"/>
      <c r="VM15" s="11"/>
      <c r="VN15" s="11"/>
      <c r="VO15" s="11"/>
      <c r="VP15" s="11"/>
      <c r="VQ15" s="11"/>
      <c r="VR15" s="11"/>
      <c r="VS15" s="11"/>
      <c r="VT15" s="11"/>
      <c r="VU15" s="11"/>
      <c r="VV15" s="11"/>
      <c r="VW15" s="11"/>
      <c r="VX15" s="11"/>
      <c r="VY15" s="11"/>
      <c r="VZ15" s="11"/>
      <c r="WA15" s="11"/>
      <c r="WB15" s="11"/>
      <c r="WC15" s="11"/>
      <c r="WD15" s="11"/>
      <c r="WE15" s="11"/>
      <c r="WF15" s="11"/>
      <c r="WG15" s="11"/>
      <c r="WH15" s="11"/>
      <c r="WI15" s="11"/>
      <c r="WJ15" s="11"/>
      <c r="WK15" s="11"/>
      <c r="WL15" s="11"/>
      <c r="WM15" s="11"/>
      <c r="WN15" s="11"/>
      <c r="WO15" s="11"/>
      <c r="WP15" s="11"/>
      <c r="WQ15" s="11"/>
      <c r="WR15" s="11"/>
      <c r="WS15" s="11"/>
      <c r="WT15" s="11"/>
      <c r="WU15" s="11"/>
      <c r="WV15" s="11"/>
      <c r="WW15" s="11"/>
      <c r="WX15" s="11"/>
      <c r="WY15" s="11"/>
      <c r="WZ15" s="11"/>
      <c r="XA15" s="11"/>
      <c r="XB15" s="11"/>
      <c r="XC15" s="11"/>
      <c r="XD15" s="11"/>
      <c r="XE15" s="11"/>
      <c r="XF15" s="11"/>
      <c r="XG15" s="11"/>
      <c r="XH15" s="11"/>
      <c r="XI15" s="11"/>
      <c r="XJ15" s="11"/>
      <c r="XK15" s="11"/>
      <c r="XL15" s="11"/>
      <c r="XM15" s="11"/>
      <c r="XN15" s="11"/>
      <c r="XO15" s="11"/>
      <c r="XP15" s="11"/>
      <c r="XQ15" s="11"/>
      <c r="XR15" s="11"/>
      <c r="XS15" s="11"/>
      <c r="XT15" s="11"/>
      <c r="XU15" s="11"/>
      <c r="XV15" s="11"/>
      <c r="XW15" s="11"/>
      <c r="XX15" s="11"/>
    </row>
    <row r="16" spans="1:648">
      <c r="A16" s="47"/>
      <c r="B16" s="52"/>
      <c r="C16" s="53"/>
      <c r="D16" s="47"/>
      <c r="E16" s="47"/>
      <c r="F16" s="54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  <c r="IV16" s="11"/>
      <c r="IW16" s="11"/>
      <c r="IX16" s="11"/>
      <c r="IY16" s="11"/>
      <c r="IZ16" s="11"/>
      <c r="JA16" s="11"/>
      <c r="JB16" s="11"/>
      <c r="JC16" s="11"/>
      <c r="JD16" s="11"/>
      <c r="JE16" s="11"/>
      <c r="JF16" s="11"/>
      <c r="JG16" s="11"/>
      <c r="JH16" s="11"/>
      <c r="JI16" s="11"/>
      <c r="JJ16" s="11"/>
      <c r="JK16" s="11"/>
      <c r="JL16" s="11"/>
      <c r="JM16" s="11"/>
      <c r="JN16" s="11"/>
      <c r="JO16" s="11"/>
      <c r="JP16" s="11"/>
      <c r="JQ16" s="11"/>
      <c r="JR16" s="11"/>
      <c r="JS16" s="11"/>
      <c r="JT16" s="11"/>
      <c r="JU16" s="11"/>
      <c r="JV16" s="11"/>
      <c r="JW16" s="11"/>
      <c r="JX16" s="11"/>
      <c r="JY16" s="11"/>
      <c r="JZ16" s="11"/>
      <c r="KA16" s="11"/>
      <c r="KB16" s="11"/>
      <c r="KC16" s="11"/>
      <c r="KD16" s="11"/>
      <c r="KE16" s="11"/>
      <c r="KF16" s="11"/>
      <c r="KG16" s="11"/>
      <c r="KH16" s="11"/>
      <c r="KI16" s="11"/>
      <c r="KJ16" s="11"/>
      <c r="KK16" s="11"/>
      <c r="KL16" s="11"/>
      <c r="KM16" s="11"/>
      <c r="KN16" s="11"/>
      <c r="KO16" s="11"/>
      <c r="KP16" s="11"/>
      <c r="KQ16" s="11"/>
      <c r="KR16" s="11"/>
      <c r="KS16" s="11"/>
      <c r="KT16" s="11"/>
      <c r="KU16" s="11"/>
      <c r="KV16" s="11"/>
      <c r="KW16" s="11"/>
      <c r="KX16" s="11"/>
      <c r="KY16" s="11"/>
      <c r="KZ16" s="11"/>
      <c r="LA16" s="11"/>
      <c r="LB16" s="11"/>
      <c r="LC16" s="11"/>
      <c r="LD16" s="11"/>
      <c r="LE16" s="11"/>
      <c r="LF16" s="11"/>
      <c r="LG16" s="11"/>
      <c r="LH16" s="11"/>
      <c r="LI16" s="11"/>
      <c r="LJ16" s="11"/>
      <c r="LK16" s="11"/>
      <c r="LL16" s="11"/>
      <c r="LM16" s="11"/>
      <c r="LN16" s="11"/>
      <c r="LO16" s="11"/>
      <c r="LP16" s="11"/>
      <c r="LQ16" s="11"/>
      <c r="LR16" s="11"/>
      <c r="LS16" s="11"/>
      <c r="LT16" s="11"/>
      <c r="LU16" s="11"/>
      <c r="LV16" s="11"/>
      <c r="LW16" s="11"/>
      <c r="LX16" s="11"/>
      <c r="LY16" s="11"/>
      <c r="LZ16" s="11"/>
      <c r="MA16" s="11"/>
      <c r="MB16" s="11"/>
      <c r="MC16" s="11"/>
      <c r="MD16" s="11"/>
      <c r="ME16" s="11"/>
      <c r="MF16" s="11"/>
      <c r="MG16" s="11"/>
      <c r="MH16" s="11"/>
      <c r="MI16" s="11"/>
      <c r="MJ16" s="11"/>
      <c r="MK16" s="11"/>
      <c r="ML16" s="11"/>
      <c r="MM16" s="11"/>
      <c r="MN16" s="11"/>
      <c r="MO16" s="11"/>
      <c r="MP16" s="11"/>
      <c r="MQ16" s="11"/>
      <c r="MR16" s="11"/>
      <c r="MS16" s="11"/>
      <c r="MT16" s="11"/>
      <c r="MU16" s="11"/>
      <c r="MV16" s="11"/>
      <c r="MW16" s="11"/>
      <c r="MX16" s="11"/>
      <c r="MY16" s="11"/>
      <c r="MZ16" s="11"/>
      <c r="NA16" s="11"/>
      <c r="NB16" s="11"/>
      <c r="NC16" s="11"/>
      <c r="ND16" s="11"/>
      <c r="NE16" s="11"/>
      <c r="NF16" s="11"/>
      <c r="NG16" s="11"/>
      <c r="NH16" s="11"/>
      <c r="NI16" s="11"/>
      <c r="NJ16" s="11"/>
      <c r="NK16" s="11"/>
      <c r="NL16" s="11"/>
      <c r="NM16" s="11"/>
      <c r="NN16" s="11"/>
      <c r="NO16" s="11"/>
      <c r="NP16" s="11"/>
      <c r="NQ16" s="11"/>
      <c r="NR16" s="11"/>
      <c r="NS16" s="11"/>
      <c r="NT16" s="11"/>
      <c r="NU16" s="11"/>
      <c r="NV16" s="11"/>
      <c r="NW16" s="11"/>
      <c r="NX16" s="11"/>
      <c r="NY16" s="11"/>
      <c r="NZ16" s="11"/>
      <c r="OA16" s="11"/>
      <c r="OB16" s="11"/>
      <c r="OC16" s="11"/>
      <c r="OD16" s="11"/>
      <c r="OE16" s="11"/>
      <c r="OF16" s="11"/>
      <c r="OG16" s="11"/>
      <c r="OH16" s="11"/>
      <c r="OI16" s="11"/>
      <c r="OJ16" s="11"/>
      <c r="OK16" s="11"/>
      <c r="OL16" s="11"/>
      <c r="OM16" s="11"/>
      <c r="ON16" s="11"/>
      <c r="OO16" s="11"/>
      <c r="OP16" s="11"/>
      <c r="OQ16" s="11"/>
      <c r="OR16" s="11"/>
      <c r="OS16" s="11"/>
      <c r="OT16" s="11"/>
      <c r="OU16" s="11"/>
      <c r="OV16" s="11"/>
      <c r="OW16" s="11"/>
      <c r="OX16" s="11"/>
      <c r="OY16" s="11"/>
      <c r="OZ16" s="11"/>
      <c r="PA16" s="11"/>
      <c r="PB16" s="11"/>
      <c r="PC16" s="11"/>
      <c r="PD16" s="11"/>
      <c r="PE16" s="11"/>
      <c r="PF16" s="11"/>
      <c r="PG16" s="11"/>
      <c r="PH16" s="11"/>
      <c r="PI16" s="11"/>
      <c r="PJ16" s="11"/>
      <c r="PK16" s="11"/>
      <c r="PL16" s="11"/>
      <c r="PM16" s="11"/>
      <c r="PN16" s="11"/>
      <c r="PO16" s="11"/>
      <c r="PP16" s="11"/>
      <c r="PQ16" s="11"/>
      <c r="PR16" s="11"/>
      <c r="PS16" s="11"/>
      <c r="PT16" s="11"/>
      <c r="PU16" s="11"/>
      <c r="PV16" s="11"/>
      <c r="PW16" s="11"/>
      <c r="PX16" s="11"/>
      <c r="PY16" s="11"/>
      <c r="PZ16" s="11"/>
      <c r="QA16" s="11"/>
      <c r="QB16" s="11"/>
      <c r="QC16" s="11"/>
      <c r="QD16" s="11"/>
      <c r="QE16" s="11"/>
      <c r="QF16" s="11"/>
      <c r="QG16" s="11"/>
      <c r="QH16" s="11"/>
      <c r="QI16" s="11"/>
      <c r="QJ16" s="11"/>
      <c r="QK16" s="11"/>
      <c r="QL16" s="11"/>
      <c r="QM16" s="11"/>
      <c r="QN16" s="11"/>
      <c r="QO16" s="11"/>
      <c r="QP16" s="11"/>
      <c r="QQ16" s="11"/>
      <c r="QR16" s="11"/>
      <c r="QS16" s="11"/>
      <c r="QT16" s="11"/>
      <c r="QU16" s="11"/>
      <c r="QV16" s="11"/>
      <c r="QW16" s="11"/>
      <c r="QX16" s="11"/>
      <c r="QY16" s="11"/>
      <c r="QZ16" s="11"/>
      <c r="RA16" s="11"/>
      <c r="RB16" s="11"/>
      <c r="RC16" s="11"/>
      <c r="RD16" s="11"/>
      <c r="RE16" s="11"/>
      <c r="RF16" s="11"/>
      <c r="RG16" s="11"/>
      <c r="RH16" s="11"/>
      <c r="RI16" s="11"/>
      <c r="RJ16" s="11"/>
      <c r="RK16" s="11"/>
      <c r="RL16" s="11"/>
      <c r="RM16" s="11"/>
      <c r="RN16" s="11"/>
      <c r="RO16" s="11"/>
      <c r="RP16" s="11"/>
      <c r="RQ16" s="11"/>
      <c r="RR16" s="11"/>
      <c r="RS16" s="11"/>
      <c r="RT16" s="11"/>
      <c r="RU16" s="11"/>
      <c r="RV16" s="11"/>
      <c r="RW16" s="11"/>
      <c r="RX16" s="11"/>
      <c r="RY16" s="11"/>
      <c r="RZ16" s="11"/>
      <c r="SA16" s="11"/>
      <c r="SB16" s="11"/>
      <c r="SC16" s="11"/>
      <c r="SD16" s="11"/>
      <c r="SE16" s="11"/>
      <c r="SF16" s="11"/>
      <c r="SG16" s="11"/>
      <c r="SH16" s="11"/>
      <c r="SI16" s="11"/>
      <c r="SJ16" s="11"/>
      <c r="SK16" s="11"/>
      <c r="SL16" s="11"/>
      <c r="SM16" s="11"/>
      <c r="SN16" s="11"/>
      <c r="SO16" s="11"/>
      <c r="SP16" s="11"/>
      <c r="SQ16" s="11"/>
      <c r="SR16" s="11"/>
      <c r="SS16" s="11"/>
      <c r="ST16" s="11"/>
      <c r="SU16" s="11"/>
      <c r="SV16" s="11"/>
      <c r="SW16" s="11"/>
      <c r="SX16" s="11"/>
      <c r="SY16" s="11"/>
      <c r="SZ16" s="11"/>
      <c r="TA16" s="11"/>
      <c r="TB16" s="11"/>
      <c r="TC16" s="11"/>
      <c r="TD16" s="11"/>
      <c r="TE16" s="11"/>
      <c r="TF16" s="11"/>
      <c r="TG16" s="11"/>
      <c r="TH16" s="11"/>
      <c r="TI16" s="11"/>
      <c r="TJ16" s="11"/>
      <c r="TK16" s="11"/>
      <c r="TL16" s="11"/>
      <c r="TM16" s="11"/>
      <c r="TN16" s="11"/>
      <c r="TO16" s="11"/>
      <c r="TP16" s="11"/>
      <c r="TQ16" s="11"/>
      <c r="TR16" s="11"/>
      <c r="TS16" s="11"/>
      <c r="TT16" s="11"/>
      <c r="TU16" s="11"/>
      <c r="TV16" s="11"/>
      <c r="TW16" s="11"/>
      <c r="TX16" s="11"/>
      <c r="TY16" s="11"/>
      <c r="TZ16" s="11"/>
      <c r="UA16" s="11"/>
      <c r="UB16" s="11"/>
      <c r="UC16" s="11"/>
      <c r="UD16" s="11"/>
      <c r="UE16" s="11"/>
      <c r="UF16" s="11"/>
      <c r="UG16" s="11"/>
      <c r="UH16" s="11"/>
      <c r="UI16" s="11"/>
      <c r="UJ16" s="11"/>
      <c r="UK16" s="11"/>
      <c r="UL16" s="11"/>
      <c r="UM16" s="11"/>
      <c r="UN16" s="11"/>
      <c r="UO16" s="11"/>
      <c r="UP16" s="11"/>
      <c r="UQ16" s="11"/>
      <c r="UR16" s="11"/>
      <c r="US16" s="11"/>
      <c r="UT16" s="11"/>
      <c r="UU16" s="11"/>
      <c r="UV16" s="11"/>
      <c r="UW16" s="11"/>
      <c r="UX16" s="11"/>
      <c r="UY16" s="11"/>
      <c r="UZ16" s="11"/>
      <c r="VA16" s="11"/>
      <c r="VB16" s="11"/>
      <c r="VC16" s="11"/>
      <c r="VD16" s="11"/>
      <c r="VE16" s="11"/>
      <c r="VF16" s="11"/>
      <c r="VG16" s="11"/>
      <c r="VH16" s="11"/>
      <c r="VI16" s="11"/>
      <c r="VJ16" s="11"/>
      <c r="VK16" s="11"/>
      <c r="VL16" s="11"/>
      <c r="VM16" s="11"/>
      <c r="VN16" s="11"/>
      <c r="VO16" s="11"/>
      <c r="VP16" s="11"/>
      <c r="VQ16" s="11"/>
      <c r="VR16" s="11"/>
      <c r="VS16" s="11"/>
      <c r="VT16" s="11"/>
      <c r="VU16" s="11"/>
      <c r="VV16" s="11"/>
      <c r="VW16" s="11"/>
      <c r="VX16" s="11"/>
      <c r="VY16" s="11"/>
      <c r="VZ16" s="11"/>
      <c r="WA16" s="11"/>
      <c r="WB16" s="11"/>
      <c r="WC16" s="11"/>
      <c r="WD16" s="11"/>
      <c r="WE16" s="11"/>
      <c r="WF16" s="11"/>
      <c r="WG16" s="11"/>
      <c r="WH16" s="11"/>
      <c r="WI16" s="11"/>
      <c r="WJ16" s="11"/>
      <c r="WK16" s="11"/>
      <c r="WL16" s="11"/>
      <c r="WM16" s="11"/>
      <c r="WN16" s="11"/>
      <c r="WO16" s="11"/>
      <c r="WP16" s="11"/>
      <c r="WQ16" s="11"/>
      <c r="WR16" s="11"/>
      <c r="WS16" s="11"/>
      <c r="WT16" s="11"/>
      <c r="WU16" s="11"/>
      <c r="WV16" s="11"/>
      <c r="WW16" s="11"/>
      <c r="WX16" s="11"/>
      <c r="WY16" s="11"/>
      <c r="WZ16" s="11"/>
      <c r="XA16" s="11"/>
      <c r="XB16" s="11"/>
      <c r="XC16" s="11"/>
      <c r="XD16" s="11"/>
      <c r="XE16" s="11"/>
      <c r="XF16" s="11"/>
      <c r="XG16" s="11"/>
      <c r="XH16" s="11"/>
      <c r="XI16" s="11"/>
      <c r="XJ16" s="11"/>
      <c r="XK16" s="11"/>
      <c r="XL16" s="11"/>
      <c r="XM16" s="11"/>
      <c r="XN16" s="11"/>
      <c r="XO16" s="11"/>
      <c r="XP16" s="11"/>
      <c r="XQ16" s="11"/>
      <c r="XR16" s="11"/>
      <c r="XS16" s="11"/>
      <c r="XT16" s="11"/>
      <c r="XU16" s="11"/>
      <c r="XV16" s="11"/>
      <c r="XW16" s="11"/>
      <c r="XX16" s="11"/>
    </row>
    <row r="17" spans="1:648">
      <c r="A17" s="47"/>
      <c r="B17" s="52"/>
      <c r="C17" s="53"/>
      <c r="D17" s="47"/>
      <c r="E17" s="47"/>
      <c r="F17" s="54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  <c r="IV17" s="11"/>
      <c r="IW17" s="11"/>
      <c r="IX17" s="11"/>
      <c r="IY17" s="11"/>
      <c r="IZ17" s="11"/>
      <c r="JA17" s="11"/>
      <c r="JB17" s="11"/>
      <c r="JC17" s="11"/>
      <c r="JD17" s="11"/>
      <c r="JE17" s="11"/>
      <c r="JF17" s="11"/>
      <c r="JG17" s="11"/>
      <c r="JH17" s="11"/>
      <c r="JI17" s="11"/>
      <c r="JJ17" s="11"/>
      <c r="JK17" s="11"/>
      <c r="JL17" s="11"/>
      <c r="JM17" s="11"/>
      <c r="JN17" s="11"/>
      <c r="JO17" s="11"/>
      <c r="JP17" s="11"/>
      <c r="JQ17" s="11"/>
      <c r="JR17" s="11"/>
      <c r="JS17" s="11"/>
      <c r="JT17" s="11"/>
      <c r="JU17" s="11"/>
      <c r="JV17" s="11"/>
      <c r="JW17" s="11"/>
      <c r="JX17" s="11"/>
      <c r="JY17" s="11"/>
      <c r="JZ17" s="11"/>
      <c r="KA17" s="11"/>
      <c r="KB17" s="11"/>
      <c r="KC17" s="11"/>
      <c r="KD17" s="11"/>
      <c r="KE17" s="11"/>
      <c r="KF17" s="11"/>
      <c r="KG17" s="11"/>
      <c r="KH17" s="11"/>
      <c r="KI17" s="11"/>
      <c r="KJ17" s="11"/>
      <c r="KK17" s="11"/>
      <c r="KL17" s="11"/>
      <c r="KM17" s="11"/>
      <c r="KN17" s="11"/>
      <c r="KO17" s="11"/>
      <c r="KP17" s="11"/>
      <c r="KQ17" s="11"/>
      <c r="KR17" s="11"/>
      <c r="KS17" s="11"/>
      <c r="KT17" s="11"/>
      <c r="KU17" s="11"/>
      <c r="KV17" s="11"/>
      <c r="KW17" s="11"/>
      <c r="KX17" s="11"/>
      <c r="KY17" s="11"/>
      <c r="KZ17" s="11"/>
      <c r="LA17" s="11"/>
      <c r="LB17" s="11"/>
      <c r="LC17" s="11"/>
      <c r="LD17" s="11"/>
      <c r="LE17" s="11"/>
      <c r="LF17" s="11"/>
      <c r="LG17" s="11"/>
      <c r="LH17" s="11"/>
      <c r="LI17" s="11"/>
      <c r="LJ17" s="11"/>
      <c r="LK17" s="11"/>
      <c r="LL17" s="11"/>
      <c r="LM17" s="11"/>
      <c r="LN17" s="11"/>
      <c r="LO17" s="11"/>
      <c r="LP17" s="11"/>
      <c r="LQ17" s="11"/>
      <c r="LR17" s="11"/>
      <c r="LS17" s="11"/>
      <c r="LT17" s="11"/>
      <c r="LU17" s="11"/>
      <c r="LV17" s="11"/>
      <c r="LW17" s="11"/>
      <c r="LX17" s="11"/>
      <c r="LY17" s="11"/>
      <c r="LZ17" s="11"/>
      <c r="MA17" s="11"/>
      <c r="MB17" s="11"/>
      <c r="MC17" s="11"/>
      <c r="MD17" s="11"/>
      <c r="ME17" s="11"/>
      <c r="MF17" s="11"/>
      <c r="MG17" s="11"/>
      <c r="MH17" s="11"/>
      <c r="MI17" s="11"/>
      <c r="MJ17" s="11"/>
      <c r="MK17" s="11"/>
      <c r="ML17" s="11"/>
      <c r="MM17" s="11"/>
      <c r="MN17" s="11"/>
      <c r="MO17" s="11"/>
      <c r="MP17" s="11"/>
      <c r="MQ17" s="11"/>
      <c r="MR17" s="11"/>
      <c r="MS17" s="11"/>
      <c r="MT17" s="11"/>
      <c r="MU17" s="11"/>
      <c r="MV17" s="11"/>
      <c r="MW17" s="11"/>
      <c r="MX17" s="11"/>
      <c r="MY17" s="11"/>
      <c r="MZ17" s="11"/>
      <c r="NA17" s="11"/>
      <c r="NB17" s="11"/>
      <c r="NC17" s="11"/>
      <c r="ND17" s="11"/>
      <c r="NE17" s="11"/>
      <c r="NF17" s="11"/>
      <c r="NG17" s="11"/>
      <c r="NH17" s="11"/>
      <c r="NI17" s="11"/>
      <c r="NJ17" s="11"/>
      <c r="NK17" s="11"/>
      <c r="NL17" s="11"/>
      <c r="NM17" s="11"/>
      <c r="NN17" s="11"/>
      <c r="NO17" s="11"/>
      <c r="NP17" s="11"/>
      <c r="NQ17" s="11"/>
      <c r="NR17" s="11"/>
      <c r="NS17" s="11"/>
      <c r="NT17" s="11"/>
      <c r="NU17" s="11"/>
      <c r="NV17" s="11"/>
      <c r="NW17" s="11"/>
      <c r="NX17" s="11"/>
      <c r="NY17" s="11"/>
      <c r="NZ17" s="11"/>
      <c r="OA17" s="11"/>
      <c r="OB17" s="11"/>
      <c r="OC17" s="11"/>
      <c r="OD17" s="11"/>
      <c r="OE17" s="11"/>
      <c r="OF17" s="11"/>
      <c r="OG17" s="11"/>
      <c r="OH17" s="11"/>
      <c r="OI17" s="11"/>
      <c r="OJ17" s="11"/>
      <c r="OK17" s="11"/>
      <c r="OL17" s="11"/>
      <c r="OM17" s="11"/>
      <c r="ON17" s="11"/>
      <c r="OO17" s="11"/>
      <c r="OP17" s="11"/>
      <c r="OQ17" s="11"/>
      <c r="OR17" s="11"/>
      <c r="OS17" s="11"/>
      <c r="OT17" s="11"/>
      <c r="OU17" s="11"/>
      <c r="OV17" s="11"/>
      <c r="OW17" s="11"/>
      <c r="OX17" s="11"/>
      <c r="OY17" s="11"/>
      <c r="OZ17" s="11"/>
      <c r="PA17" s="11"/>
      <c r="PB17" s="11"/>
      <c r="PC17" s="11"/>
      <c r="PD17" s="11"/>
      <c r="PE17" s="11"/>
      <c r="PF17" s="11"/>
      <c r="PG17" s="11"/>
      <c r="PH17" s="11"/>
      <c r="PI17" s="11"/>
      <c r="PJ17" s="11"/>
      <c r="PK17" s="11"/>
      <c r="PL17" s="11"/>
      <c r="PM17" s="11"/>
      <c r="PN17" s="11"/>
      <c r="PO17" s="11"/>
      <c r="PP17" s="11"/>
      <c r="PQ17" s="11"/>
      <c r="PR17" s="11"/>
      <c r="PS17" s="11"/>
      <c r="PT17" s="11"/>
      <c r="PU17" s="11"/>
      <c r="PV17" s="11"/>
      <c r="PW17" s="11"/>
      <c r="PX17" s="11"/>
      <c r="PY17" s="11"/>
      <c r="PZ17" s="11"/>
      <c r="QA17" s="11"/>
      <c r="QB17" s="11"/>
      <c r="QC17" s="11"/>
      <c r="QD17" s="11"/>
      <c r="QE17" s="11"/>
      <c r="QF17" s="11"/>
      <c r="QG17" s="11"/>
      <c r="QH17" s="11"/>
      <c r="QI17" s="11"/>
      <c r="QJ17" s="11"/>
      <c r="QK17" s="11"/>
      <c r="QL17" s="11"/>
      <c r="QM17" s="11"/>
      <c r="QN17" s="11"/>
      <c r="QO17" s="11"/>
      <c r="QP17" s="11"/>
      <c r="QQ17" s="11"/>
      <c r="QR17" s="11"/>
      <c r="QS17" s="11"/>
      <c r="QT17" s="11"/>
      <c r="QU17" s="11"/>
      <c r="QV17" s="11"/>
      <c r="QW17" s="11"/>
      <c r="QX17" s="11"/>
      <c r="QY17" s="11"/>
      <c r="QZ17" s="11"/>
      <c r="RA17" s="11"/>
      <c r="RB17" s="11"/>
      <c r="RC17" s="11"/>
      <c r="RD17" s="11"/>
      <c r="RE17" s="11"/>
      <c r="RF17" s="11"/>
      <c r="RG17" s="11"/>
      <c r="RH17" s="11"/>
      <c r="RI17" s="11"/>
      <c r="RJ17" s="11"/>
      <c r="RK17" s="11"/>
      <c r="RL17" s="11"/>
      <c r="RM17" s="11"/>
      <c r="RN17" s="11"/>
      <c r="RO17" s="11"/>
      <c r="RP17" s="11"/>
      <c r="RQ17" s="11"/>
      <c r="RR17" s="11"/>
      <c r="RS17" s="11"/>
      <c r="RT17" s="11"/>
      <c r="RU17" s="11"/>
      <c r="RV17" s="11"/>
      <c r="RW17" s="11"/>
      <c r="RX17" s="11"/>
      <c r="RY17" s="11"/>
      <c r="RZ17" s="11"/>
      <c r="SA17" s="11"/>
      <c r="SB17" s="11"/>
      <c r="SC17" s="11"/>
      <c r="SD17" s="11"/>
      <c r="SE17" s="11"/>
      <c r="SF17" s="11"/>
      <c r="SG17" s="11"/>
      <c r="SH17" s="11"/>
      <c r="SI17" s="11"/>
      <c r="SJ17" s="11"/>
      <c r="SK17" s="11"/>
      <c r="SL17" s="11"/>
      <c r="SM17" s="11"/>
      <c r="SN17" s="11"/>
      <c r="SO17" s="11"/>
      <c r="SP17" s="11"/>
      <c r="SQ17" s="11"/>
      <c r="SR17" s="11"/>
      <c r="SS17" s="11"/>
      <c r="ST17" s="11"/>
      <c r="SU17" s="11"/>
      <c r="SV17" s="11"/>
      <c r="SW17" s="11"/>
      <c r="SX17" s="11"/>
      <c r="SY17" s="11"/>
      <c r="SZ17" s="11"/>
      <c r="TA17" s="11"/>
      <c r="TB17" s="11"/>
      <c r="TC17" s="11"/>
      <c r="TD17" s="11"/>
      <c r="TE17" s="11"/>
      <c r="TF17" s="11"/>
      <c r="TG17" s="11"/>
      <c r="TH17" s="11"/>
      <c r="TI17" s="11"/>
      <c r="TJ17" s="11"/>
      <c r="TK17" s="11"/>
      <c r="TL17" s="11"/>
      <c r="TM17" s="11"/>
      <c r="TN17" s="11"/>
      <c r="TO17" s="11"/>
      <c r="TP17" s="11"/>
      <c r="TQ17" s="11"/>
      <c r="TR17" s="11"/>
      <c r="TS17" s="11"/>
      <c r="TT17" s="11"/>
      <c r="TU17" s="11"/>
      <c r="TV17" s="11"/>
      <c r="TW17" s="11"/>
      <c r="TX17" s="11"/>
      <c r="TY17" s="11"/>
      <c r="TZ17" s="11"/>
      <c r="UA17" s="11"/>
      <c r="UB17" s="11"/>
      <c r="UC17" s="11"/>
      <c r="UD17" s="11"/>
      <c r="UE17" s="11"/>
      <c r="UF17" s="11"/>
      <c r="UG17" s="11"/>
      <c r="UH17" s="11"/>
      <c r="UI17" s="11"/>
      <c r="UJ17" s="11"/>
      <c r="UK17" s="11"/>
      <c r="UL17" s="11"/>
      <c r="UM17" s="11"/>
      <c r="UN17" s="11"/>
      <c r="UO17" s="11"/>
      <c r="UP17" s="11"/>
      <c r="UQ17" s="11"/>
      <c r="UR17" s="11"/>
      <c r="US17" s="11"/>
      <c r="UT17" s="11"/>
      <c r="UU17" s="11"/>
      <c r="UV17" s="11"/>
      <c r="UW17" s="11"/>
      <c r="UX17" s="11"/>
      <c r="UY17" s="11"/>
      <c r="UZ17" s="11"/>
      <c r="VA17" s="11"/>
      <c r="VB17" s="11"/>
      <c r="VC17" s="11"/>
      <c r="VD17" s="11"/>
      <c r="VE17" s="11"/>
      <c r="VF17" s="11"/>
      <c r="VG17" s="11"/>
      <c r="VH17" s="11"/>
      <c r="VI17" s="11"/>
      <c r="VJ17" s="11"/>
      <c r="VK17" s="11"/>
      <c r="VL17" s="11"/>
      <c r="VM17" s="11"/>
      <c r="VN17" s="11"/>
      <c r="VO17" s="11"/>
      <c r="VP17" s="11"/>
      <c r="VQ17" s="11"/>
      <c r="VR17" s="11"/>
      <c r="VS17" s="11"/>
      <c r="VT17" s="11"/>
      <c r="VU17" s="11"/>
      <c r="VV17" s="11"/>
      <c r="VW17" s="11"/>
      <c r="VX17" s="11"/>
      <c r="VY17" s="11"/>
      <c r="VZ17" s="11"/>
      <c r="WA17" s="11"/>
      <c r="WB17" s="11"/>
      <c r="WC17" s="11"/>
      <c r="WD17" s="11"/>
      <c r="WE17" s="11"/>
      <c r="WF17" s="11"/>
      <c r="WG17" s="11"/>
      <c r="WH17" s="11"/>
      <c r="WI17" s="11"/>
      <c r="WJ17" s="11"/>
      <c r="WK17" s="11"/>
      <c r="WL17" s="11"/>
      <c r="WM17" s="11"/>
      <c r="WN17" s="11"/>
      <c r="WO17" s="11"/>
      <c r="WP17" s="11"/>
      <c r="WQ17" s="11"/>
      <c r="WR17" s="11"/>
      <c r="WS17" s="11"/>
      <c r="WT17" s="11"/>
      <c r="WU17" s="11"/>
      <c r="WV17" s="11"/>
      <c r="WW17" s="11"/>
      <c r="WX17" s="11"/>
      <c r="WY17" s="11"/>
      <c r="WZ17" s="11"/>
      <c r="XA17" s="11"/>
      <c r="XB17" s="11"/>
      <c r="XC17" s="11"/>
      <c r="XD17" s="11"/>
      <c r="XE17" s="11"/>
      <c r="XF17" s="11"/>
      <c r="XG17" s="11"/>
      <c r="XH17" s="11"/>
      <c r="XI17" s="11"/>
      <c r="XJ17" s="11"/>
      <c r="XK17" s="11"/>
      <c r="XL17" s="11"/>
      <c r="XM17" s="11"/>
      <c r="XN17" s="11"/>
      <c r="XO17" s="11"/>
      <c r="XP17" s="11"/>
      <c r="XQ17" s="11"/>
      <c r="XR17" s="11"/>
      <c r="XS17" s="11"/>
      <c r="XT17" s="11"/>
      <c r="XU17" s="11"/>
      <c r="XV17" s="11"/>
      <c r="XW17" s="11"/>
      <c r="XX17" s="11"/>
    </row>
    <row r="18" spans="1:648">
      <c r="A18" s="47"/>
      <c r="B18" s="52"/>
      <c r="C18" s="53"/>
      <c r="D18" s="47"/>
      <c r="E18" s="47"/>
      <c r="F18" s="54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  <c r="IW18" s="11"/>
      <c r="IX18" s="11"/>
      <c r="IY18" s="11"/>
      <c r="IZ18" s="11"/>
      <c r="JA18" s="11"/>
      <c r="JB18" s="11"/>
      <c r="JC18" s="11"/>
      <c r="JD18" s="11"/>
      <c r="JE18" s="11"/>
      <c r="JF18" s="11"/>
      <c r="JG18" s="11"/>
      <c r="JH18" s="11"/>
      <c r="JI18" s="11"/>
      <c r="JJ18" s="11"/>
      <c r="JK18" s="11"/>
      <c r="JL18" s="11"/>
      <c r="JM18" s="11"/>
      <c r="JN18" s="11"/>
      <c r="JO18" s="11"/>
      <c r="JP18" s="11"/>
      <c r="JQ18" s="11"/>
      <c r="JR18" s="11"/>
      <c r="JS18" s="11"/>
      <c r="JT18" s="11"/>
      <c r="JU18" s="11"/>
      <c r="JV18" s="11"/>
      <c r="JW18" s="11"/>
      <c r="JX18" s="11"/>
      <c r="JY18" s="11"/>
      <c r="JZ18" s="11"/>
      <c r="KA18" s="11"/>
      <c r="KB18" s="11"/>
      <c r="KC18" s="11"/>
      <c r="KD18" s="11"/>
      <c r="KE18" s="11"/>
      <c r="KF18" s="11"/>
      <c r="KG18" s="11"/>
      <c r="KH18" s="11"/>
      <c r="KI18" s="11"/>
      <c r="KJ18" s="11"/>
      <c r="KK18" s="11"/>
      <c r="KL18" s="11"/>
      <c r="KM18" s="11"/>
      <c r="KN18" s="11"/>
      <c r="KO18" s="11"/>
      <c r="KP18" s="11"/>
      <c r="KQ18" s="11"/>
      <c r="KR18" s="11"/>
      <c r="KS18" s="11"/>
      <c r="KT18" s="11"/>
      <c r="KU18" s="11"/>
      <c r="KV18" s="11"/>
      <c r="KW18" s="11"/>
      <c r="KX18" s="11"/>
      <c r="KY18" s="11"/>
      <c r="KZ18" s="11"/>
      <c r="LA18" s="11"/>
      <c r="LB18" s="11"/>
      <c r="LC18" s="11"/>
      <c r="LD18" s="11"/>
      <c r="LE18" s="11"/>
      <c r="LF18" s="11"/>
      <c r="LG18" s="11"/>
      <c r="LH18" s="11"/>
      <c r="LI18" s="11"/>
      <c r="LJ18" s="11"/>
      <c r="LK18" s="11"/>
      <c r="LL18" s="11"/>
      <c r="LM18" s="11"/>
      <c r="LN18" s="11"/>
      <c r="LO18" s="11"/>
      <c r="LP18" s="11"/>
      <c r="LQ18" s="11"/>
      <c r="LR18" s="11"/>
      <c r="LS18" s="11"/>
      <c r="LT18" s="11"/>
      <c r="LU18" s="11"/>
      <c r="LV18" s="11"/>
      <c r="LW18" s="11"/>
      <c r="LX18" s="11"/>
      <c r="LY18" s="11"/>
      <c r="LZ18" s="11"/>
      <c r="MA18" s="11"/>
      <c r="MB18" s="11"/>
      <c r="MC18" s="11"/>
      <c r="MD18" s="11"/>
      <c r="ME18" s="11"/>
      <c r="MF18" s="11"/>
      <c r="MG18" s="11"/>
      <c r="MH18" s="11"/>
      <c r="MI18" s="11"/>
      <c r="MJ18" s="11"/>
      <c r="MK18" s="11"/>
      <c r="ML18" s="11"/>
      <c r="MM18" s="11"/>
      <c r="MN18" s="11"/>
      <c r="MO18" s="11"/>
      <c r="MP18" s="11"/>
      <c r="MQ18" s="11"/>
      <c r="MR18" s="11"/>
      <c r="MS18" s="11"/>
      <c r="MT18" s="11"/>
      <c r="MU18" s="11"/>
      <c r="MV18" s="11"/>
      <c r="MW18" s="11"/>
      <c r="MX18" s="11"/>
      <c r="MY18" s="11"/>
      <c r="MZ18" s="11"/>
      <c r="NA18" s="11"/>
      <c r="NB18" s="11"/>
      <c r="NC18" s="11"/>
      <c r="ND18" s="11"/>
      <c r="NE18" s="11"/>
      <c r="NF18" s="11"/>
      <c r="NG18" s="11"/>
      <c r="NH18" s="11"/>
      <c r="NI18" s="11"/>
      <c r="NJ18" s="11"/>
      <c r="NK18" s="11"/>
      <c r="NL18" s="11"/>
      <c r="NM18" s="11"/>
      <c r="NN18" s="11"/>
      <c r="NO18" s="11"/>
      <c r="NP18" s="11"/>
      <c r="NQ18" s="11"/>
      <c r="NR18" s="11"/>
      <c r="NS18" s="11"/>
      <c r="NT18" s="11"/>
      <c r="NU18" s="11"/>
      <c r="NV18" s="11"/>
      <c r="NW18" s="11"/>
      <c r="NX18" s="11"/>
      <c r="NY18" s="11"/>
      <c r="NZ18" s="11"/>
      <c r="OA18" s="11"/>
      <c r="OB18" s="11"/>
      <c r="OC18" s="11"/>
      <c r="OD18" s="11"/>
      <c r="OE18" s="11"/>
      <c r="OF18" s="11"/>
      <c r="OG18" s="11"/>
      <c r="OH18" s="11"/>
      <c r="OI18" s="11"/>
      <c r="OJ18" s="11"/>
      <c r="OK18" s="11"/>
      <c r="OL18" s="11"/>
      <c r="OM18" s="11"/>
      <c r="ON18" s="11"/>
      <c r="OO18" s="11"/>
      <c r="OP18" s="11"/>
      <c r="OQ18" s="11"/>
      <c r="OR18" s="11"/>
      <c r="OS18" s="11"/>
      <c r="OT18" s="11"/>
      <c r="OU18" s="11"/>
      <c r="OV18" s="11"/>
      <c r="OW18" s="11"/>
      <c r="OX18" s="11"/>
      <c r="OY18" s="11"/>
      <c r="OZ18" s="11"/>
      <c r="PA18" s="11"/>
      <c r="PB18" s="11"/>
      <c r="PC18" s="11"/>
      <c r="PD18" s="11"/>
      <c r="PE18" s="11"/>
      <c r="PF18" s="11"/>
      <c r="PG18" s="11"/>
      <c r="PH18" s="11"/>
      <c r="PI18" s="11"/>
      <c r="PJ18" s="11"/>
      <c r="PK18" s="11"/>
      <c r="PL18" s="11"/>
      <c r="PM18" s="11"/>
      <c r="PN18" s="11"/>
      <c r="PO18" s="11"/>
      <c r="PP18" s="11"/>
      <c r="PQ18" s="11"/>
      <c r="PR18" s="11"/>
      <c r="PS18" s="11"/>
      <c r="PT18" s="11"/>
      <c r="PU18" s="11"/>
      <c r="PV18" s="11"/>
      <c r="PW18" s="11"/>
      <c r="PX18" s="11"/>
      <c r="PY18" s="11"/>
      <c r="PZ18" s="11"/>
      <c r="QA18" s="11"/>
      <c r="QB18" s="11"/>
      <c r="QC18" s="11"/>
      <c r="QD18" s="11"/>
      <c r="QE18" s="11"/>
      <c r="QF18" s="11"/>
      <c r="QG18" s="11"/>
      <c r="QH18" s="11"/>
      <c r="QI18" s="11"/>
      <c r="QJ18" s="11"/>
      <c r="QK18" s="11"/>
      <c r="QL18" s="11"/>
      <c r="QM18" s="11"/>
      <c r="QN18" s="11"/>
      <c r="QO18" s="11"/>
      <c r="QP18" s="11"/>
      <c r="QQ18" s="11"/>
      <c r="QR18" s="11"/>
      <c r="QS18" s="11"/>
      <c r="QT18" s="11"/>
      <c r="QU18" s="11"/>
      <c r="QV18" s="11"/>
      <c r="QW18" s="11"/>
      <c r="QX18" s="11"/>
      <c r="QY18" s="11"/>
      <c r="QZ18" s="11"/>
      <c r="RA18" s="11"/>
      <c r="RB18" s="11"/>
      <c r="RC18" s="11"/>
      <c r="RD18" s="11"/>
      <c r="RE18" s="11"/>
      <c r="RF18" s="11"/>
      <c r="RG18" s="11"/>
      <c r="RH18" s="11"/>
      <c r="RI18" s="11"/>
      <c r="RJ18" s="11"/>
      <c r="RK18" s="11"/>
      <c r="RL18" s="11"/>
      <c r="RM18" s="11"/>
      <c r="RN18" s="11"/>
      <c r="RO18" s="11"/>
      <c r="RP18" s="11"/>
      <c r="RQ18" s="11"/>
      <c r="RR18" s="11"/>
      <c r="RS18" s="11"/>
      <c r="RT18" s="11"/>
      <c r="RU18" s="11"/>
      <c r="RV18" s="11"/>
      <c r="RW18" s="11"/>
      <c r="RX18" s="11"/>
      <c r="RY18" s="11"/>
      <c r="RZ18" s="11"/>
      <c r="SA18" s="11"/>
      <c r="SB18" s="11"/>
      <c r="SC18" s="11"/>
      <c r="SD18" s="11"/>
      <c r="SE18" s="11"/>
      <c r="SF18" s="11"/>
      <c r="SG18" s="11"/>
      <c r="SH18" s="11"/>
      <c r="SI18" s="11"/>
      <c r="SJ18" s="11"/>
      <c r="SK18" s="11"/>
      <c r="SL18" s="11"/>
      <c r="SM18" s="11"/>
      <c r="SN18" s="11"/>
      <c r="SO18" s="11"/>
      <c r="SP18" s="11"/>
      <c r="SQ18" s="11"/>
      <c r="SR18" s="11"/>
      <c r="SS18" s="11"/>
      <c r="ST18" s="11"/>
      <c r="SU18" s="11"/>
      <c r="SV18" s="11"/>
      <c r="SW18" s="11"/>
      <c r="SX18" s="11"/>
      <c r="SY18" s="11"/>
      <c r="SZ18" s="11"/>
      <c r="TA18" s="11"/>
      <c r="TB18" s="11"/>
      <c r="TC18" s="11"/>
      <c r="TD18" s="11"/>
      <c r="TE18" s="11"/>
      <c r="TF18" s="11"/>
      <c r="TG18" s="11"/>
      <c r="TH18" s="11"/>
      <c r="TI18" s="11"/>
      <c r="TJ18" s="11"/>
      <c r="TK18" s="11"/>
      <c r="TL18" s="11"/>
      <c r="TM18" s="11"/>
      <c r="TN18" s="11"/>
      <c r="TO18" s="11"/>
      <c r="TP18" s="11"/>
      <c r="TQ18" s="11"/>
      <c r="TR18" s="11"/>
      <c r="TS18" s="11"/>
      <c r="TT18" s="11"/>
      <c r="TU18" s="11"/>
      <c r="TV18" s="11"/>
      <c r="TW18" s="11"/>
      <c r="TX18" s="11"/>
      <c r="TY18" s="11"/>
      <c r="TZ18" s="11"/>
      <c r="UA18" s="11"/>
      <c r="UB18" s="11"/>
      <c r="UC18" s="11"/>
      <c r="UD18" s="11"/>
      <c r="UE18" s="11"/>
      <c r="UF18" s="11"/>
      <c r="UG18" s="11"/>
      <c r="UH18" s="11"/>
      <c r="UI18" s="11"/>
      <c r="UJ18" s="11"/>
      <c r="UK18" s="11"/>
      <c r="UL18" s="11"/>
      <c r="UM18" s="11"/>
      <c r="UN18" s="11"/>
      <c r="UO18" s="11"/>
      <c r="UP18" s="11"/>
      <c r="UQ18" s="11"/>
      <c r="UR18" s="11"/>
      <c r="US18" s="11"/>
      <c r="UT18" s="11"/>
      <c r="UU18" s="11"/>
      <c r="UV18" s="11"/>
      <c r="UW18" s="11"/>
      <c r="UX18" s="11"/>
      <c r="UY18" s="11"/>
      <c r="UZ18" s="11"/>
      <c r="VA18" s="11"/>
      <c r="VB18" s="11"/>
      <c r="VC18" s="11"/>
      <c r="VD18" s="11"/>
      <c r="VE18" s="11"/>
      <c r="VF18" s="11"/>
      <c r="VG18" s="11"/>
      <c r="VH18" s="11"/>
      <c r="VI18" s="11"/>
      <c r="VJ18" s="11"/>
      <c r="VK18" s="11"/>
      <c r="VL18" s="11"/>
      <c r="VM18" s="11"/>
      <c r="VN18" s="11"/>
      <c r="VO18" s="11"/>
      <c r="VP18" s="11"/>
      <c r="VQ18" s="11"/>
      <c r="VR18" s="11"/>
      <c r="VS18" s="11"/>
      <c r="VT18" s="11"/>
      <c r="VU18" s="11"/>
      <c r="VV18" s="11"/>
      <c r="VW18" s="11"/>
      <c r="VX18" s="11"/>
      <c r="VY18" s="11"/>
      <c r="VZ18" s="11"/>
      <c r="WA18" s="11"/>
      <c r="WB18" s="11"/>
      <c r="WC18" s="11"/>
      <c r="WD18" s="11"/>
      <c r="WE18" s="11"/>
      <c r="WF18" s="11"/>
      <c r="WG18" s="11"/>
      <c r="WH18" s="11"/>
      <c r="WI18" s="11"/>
      <c r="WJ18" s="11"/>
      <c r="WK18" s="11"/>
      <c r="WL18" s="11"/>
      <c r="WM18" s="11"/>
      <c r="WN18" s="11"/>
      <c r="WO18" s="11"/>
      <c r="WP18" s="11"/>
      <c r="WQ18" s="11"/>
      <c r="WR18" s="11"/>
      <c r="WS18" s="11"/>
      <c r="WT18" s="11"/>
      <c r="WU18" s="11"/>
      <c r="WV18" s="11"/>
      <c r="WW18" s="11"/>
      <c r="WX18" s="11"/>
      <c r="WY18" s="11"/>
      <c r="WZ18" s="11"/>
      <c r="XA18" s="11"/>
      <c r="XB18" s="11"/>
      <c r="XC18" s="11"/>
      <c r="XD18" s="11"/>
      <c r="XE18" s="11"/>
      <c r="XF18" s="11"/>
      <c r="XG18" s="11"/>
      <c r="XH18" s="11"/>
      <c r="XI18" s="11"/>
      <c r="XJ18" s="11"/>
      <c r="XK18" s="11"/>
      <c r="XL18" s="11"/>
      <c r="XM18" s="11"/>
      <c r="XN18" s="11"/>
      <c r="XO18" s="11"/>
      <c r="XP18" s="11"/>
      <c r="XQ18" s="11"/>
      <c r="XR18" s="11"/>
      <c r="XS18" s="11"/>
      <c r="XT18" s="11"/>
      <c r="XU18" s="11"/>
      <c r="XV18" s="11"/>
      <c r="XW18" s="11"/>
      <c r="XX18" s="11"/>
    </row>
    <row r="19" spans="1:648">
      <c r="A19" s="47"/>
      <c r="B19" s="52"/>
      <c r="C19" s="53"/>
      <c r="D19" s="47"/>
      <c r="E19" s="47"/>
      <c r="F19" s="54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  <c r="GR19" s="11"/>
      <c r="GS19" s="11"/>
      <c r="GT19" s="11"/>
      <c r="GU19" s="11"/>
      <c r="GV19" s="11"/>
      <c r="GW19" s="11"/>
      <c r="GX19" s="11"/>
      <c r="GY19" s="11"/>
      <c r="GZ19" s="11"/>
      <c r="HA19" s="11"/>
      <c r="HB19" s="11"/>
      <c r="HC19" s="11"/>
      <c r="HD19" s="11"/>
      <c r="HE19" s="11"/>
      <c r="HF19" s="11"/>
      <c r="HG19" s="11"/>
      <c r="HH19" s="11"/>
      <c r="HI19" s="11"/>
      <c r="HJ19" s="11"/>
      <c r="HK19" s="11"/>
      <c r="HL19" s="11"/>
      <c r="HM19" s="11"/>
      <c r="HN19" s="11"/>
      <c r="HO19" s="11"/>
      <c r="HP19" s="11"/>
      <c r="HQ19" s="11"/>
      <c r="HR19" s="11"/>
      <c r="HS19" s="11"/>
      <c r="HT19" s="11"/>
      <c r="HU19" s="11"/>
      <c r="HV19" s="11"/>
      <c r="HW19" s="11"/>
      <c r="HX19" s="11"/>
      <c r="HY19" s="11"/>
      <c r="HZ19" s="11"/>
      <c r="IA19" s="11"/>
      <c r="IB19" s="11"/>
      <c r="IC19" s="11"/>
      <c r="ID19" s="11"/>
      <c r="IE19" s="11"/>
      <c r="IF19" s="11"/>
      <c r="IG19" s="11"/>
      <c r="IH19" s="11"/>
      <c r="II19" s="11"/>
      <c r="IJ19" s="11"/>
      <c r="IK19" s="11"/>
      <c r="IL19" s="11"/>
      <c r="IM19" s="11"/>
      <c r="IN19" s="11"/>
      <c r="IO19" s="11"/>
      <c r="IP19" s="11"/>
      <c r="IQ19" s="11"/>
      <c r="IR19" s="11"/>
      <c r="IS19" s="11"/>
      <c r="IT19" s="11"/>
      <c r="IU19" s="11"/>
      <c r="IV19" s="11"/>
      <c r="IW19" s="11"/>
      <c r="IX19" s="11"/>
      <c r="IY19" s="11"/>
      <c r="IZ19" s="11"/>
      <c r="JA19" s="11"/>
      <c r="JB19" s="11"/>
      <c r="JC19" s="11"/>
      <c r="JD19" s="11"/>
      <c r="JE19" s="11"/>
      <c r="JF19" s="11"/>
      <c r="JG19" s="11"/>
      <c r="JH19" s="11"/>
      <c r="JI19" s="11"/>
      <c r="JJ19" s="11"/>
      <c r="JK19" s="11"/>
      <c r="JL19" s="11"/>
      <c r="JM19" s="11"/>
      <c r="JN19" s="11"/>
      <c r="JO19" s="11"/>
      <c r="JP19" s="11"/>
      <c r="JQ19" s="11"/>
      <c r="JR19" s="11"/>
      <c r="JS19" s="11"/>
      <c r="JT19" s="11"/>
      <c r="JU19" s="11"/>
      <c r="JV19" s="11"/>
      <c r="JW19" s="11"/>
      <c r="JX19" s="11"/>
      <c r="JY19" s="11"/>
      <c r="JZ19" s="11"/>
      <c r="KA19" s="11"/>
      <c r="KB19" s="11"/>
      <c r="KC19" s="11"/>
      <c r="KD19" s="11"/>
      <c r="KE19" s="11"/>
      <c r="KF19" s="11"/>
      <c r="KG19" s="11"/>
      <c r="KH19" s="11"/>
      <c r="KI19" s="11"/>
      <c r="KJ19" s="11"/>
      <c r="KK19" s="11"/>
      <c r="KL19" s="11"/>
      <c r="KM19" s="11"/>
      <c r="KN19" s="11"/>
      <c r="KO19" s="11"/>
      <c r="KP19" s="11"/>
      <c r="KQ19" s="11"/>
      <c r="KR19" s="11"/>
      <c r="KS19" s="11"/>
      <c r="KT19" s="11"/>
      <c r="KU19" s="11"/>
      <c r="KV19" s="11"/>
      <c r="KW19" s="11"/>
      <c r="KX19" s="11"/>
      <c r="KY19" s="11"/>
      <c r="KZ19" s="11"/>
      <c r="LA19" s="11"/>
      <c r="LB19" s="11"/>
      <c r="LC19" s="11"/>
      <c r="LD19" s="11"/>
      <c r="LE19" s="11"/>
      <c r="LF19" s="11"/>
      <c r="LG19" s="11"/>
      <c r="LH19" s="11"/>
      <c r="LI19" s="11"/>
      <c r="LJ19" s="11"/>
      <c r="LK19" s="11"/>
      <c r="LL19" s="11"/>
      <c r="LM19" s="11"/>
      <c r="LN19" s="11"/>
      <c r="LO19" s="11"/>
      <c r="LP19" s="11"/>
      <c r="LQ19" s="11"/>
      <c r="LR19" s="11"/>
      <c r="LS19" s="11"/>
      <c r="LT19" s="11"/>
      <c r="LU19" s="11"/>
      <c r="LV19" s="11"/>
      <c r="LW19" s="11"/>
      <c r="LX19" s="11"/>
      <c r="LY19" s="11"/>
      <c r="LZ19" s="11"/>
      <c r="MA19" s="11"/>
      <c r="MB19" s="11"/>
      <c r="MC19" s="11"/>
      <c r="MD19" s="11"/>
      <c r="ME19" s="11"/>
      <c r="MF19" s="11"/>
      <c r="MG19" s="11"/>
      <c r="MH19" s="11"/>
      <c r="MI19" s="11"/>
      <c r="MJ19" s="11"/>
      <c r="MK19" s="11"/>
      <c r="ML19" s="11"/>
      <c r="MM19" s="11"/>
      <c r="MN19" s="11"/>
      <c r="MO19" s="11"/>
      <c r="MP19" s="11"/>
      <c r="MQ19" s="11"/>
      <c r="MR19" s="11"/>
      <c r="MS19" s="11"/>
      <c r="MT19" s="11"/>
      <c r="MU19" s="11"/>
      <c r="MV19" s="11"/>
      <c r="MW19" s="11"/>
      <c r="MX19" s="11"/>
      <c r="MY19" s="11"/>
      <c r="MZ19" s="11"/>
      <c r="NA19" s="11"/>
      <c r="NB19" s="11"/>
      <c r="NC19" s="11"/>
      <c r="ND19" s="11"/>
      <c r="NE19" s="11"/>
      <c r="NF19" s="11"/>
      <c r="NG19" s="11"/>
      <c r="NH19" s="11"/>
      <c r="NI19" s="11"/>
      <c r="NJ19" s="11"/>
      <c r="NK19" s="11"/>
      <c r="NL19" s="11"/>
      <c r="NM19" s="11"/>
      <c r="NN19" s="11"/>
      <c r="NO19" s="11"/>
      <c r="NP19" s="11"/>
      <c r="NQ19" s="11"/>
      <c r="NR19" s="11"/>
      <c r="NS19" s="11"/>
      <c r="NT19" s="11"/>
      <c r="NU19" s="11"/>
      <c r="NV19" s="11"/>
      <c r="NW19" s="11"/>
      <c r="NX19" s="11"/>
      <c r="NY19" s="11"/>
      <c r="NZ19" s="11"/>
      <c r="OA19" s="11"/>
      <c r="OB19" s="11"/>
      <c r="OC19" s="11"/>
      <c r="OD19" s="11"/>
      <c r="OE19" s="11"/>
      <c r="OF19" s="11"/>
      <c r="OG19" s="11"/>
      <c r="OH19" s="11"/>
      <c r="OI19" s="11"/>
      <c r="OJ19" s="11"/>
      <c r="OK19" s="11"/>
      <c r="OL19" s="11"/>
      <c r="OM19" s="11"/>
      <c r="ON19" s="11"/>
      <c r="OO19" s="11"/>
      <c r="OP19" s="11"/>
      <c r="OQ19" s="11"/>
      <c r="OR19" s="11"/>
      <c r="OS19" s="11"/>
      <c r="OT19" s="11"/>
      <c r="OU19" s="11"/>
      <c r="OV19" s="11"/>
      <c r="OW19" s="11"/>
      <c r="OX19" s="11"/>
      <c r="OY19" s="11"/>
      <c r="OZ19" s="11"/>
      <c r="PA19" s="11"/>
      <c r="PB19" s="11"/>
      <c r="PC19" s="11"/>
      <c r="PD19" s="11"/>
      <c r="PE19" s="11"/>
      <c r="PF19" s="11"/>
      <c r="PG19" s="11"/>
      <c r="PH19" s="11"/>
      <c r="PI19" s="11"/>
      <c r="PJ19" s="11"/>
      <c r="PK19" s="11"/>
      <c r="PL19" s="11"/>
      <c r="PM19" s="11"/>
      <c r="PN19" s="11"/>
      <c r="PO19" s="11"/>
      <c r="PP19" s="11"/>
      <c r="PQ19" s="11"/>
      <c r="PR19" s="11"/>
      <c r="PS19" s="11"/>
      <c r="PT19" s="11"/>
      <c r="PU19" s="11"/>
      <c r="PV19" s="11"/>
      <c r="PW19" s="11"/>
      <c r="PX19" s="11"/>
      <c r="PY19" s="11"/>
      <c r="PZ19" s="11"/>
      <c r="QA19" s="11"/>
      <c r="QB19" s="11"/>
      <c r="QC19" s="11"/>
      <c r="QD19" s="11"/>
      <c r="QE19" s="11"/>
      <c r="QF19" s="11"/>
      <c r="QG19" s="11"/>
      <c r="QH19" s="11"/>
      <c r="QI19" s="11"/>
      <c r="QJ19" s="11"/>
      <c r="QK19" s="11"/>
      <c r="QL19" s="11"/>
      <c r="QM19" s="11"/>
      <c r="QN19" s="11"/>
      <c r="QO19" s="11"/>
      <c r="QP19" s="11"/>
      <c r="QQ19" s="11"/>
      <c r="QR19" s="11"/>
      <c r="QS19" s="11"/>
      <c r="QT19" s="11"/>
      <c r="QU19" s="11"/>
      <c r="QV19" s="11"/>
      <c r="QW19" s="11"/>
      <c r="QX19" s="11"/>
      <c r="QY19" s="11"/>
      <c r="QZ19" s="11"/>
      <c r="RA19" s="11"/>
      <c r="RB19" s="11"/>
      <c r="RC19" s="11"/>
      <c r="RD19" s="11"/>
      <c r="RE19" s="11"/>
      <c r="RF19" s="11"/>
      <c r="RG19" s="11"/>
      <c r="RH19" s="11"/>
      <c r="RI19" s="11"/>
      <c r="RJ19" s="11"/>
      <c r="RK19" s="11"/>
      <c r="RL19" s="11"/>
      <c r="RM19" s="11"/>
      <c r="RN19" s="11"/>
      <c r="RO19" s="11"/>
      <c r="RP19" s="11"/>
      <c r="RQ19" s="11"/>
      <c r="RR19" s="11"/>
      <c r="RS19" s="11"/>
      <c r="RT19" s="11"/>
      <c r="RU19" s="11"/>
      <c r="RV19" s="11"/>
      <c r="RW19" s="11"/>
      <c r="RX19" s="11"/>
      <c r="RY19" s="11"/>
      <c r="RZ19" s="11"/>
      <c r="SA19" s="11"/>
      <c r="SB19" s="11"/>
      <c r="SC19" s="11"/>
      <c r="SD19" s="11"/>
      <c r="SE19" s="11"/>
      <c r="SF19" s="11"/>
      <c r="SG19" s="11"/>
      <c r="SH19" s="11"/>
      <c r="SI19" s="11"/>
      <c r="SJ19" s="11"/>
      <c r="SK19" s="11"/>
      <c r="SL19" s="11"/>
      <c r="SM19" s="11"/>
      <c r="SN19" s="11"/>
      <c r="SO19" s="11"/>
      <c r="SP19" s="11"/>
      <c r="SQ19" s="11"/>
      <c r="SR19" s="11"/>
      <c r="SS19" s="11"/>
      <c r="ST19" s="11"/>
      <c r="SU19" s="11"/>
      <c r="SV19" s="11"/>
      <c r="SW19" s="11"/>
      <c r="SX19" s="11"/>
      <c r="SY19" s="11"/>
      <c r="SZ19" s="11"/>
      <c r="TA19" s="11"/>
      <c r="TB19" s="11"/>
      <c r="TC19" s="11"/>
      <c r="TD19" s="11"/>
      <c r="TE19" s="11"/>
      <c r="TF19" s="11"/>
      <c r="TG19" s="11"/>
      <c r="TH19" s="11"/>
      <c r="TI19" s="11"/>
      <c r="TJ19" s="11"/>
      <c r="TK19" s="11"/>
      <c r="TL19" s="11"/>
      <c r="TM19" s="11"/>
      <c r="TN19" s="11"/>
      <c r="TO19" s="11"/>
      <c r="TP19" s="11"/>
      <c r="TQ19" s="11"/>
      <c r="TR19" s="11"/>
      <c r="TS19" s="11"/>
      <c r="TT19" s="11"/>
      <c r="TU19" s="11"/>
      <c r="TV19" s="11"/>
      <c r="TW19" s="11"/>
      <c r="TX19" s="11"/>
      <c r="TY19" s="11"/>
      <c r="TZ19" s="11"/>
      <c r="UA19" s="11"/>
      <c r="UB19" s="11"/>
      <c r="UC19" s="11"/>
      <c r="UD19" s="11"/>
      <c r="UE19" s="11"/>
      <c r="UF19" s="11"/>
      <c r="UG19" s="11"/>
      <c r="UH19" s="11"/>
      <c r="UI19" s="11"/>
      <c r="UJ19" s="11"/>
      <c r="UK19" s="11"/>
      <c r="UL19" s="11"/>
      <c r="UM19" s="11"/>
      <c r="UN19" s="11"/>
      <c r="UO19" s="11"/>
      <c r="UP19" s="11"/>
      <c r="UQ19" s="11"/>
      <c r="UR19" s="11"/>
      <c r="US19" s="11"/>
      <c r="UT19" s="11"/>
      <c r="UU19" s="11"/>
      <c r="UV19" s="11"/>
      <c r="UW19" s="11"/>
      <c r="UX19" s="11"/>
      <c r="UY19" s="11"/>
      <c r="UZ19" s="11"/>
      <c r="VA19" s="11"/>
      <c r="VB19" s="11"/>
      <c r="VC19" s="11"/>
      <c r="VD19" s="11"/>
      <c r="VE19" s="11"/>
      <c r="VF19" s="11"/>
      <c r="VG19" s="11"/>
      <c r="VH19" s="11"/>
      <c r="VI19" s="11"/>
      <c r="VJ19" s="11"/>
      <c r="VK19" s="11"/>
      <c r="VL19" s="11"/>
      <c r="VM19" s="11"/>
      <c r="VN19" s="11"/>
      <c r="VO19" s="11"/>
      <c r="VP19" s="11"/>
      <c r="VQ19" s="11"/>
      <c r="VR19" s="11"/>
      <c r="VS19" s="11"/>
      <c r="VT19" s="11"/>
      <c r="VU19" s="11"/>
      <c r="VV19" s="11"/>
      <c r="VW19" s="11"/>
      <c r="VX19" s="11"/>
      <c r="VY19" s="11"/>
      <c r="VZ19" s="11"/>
      <c r="WA19" s="11"/>
      <c r="WB19" s="11"/>
      <c r="WC19" s="11"/>
      <c r="WD19" s="11"/>
      <c r="WE19" s="11"/>
      <c r="WF19" s="11"/>
      <c r="WG19" s="11"/>
      <c r="WH19" s="11"/>
      <c r="WI19" s="11"/>
      <c r="WJ19" s="11"/>
      <c r="WK19" s="11"/>
      <c r="WL19" s="11"/>
      <c r="WM19" s="11"/>
      <c r="WN19" s="11"/>
      <c r="WO19" s="11"/>
      <c r="WP19" s="11"/>
      <c r="WQ19" s="11"/>
      <c r="WR19" s="11"/>
      <c r="WS19" s="11"/>
      <c r="WT19" s="11"/>
      <c r="WU19" s="11"/>
      <c r="WV19" s="11"/>
      <c r="WW19" s="11"/>
      <c r="WX19" s="11"/>
      <c r="WY19" s="11"/>
      <c r="WZ19" s="11"/>
      <c r="XA19" s="11"/>
      <c r="XB19" s="11"/>
      <c r="XC19" s="11"/>
      <c r="XD19" s="11"/>
      <c r="XE19" s="11"/>
      <c r="XF19" s="11"/>
      <c r="XG19" s="11"/>
      <c r="XH19" s="11"/>
      <c r="XI19" s="11"/>
      <c r="XJ19" s="11"/>
      <c r="XK19" s="11"/>
      <c r="XL19" s="11"/>
      <c r="XM19" s="11"/>
      <c r="XN19" s="11"/>
      <c r="XO19" s="11"/>
      <c r="XP19" s="11"/>
      <c r="XQ19" s="11"/>
      <c r="XR19" s="11"/>
      <c r="XS19" s="11"/>
      <c r="XT19" s="11"/>
      <c r="XU19" s="11"/>
      <c r="XV19" s="11"/>
      <c r="XW19" s="11"/>
      <c r="XX19" s="11"/>
    </row>
    <row r="20" spans="1:648">
      <c r="A20" s="47"/>
      <c r="B20" s="52"/>
      <c r="C20" s="53"/>
      <c r="D20" s="47"/>
      <c r="E20" s="47"/>
      <c r="F20" s="54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  <c r="GR20" s="11"/>
      <c r="GS20" s="11"/>
      <c r="GT20" s="11"/>
      <c r="GU20" s="11"/>
      <c r="GV20" s="11"/>
      <c r="GW20" s="11"/>
      <c r="GX20" s="11"/>
      <c r="GY20" s="11"/>
      <c r="GZ20" s="11"/>
      <c r="HA20" s="11"/>
      <c r="HB20" s="11"/>
      <c r="HC20" s="11"/>
      <c r="HD20" s="11"/>
      <c r="HE20" s="11"/>
      <c r="HF20" s="11"/>
      <c r="HG20" s="11"/>
      <c r="HH20" s="11"/>
      <c r="HI20" s="11"/>
      <c r="HJ20" s="11"/>
      <c r="HK20" s="11"/>
      <c r="HL20" s="11"/>
      <c r="HM20" s="11"/>
      <c r="HN20" s="11"/>
      <c r="HO20" s="11"/>
      <c r="HP20" s="11"/>
      <c r="HQ20" s="11"/>
      <c r="HR20" s="11"/>
      <c r="HS20" s="11"/>
      <c r="HT20" s="11"/>
      <c r="HU20" s="11"/>
      <c r="HV20" s="11"/>
      <c r="HW20" s="11"/>
      <c r="HX20" s="11"/>
      <c r="HY20" s="11"/>
      <c r="HZ20" s="11"/>
      <c r="IA20" s="11"/>
      <c r="IB20" s="11"/>
      <c r="IC20" s="11"/>
      <c r="ID20" s="11"/>
      <c r="IE20" s="11"/>
      <c r="IF20" s="11"/>
      <c r="IG20" s="11"/>
      <c r="IH20" s="11"/>
      <c r="II20" s="11"/>
      <c r="IJ20" s="11"/>
      <c r="IK20" s="11"/>
      <c r="IL20" s="11"/>
      <c r="IM20" s="11"/>
      <c r="IN20" s="11"/>
      <c r="IO20" s="11"/>
      <c r="IP20" s="11"/>
      <c r="IQ20" s="11"/>
      <c r="IR20" s="11"/>
      <c r="IS20" s="11"/>
      <c r="IT20" s="11"/>
      <c r="IU20" s="11"/>
      <c r="IV20" s="11"/>
      <c r="IW20" s="11"/>
      <c r="IX20" s="11"/>
      <c r="IY20" s="11"/>
      <c r="IZ20" s="11"/>
      <c r="JA20" s="11"/>
      <c r="JB20" s="11"/>
      <c r="JC20" s="11"/>
      <c r="JD20" s="11"/>
      <c r="JE20" s="11"/>
      <c r="JF20" s="11"/>
      <c r="JG20" s="11"/>
      <c r="JH20" s="11"/>
      <c r="JI20" s="11"/>
      <c r="JJ20" s="11"/>
      <c r="JK20" s="11"/>
      <c r="JL20" s="11"/>
      <c r="JM20" s="11"/>
      <c r="JN20" s="11"/>
      <c r="JO20" s="11"/>
      <c r="JP20" s="11"/>
      <c r="JQ20" s="11"/>
      <c r="JR20" s="11"/>
      <c r="JS20" s="11"/>
      <c r="JT20" s="11"/>
      <c r="JU20" s="11"/>
      <c r="JV20" s="11"/>
      <c r="JW20" s="11"/>
      <c r="JX20" s="11"/>
      <c r="JY20" s="11"/>
      <c r="JZ20" s="11"/>
      <c r="KA20" s="11"/>
      <c r="KB20" s="11"/>
      <c r="KC20" s="11"/>
      <c r="KD20" s="11"/>
      <c r="KE20" s="11"/>
      <c r="KF20" s="11"/>
      <c r="KG20" s="11"/>
      <c r="KH20" s="11"/>
      <c r="KI20" s="11"/>
      <c r="KJ20" s="11"/>
      <c r="KK20" s="11"/>
      <c r="KL20" s="11"/>
      <c r="KM20" s="11"/>
      <c r="KN20" s="11"/>
      <c r="KO20" s="11"/>
      <c r="KP20" s="11"/>
      <c r="KQ20" s="11"/>
      <c r="KR20" s="11"/>
      <c r="KS20" s="11"/>
      <c r="KT20" s="11"/>
      <c r="KU20" s="11"/>
      <c r="KV20" s="11"/>
      <c r="KW20" s="11"/>
      <c r="KX20" s="11"/>
      <c r="KY20" s="11"/>
      <c r="KZ20" s="11"/>
      <c r="LA20" s="11"/>
      <c r="LB20" s="11"/>
      <c r="LC20" s="11"/>
      <c r="LD20" s="11"/>
      <c r="LE20" s="11"/>
      <c r="LF20" s="11"/>
      <c r="LG20" s="11"/>
      <c r="LH20" s="11"/>
      <c r="LI20" s="11"/>
      <c r="LJ20" s="11"/>
      <c r="LK20" s="11"/>
      <c r="LL20" s="11"/>
      <c r="LM20" s="11"/>
      <c r="LN20" s="11"/>
      <c r="LO20" s="11"/>
      <c r="LP20" s="11"/>
      <c r="LQ20" s="11"/>
      <c r="LR20" s="11"/>
      <c r="LS20" s="11"/>
      <c r="LT20" s="11"/>
      <c r="LU20" s="11"/>
      <c r="LV20" s="11"/>
      <c r="LW20" s="11"/>
      <c r="LX20" s="11"/>
      <c r="LY20" s="11"/>
      <c r="LZ20" s="11"/>
      <c r="MA20" s="11"/>
      <c r="MB20" s="11"/>
      <c r="MC20" s="11"/>
      <c r="MD20" s="11"/>
      <c r="ME20" s="11"/>
      <c r="MF20" s="11"/>
      <c r="MG20" s="11"/>
      <c r="MH20" s="11"/>
      <c r="MI20" s="11"/>
      <c r="MJ20" s="11"/>
      <c r="MK20" s="11"/>
      <c r="ML20" s="11"/>
      <c r="MM20" s="11"/>
      <c r="MN20" s="11"/>
      <c r="MO20" s="11"/>
      <c r="MP20" s="11"/>
      <c r="MQ20" s="11"/>
      <c r="MR20" s="11"/>
      <c r="MS20" s="11"/>
      <c r="MT20" s="11"/>
      <c r="MU20" s="11"/>
      <c r="MV20" s="11"/>
      <c r="MW20" s="11"/>
      <c r="MX20" s="11"/>
      <c r="MY20" s="11"/>
      <c r="MZ20" s="11"/>
      <c r="NA20" s="11"/>
      <c r="NB20" s="11"/>
      <c r="NC20" s="11"/>
      <c r="ND20" s="11"/>
      <c r="NE20" s="11"/>
      <c r="NF20" s="11"/>
      <c r="NG20" s="11"/>
      <c r="NH20" s="11"/>
      <c r="NI20" s="11"/>
      <c r="NJ20" s="11"/>
      <c r="NK20" s="11"/>
      <c r="NL20" s="11"/>
      <c r="NM20" s="11"/>
      <c r="NN20" s="11"/>
      <c r="NO20" s="11"/>
      <c r="NP20" s="11"/>
      <c r="NQ20" s="11"/>
      <c r="NR20" s="11"/>
      <c r="NS20" s="11"/>
      <c r="NT20" s="11"/>
      <c r="NU20" s="11"/>
      <c r="NV20" s="11"/>
      <c r="NW20" s="11"/>
      <c r="NX20" s="11"/>
      <c r="NY20" s="11"/>
      <c r="NZ20" s="11"/>
      <c r="OA20" s="11"/>
      <c r="OB20" s="11"/>
      <c r="OC20" s="11"/>
      <c r="OD20" s="11"/>
      <c r="OE20" s="11"/>
      <c r="OF20" s="11"/>
      <c r="OG20" s="11"/>
      <c r="OH20" s="11"/>
      <c r="OI20" s="11"/>
      <c r="OJ20" s="11"/>
      <c r="OK20" s="11"/>
      <c r="OL20" s="11"/>
      <c r="OM20" s="11"/>
      <c r="ON20" s="11"/>
      <c r="OO20" s="11"/>
      <c r="OP20" s="11"/>
      <c r="OQ20" s="11"/>
      <c r="OR20" s="11"/>
      <c r="OS20" s="11"/>
      <c r="OT20" s="11"/>
      <c r="OU20" s="11"/>
      <c r="OV20" s="11"/>
      <c r="OW20" s="11"/>
      <c r="OX20" s="11"/>
      <c r="OY20" s="11"/>
      <c r="OZ20" s="11"/>
      <c r="PA20" s="11"/>
      <c r="PB20" s="11"/>
      <c r="PC20" s="11"/>
      <c r="PD20" s="11"/>
      <c r="PE20" s="11"/>
      <c r="PF20" s="11"/>
      <c r="PG20" s="11"/>
      <c r="PH20" s="11"/>
      <c r="PI20" s="11"/>
      <c r="PJ20" s="11"/>
      <c r="PK20" s="11"/>
      <c r="PL20" s="11"/>
      <c r="PM20" s="11"/>
      <c r="PN20" s="11"/>
      <c r="PO20" s="11"/>
      <c r="PP20" s="11"/>
      <c r="PQ20" s="11"/>
      <c r="PR20" s="11"/>
      <c r="PS20" s="11"/>
      <c r="PT20" s="11"/>
      <c r="PU20" s="11"/>
      <c r="PV20" s="11"/>
      <c r="PW20" s="11"/>
      <c r="PX20" s="11"/>
      <c r="PY20" s="11"/>
      <c r="PZ20" s="11"/>
      <c r="QA20" s="11"/>
      <c r="QB20" s="11"/>
      <c r="QC20" s="11"/>
      <c r="QD20" s="11"/>
      <c r="QE20" s="11"/>
      <c r="QF20" s="11"/>
      <c r="QG20" s="11"/>
      <c r="QH20" s="11"/>
      <c r="QI20" s="11"/>
      <c r="QJ20" s="11"/>
      <c r="QK20" s="11"/>
      <c r="QL20" s="11"/>
      <c r="QM20" s="11"/>
      <c r="QN20" s="11"/>
      <c r="QO20" s="11"/>
      <c r="QP20" s="11"/>
      <c r="QQ20" s="11"/>
      <c r="QR20" s="11"/>
      <c r="QS20" s="11"/>
      <c r="QT20" s="11"/>
      <c r="QU20" s="11"/>
      <c r="QV20" s="11"/>
      <c r="QW20" s="11"/>
      <c r="QX20" s="11"/>
      <c r="QY20" s="11"/>
      <c r="QZ20" s="11"/>
      <c r="RA20" s="11"/>
      <c r="RB20" s="11"/>
      <c r="RC20" s="11"/>
      <c r="RD20" s="11"/>
      <c r="RE20" s="11"/>
      <c r="RF20" s="11"/>
      <c r="RG20" s="11"/>
      <c r="RH20" s="11"/>
      <c r="RI20" s="11"/>
      <c r="RJ20" s="11"/>
      <c r="RK20" s="11"/>
      <c r="RL20" s="11"/>
      <c r="RM20" s="11"/>
      <c r="RN20" s="11"/>
      <c r="RO20" s="11"/>
      <c r="RP20" s="11"/>
      <c r="RQ20" s="11"/>
      <c r="RR20" s="11"/>
      <c r="RS20" s="11"/>
      <c r="RT20" s="11"/>
      <c r="RU20" s="11"/>
      <c r="RV20" s="11"/>
      <c r="RW20" s="11"/>
      <c r="RX20" s="11"/>
      <c r="RY20" s="11"/>
      <c r="RZ20" s="11"/>
      <c r="SA20" s="11"/>
      <c r="SB20" s="11"/>
      <c r="SC20" s="11"/>
      <c r="SD20" s="11"/>
      <c r="SE20" s="11"/>
      <c r="SF20" s="11"/>
      <c r="SG20" s="11"/>
      <c r="SH20" s="11"/>
      <c r="SI20" s="11"/>
      <c r="SJ20" s="11"/>
      <c r="SK20" s="11"/>
      <c r="SL20" s="11"/>
      <c r="SM20" s="11"/>
      <c r="SN20" s="11"/>
      <c r="SO20" s="11"/>
      <c r="SP20" s="11"/>
      <c r="SQ20" s="11"/>
      <c r="SR20" s="11"/>
      <c r="SS20" s="11"/>
      <c r="ST20" s="11"/>
      <c r="SU20" s="11"/>
      <c r="SV20" s="11"/>
      <c r="SW20" s="11"/>
      <c r="SX20" s="11"/>
      <c r="SY20" s="11"/>
      <c r="SZ20" s="11"/>
      <c r="TA20" s="11"/>
      <c r="TB20" s="11"/>
      <c r="TC20" s="11"/>
      <c r="TD20" s="11"/>
      <c r="TE20" s="11"/>
      <c r="TF20" s="11"/>
      <c r="TG20" s="11"/>
      <c r="TH20" s="11"/>
      <c r="TI20" s="11"/>
      <c r="TJ20" s="11"/>
      <c r="TK20" s="11"/>
      <c r="TL20" s="11"/>
      <c r="TM20" s="11"/>
      <c r="TN20" s="11"/>
      <c r="TO20" s="11"/>
      <c r="TP20" s="11"/>
      <c r="TQ20" s="11"/>
      <c r="TR20" s="11"/>
      <c r="TS20" s="11"/>
      <c r="TT20" s="11"/>
      <c r="TU20" s="11"/>
      <c r="TV20" s="11"/>
      <c r="TW20" s="11"/>
      <c r="TX20" s="11"/>
      <c r="TY20" s="11"/>
      <c r="TZ20" s="11"/>
      <c r="UA20" s="11"/>
      <c r="UB20" s="11"/>
      <c r="UC20" s="11"/>
      <c r="UD20" s="11"/>
      <c r="UE20" s="11"/>
      <c r="UF20" s="11"/>
      <c r="UG20" s="11"/>
      <c r="UH20" s="11"/>
      <c r="UI20" s="11"/>
      <c r="UJ20" s="11"/>
      <c r="UK20" s="11"/>
      <c r="UL20" s="11"/>
      <c r="UM20" s="11"/>
      <c r="UN20" s="11"/>
      <c r="UO20" s="11"/>
      <c r="UP20" s="11"/>
      <c r="UQ20" s="11"/>
      <c r="UR20" s="11"/>
      <c r="US20" s="11"/>
      <c r="UT20" s="11"/>
      <c r="UU20" s="11"/>
      <c r="UV20" s="11"/>
      <c r="UW20" s="11"/>
      <c r="UX20" s="11"/>
      <c r="UY20" s="11"/>
      <c r="UZ20" s="11"/>
      <c r="VA20" s="11"/>
      <c r="VB20" s="11"/>
      <c r="VC20" s="11"/>
      <c r="VD20" s="11"/>
      <c r="VE20" s="11"/>
      <c r="VF20" s="11"/>
      <c r="VG20" s="11"/>
      <c r="VH20" s="11"/>
      <c r="VI20" s="11"/>
      <c r="VJ20" s="11"/>
      <c r="VK20" s="11"/>
      <c r="VL20" s="11"/>
      <c r="VM20" s="11"/>
      <c r="VN20" s="11"/>
      <c r="VO20" s="11"/>
      <c r="VP20" s="11"/>
      <c r="VQ20" s="11"/>
      <c r="VR20" s="11"/>
      <c r="VS20" s="11"/>
      <c r="VT20" s="11"/>
      <c r="VU20" s="11"/>
      <c r="VV20" s="11"/>
      <c r="VW20" s="11"/>
      <c r="VX20" s="11"/>
      <c r="VY20" s="11"/>
      <c r="VZ20" s="11"/>
      <c r="WA20" s="11"/>
      <c r="WB20" s="11"/>
      <c r="WC20" s="11"/>
      <c r="WD20" s="11"/>
      <c r="WE20" s="11"/>
      <c r="WF20" s="11"/>
      <c r="WG20" s="11"/>
      <c r="WH20" s="11"/>
      <c r="WI20" s="11"/>
      <c r="WJ20" s="11"/>
      <c r="WK20" s="11"/>
      <c r="WL20" s="11"/>
      <c r="WM20" s="11"/>
      <c r="WN20" s="11"/>
      <c r="WO20" s="11"/>
      <c r="WP20" s="11"/>
      <c r="WQ20" s="11"/>
      <c r="WR20" s="11"/>
      <c r="WS20" s="11"/>
      <c r="WT20" s="11"/>
      <c r="WU20" s="11"/>
      <c r="WV20" s="11"/>
      <c r="WW20" s="11"/>
      <c r="WX20" s="11"/>
      <c r="WY20" s="11"/>
      <c r="WZ20" s="11"/>
      <c r="XA20" s="11"/>
      <c r="XB20" s="11"/>
      <c r="XC20" s="11"/>
      <c r="XD20" s="11"/>
      <c r="XE20" s="11"/>
      <c r="XF20" s="11"/>
      <c r="XG20" s="11"/>
      <c r="XH20" s="11"/>
      <c r="XI20" s="11"/>
      <c r="XJ20" s="11"/>
      <c r="XK20" s="11"/>
      <c r="XL20" s="11"/>
      <c r="XM20" s="11"/>
      <c r="XN20" s="11"/>
      <c r="XO20" s="11"/>
      <c r="XP20" s="11"/>
      <c r="XQ20" s="11"/>
      <c r="XR20" s="11"/>
      <c r="XS20" s="11"/>
      <c r="XT20" s="11"/>
      <c r="XU20" s="11"/>
      <c r="XV20" s="11"/>
      <c r="XW20" s="11"/>
      <c r="XX20" s="11"/>
    </row>
    <row r="21" spans="1:648">
      <c r="A21" s="47"/>
      <c r="B21" s="52"/>
      <c r="C21" s="53"/>
      <c r="D21" s="47"/>
      <c r="E21" s="47"/>
      <c r="F21" s="54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  <c r="GR21" s="11"/>
      <c r="GS21" s="11"/>
      <c r="GT21" s="11"/>
      <c r="GU21" s="11"/>
      <c r="GV21" s="11"/>
      <c r="GW21" s="11"/>
      <c r="GX21" s="11"/>
      <c r="GY21" s="11"/>
      <c r="GZ21" s="11"/>
      <c r="HA21" s="11"/>
      <c r="HB21" s="11"/>
      <c r="HC21" s="11"/>
      <c r="HD21" s="11"/>
      <c r="HE21" s="11"/>
      <c r="HF21" s="11"/>
      <c r="HG21" s="11"/>
      <c r="HH21" s="11"/>
      <c r="HI21" s="11"/>
      <c r="HJ21" s="11"/>
      <c r="HK21" s="11"/>
      <c r="HL21" s="11"/>
      <c r="HM21" s="11"/>
      <c r="HN21" s="11"/>
      <c r="HO21" s="11"/>
      <c r="HP21" s="11"/>
      <c r="HQ21" s="11"/>
      <c r="HR21" s="11"/>
      <c r="HS21" s="11"/>
      <c r="HT21" s="11"/>
      <c r="HU21" s="11"/>
      <c r="HV21" s="11"/>
      <c r="HW21" s="11"/>
      <c r="HX21" s="11"/>
      <c r="HY21" s="11"/>
      <c r="HZ21" s="11"/>
      <c r="IA21" s="11"/>
      <c r="IB21" s="11"/>
      <c r="IC21" s="11"/>
      <c r="ID21" s="11"/>
      <c r="IE21" s="11"/>
      <c r="IF21" s="11"/>
      <c r="IG21" s="11"/>
      <c r="IH21" s="11"/>
      <c r="II21" s="11"/>
      <c r="IJ21" s="11"/>
      <c r="IK21" s="11"/>
      <c r="IL21" s="11"/>
      <c r="IM21" s="11"/>
      <c r="IN21" s="11"/>
      <c r="IO21" s="11"/>
      <c r="IP21" s="11"/>
      <c r="IQ21" s="11"/>
      <c r="IR21" s="11"/>
      <c r="IS21" s="11"/>
      <c r="IT21" s="11"/>
      <c r="IU21" s="11"/>
      <c r="IV21" s="11"/>
      <c r="IW21" s="11"/>
      <c r="IX21" s="11"/>
      <c r="IY21" s="11"/>
      <c r="IZ21" s="11"/>
      <c r="JA21" s="11"/>
      <c r="JB21" s="11"/>
      <c r="JC21" s="11"/>
      <c r="JD21" s="11"/>
      <c r="JE21" s="11"/>
      <c r="JF21" s="11"/>
      <c r="JG21" s="11"/>
      <c r="JH21" s="11"/>
      <c r="JI21" s="11"/>
      <c r="JJ21" s="11"/>
      <c r="JK21" s="11"/>
      <c r="JL21" s="11"/>
      <c r="JM21" s="11"/>
      <c r="JN21" s="11"/>
      <c r="JO21" s="11"/>
      <c r="JP21" s="11"/>
      <c r="JQ21" s="11"/>
      <c r="JR21" s="11"/>
      <c r="JS21" s="11"/>
      <c r="JT21" s="11"/>
      <c r="JU21" s="11"/>
      <c r="JV21" s="11"/>
      <c r="JW21" s="11"/>
      <c r="JX21" s="11"/>
      <c r="JY21" s="11"/>
      <c r="JZ21" s="11"/>
      <c r="KA21" s="11"/>
      <c r="KB21" s="11"/>
      <c r="KC21" s="11"/>
      <c r="KD21" s="11"/>
      <c r="KE21" s="11"/>
      <c r="KF21" s="11"/>
      <c r="KG21" s="11"/>
      <c r="KH21" s="11"/>
      <c r="KI21" s="11"/>
      <c r="KJ21" s="11"/>
      <c r="KK21" s="11"/>
      <c r="KL21" s="11"/>
      <c r="KM21" s="11"/>
      <c r="KN21" s="11"/>
      <c r="KO21" s="11"/>
      <c r="KP21" s="11"/>
      <c r="KQ21" s="11"/>
      <c r="KR21" s="11"/>
      <c r="KS21" s="11"/>
      <c r="KT21" s="11"/>
      <c r="KU21" s="11"/>
      <c r="KV21" s="11"/>
      <c r="KW21" s="11"/>
      <c r="KX21" s="11"/>
      <c r="KY21" s="11"/>
      <c r="KZ21" s="11"/>
      <c r="LA21" s="11"/>
      <c r="LB21" s="11"/>
      <c r="LC21" s="11"/>
      <c r="LD21" s="11"/>
      <c r="LE21" s="11"/>
      <c r="LF21" s="11"/>
      <c r="LG21" s="11"/>
      <c r="LH21" s="11"/>
      <c r="LI21" s="11"/>
      <c r="LJ21" s="11"/>
      <c r="LK21" s="11"/>
      <c r="LL21" s="11"/>
      <c r="LM21" s="11"/>
      <c r="LN21" s="11"/>
      <c r="LO21" s="11"/>
      <c r="LP21" s="11"/>
      <c r="LQ21" s="11"/>
      <c r="LR21" s="11"/>
      <c r="LS21" s="11"/>
      <c r="LT21" s="11"/>
      <c r="LU21" s="11"/>
      <c r="LV21" s="11"/>
      <c r="LW21" s="11"/>
      <c r="LX21" s="11"/>
      <c r="LY21" s="11"/>
      <c r="LZ21" s="11"/>
      <c r="MA21" s="11"/>
      <c r="MB21" s="11"/>
      <c r="MC21" s="11"/>
      <c r="MD21" s="11"/>
      <c r="ME21" s="11"/>
      <c r="MF21" s="11"/>
      <c r="MG21" s="11"/>
      <c r="MH21" s="11"/>
      <c r="MI21" s="11"/>
      <c r="MJ21" s="11"/>
      <c r="MK21" s="11"/>
      <c r="ML21" s="11"/>
      <c r="MM21" s="11"/>
      <c r="MN21" s="11"/>
      <c r="MO21" s="11"/>
      <c r="MP21" s="11"/>
      <c r="MQ21" s="11"/>
      <c r="MR21" s="11"/>
      <c r="MS21" s="11"/>
      <c r="MT21" s="11"/>
      <c r="MU21" s="11"/>
      <c r="MV21" s="11"/>
      <c r="MW21" s="11"/>
      <c r="MX21" s="11"/>
      <c r="MY21" s="11"/>
      <c r="MZ21" s="11"/>
      <c r="NA21" s="11"/>
      <c r="NB21" s="11"/>
      <c r="NC21" s="11"/>
      <c r="ND21" s="11"/>
      <c r="NE21" s="11"/>
      <c r="NF21" s="11"/>
      <c r="NG21" s="11"/>
      <c r="NH21" s="11"/>
      <c r="NI21" s="11"/>
      <c r="NJ21" s="11"/>
      <c r="NK21" s="11"/>
      <c r="NL21" s="11"/>
      <c r="NM21" s="11"/>
      <c r="NN21" s="11"/>
      <c r="NO21" s="11"/>
      <c r="NP21" s="11"/>
      <c r="NQ21" s="11"/>
      <c r="NR21" s="11"/>
      <c r="NS21" s="11"/>
      <c r="NT21" s="11"/>
      <c r="NU21" s="11"/>
      <c r="NV21" s="11"/>
      <c r="NW21" s="11"/>
      <c r="NX21" s="11"/>
      <c r="NY21" s="11"/>
      <c r="NZ21" s="11"/>
      <c r="OA21" s="11"/>
      <c r="OB21" s="11"/>
      <c r="OC21" s="11"/>
      <c r="OD21" s="11"/>
      <c r="OE21" s="11"/>
      <c r="OF21" s="11"/>
      <c r="OG21" s="11"/>
      <c r="OH21" s="11"/>
      <c r="OI21" s="11"/>
      <c r="OJ21" s="11"/>
      <c r="OK21" s="11"/>
      <c r="OL21" s="11"/>
      <c r="OM21" s="11"/>
      <c r="ON21" s="11"/>
      <c r="OO21" s="11"/>
      <c r="OP21" s="11"/>
      <c r="OQ21" s="11"/>
      <c r="OR21" s="11"/>
      <c r="OS21" s="11"/>
      <c r="OT21" s="11"/>
      <c r="OU21" s="11"/>
      <c r="OV21" s="11"/>
      <c r="OW21" s="11"/>
      <c r="OX21" s="11"/>
      <c r="OY21" s="11"/>
      <c r="OZ21" s="11"/>
      <c r="PA21" s="11"/>
      <c r="PB21" s="11"/>
      <c r="PC21" s="11"/>
      <c r="PD21" s="11"/>
      <c r="PE21" s="11"/>
      <c r="PF21" s="11"/>
      <c r="PG21" s="11"/>
      <c r="PH21" s="11"/>
      <c r="PI21" s="11"/>
      <c r="PJ21" s="11"/>
      <c r="PK21" s="11"/>
      <c r="PL21" s="11"/>
      <c r="PM21" s="11"/>
      <c r="PN21" s="11"/>
      <c r="PO21" s="11"/>
      <c r="PP21" s="11"/>
      <c r="PQ21" s="11"/>
      <c r="PR21" s="11"/>
      <c r="PS21" s="11"/>
      <c r="PT21" s="11"/>
      <c r="PU21" s="11"/>
      <c r="PV21" s="11"/>
      <c r="PW21" s="11"/>
      <c r="PX21" s="11"/>
      <c r="PY21" s="11"/>
      <c r="PZ21" s="11"/>
      <c r="QA21" s="11"/>
      <c r="QB21" s="11"/>
      <c r="QC21" s="11"/>
      <c r="QD21" s="11"/>
      <c r="QE21" s="11"/>
      <c r="QF21" s="11"/>
      <c r="QG21" s="11"/>
      <c r="QH21" s="11"/>
      <c r="QI21" s="11"/>
      <c r="QJ21" s="11"/>
      <c r="QK21" s="11"/>
      <c r="QL21" s="11"/>
      <c r="QM21" s="11"/>
      <c r="QN21" s="11"/>
      <c r="QO21" s="11"/>
      <c r="QP21" s="11"/>
      <c r="QQ21" s="11"/>
      <c r="QR21" s="11"/>
      <c r="QS21" s="11"/>
      <c r="QT21" s="11"/>
      <c r="QU21" s="11"/>
      <c r="QV21" s="11"/>
      <c r="QW21" s="11"/>
      <c r="QX21" s="11"/>
      <c r="QY21" s="11"/>
      <c r="QZ21" s="11"/>
      <c r="RA21" s="11"/>
      <c r="RB21" s="11"/>
      <c r="RC21" s="11"/>
      <c r="RD21" s="11"/>
      <c r="RE21" s="11"/>
      <c r="RF21" s="11"/>
      <c r="RG21" s="11"/>
      <c r="RH21" s="11"/>
      <c r="RI21" s="11"/>
      <c r="RJ21" s="11"/>
      <c r="RK21" s="11"/>
      <c r="RL21" s="11"/>
      <c r="RM21" s="11"/>
      <c r="RN21" s="11"/>
      <c r="RO21" s="11"/>
      <c r="RP21" s="11"/>
      <c r="RQ21" s="11"/>
      <c r="RR21" s="11"/>
      <c r="RS21" s="11"/>
      <c r="RT21" s="11"/>
      <c r="RU21" s="11"/>
      <c r="RV21" s="11"/>
      <c r="RW21" s="11"/>
      <c r="RX21" s="11"/>
      <c r="RY21" s="11"/>
      <c r="RZ21" s="11"/>
      <c r="SA21" s="11"/>
      <c r="SB21" s="11"/>
      <c r="SC21" s="11"/>
      <c r="SD21" s="11"/>
      <c r="SE21" s="11"/>
      <c r="SF21" s="11"/>
      <c r="SG21" s="11"/>
      <c r="SH21" s="11"/>
      <c r="SI21" s="11"/>
      <c r="SJ21" s="11"/>
      <c r="SK21" s="11"/>
      <c r="SL21" s="11"/>
      <c r="SM21" s="11"/>
      <c r="SN21" s="11"/>
      <c r="SO21" s="11"/>
      <c r="SP21" s="11"/>
      <c r="SQ21" s="11"/>
      <c r="SR21" s="11"/>
      <c r="SS21" s="11"/>
      <c r="ST21" s="11"/>
      <c r="SU21" s="11"/>
      <c r="SV21" s="11"/>
      <c r="SW21" s="11"/>
      <c r="SX21" s="11"/>
      <c r="SY21" s="11"/>
      <c r="SZ21" s="11"/>
      <c r="TA21" s="11"/>
      <c r="TB21" s="11"/>
      <c r="TC21" s="11"/>
      <c r="TD21" s="11"/>
      <c r="TE21" s="11"/>
      <c r="TF21" s="11"/>
      <c r="TG21" s="11"/>
      <c r="TH21" s="11"/>
      <c r="TI21" s="11"/>
      <c r="TJ21" s="11"/>
      <c r="TK21" s="11"/>
      <c r="TL21" s="11"/>
      <c r="TM21" s="11"/>
      <c r="TN21" s="11"/>
      <c r="TO21" s="11"/>
      <c r="TP21" s="11"/>
      <c r="TQ21" s="11"/>
      <c r="TR21" s="11"/>
      <c r="TS21" s="11"/>
      <c r="TT21" s="11"/>
      <c r="TU21" s="11"/>
      <c r="TV21" s="11"/>
      <c r="TW21" s="11"/>
      <c r="TX21" s="11"/>
      <c r="TY21" s="11"/>
      <c r="TZ21" s="11"/>
      <c r="UA21" s="11"/>
      <c r="UB21" s="11"/>
      <c r="UC21" s="11"/>
      <c r="UD21" s="11"/>
      <c r="UE21" s="11"/>
      <c r="UF21" s="11"/>
      <c r="UG21" s="11"/>
      <c r="UH21" s="11"/>
      <c r="UI21" s="11"/>
      <c r="UJ21" s="11"/>
      <c r="UK21" s="11"/>
      <c r="UL21" s="11"/>
      <c r="UM21" s="11"/>
      <c r="UN21" s="11"/>
      <c r="UO21" s="11"/>
      <c r="UP21" s="11"/>
      <c r="UQ21" s="11"/>
      <c r="UR21" s="11"/>
      <c r="US21" s="11"/>
      <c r="UT21" s="11"/>
      <c r="UU21" s="11"/>
      <c r="UV21" s="11"/>
      <c r="UW21" s="11"/>
      <c r="UX21" s="11"/>
      <c r="UY21" s="11"/>
      <c r="UZ21" s="11"/>
      <c r="VA21" s="11"/>
      <c r="VB21" s="11"/>
      <c r="VC21" s="11"/>
      <c r="VD21" s="11"/>
      <c r="VE21" s="11"/>
      <c r="VF21" s="11"/>
      <c r="VG21" s="11"/>
      <c r="VH21" s="11"/>
      <c r="VI21" s="11"/>
      <c r="VJ21" s="11"/>
      <c r="VK21" s="11"/>
      <c r="VL21" s="11"/>
      <c r="VM21" s="11"/>
      <c r="VN21" s="11"/>
      <c r="VO21" s="11"/>
      <c r="VP21" s="11"/>
      <c r="VQ21" s="11"/>
      <c r="VR21" s="11"/>
      <c r="VS21" s="11"/>
      <c r="VT21" s="11"/>
      <c r="VU21" s="11"/>
      <c r="VV21" s="11"/>
      <c r="VW21" s="11"/>
      <c r="VX21" s="11"/>
      <c r="VY21" s="11"/>
      <c r="VZ21" s="11"/>
      <c r="WA21" s="11"/>
      <c r="WB21" s="11"/>
      <c r="WC21" s="11"/>
      <c r="WD21" s="11"/>
      <c r="WE21" s="11"/>
      <c r="WF21" s="11"/>
      <c r="WG21" s="11"/>
      <c r="WH21" s="11"/>
      <c r="WI21" s="11"/>
      <c r="WJ21" s="11"/>
      <c r="WK21" s="11"/>
      <c r="WL21" s="11"/>
      <c r="WM21" s="11"/>
      <c r="WN21" s="11"/>
      <c r="WO21" s="11"/>
      <c r="WP21" s="11"/>
      <c r="WQ21" s="11"/>
      <c r="WR21" s="11"/>
      <c r="WS21" s="11"/>
      <c r="WT21" s="11"/>
      <c r="WU21" s="11"/>
      <c r="WV21" s="11"/>
      <c r="WW21" s="11"/>
      <c r="WX21" s="11"/>
      <c r="WY21" s="11"/>
      <c r="WZ21" s="11"/>
      <c r="XA21" s="11"/>
      <c r="XB21" s="11"/>
      <c r="XC21" s="11"/>
      <c r="XD21" s="11"/>
      <c r="XE21" s="11"/>
      <c r="XF21" s="11"/>
      <c r="XG21" s="11"/>
      <c r="XH21" s="11"/>
      <c r="XI21" s="11"/>
      <c r="XJ21" s="11"/>
      <c r="XK21" s="11"/>
      <c r="XL21" s="11"/>
      <c r="XM21" s="11"/>
      <c r="XN21" s="11"/>
      <c r="XO21" s="11"/>
      <c r="XP21" s="11"/>
      <c r="XQ21" s="11"/>
      <c r="XR21" s="11"/>
      <c r="XS21" s="11"/>
      <c r="XT21" s="11"/>
      <c r="XU21" s="11"/>
      <c r="XV21" s="11"/>
      <c r="XW21" s="11"/>
      <c r="XX21" s="11"/>
    </row>
    <row r="22" spans="1:648">
      <c r="A22" s="47"/>
      <c r="B22" s="52"/>
      <c r="C22" s="53"/>
      <c r="D22" s="47"/>
      <c r="E22" s="47"/>
      <c r="F22" s="54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11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  <c r="CZ22" s="11"/>
      <c r="DA22" s="11"/>
      <c r="DB22" s="11"/>
      <c r="DC22" s="11"/>
      <c r="DD22" s="11"/>
      <c r="DE22" s="11"/>
      <c r="DF22" s="11"/>
      <c r="DG22" s="11"/>
      <c r="DH22" s="11"/>
      <c r="DI22" s="11"/>
      <c r="DJ22" s="11"/>
      <c r="DK22" s="11"/>
      <c r="DL22" s="11"/>
      <c r="DM22" s="11"/>
      <c r="DN22" s="11"/>
      <c r="DO22" s="11"/>
      <c r="DP22" s="11"/>
      <c r="DQ22" s="11"/>
      <c r="DR22" s="11"/>
      <c r="DS22" s="11"/>
      <c r="DT22" s="11"/>
      <c r="DU22" s="11"/>
      <c r="DV22" s="11"/>
      <c r="DW22" s="11"/>
      <c r="DX22" s="11"/>
      <c r="DY22" s="11"/>
      <c r="DZ22" s="11"/>
      <c r="EA22" s="11"/>
      <c r="EB22" s="11"/>
      <c r="EC22" s="11"/>
      <c r="ED22" s="11"/>
      <c r="EE22" s="11"/>
      <c r="EF22" s="11"/>
      <c r="EG22" s="11"/>
      <c r="EH22" s="11"/>
      <c r="EI22" s="11"/>
      <c r="EJ22" s="11"/>
      <c r="EK22" s="11"/>
      <c r="EL22" s="11"/>
      <c r="EM22" s="11"/>
      <c r="EN22" s="11"/>
      <c r="EO22" s="11"/>
      <c r="EP22" s="11"/>
      <c r="EQ22" s="11"/>
      <c r="ER22" s="11"/>
      <c r="ES22" s="11"/>
      <c r="ET22" s="11"/>
      <c r="EU22" s="11"/>
      <c r="EV22" s="11"/>
      <c r="EW22" s="11"/>
      <c r="EX22" s="11"/>
      <c r="EY22" s="11"/>
      <c r="EZ22" s="11"/>
      <c r="FA22" s="11"/>
      <c r="FB22" s="11"/>
      <c r="FC22" s="11"/>
      <c r="FD22" s="11"/>
      <c r="FE22" s="11"/>
      <c r="FF22" s="11"/>
      <c r="FG22" s="11"/>
      <c r="FH22" s="11"/>
      <c r="FI22" s="11"/>
      <c r="FJ22" s="11"/>
      <c r="FK22" s="11"/>
      <c r="FL22" s="11"/>
      <c r="FM22" s="11"/>
      <c r="FN22" s="11"/>
      <c r="FO22" s="11"/>
      <c r="FP22" s="11"/>
      <c r="FQ22" s="11"/>
      <c r="FR22" s="11"/>
      <c r="FS22" s="11"/>
      <c r="FT22" s="11"/>
      <c r="FU22" s="11"/>
      <c r="FV22" s="11"/>
      <c r="FW22" s="11"/>
      <c r="FX22" s="11"/>
      <c r="FY22" s="11"/>
      <c r="FZ22" s="11"/>
      <c r="GA22" s="11"/>
      <c r="GB22" s="11"/>
      <c r="GC22" s="11"/>
      <c r="GD22" s="11"/>
      <c r="GE22" s="11"/>
      <c r="GF22" s="11"/>
      <c r="GG22" s="11"/>
      <c r="GH22" s="11"/>
      <c r="GI22" s="11"/>
      <c r="GJ22" s="11"/>
      <c r="GK22" s="11"/>
      <c r="GL22" s="11"/>
      <c r="GM22" s="11"/>
      <c r="GN22" s="11"/>
      <c r="GO22" s="11"/>
      <c r="GP22" s="11"/>
      <c r="GQ22" s="11"/>
      <c r="GR22" s="11"/>
      <c r="GS22" s="11"/>
      <c r="GT22" s="11"/>
      <c r="GU22" s="11"/>
      <c r="GV22" s="11"/>
      <c r="GW22" s="11"/>
      <c r="GX22" s="11"/>
      <c r="GY22" s="11"/>
      <c r="GZ22" s="11"/>
      <c r="HA22" s="11"/>
      <c r="HB22" s="11"/>
      <c r="HC22" s="11"/>
      <c r="HD22" s="11"/>
      <c r="HE22" s="11"/>
      <c r="HF22" s="11"/>
      <c r="HG22" s="11"/>
      <c r="HH22" s="11"/>
      <c r="HI22" s="11"/>
      <c r="HJ22" s="11"/>
      <c r="HK22" s="11"/>
      <c r="HL22" s="11"/>
      <c r="HM22" s="11"/>
      <c r="HN22" s="11"/>
      <c r="HO22" s="11"/>
      <c r="HP22" s="11"/>
      <c r="HQ22" s="11"/>
      <c r="HR22" s="11"/>
      <c r="HS22" s="11"/>
      <c r="HT22" s="11"/>
      <c r="HU22" s="11"/>
      <c r="HV22" s="11"/>
      <c r="HW22" s="11"/>
      <c r="HX22" s="11"/>
      <c r="HY22" s="11"/>
      <c r="HZ22" s="11"/>
      <c r="IA22" s="11"/>
      <c r="IB22" s="11"/>
      <c r="IC22" s="11"/>
      <c r="ID22" s="11"/>
      <c r="IE22" s="11"/>
      <c r="IF22" s="11"/>
      <c r="IG22" s="11"/>
      <c r="IH22" s="11"/>
      <c r="II22" s="11"/>
      <c r="IJ22" s="11"/>
      <c r="IK22" s="11"/>
      <c r="IL22" s="11"/>
      <c r="IM22" s="11"/>
      <c r="IN22" s="11"/>
      <c r="IO22" s="11"/>
      <c r="IP22" s="11"/>
      <c r="IQ22" s="11"/>
      <c r="IR22" s="11"/>
      <c r="IS22" s="11"/>
      <c r="IT22" s="11"/>
      <c r="IU22" s="11"/>
      <c r="IV22" s="11"/>
      <c r="IW22" s="11"/>
      <c r="IX22" s="11"/>
      <c r="IY22" s="11"/>
      <c r="IZ22" s="11"/>
      <c r="JA22" s="11"/>
      <c r="JB22" s="11"/>
      <c r="JC22" s="11"/>
      <c r="JD22" s="11"/>
      <c r="JE22" s="11"/>
      <c r="JF22" s="11"/>
      <c r="JG22" s="11"/>
      <c r="JH22" s="11"/>
      <c r="JI22" s="11"/>
      <c r="JJ22" s="11"/>
      <c r="JK22" s="11"/>
      <c r="JL22" s="11"/>
      <c r="JM22" s="11"/>
      <c r="JN22" s="11"/>
      <c r="JO22" s="11"/>
      <c r="JP22" s="11"/>
      <c r="JQ22" s="11"/>
      <c r="JR22" s="11"/>
      <c r="JS22" s="11"/>
      <c r="JT22" s="11"/>
      <c r="JU22" s="11"/>
      <c r="JV22" s="11"/>
      <c r="JW22" s="11"/>
      <c r="JX22" s="11"/>
      <c r="JY22" s="11"/>
      <c r="JZ22" s="11"/>
      <c r="KA22" s="11"/>
      <c r="KB22" s="11"/>
      <c r="KC22" s="11"/>
      <c r="KD22" s="11"/>
      <c r="KE22" s="11"/>
      <c r="KF22" s="11"/>
      <c r="KG22" s="11"/>
      <c r="KH22" s="11"/>
      <c r="KI22" s="11"/>
      <c r="KJ22" s="11"/>
      <c r="KK22" s="11"/>
      <c r="KL22" s="11"/>
      <c r="KM22" s="11"/>
      <c r="KN22" s="11"/>
      <c r="KO22" s="11"/>
      <c r="KP22" s="11"/>
      <c r="KQ22" s="11"/>
      <c r="KR22" s="11"/>
      <c r="KS22" s="11"/>
      <c r="KT22" s="11"/>
      <c r="KU22" s="11"/>
      <c r="KV22" s="11"/>
      <c r="KW22" s="11"/>
      <c r="KX22" s="11"/>
      <c r="KY22" s="11"/>
      <c r="KZ22" s="11"/>
      <c r="LA22" s="11"/>
      <c r="LB22" s="11"/>
      <c r="LC22" s="11"/>
      <c r="LD22" s="11"/>
      <c r="LE22" s="11"/>
      <c r="LF22" s="11"/>
      <c r="LG22" s="11"/>
      <c r="LH22" s="11"/>
      <c r="LI22" s="11"/>
      <c r="LJ22" s="11"/>
      <c r="LK22" s="11"/>
      <c r="LL22" s="11"/>
      <c r="LM22" s="11"/>
      <c r="LN22" s="11"/>
      <c r="LO22" s="11"/>
      <c r="LP22" s="11"/>
      <c r="LQ22" s="11"/>
      <c r="LR22" s="11"/>
      <c r="LS22" s="11"/>
      <c r="LT22" s="11"/>
      <c r="LU22" s="11"/>
      <c r="LV22" s="11"/>
      <c r="LW22" s="11"/>
      <c r="LX22" s="11"/>
      <c r="LY22" s="11"/>
      <c r="LZ22" s="11"/>
      <c r="MA22" s="11"/>
      <c r="MB22" s="11"/>
      <c r="MC22" s="11"/>
      <c r="MD22" s="11"/>
      <c r="ME22" s="11"/>
      <c r="MF22" s="11"/>
      <c r="MG22" s="11"/>
      <c r="MH22" s="11"/>
      <c r="MI22" s="11"/>
      <c r="MJ22" s="11"/>
      <c r="MK22" s="11"/>
      <c r="ML22" s="11"/>
      <c r="MM22" s="11"/>
      <c r="MN22" s="11"/>
      <c r="MO22" s="11"/>
      <c r="MP22" s="11"/>
      <c r="MQ22" s="11"/>
      <c r="MR22" s="11"/>
      <c r="MS22" s="11"/>
      <c r="MT22" s="11"/>
      <c r="MU22" s="11"/>
      <c r="MV22" s="11"/>
      <c r="MW22" s="11"/>
      <c r="MX22" s="11"/>
      <c r="MY22" s="11"/>
      <c r="MZ22" s="11"/>
      <c r="NA22" s="11"/>
      <c r="NB22" s="11"/>
      <c r="NC22" s="11"/>
      <c r="ND22" s="11"/>
      <c r="NE22" s="11"/>
      <c r="NF22" s="11"/>
      <c r="NG22" s="11"/>
      <c r="NH22" s="11"/>
      <c r="NI22" s="11"/>
      <c r="NJ22" s="11"/>
      <c r="NK22" s="11"/>
      <c r="NL22" s="11"/>
      <c r="NM22" s="11"/>
      <c r="NN22" s="11"/>
      <c r="NO22" s="11"/>
      <c r="NP22" s="11"/>
      <c r="NQ22" s="11"/>
      <c r="NR22" s="11"/>
      <c r="NS22" s="11"/>
      <c r="NT22" s="11"/>
      <c r="NU22" s="11"/>
      <c r="NV22" s="11"/>
      <c r="NW22" s="11"/>
      <c r="NX22" s="11"/>
      <c r="NY22" s="11"/>
      <c r="NZ22" s="11"/>
      <c r="OA22" s="11"/>
      <c r="OB22" s="11"/>
      <c r="OC22" s="11"/>
      <c r="OD22" s="11"/>
      <c r="OE22" s="11"/>
      <c r="OF22" s="11"/>
      <c r="OG22" s="11"/>
      <c r="OH22" s="11"/>
      <c r="OI22" s="11"/>
      <c r="OJ22" s="11"/>
      <c r="OK22" s="11"/>
      <c r="OL22" s="11"/>
      <c r="OM22" s="11"/>
      <c r="ON22" s="11"/>
      <c r="OO22" s="11"/>
      <c r="OP22" s="11"/>
      <c r="OQ22" s="11"/>
      <c r="OR22" s="11"/>
      <c r="OS22" s="11"/>
      <c r="OT22" s="11"/>
      <c r="OU22" s="11"/>
      <c r="OV22" s="11"/>
      <c r="OW22" s="11"/>
      <c r="OX22" s="11"/>
      <c r="OY22" s="11"/>
      <c r="OZ22" s="11"/>
      <c r="PA22" s="11"/>
      <c r="PB22" s="11"/>
      <c r="PC22" s="11"/>
      <c r="PD22" s="11"/>
      <c r="PE22" s="11"/>
      <c r="PF22" s="11"/>
      <c r="PG22" s="11"/>
      <c r="PH22" s="11"/>
      <c r="PI22" s="11"/>
      <c r="PJ22" s="11"/>
      <c r="PK22" s="11"/>
      <c r="PL22" s="11"/>
      <c r="PM22" s="11"/>
      <c r="PN22" s="11"/>
      <c r="PO22" s="11"/>
      <c r="PP22" s="11"/>
      <c r="PQ22" s="11"/>
      <c r="PR22" s="11"/>
      <c r="PS22" s="11"/>
      <c r="PT22" s="11"/>
      <c r="PU22" s="11"/>
      <c r="PV22" s="11"/>
      <c r="PW22" s="11"/>
      <c r="PX22" s="11"/>
      <c r="PY22" s="11"/>
      <c r="PZ22" s="11"/>
      <c r="QA22" s="11"/>
      <c r="QB22" s="11"/>
      <c r="QC22" s="11"/>
      <c r="QD22" s="11"/>
      <c r="QE22" s="11"/>
      <c r="QF22" s="11"/>
      <c r="QG22" s="11"/>
      <c r="QH22" s="11"/>
      <c r="QI22" s="11"/>
      <c r="QJ22" s="11"/>
      <c r="QK22" s="11"/>
      <c r="QL22" s="11"/>
      <c r="QM22" s="11"/>
      <c r="QN22" s="11"/>
      <c r="QO22" s="11"/>
      <c r="QP22" s="11"/>
      <c r="QQ22" s="11"/>
      <c r="QR22" s="11"/>
      <c r="QS22" s="11"/>
      <c r="QT22" s="11"/>
      <c r="QU22" s="11"/>
      <c r="QV22" s="11"/>
      <c r="QW22" s="11"/>
      <c r="QX22" s="11"/>
      <c r="QY22" s="11"/>
      <c r="QZ22" s="11"/>
      <c r="RA22" s="11"/>
      <c r="RB22" s="11"/>
      <c r="RC22" s="11"/>
      <c r="RD22" s="11"/>
      <c r="RE22" s="11"/>
      <c r="RF22" s="11"/>
      <c r="RG22" s="11"/>
      <c r="RH22" s="11"/>
      <c r="RI22" s="11"/>
      <c r="RJ22" s="11"/>
      <c r="RK22" s="11"/>
      <c r="RL22" s="11"/>
      <c r="RM22" s="11"/>
      <c r="RN22" s="11"/>
      <c r="RO22" s="11"/>
      <c r="RP22" s="11"/>
      <c r="RQ22" s="11"/>
      <c r="RR22" s="11"/>
      <c r="RS22" s="11"/>
      <c r="RT22" s="11"/>
      <c r="RU22" s="11"/>
      <c r="RV22" s="11"/>
      <c r="RW22" s="11"/>
      <c r="RX22" s="11"/>
      <c r="RY22" s="11"/>
      <c r="RZ22" s="11"/>
      <c r="SA22" s="11"/>
      <c r="SB22" s="11"/>
      <c r="SC22" s="11"/>
      <c r="SD22" s="11"/>
      <c r="SE22" s="11"/>
      <c r="SF22" s="11"/>
      <c r="SG22" s="11"/>
      <c r="SH22" s="11"/>
      <c r="SI22" s="11"/>
      <c r="SJ22" s="11"/>
      <c r="SK22" s="11"/>
      <c r="SL22" s="11"/>
      <c r="SM22" s="11"/>
      <c r="SN22" s="11"/>
      <c r="SO22" s="11"/>
      <c r="SP22" s="11"/>
      <c r="SQ22" s="11"/>
      <c r="SR22" s="11"/>
      <c r="SS22" s="11"/>
      <c r="ST22" s="11"/>
      <c r="SU22" s="11"/>
      <c r="SV22" s="11"/>
      <c r="SW22" s="11"/>
      <c r="SX22" s="11"/>
      <c r="SY22" s="11"/>
      <c r="SZ22" s="11"/>
      <c r="TA22" s="11"/>
      <c r="TB22" s="11"/>
      <c r="TC22" s="11"/>
      <c r="TD22" s="11"/>
      <c r="TE22" s="11"/>
      <c r="TF22" s="11"/>
      <c r="TG22" s="11"/>
      <c r="TH22" s="11"/>
      <c r="TI22" s="11"/>
      <c r="TJ22" s="11"/>
      <c r="TK22" s="11"/>
      <c r="TL22" s="11"/>
      <c r="TM22" s="11"/>
      <c r="TN22" s="11"/>
      <c r="TO22" s="11"/>
      <c r="TP22" s="11"/>
      <c r="TQ22" s="11"/>
      <c r="TR22" s="11"/>
      <c r="TS22" s="11"/>
      <c r="TT22" s="11"/>
      <c r="TU22" s="11"/>
      <c r="TV22" s="11"/>
      <c r="TW22" s="11"/>
      <c r="TX22" s="11"/>
      <c r="TY22" s="11"/>
      <c r="TZ22" s="11"/>
      <c r="UA22" s="11"/>
      <c r="UB22" s="11"/>
      <c r="UC22" s="11"/>
      <c r="UD22" s="11"/>
      <c r="UE22" s="11"/>
      <c r="UF22" s="11"/>
      <c r="UG22" s="11"/>
      <c r="UH22" s="11"/>
      <c r="UI22" s="11"/>
      <c r="UJ22" s="11"/>
      <c r="UK22" s="11"/>
      <c r="UL22" s="11"/>
      <c r="UM22" s="11"/>
      <c r="UN22" s="11"/>
      <c r="UO22" s="11"/>
      <c r="UP22" s="11"/>
      <c r="UQ22" s="11"/>
      <c r="UR22" s="11"/>
      <c r="US22" s="11"/>
      <c r="UT22" s="11"/>
      <c r="UU22" s="11"/>
      <c r="UV22" s="11"/>
      <c r="UW22" s="11"/>
      <c r="UX22" s="11"/>
      <c r="UY22" s="11"/>
      <c r="UZ22" s="11"/>
      <c r="VA22" s="11"/>
      <c r="VB22" s="11"/>
      <c r="VC22" s="11"/>
      <c r="VD22" s="11"/>
      <c r="VE22" s="11"/>
      <c r="VF22" s="11"/>
      <c r="VG22" s="11"/>
      <c r="VH22" s="11"/>
      <c r="VI22" s="11"/>
      <c r="VJ22" s="11"/>
      <c r="VK22" s="11"/>
      <c r="VL22" s="11"/>
      <c r="VM22" s="11"/>
      <c r="VN22" s="11"/>
      <c r="VO22" s="11"/>
      <c r="VP22" s="11"/>
      <c r="VQ22" s="11"/>
      <c r="VR22" s="11"/>
      <c r="VS22" s="11"/>
      <c r="VT22" s="11"/>
      <c r="VU22" s="11"/>
      <c r="VV22" s="11"/>
      <c r="VW22" s="11"/>
      <c r="VX22" s="11"/>
      <c r="VY22" s="11"/>
      <c r="VZ22" s="11"/>
      <c r="WA22" s="11"/>
      <c r="WB22" s="11"/>
      <c r="WC22" s="11"/>
      <c r="WD22" s="11"/>
      <c r="WE22" s="11"/>
      <c r="WF22" s="11"/>
      <c r="WG22" s="11"/>
      <c r="WH22" s="11"/>
      <c r="WI22" s="11"/>
      <c r="WJ22" s="11"/>
      <c r="WK22" s="11"/>
      <c r="WL22" s="11"/>
      <c r="WM22" s="11"/>
      <c r="WN22" s="11"/>
      <c r="WO22" s="11"/>
      <c r="WP22" s="11"/>
      <c r="WQ22" s="11"/>
      <c r="WR22" s="11"/>
      <c r="WS22" s="11"/>
      <c r="WT22" s="11"/>
      <c r="WU22" s="11"/>
      <c r="WV22" s="11"/>
      <c r="WW22" s="11"/>
      <c r="WX22" s="11"/>
      <c r="WY22" s="11"/>
      <c r="WZ22" s="11"/>
      <c r="XA22" s="11"/>
      <c r="XB22" s="11"/>
      <c r="XC22" s="11"/>
      <c r="XD22" s="11"/>
      <c r="XE22" s="11"/>
      <c r="XF22" s="11"/>
      <c r="XG22" s="11"/>
      <c r="XH22" s="11"/>
      <c r="XI22" s="11"/>
      <c r="XJ22" s="11"/>
      <c r="XK22" s="11"/>
      <c r="XL22" s="11"/>
      <c r="XM22" s="11"/>
      <c r="XN22" s="11"/>
      <c r="XO22" s="11"/>
      <c r="XP22" s="11"/>
      <c r="XQ22" s="11"/>
      <c r="XR22" s="11"/>
      <c r="XS22" s="11"/>
      <c r="XT22" s="11"/>
      <c r="XU22" s="11"/>
      <c r="XV22" s="11"/>
      <c r="XW22" s="11"/>
      <c r="XX22" s="11"/>
    </row>
    <row r="23" spans="1:648">
      <c r="A23" s="47"/>
      <c r="B23" s="52"/>
      <c r="C23" s="53"/>
      <c r="D23" s="47" t="s">
        <v>179</v>
      </c>
      <c r="E23" s="47" t="s">
        <v>177</v>
      </c>
      <c r="F23" s="47" t="s">
        <v>178</v>
      </c>
    </row>
    <row r="24" spans="1:648">
      <c r="A24" s="47"/>
      <c r="B24" s="52"/>
      <c r="C24" s="53"/>
      <c r="D24" s="47">
        <v>0</v>
      </c>
      <c r="E24" s="47">
        <v>0</v>
      </c>
      <c r="F24" s="54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  <c r="EI24" s="11"/>
      <c r="EJ24" s="11"/>
      <c r="EK24" s="11"/>
      <c r="EL24" s="11"/>
      <c r="EM24" s="11"/>
      <c r="EN24" s="11"/>
      <c r="EO24" s="11"/>
      <c r="EP24" s="11"/>
      <c r="EQ24" s="11"/>
      <c r="ER24" s="11"/>
      <c r="ES24" s="11"/>
      <c r="ET24" s="11"/>
      <c r="EU24" s="11"/>
      <c r="EV24" s="11"/>
      <c r="EW24" s="11"/>
      <c r="EX24" s="11"/>
      <c r="EY24" s="11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  <c r="GK24" s="11"/>
      <c r="GL24" s="11"/>
      <c r="GM24" s="11"/>
      <c r="GN24" s="11"/>
      <c r="GO24" s="11"/>
      <c r="GP24" s="11"/>
      <c r="GQ24" s="11"/>
      <c r="GR24" s="11"/>
      <c r="GS24" s="11"/>
      <c r="GT24" s="11"/>
      <c r="GU24" s="11"/>
      <c r="GV24" s="11"/>
      <c r="GW24" s="11"/>
      <c r="GX24" s="11"/>
      <c r="GY24" s="11"/>
      <c r="GZ24" s="11"/>
      <c r="HA24" s="11"/>
      <c r="HB24" s="11"/>
      <c r="HC24" s="11"/>
      <c r="HD24" s="11"/>
      <c r="HE24" s="11"/>
      <c r="HF24" s="11"/>
      <c r="HG24" s="11"/>
      <c r="HH24" s="11"/>
      <c r="HI24" s="11"/>
      <c r="HJ24" s="11"/>
      <c r="HK24" s="11"/>
      <c r="HL24" s="11"/>
      <c r="HM24" s="11"/>
      <c r="HN24" s="11"/>
      <c r="HO24" s="11"/>
      <c r="HP24" s="11"/>
      <c r="HQ24" s="11"/>
      <c r="HR24" s="11"/>
      <c r="HS24" s="11"/>
      <c r="HT24" s="11"/>
      <c r="HU24" s="11"/>
      <c r="HV24" s="11"/>
      <c r="HW24" s="11"/>
      <c r="HX24" s="11"/>
      <c r="HY24" s="11"/>
      <c r="HZ24" s="11"/>
      <c r="IA24" s="11"/>
      <c r="IB24" s="11"/>
      <c r="IC24" s="11"/>
      <c r="ID24" s="11"/>
      <c r="IE24" s="11"/>
      <c r="IF24" s="11"/>
      <c r="IG24" s="11"/>
      <c r="IH24" s="11"/>
      <c r="II24" s="11"/>
      <c r="IJ24" s="11"/>
      <c r="IK24" s="11"/>
      <c r="IL24" s="11"/>
      <c r="IM24" s="11"/>
      <c r="IN24" s="11"/>
      <c r="IO24" s="11"/>
      <c r="IP24" s="11"/>
      <c r="IQ24" s="11"/>
      <c r="IR24" s="11"/>
      <c r="IS24" s="11"/>
      <c r="IT24" s="11"/>
      <c r="IU24" s="11"/>
      <c r="IV24" s="11"/>
      <c r="IW24" s="11"/>
      <c r="IX24" s="11"/>
      <c r="IY24" s="11"/>
      <c r="IZ24" s="11"/>
      <c r="JA24" s="11"/>
      <c r="JB24" s="11"/>
      <c r="JC24" s="11"/>
      <c r="JD24" s="11"/>
      <c r="JE24" s="11"/>
      <c r="JF24" s="11"/>
      <c r="JG24" s="11"/>
      <c r="JH24" s="11"/>
      <c r="JI24" s="11"/>
      <c r="JJ24" s="11"/>
      <c r="JK24" s="11"/>
      <c r="JL24" s="11"/>
      <c r="JM24" s="11"/>
      <c r="JN24" s="11"/>
      <c r="JO24" s="11"/>
      <c r="JP24" s="11"/>
      <c r="JQ24" s="11"/>
      <c r="JR24" s="11"/>
      <c r="JS24" s="11"/>
      <c r="JT24" s="11"/>
      <c r="JU24" s="11"/>
      <c r="JV24" s="11"/>
      <c r="JW24" s="11"/>
      <c r="JX24" s="11"/>
      <c r="JY24" s="11"/>
      <c r="JZ24" s="11"/>
      <c r="KA24" s="11"/>
      <c r="KB24" s="11"/>
      <c r="KC24" s="11"/>
      <c r="KD24" s="11"/>
      <c r="KE24" s="11"/>
      <c r="KF24" s="11"/>
      <c r="KG24" s="11"/>
      <c r="KH24" s="11"/>
      <c r="KI24" s="11"/>
      <c r="KJ24" s="11"/>
      <c r="KK24" s="11"/>
      <c r="KL24" s="11"/>
      <c r="KM24" s="11"/>
      <c r="KN24" s="11"/>
      <c r="KO24" s="11"/>
      <c r="KP24" s="11"/>
      <c r="KQ24" s="11"/>
      <c r="KR24" s="11"/>
      <c r="KS24" s="11"/>
      <c r="KT24" s="11"/>
      <c r="KU24" s="11"/>
      <c r="KV24" s="11"/>
      <c r="KW24" s="11"/>
      <c r="KX24" s="11"/>
      <c r="KY24" s="11"/>
      <c r="KZ24" s="11"/>
      <c r="LA24" s="11"/>
      <c r="LB24" s="11"/>
      <c r="LC24" s="11"/>
      <c r="LD24" s="11"/>
      <c r="LE24" s="11"/>
      <c r="LF24" s="11"/>
      <c r="LG24" s="11"/>
      <c r="LH24" s="11"/>
      <c r="LI24" s="11"/>
      <c r="LJ24" s="11"/>
      <c r="LK24" s="11"/>
      <c r="LL24" s="11"/>
      <c r="LM24" s="11"/>
      <c r="LN24" s="11"/>
      <c r="LO24" s="11"/>
      <c r="LP24" s="11"/>
      <c r="LQ24" s="11"/>
      <c r="LR24" s="11"/>
      <c r="LS24" s="11"/>
      <c r="LT24" s="11"/>
      <c r="LU24" s="11"/>
      <c r="LV24" s="11"/>
      <c r="LW24" s="11"/>
      <c r="LX24" s="11"/>
      <c r="LY24" s="11"/>
      <c r="LZ24" s="11"/>
      <c r="MA24" s="11"/>
      <c r="MB24" s="11"/>
      <c r="MC24" s="11"/>
      <c r="MD24" s="11"/>
      <c r="ME24" s="11"/>
      <c r="MF24" s="11"/>
      <c r="MG24" s="11"/>
      <c r="MH24" s="11"/>
      <c r="MI24" s="11"/>
      <c r="MJ24" s="11"/>
      <c r="MK24" s="11"/>
      <c r="ML24" s="11"/>
      <c r="MM24" s="11"/>
      <c r="MN24" s="11"/>
      <c r="MO24" s="11"/>
      <c r="MP24" s="11"/>
      <c r="MQ24" s="11"/>
      <c r="MR24" s="11"/>
      <c r="MS24" s="11"/>
      <c r="MT24" s="11"/>
      <c r="MU24" s="11"/>
      <c r="MV24" s="11"/>
      <c r="MW24" s="11"/>
      <c r="MX24" s="11"/>
      <c r="MY24" s="11"/>
      <c r="MZ24" s="11"/>
      <c r="NA24" s="11"/>
      <c r="NB24" s="11"/>
      <c r="NC24" s="11"/>
      <c r="ND24" s="11"/>
      <c r="NE24" s="11"/>
      <c r="NF24" s="11"/>
      <c r="NG24" s="11"/>
      <c r="NH24" s="11"/>
      <c r="NI24" s="11"/>
      <c r="NJ24" s="11"/>
      <c r="NK24" s="11"/>
      <c r="NL24" s="11"/>
      <c r="NM24" s="11"/>
      <c r="NN24" s="11"/>
      <c r="NO24" s="11"/>
      <c r="NP24" s="11"/>
      <c r="NQ24" s="11"/>
      <c r="NR24" s="11"/>
      <c r="NS24" s="11"/>
      <c r="NT24" s="11"/>
      <c r="NU24" s="11"/>
      <c r="NV24" s="11"/>
      <c r="NW24" s="11"/>
      <c r="NX24" s="11"/>
      <c r="NY24" s="11"/>
      <c r="NZ24" s="11"/>
      <c r="OA24" s="11"/>
      <c r="OB24" s="11"/>
      <c r="OC24" s="11"/>
      <c r="OD24" s="11"/>
      <c r="OE24" s="11"/>
      <c r="OF24" s="11"/>
      <c r="OG24" s="11"/>
      <c r="OH24" s="11"/>
      <c r="OI24" s="11"/>
      <c r="OJ24" s="11"/>
      <c r="OK24" s="11"/>
      <c r="OL24" s="11"/>
      <c r="OM24" s="11"/>
      <c r="ON24" s="11"/>
      <c r="OO24" s="11"/>
      <c r="OP24" s="11"/>
      <c r="OQ24" s="11"/>
      <c r="OR24" s="11"/>
      <c r="OS24" s="11"/>
      <c r="OT24" s="11"/>
      <c r="OU24" s="11"/>
      <c r="OV24" s="11"/>
      <c r="OW24" s="11"/>
      <c r="OX24" s="11"/>
      <c r="OY24" s="11"/>
      <c r="OZ24" s="11"/>
      <c r="PA24" s="11"/>
      <c r="PB24" s="11"/>
      <c r="PC24" s="11"/>
      <c r="PD24" s="11"/>
      <c r="PE24" s="11"/>
      <c r="PF24" s="11"/>
      <c r="PG24" s="11"/>
      <c r="PH24" s="11"/>
      <c r="PI24" s="11"/>
      <c r="PJ24" s="11"/>
      <c r="PK24" s="11"/>
      <c r="PL24" s="11"/>
      <c r="PM24" s="11"/>
      <c r="PN24" s="11"/>
      <c r="PO24" s="11"/>
      <c r="PP24" s="11"/>
      <c r="PQ24" s="11"/>
      <c r="PR24" s="11"/>
      <c r="PS24" s="11"/>
      <c r="PT24" s="11"/>
      <c r="PU24" s="11"/>
      <c r="PV24" s="11"/>
      <c r="PW24" s="11"/>
      <c r="PX24" s="11"/>
      <c r="PY24" s="11"/>
      <c r="PZ24" s="11"/>
      <c r="QA24" s="11"/>
      <c r="QB24" s="11"/>
      <c r="QC24" s="11"/>
      <c r="QD24" s="11"/>
      <c r="QE24" s="11"/>
      <c r="QF24" s="11"/>
      <c r="QG24" s="11"/>
      <c r="QH24" s="11"/>
      <c r="QI24" s="11"/>
      <c r="QJ24" s="11"/>
      <c r="QK24" s="11"/>
      <c r="QL24" s="11"/>
      <c r="QM24" s="11"/>
      <c r="QN24" s="11"/>
      <c r="QO24" s="11"/>
      <c r="QP24" s="11"/>
      <c r="QQ24" s="11"/>
      <c r="QR24" s="11"/>
      <c r="QS24" s="11"/>
      <c r="QT24" s="11"/>
      <c r="QU24" s="11"/>
      <c r="QV24" s="11"/>
      <c r="QW24" s="11"/>
      <c r="QX24" s="11"/>
      <c r="QY24" s="11"/>
      <c r="QZ24" s="11"/>
      <c r="RA24" s="11"/>
      <c r="RB24" s="11"/>
      <c r="RC24" s="11"/>
      <c r="RD24" s="11"/>
      <c r="RE24" s="11"/>
      <c r="RF24" s="11"/>
      <c r="RG24" s="11"/>
      <c r="RH24" s="11"/>
      <c r="RI24" s="11"/>
      <c r="RJ24" s="11"/>
      <c r="RK24" s="11"/>
      <c r="RL24" s="11"/>
      <c r="RM24" s="11"/>
      <c r="RN24" s="11"/>
      <c r="RO24" s="11"/>
      <c r="RP24" s="11"/>
      <c r="RQ24" s="11"/>
      <c r="RR24" s="11"/>
      <c r="RS24" s="11"/>
      <c r="RT24" s="11"/>
      <c r="RU24" s="11"/>
      <c r="RV24" s="11"/>
      <c r="RW24" s="11"/>
      <c r="RX24" s="11"/>
      <c r="RY24" s="11"/>
      <c r="RZ24" s="11"/>
      <c r="SA24" s="11"/>
      <c r="SB24" s="11"/>
      <c r="SC24" s="11"/>
      <c r="SD24" s="11"/>
      <c r="SE24" s="11"/>
      <c r="SF24" s="11"/>
      <c r="SG24" s="11"/>
      <c r="SH24" s="11"/>
      <c r="SI24" s="11"/>
      <c r="SJ24" s="11"/>
      <c r="SK24" s="11"/>
      <c r="SL24" s="11"/>
      <c r="SM24" s="11"/>
      <c r="SN24" s="11"/>
      <c r="SO24" s="11"/>
      <c r="SP24" s="11"/>
      <c r="SQ24" s="11"/>
      <c r="SR24" s="11"/>
      <c r="SS24" s="11"/>
      <c r="ST24" s="11"/>
      <c r="SU24" s="11"/>
      <c r="SV24" s="11"/>
      <c r="SW24" s="11"/>
      <c r="SX24" s="11"/>
      <c r="SY24" s="11"/>
      <c r="SZ24" s="11"/>
      <c r="TA24" s="11"/>
      <c r="TB24" s="11"/>
      <c r="TC24" s="11"/>
      <c r="TD24" s="11"/>
      <c r="TE24" s="11"/>
      <c r="TF24" s="11"/>
      <c r="TG24" s="11"/>
      <c r="TH24" s="11"/>
      <c r="TI24" s="11"/>
      <c r="TJ24" s="11"/>
      <c r="TK24" s="11"/>
      <c r="TL24" s="11"/>
      <c r="TM24" s="11"/>
      <c r="TN24" s="11"/>
      <c r="TO24" s="11"/>
      <c r="TP24" s="11"/>
      <c r="TQ24" s="11"/>
      <c r="TR24" s="11"/>
      <c r="TS24" s="11"/>
      <c r="TT24" s="11"/>
      <c r="TU24" s="11"/>
      <c r="TV24" s="11"/>
      <c r="TW24" s="11"/>
      <c r="TX24" s="11"/>
      <c r="TY24" s="11"/>
      <c r="TZ24" s="11"/>
      <c r="UA24" s="11"/>
      <c r="UB24" s="11"/>
      <c r="UC24" s="11"/>
      <c r="UD24" s="11"/>
      <c r="UE24" s="11"/>
      <c r="UF24" s="11"/>
      <c r="UG24" s="11"/>
      <c r="UH24" s="11"/>
      <c r="UI24" s="11"/>
      <c r="UJ24" s="11"/>
      <c r="UK24" s="11"/>
      <c r="UL24" s="11"/>
      <c r="UM24" s="11"/>
      <c r="UN24" s="11"/>
      <c r="UO24" s="11"/>
      <c r="UP24" s="11"/>
      <c r="UQ24" s="11"/>
      <c r="UR24" s="11"/>
      <c r="US24" s="11"/>
      <c r="UT24" s="11"/>
      <c r="UU24" s="11"/>
      <c r="UV24" s="11"/>
      <c r="UW24" s="11"/>
      <c r="UX24" s="11"/>
      <c r="UY24" s="11"/>
      <c r="UZ24" s="11"/>
      <c r="VA24" s="11"/>
      <c r="VB24" s="11"/>
      <c r="VC24" s="11"/>
      <c r="VD24" s="11"/>
      <c r="VE24" s="11"/>
      <c r="VF24" s="11"/>
      <c r="VG24" s="11"/>
      <c r="VH24" s="11"/>
      <c r="VI24" s="11"/>
      <c r="VJ24" s="11"/>
      <c r="VK24" s="11"/>
      <c r="VL24" s="11"/>
      <c r="VM24" s="11"/>
      <c r="VN24" s="11"/>
      <c r="VO24" s="11"/>
      <c r="VP24" s="11"/>
      <c r="VQ24" s="11"/>
      <c r="VR24" s="11"/>
      <c r="VS24" s="11"/>
      <c r="VT24" s="11"/>
      <c r="VU24" s="11"/>
      <c r="VV24" s="11"/>
      <c r="VW24" s="11"/>
      <c r="VX24" s="11"/>
      <c r="VY24" s="11"/>
      <c r="VZ24" s="11"/>
      <c r="WA24" s="11"/>
      <c r="WB24" s="11"/>
      <c r="WC24" s="11"/>
      <c r="WD24" s="11"/>
      <c r="WE24" s="11"/>
      <c r="WF24" s="11"/>
      <c r="WG24" s="11"/>
      <c r="WH24" s="11"/>
      <c r="WI24" s="11"/>
      <c r="WJ24" s="11"/>
      <c r="WK24" s="11"/>
      <c r="WL24" s="11"/>
      <c r="WM24" s="11"/>
      <c r="WN24" s="11"/>
      <c r="WO24" s="11"/>
      <c r="WP24" s="11"/>
      <c r="WQ24" s="11"/>
      <c r="WR24" s="11"/>
      <c r="WS24" s="11"/>
      <c r="WT24" s="11"/>
      <c r="WU24" s="11"/>
      <c r="WV24" s="11"/>
      <c r="WW24" s="11"/>
      <c r="WX24" s="11"/>
      <c r="WY24" s="11"/>
      <c r="WZ24" s="11"/>
      <c r="XA24" s="11"/>
      <c r="XB24" s="11"/>
      <c r="XC24" s="11"/>
      <c r="XD24" s="11"/>
      <c r="XE24" s="11"/>
      <c r="XF24" s="11"/>
      <c r="XG24" s="11"/>
      <c r="XH24" s="11"/>
      <c r="XI24" s="11"/>
      <c r="XJ24" s="11"/>
      <c r="XK24" s="11"/>
      <c r="XL24" s="11"/>
      <c r="XM24" s="11"/>
      <c r="XN24" s="11"/>
      <c r="XO24" s="11"/>
      <c r="XP24" s="11"/>
      <c r="XQ24" s="11"/>
      <c r="XR24" s="11"/>
      <c r="XS24" s="11"/>
      <c r="XT24" s="11"/>
      <c r="XU24" s="11"/>
      <c r="XV24" s="11"/>
      <c r="XW24" s="11"/>
      <c r="XX24" s="11"/>
    </row>
    <row r="25" spans="1:648">
      <c r="A25" s="47"/>
      <c r="B25" s="55"/>
      <c r="C25" s="56"/>
      <c r="D25" s="47"/>
      <c r="E25" s="47"/>
      <c r="F25" s="54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1"/>
      <c r="BW25" s="11"/>
      <c r="BX25" s="11"/>
      <c r="BY25" s="11"/>
      <c r="BZ25" s="11"/>
      <c r="CA25" s="11"/>
      <c r="CB25" s="11"/>
      <c r="CC25" s="11"/>
      <c r="CD25" s="11"/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/>
      <c r="CT25" s="11"/>
      <c r="CU25" s="11"/>
      <c r="CV25" s="11"/>
      <c r="CW25" s="11"/>
      <c r="CX25" s="11"/>
      <c r="CY25" s="11"/>
      <c r="CZ25" s="11"/>
      <c r="DA25" s="11"/>
      <c r="DB25" s="11"/>
      <c r="DC25" s="11"/>
      <c r="DD25" s="11"/>
      <c r="DE25" s="11"/>
      <c r="DF25" s="11"/>
      <c r="DG25" s="11"/>
      <c r="DH25" s="11"/>
      <c r="DI25" s="11"/>
      <c r="DJ25" s="11"/>
      <c r="DK25" s="11"/>
      <c r="DL25" s="11"/>
      <c r="DM25" s="11"/>
      <c r="DN25" s="11"/>
      <c r="DO25" s="11"/>
      <c r="DP25" s="11"/>
      <c r="DQ25" s="11"/>
      <c r="DR25" s="11"/>
      <c r="DS25" s="11"/>
      <c r="DT25" s="11"/>
      <c r="DU25" s="11"/>
      <c r="DV25" s="11"/>
      <c r="DW25" s="11"/>
      <c r="DX25" s="11"/>
      <c r="DY25" s="11"/>
      <c r="DZ25" s="11"/>
      <c r="EA25" s="11"/>
      <c r="EB25" s="11"/>
      <c r="EC25" s="11"/>
      <c r="ED25" s="11"/>
      <c r="EE25" s="11"/>
      <c r="EF25" s="11"/>
      <c r="EG25" s="11"/>
      <c r="EH25" s="11"/>
      <c r="EI25" s="11"/>
      <c r="EJ25" s="11"/>
      <c r="EK25" s="11"/>
      <c r="EL25" s="11"/>
      <c r="EM25" s="11"/>
      <c r="EN25" s="11"/>
      <c r="EO25" s="11"/>
      <c r="EP25" s="11"/>
      <c r="EQ25" s="11"/>
      <c r="ER25" s="11"/>
      <c r="ES25" s="11"/>
      <c r="ET25" s="11"/>
      <c r="EU25" s="11"/>
      <c r="EV25" s="11"/>
      <c r="EW25" s="11"/>
      <c r="EX25" s="11"/>
      <c r="EY25" s="11"/>
      <c r="EZ25" s="11"/>
      <c r="FA25" s="11"/>
      <c r="FB25" s="11"/>
      <c r="FC25" s="11"/>
      <c r="FD25" s="11"/>
      <c r="FE25" s="11"/>
      <c r="FF25" s="11"/>
      <c r="FG25" s="11"/>
      <c r="FH25" s="11"/>
      <c r="FI25" s="11"/>
      <c r="FJ25" s="11"/>
      <c r="FK25" s="11"/>
      <c r="FL25" s="11"/>
      <c r="FM25" s="11"/>
      <c r="FN25" s="11"/>
      <c r="FO25" s="11"/>
      <c r="FP25" s="11"/>
      <c r="FQ25" s="11"/>
      <c r="FR25" s="11"/>
      <c r="FS25" s="11"/>
      <c r="FT25" s="11"/>
      <c r="FU25" s="11"/>
      <c r="FV25" s="11"/>
      <c r="FW25" s="11"/>
      <c r="FX25" s="11"/>
      <c r="FY25" s="11"/>
      <c r="FZ25" s="11"/>
      <c r="GA25" s="11"/>
      <c r="GB25" s="11"/>
      <c r="GC25" s="11"/>
      <c r="GD25" s="11"/>
      <c r="GE25" s="11"/>
      <c r="GF25" s="11"/>
      <c r="GG25" s="11"/>
      <c r="GH25" s="11"/>
      <c r="GI25" s="11"/>
      <c r="GJ25" s="11"/>
      <c r="GK25" s="11"/>
      <c r="GL25" s="11"/>
      <c r="GM25" s="11"/>
      <c r="GN25" s="11"/>
      <c r="GO25" s="11"/>
      <c r="GP25" s="11"/>
      <c r="GQ25" s="11"/>
      <c r="GR25" s="11"/>
      <c r="GS25" s="11"/>
      <c r="GT25" s="11"/>
      <c r="GU25" s="11"/>
      <c r="GV25" s="11"/>
      <c r="GW25" s="11"/>
      <c r="GX25" s="11"/>
      <c r="GY25" s="11"/>
      <c r="GZ25" s="11"/>
      <c r="HA25" s="11"/>
      <c r="HB25" s="11"/>
      <c r="HC25" s="11"/>
      <c r="HD25" s="11"/>
      <c r="HE25" s="11"/>
      <c r="HF25" s="11"/>
      <c r="HG25" s="11"/>
      <c r="HH25" s="11"/>
      <c r="HI25" s="11"/>
      <c r="HJ25" s="11"/>
      <c r="HK25" s="11"/>
      <c r="HL25" s="11"/>
      <c r="HM25" s="11"/>
      <c r="HN25" s="11"/>
      <c r="HO25" s="11"/>
      <c r="HP25" s="11"/>
      <c r="HQ25" s="11"/>
      <c r="HR25" s="11"/>
      <c r="HS25" s="11"/>
      <c r="HT25" s="11"/>
      <c r="HU25" s="11"/>
      <c r="HV25" s="11"/>
      <c r="HW25" s="11"/>
      <c r="HX25" s="11"/>
      <c r="HY25" s="11"/>
      <c r="HZ25" s="11"/>
      <c r="IA25" s="11"/>
      <c r="IB25" s="11"/>
      <c r="IC25" s="11"/>
      <c r="ID25" s="11"/>
      <c r="IE25" s="11"/>
      <c r="IF25" s="11"/>
      <c r="IG25" s="11"/>
      <c r="IH25" s="11"/>
      <c r="II25" s="11"/>
      <c r="IJ25" s="11"/>
      <c r="IK25" s="11"/>
      <c r="IL25" s="11"/>
      <c r="IM25" s="11"/>
      <c r="IN25" s="11"/>
      <c r="IO25" s="11"/>
      <c r="IP25" s="11"/>
      <c r="IQ25" s="11"/>
      <c r="IR25" s="11"/>
      <c r="IS25" s="11"/>
      <c r="IT25" s="11"/>
      <c r="IU25" s="11"/>
      <c r="IV25" s="11"/>
      <c r="IW25" s="11"/>
      <c r="IX25" s="11"/>
      <c r="IY25" s="11"/>
      <c r="IZ25" s="11"/>
      <c r="JA25" s="11"/>
      <c r="JB25" s="11"/>
      <c r="JC25" s="11"/>
      <c r="JD25" s="11"/>
      <c r="JE25" s="11"/>
      <c r="JF25" s="11"/>
      <c r="JG25" s="11"/>
      <c r="JH25" s="11"/>
      <c r="JI25" s="11"/>
      <c r="JJ25" s="11"/>
      <c r="JK25" s="11"/>
      <c r="JL25" s="11"/>
      <c r="JM25" s="11"/>
      <c r="JN25" s="11"/>
      <c r="JO25" s="11"/>
      <c r="JP25" s="11"/>
      <c r="JQ25" s="11"/>
      <c r="JR25" s="11"/>
      <c r="JS25" s="11"/>
      <c r="JT25" s="11"/>
      <c r="JU25" s="11"/>
      <c r="JV25" s="11"/>
      <c r="JW25" s="11"/>
      <c r="JX25" s="11"/>
      <c r="JY25" s="11"/>
      <c r="JZ25" s="11"/>
      <c r="KA25" s="11"/>
      <c r="KB25" s="11"/>
      <c r="KC25" s="11"/>
      <c r="KD25" s="11"/>
      <c r="KE25" s="11"/>
      <c r="KF25" s="11"/>
      <c r="KG25" s="11"/>
      <c r="KH25" s="11"/>
      <c r="KI25" s="11"/>
      <c r="KJ25" s="11"/>
      <c r="KK25" s="11"/>
      <c r="KL25" s="11"/>
      <c r="KM25" s="11"/>
      <c r="KN25" s="11"/>
      <c r="KO25" s="11"/>
      <c r="KP25" s="11"/>
      <c r="KQ25" s="11"/>
      <c r="KR25" s="11"/>
      <c r="KS25" s="11"/>
      <c r="KT25" s="11"/>
      <c r="KU25" s="11"/>
      <c r="KV25" s="11"/>
      <c r="KW25" s="11"/>
      <c r="KX25" s="11"/>
      <c r="KY25" s="11"/>
      <c r="KZ25" s="11"/>
      <c r="LA25" s="11"/>
      <c r="LB25" s="11"/>
      <c r="LC25" s="11"/>
      <c r="LD25" s="11"/>
      <c r="LE25" s="11"/>
      <c r="LF25" s="11"/>
      <c r="LG25" s="11"/>
      <c r="LH25" s="11"/>
      <c r="LI25" s="11"/>
      <c r="LJ25" s="11"/>
      <c r="LK25" s="11"/>
      <c r="LL25" s="11"/>
      <c r="LM25" s="11"/>
      <c r="LN25" s="11"/>
      <c r="LO25" s="11"/>
      <c r="LP25" s="11"/>
      <c r="LQ25" s="11"/>
      <c r="LR25" s="11"/>
      <c r="LS25" s="11"/>
      <c r="LT25" s="11"/>
      <c r="LU25" s="11"/>
      <c r="LV25" s="11"/>
      <c r="LW25" s="11"/>
      <c r="LX25" s="11"/>
      <c r="LY25" s="11"/>
      <c r="LZ25" s="11"/>
      <c r="MA25" s="11"/>
      <c r="MB25" s="11"/>
      <c r="MC25" s="11"/>
      <c r="MD25" s="11"/>
      <c r="ME25" s="11"/>
      <c r="MF25" s="11"/>
      <c r="MG25" s="11"/>
      <c r="MH25" s="11"/>
      <c r="MI25" s="11"/>
      <c r="MJ25" s="11"/>
      <c r="MK25" s="11"/>
      <c r="ML25" s="11"/>
      <c r="MM25" s="11"/>
      <c r="MN25" s="11"/>
      <c r="MO25" s="11"/>
      <c r="MP25" s="11"/>
      <c r="MQ25" s="11"/>
      <c r="MR25" s="11"/>
      <c r="MS25" s="11"/>
      <c r="MT25" s="11"/>
      <c r="MU25" s="11"/>
      <c r="MV25" s="11"/>
      <c r="MW25" s="11"/>
      <c r="MX25" s="11"/>
      <c r="MY25" s="11"/>
      <c r="MZ25" s="11"/>
      <c r="NA25" s="11"/>
      <c r="NB25" s="11"/>
      <c r="NC25" s="11"/>
      <c r="ND25" s="11"/>
      <c r="NE25" s="11"/>
      <c r="NF25" s="11"/>
      <c r="NG25" s="11"/>
      <c r="NH25" s="11"/>
      <c r="NI25" s="11"/>
      <c r="NJ25" s="11"/>
      <c r="NK25" s="11"/>
      <c r="NL25" s="11"/>
      <c r="NM25" s="11"/>
      <c r="NN25" s="11"/>
      <c r="NO25" s="11"/>
      <c r="NP25" s="11"/>
      <c r="NQ25" s="11"/>
      <c r="NR25" s="11"/>
      <c r="NS25" s="11"/>
      <c r="NT25" s="11"/>
      <c r="NU25" s="11"/>
      <c r="NV25" s="11"/>
      <c r="NW25" s="11"/>
      <c r="NX25" s="11"/>
      <c r="NY25" s="11"/>
      <c r="NZ25" s="11"/>
      <c r="OA25" s="11"/>
      <c r="OB25" s="11"/>
      <c r="OC25" s="11"/>
      <c r="OD25" s="11"/>
      <c r="OE25" s="11"/>
      <c r="OF25" s="11"/>
      <c r="OG25" s="11"/>
      <c r="OH25" s="11"/>
      <c r="OI25" s="11"/>
      <c r="OJ25" s="11"/>
      <c r="OK25" s="11"/>
      <c r="OL25" s="11"/>
      <c r="OM25" s="11"/>
      <c r="ON25" s="11"/>
      <c r="OO25" s="11"/>
      <c r="OP25" s="11"/>
      <c r="OQ25" s="11"/>
      <c r="OR25" s="11"/>
      <c r="OS25" s="11"/>
      <c r="OT25" s="11"/>
      <c r="OU25" s="11"/>
      <c r="OV25" s="11"/>
      <c r="OW25" s="11"/>
      <c r="OX25" s="11"/>
      <c r="OY25" s="11"/>
      <c r="OZ25" s="11"/>
      <c r="PA25" s="11"/>
      <c r="PB25" s="11"/>
      <c r="PC25" s="11"/>
      <c r="PD25" s="11"/>
      <c r="PE25" s="11"/>
      <c r="PF25" s="11"/>
      <c r="PG25" s="11"/>
      <c r="PH25" s="11"/>
      <c r="PI25" s="11"/>
      <c r="PJ25" s="11"/>
      <c r="PK25" s="11"/>
      <c r="PL25" s="11"/>
      <c r="PM25" s="11"/>
      <c r="PN25" s="11"/>
      <c r="PO25" s="11"/>
      <c r="PP25" s="11"/>
      <c r="PQ25" s="11"/>
      <c r="PR25" s="11"/>
      <c r="PS25" s="11"/>
      <c r="PT25" s="11"/>
      <c r="PU25" s="11"/>
      <c r="PV25" s="11"/>
      <c r="PW25" s="11"/>
      <c r="PX25" s="11"/>
      <c r="PY25" s="11"/>
      <c r="PZ25" s="11"/>
      <c r="QA25" s="11"/>
      <c r="QB25" s="11"/>
      <c r="QC25" s="11"/>
      <c r="QD25" s="11"/>
      <c r="QE25" s="11"/>
      <c r="QF25" s="11"/>
      <c r="QG25" s="11"/>
      <c r="QH25" s="11"/>
      <c r="QI25" s="11"/>
      <c r="QJ25" s="11"/>
      <c r="QK25" s="11"/>
      <c r="QL25" s="11"/>
      <c r="QM25" s="11"/>
      <c r="QN25" s="11"/>
      <c r="QO25" s="11"/>
      <c r="QP25" s="11"/>
      <c r="QQ25" s="11"/>
      <c r="QR25" s="11"/>
      <c r="QS25" s="11"/>
      <c r="QT25" s="11"/>
      <c r="QU25" s="11"/>
      <c r="QV25" s="11"/>
      <c r="QW25" s="11"/>
      <c r="QX25" s="11"/>
      <c r="QY25" s="11"/>
      <c r="QZ25" s="11"/>
      <c r="RA25" s="11"/>
      <c r="RB25" s="11"/>
      <c r="RC25" s="11"/>
      <c r="RD25" s="11"/>
      <c r="RE25" s="11"/>
      <c r="RF25" s="11"/>
      <c r="RG25" s="11"/>
      <c r="RH25" s="11"/>
      <c r="RI25" s="11"/>
      <c r="RJ25" s="11"/>
      <c r="RK25" s="11"/>
      <c r="RL25" s="11"/>
      <c r="RM25" s="11"/>
      <c r="RN25" s="11"/>
      <c r="RO25" s="11"/>
      <c r="RP25" s="11"/>
      <c r="RQ25" s="11"/>
      <c r="RR25" s="11"/>
      <c r="RS25" s="11"/>
      <c r="RT25" s="11"/>
      <c r="RU25" s="11"/>
      <c r="RV25" s="11"/>
      <c r="RW25" s="11"/>
      <c r="RX25" s="11"/>
      <c r="RY25" s="11"/>
      <c r="RZ25" s="11"/>
      <c r="SA25" s="11"/>
      <c r="SB25" s="11"/>
      <c r="SC25" s="11"/>
      <c r="SD25" s="11"/>
      <c r="SE25" s="11"/>
      <c r="SF25" s="11"/>
      <c r="SG25" s="11"/>
      <c r="SH25" s="11"/>
      <c r="SI25" s="11"/>
      <c r="SJ25" s="11"/>
      <c r="SK25" s="11"/>
      <c r="SL25" s="11"/>
      <c r="SM25" s="11"/>
      <c r="SN25" s="11"/>
      <c r="SO25" s="11"/>
      <c r="SP25" s="11"/>
      <c r="SQ25" s="11"/>
      <c r="SR25" s="11"/>
      <c r="SS25" s="11"/>
      <c r="ST25" s="11"/>
      <c r="SU25" s="11"/>
      <c r="SV25" s="11"/>
      <c r="SW25" s="11"/>
      <c r="SX25" s="11"/>
      <c r="SY25" s="11"/>
      <c r="SZ25" s="11"/>
      <c r="TA25" s="11"/>
      <c r="TB25" s="11"/>
      <c r="TC25" s="11"/>
      <c r="TD25" s="11"/>
      <c r="TE25" s="11"/>
      <c r="TF25" s="11"/>
      <c r="TG25" s="11"/>
      <c r="TH25" s="11"/>
      <c r="TI25" s="11"/>
      <c r="TJ25" s="11"/>
      <c r="TK25" s="11"/>
      <c r="TL25" s="11"/>
      <c r="TM25" s="11"/>
      <c r="TN25" s="11"/>
      <c r="TO25" s="11"/>
      <c r="TP25" s="11"/>
      <c r="TQ25" s="11"/>
      <c r="TR25" s="11"/>
      <c r="TS25" s="11"/>
      <c r="TT25" s="11"/>
      <c r="TU25" s="11"/>
      <c r="TV25" s="11"/>
      <c r="TW25" s="11"/>
      <c r="TX25" s="11"/>
      <c r="TY25" s="11"/>
      <c r="TZ25" s="11"/>
      <c r="UA25" s="11"/>
      <c r="UB25" s="11"/>
      <c r="UC25" s="11"/>
      <c r="UD25" s="11"/>
      <c r="UE25" s="11"/>
      <c r="UF25" s="11"/>
      <c r="UG25" s="11"/>
      <c r="UH25" s="11"/>
      <c r="UI25" s="11"/>
      <c r="UJ25" s="11"/>
      <c r="UK25" s="11"/>
      <c r="UL25" s="11"/>
      <c r="UM25" s="11"/>
      <c r="UN25" s="11"/>
      <c r="UO25" s="11"/>
      <c r="UP25" s="11"/>
      <c r="UQ25" s="11"/>
      <c r="UR25" s="11"/>
      <c r="US25" s="11"/>
      <c r="UT25" s="11"/>
      <c r="UU25" s="11"/>
      <c r="UV25" s="11"/>
      <c r="UW25" s="11"/>
      <c r="UX25" s="11"/>
      <c r="UY25" s="11"/>
      <c r="UZ25" s="11"/>
      <c r="VA25" s="11"/>
      <c r="VB25" s="11"/>
      <c r="VC25" s="11"/>
      <c r="VD25" s="11"/>
      <c r="VE25" s="11"/>
      <c r="VF25" s="11"/>
      <c r="VG25" s="11"/>
      <c r="VH25" s="11"/>
      <c r="VI25" s="11"/>
      <c r="VJ25" s="11"/>
      <c r="VK25" s="11"/>
      <c r="VL25" s="11"/>
      <c r="VM25" s="11"/>
      <c r="VN25" s="11"/>
      <c r="VO25" s="11"/>
      <c r="VP25" s="11"/>
      <c r="VQ25" s="11"/>
      <c r="VR25" s="11"/>
      <c r="VS25" s="11"/>
      <c r="VT25" s="11"/>
      <c r="VU25" s="11"/>
      <c r="VV25" s="11"/>
      <c r="VW25" s="11"/>
      <c r="VX25" s="11"/>
      <c r="VY25" s="11"/>
      <c r="VZ25" s="11"/>
      <c r="WA25" s="11"/>
      <c r="WB25" s="11"/>
      <c r="WC25" s="11"/>
      <c r="WD25" s="11"/>
      <c r="WE25" s="11"/>
      <c r="WF25" s="11"/>
      <c r="WG25" s="11"/>
      <c r="WH25" s="11"/>
      <c r="WI25" s="11"/>
      <c r="WJ25" s="11"/>
      <c r="WK25" s="11"/>
      <c r="WL25" s="11"/>
      <c r="WM25" s="11"/>
      <c r="WN25" s="11"/>
      <c r="WO25" s="11"/>
      <c r="WP25" s="11"/>
      <c r="WQ25" s="11"/>
      <c r="WR25" s="11"/>
      <c r="WS25" s="11"/>
      <c r="WT25" s="11"/>
      <c r="WU25" s="11"/>
      <c r="WV25" s="11"/>
      <c r="WW25" s="11"/>
      <c r="WX25" s="11"/>
      <c r="WY25" s="11"/>
      <c r="WZ25" s="11"/>
      <c r="XA25" s="11"/>
      <c r="XB25" s="11"/>
      <c r="XC25" s="11"/>
      <c r="XD25" s="11"/>
      <c r="XE25" s="11"/>
      <c r="XF25" s="11"/>
      <c r="XG25" s="11"/>
      <c r="XH25" s="11"/>
      <c r="XI25" s="11"/>
      <c r="XJ25" s="11"/>
      <c r="XK25" s="11"/>
      <c r="XL25" s="11"/>
      <c r="XM25" s="11"/>
      <c r="XN25" s="11"/>
      <c r="XO25" s="11"/>
      <c r="XP25" s="11"/>
      <c r="XQ25" s="11"/>
      <c r="XR25" s="11"/>
      <c r="XS25" s="11"/>
      <c r="XT25" s="11"/>
      <c r="XU25" s="11"/>
      <c r="XV25" s="11"/>
      <c r="XW25" s="11"/>
      <c r="XX25" s="11"/>
    </row>
    <row r="26" spans="1:648">
      <c r="A26" s="47"/>
      <c r="B26" s="55"/>
      <c r="C26" s="56"/>
      <c r="D26" s="47"/>
      <c r="E26" s="47"/>
      <c r="F26" s="54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  <c r="EG26" s="11"/>
      <c r="EH26" s="11"/>
      <c r="EI26" s="11"/>
      <c r="EJ26" s="11"/>
      <c r="EK26" s="11"/>
      <c r="EL26" s="11"/>
      <c r="EM26" s="11"/>
      <c r="EN26" s="11"/>
      <c r="EO26" s="11"/>
      <c r="EP26" s="11"/>
      <c r="EQ26" s="11"/>
      <c r="ER26" s="11"/>
      <c r="ES26" s="11"/>
      <c r="ET26" s="11"/>
      <c r="EU26" s="11"/>
      <c r="EV26" s="11"/>
      <c r="EW26" s="11"/>
      <c r="EX26" s="11"/>
      <c r="EY26" s="11"/>
      <c r="EZ26" s="11"/>
      <c r="FA26" s="11"/>
      <c r="FB26" s="11"/>
      <c r="FC26" s="11"/>
      <c r="FD26" s="11"/>
      <c r="FE26" s="11"/>
      <c r="FF26" s="11"/>
      <c r="FG26" s="11"/>
      <c r="FH26" s="11"/>
      <c r="FI26" s="11"/>
      <c r="FJ26" s="11"/>
      <c r="FK26" s="11"/>
      <c r="FL26" s="11"/>
      <c r="FM26" s="11"/>
      <c r="FN26" s="11"/>
      <c r="FO26" s="11"/>
      <c r="FP26" s="11"/>
      <c r="FQ26" s="11"/>
      <c r="FR26" s="11"/>
      <c r="FS26" s="11"/>
      <c r="FT26" s="11"/>
      <c r="FU26" s="11"/>
      <c r="FV26" s="11"/>
      <c r="FW26" s="11"/>
      <c r="FX26" s="11"/>
      <c r="FY26" s="11"/>
      <c r="FZ26" s="11"/>
      <c r="GA26" s="11"/>
      <c r="GB26" s="11"/>
      <c r="GC26" s="11"/>
      <c r="GD26" s="11"/>
      <c r="GE26" s="11"/>
      <c r="GF26" s="11"/>
      <c r="GG26" s="11"/>
      <c r="GH26" s="11"/>
      <c r="GI26" s="11"/>
      <c r="GJ26" s="11"/>
      <c r="GK26" s="11"/>
      <c r="GL26" s="11"/>
      <c r="GM26" s="11"/>
      <c r="GN26" s="11"/>
      <c r="GO26" s="11"/>
      <c r="GP26" s="11"/>
      <c r="GQ26" s="11"/>
      <c r="GR26" s="11"/>
      <c r="GS26" s="11"/>
      <c r="GT26" s="11"/>
      <c r="GU26" s="11"/>
      <c r="GV26" s="11"/>
      <c r="GW26" s="11"/>
      <c r="GX26" s="11"/>
      <c r="GY26" s="11"/>
      <c r="GZ26" s="11"/>
      <c r="HA26" s="11"/>
      <c r="HB26" s="11"/>
      <c r="HC26" s="11"/>
      <c r="HD26" s="11"/>
      <c r="HE26" s="11"/>
      <c r="HF26" s="11"/>
      <c r="HG26" s="11"/>
      <c r="HH26" s="11"/>
      <c r="HI26" s="11"/>
      <c r="HJ26" s="11"/>
      <c r="HK26" s="11"/>
      <c r="HL26" s="11"/>
      <c r="HM26" s="11"/>
      <c r="HN26" s="11"/>
      <c r="HO26" s="11"/>
      <c r="HP26" s="11"/>
      <c r="HQ26" s="11"/>
      <c r="HR26" s="11"/>
      <c r="HS26" s="11"/>
      <c r="HT26" s="11"/>
      <c r="HU26" s="11"/>
      <c r="HV26" s="11"/>
      <c r="HW26" s="11"/>
      <c r="HX26" s="11"/>
      <c r="HY26" s="11"/>
      <c r="HZ26" s="11"/>
      <c r="IA26" s="11"/>
      <c r="IB26" s="11"/>
      <c r="IC26" s="11"/>
      <c r="ID26" s="11"/>
      <c r="IE26" s="11"/>
      <c r="IF26" s="11"/>
      <c r="IG26" s="11"/>
      <c r="IH26" s="11"/>
      <c r="II26" s="11"/>
      <c r="IJ26" s="11"/>
      <c r="IK26" s="11"/>
      <c r="IL26" s="11"/>
      <c r="IM26" s="11"/>
      <c r="IN26" s="11"/>
      <c r="IO26" s="11"/>
      <c r="IP26" s="11"/>
      <c r="IQ26" s="11"/>
      <c r="IR26" s="11"/>
      <c r="IS26" s="11"/>
      <c r="IT26" s="11"/>
      <c r="IU26" s="11"/>
      <c r="IV26" s="11"/>
      <c r="IW26" s="11"/>
      <c r="IX26" s="11"/>
      <c r="IY26" s="11"/>
      <c r="IZ26" s="11"/>
      <c r="JA26" s="11"/>
      <c r="JB26" s="11"/>
      <c r="JC26" s="11"/>
      <c r="JD26" s="11"/>
      <c r="JE26" s="11"/>
      <c r="JF26" s="11"/>
      <c r="JG26" s="11"/>
      <c r="JH26" s="11"/>
      <c r="JI26" s="11"/>
      <c r="JJ26" s="11"/>
      <c r="JK26" s="11"/>
      <c r="JL26" s="11"/>
      <c r="JM26" s="11"/>
      <c r="JN26" s="11"/>
      <c r="JO26" s="11"/>
      <c r="JP26" s="11"/>
      <c r="JQ26" s="11"/>
      <c r="JR26" s="11"/>
      <c r="JS26" s="11"/>
      <c r="JT26" s="11"/>
      <c r="JU26" s="11"/>
      <c r="JV26" s="11"/>
      <c r="JW26" s="11"/>
      <c r="JX26" s="11"/>
      <c r="JY26" s="11"/>
      <c r="JZ26" s="11"/>
      <c r="KA26" s="11"/>
      <c r="KB26" s="11"/>
      <c r="KC26" s="11"/>
      <c r="KD26" s="11"/>
      <c r="KE26" s="11"/>
      <c r="KF26" s="11"/>
      <c r="KG26" s="11"/>
      <c r="KH26" s="11"/>
      <c r="KI26" s="11"/>
      <c r="KJ26" s="11"/>
      <c r="KK26" s="11"/>
      <c r="KL26" s="11"/>
      <c r="KM26" s="11"/>
      <c r="KN26" s="11"/>
      <c r="KO26" s="11"/>
      <c r="KP26" s="11"/>
      <c r="KQ26" s="11"/>
      <c r="KR26" s="11"/>
      <c r="KS26" s="11"/>
      <c r="KT26" s="11"/>
      <c r="KU26" s="11"/>
      <c r="KV26" s="11"/>
      <c r="KW26" s="11"/>
      <c r="KX26" s="11"/>
      <c r="KY26" s="11"/>
      <c r="KZ26" s="11"/>
      <c r="LA26" s="11"/>
      <c r="LB26" s="11"/>
      <c r="LC26" s="11"/>
      <c r="LD26" s="11"/>
      <c r="LE26" s="11"/>
      <c r="LF26" s="11"/>
      <c r="LG26" s="11"/>
      <c r="LH26" s="11"/>
      <c r="LI26" s="11"/>
      <c r="LJ26" s="11"/>
      <c r="LK26" s="11"/>
      <c r="LL26" s="11"/>
      <c r="LM26" s="11"/>
      <c r="LN26" s="11"/>
      <c r="LO26" s="11"/>
      <c r="LP26" s="11"/>
      <c r="LQ26" s="11"/>
      <c r="LR26" s="11"/>
      <c r="LS26" s="11"/>
      <c r="LT26" s="11"/>
      <c r="LU26" s="11"/>
      <c r="LV26" s="11"/>
      <c r="LW26" s="11"/>
      <c r="LX26" s="11"/>
      <c r="LY26" s="11"/>
      <c r="LZ26" s="11"/>
      <c r="MA26" s="11"/>
      <c r="MB26" s="11"/>
      <c r="MC26" s="11"/>
      <c r="MD26" s="11"/>
      <c r="ME26" s="11"/>
      <c r="MF26" s="11"/>
      <c r="MG26" s="11"/>
      <c r="MH26" s="11"/>
      <c r="MI26" s="11"/>
      <c r="MJ26" s="11"/>
      <c r="MK26" s="11"/>
      <c r="ML26" s="11"/>
      <c r="MM26" s="11"/>
      <c r="MN26" s="11"/>
      <c r="MO26" s="11"/>
      <c r="MP26" s="11"/>
      <c r="MQ26" s="11"/>
      <c r="MR26" s="11"/>
      <c r="MS26" s="11"/>
      <c r="MT26" s="11"/>
      <c r="MU26" s="11"/>
      <c r="MV26" s="11"/>
      <c r="MW26" s="11"/>
      <c r="MX26" s="11"/>
      <c r="MY26" s="11"/>
      <c r="MZ26" s="11"/>
      <c r="NA26" s="11"/>
      <c r="NB26" s="11"/>
      <c r="NC26" s="11"/>
      <c r="ND26" s="11"/>
      <c r="NE26" s="11"/>
      <c r="NF26" s="11"/>
      <c r="NG26" s="11"/>
      <c r="NH26" s="11"/>
      <c r="NI26" s="11"/>
      <c r="NJ26" s="11"/>
      <c r="NK26" s="11"/>
      <c r="NL26" s="11"/>
      <c r="NM26" s="11"/>
      <c r="NN26" s="11"/>
      <c r="NO26" s="11"/>
      <c r="NP26" s="11"/>
      <c r="NQ26" s="11"/>
      <c r="NR26" s="11"/>
      <c r="NS26" s="11"/>
      <c r="NT26" s="11"/>
      <c r="NU26" s="11"/>
      <c r="NV26" s="11"/>
      <c r="NW26" s="11"/>
      <c r="NX26" s="11"/>
      <c r="NY26" s="11"/>
      <c r="NZ26" s="11"/>
      <c r="OA26" s="11"/>
      <c r="OB26" s="11"/>
      <c r="OC26" s="11"/>
      <c r="OD26" s="11"/>
      <c r="OE26" s="11"/>
      <c r="OF26" s="11"/>
      <c r="OG26" s="11"/>
      <c r="OH26" s="11"/>
      <c r="OI26" s="11"/>
      <c r="OJ26" s="11"/>
      <c r="OK26" s="11"/>
      <c r="OL26" s="11"/>
      <c r="OM26" s="11"/>
      <c r="ON26" s="11"/>
      <c r="OO26" s="11"/>
      <c r="OP26" s="11"/>
      <c r="OQ26" s="11"/>
      <c r="OR26" s="11"/>
      <c r="OS26" s="11"/>
      <c r="OT26" s="11"/>
      <c r="OU26" s="11"/>
      <c r="OV26" s="11"/>
      <c r="OW26" s="11"/>
      <c r="OX26" s="11"/>
      <c r="OY26" s="11"/>
      <c r="OZ26" s="11"/>
      <c r="PA26" s="11"/>
      <c r="PB26" s="11"/>
      <c r="PC26" s="11"/>
      <c r="PD26" s="11"/>
      <c r="PE26" s="11"/>
      <c r="PF26" s="11"/>
      <c r="PG26" s="11"/>
      <c r="PH26" s="11"/>
      <c r="PI26" s="11"/>
      <c r="PJ26" s="11"/>
      <c r="PK26" s="11"/>
      <c r="PL26" s="11"/>
      <c r="PM26" s="11"/>
      <c r="PN26" s="11"/>
      <c r="PO26" s="11"/>
      <c r="PP26" s="11"/>
      <c r="PQ26" s="11"/>
      <c r="PR26" s="11"/>
      <c r="PS26" s="11"/>
      <c r="PT26" s="11"/>
      <c r="PU26" s="11"/>
      <c r="PV26" s="11"/>
      <c r="PW26" s="11"/>
      <c r="PX26" s="11"/>
      <c r="PY26" s="11"/>
      <c r="PZ26" s="11"/>
      <c r="QA26" s="11"/>
      <c r="QB26" s="11"/>
      <c r="QC26" s="11"/>
      <c r="QD26" s="11"/>
      <c r="QE26" s="11"/>
      <c r="QF26" s="11"/>
      <c r="QG26" s="11"/>
      <c r="QH26" s="11"/>
      <c r="QI26" s="11"/>
      <c r="QJ26" s="11"/>
      <c r="QK26" s="11"/>
      <c r="QL26" s="11"/>
      <c r="QM26" s="11"/>
      <c r="QN26" s="11"/>
      <c r="QO26" s="11"/>
      <c r="QP26" s="11"/>
      <c r="QQ26" s="11"/>
      <c r="QR26" s="11"/>
      <c r="QS26" s="11"/>
      <c r="QT26" s="11"/>
      <c r="QU26" s="11"/>
      <c r="QV26" s="11"/>
      <c r="QW26" s="11"/>
      <c r="QX26" s="11"/>
      <c r="QY26" s="11"/>
      <c r="QZ26" s="11"/>
      <c r="RA26" s="11"/>
      <c r="RB26" s="11"/>
      <c r="RC26" s="11"/>
      <c r="RD26" s="11"/>
      <c r="RE26" s="11"/>
      <c r="RF26" s="11"/>
      <c r="RG26" s="11"/>
      <c r="RH26" s="11"/>
      <c r="RI26" s="11"/>
      <c r="RJ26" s="11"/>
      <c r="RK26" s="11"/>
      <c r="RL26" s="11"/>
      <c r="RM26" s="11"/>
      <c r="RN26" s="11"/>
      <c r="RO26" s="11"/>
      <c r="RP26" s="11"/>
      <c r="RQ26" s="11"/>
      <c r="RR26" s="11"/>
      <c r="RS26" s="11"/>
      <c r="RT26" s="11"/>
      <c r="RU26" s="11"/>
      <c r="RV26" s="11"/>
      <c r="RW26" s="11"/>
      <c r="RX26" s="11"/>
      <c r="RY26" s="11"/>
      <c r="RZ26" s="11"/>
      <c r="SA26" s="11"/>
      <c r="SB26" s="11"/>
      <c r="SC26" s="11"/>
      <c r="SD26" s="11"/>
      <c r="SE26" s="11"/>
      <c r="SF26" s="11"/>
      <c r="SG26" s="11"/>
      <c r="SH26" s="11"/>
      <c r="SI26" s="11"/>
      <c r="SJ26" s="11"/>
      <c r="SK26" s="11"/>
      <c r="SL26" s="11"/>
      <c r="SM26" s="11"/>
      <c r="SN26" s="11"/>
      <c r="SO26" s="11"/>
      <c r="SP26" s="11"/>
      <c r="SQ26" s="11"/>
      <c r="SR26" s="11"/>
      <c r="SS26" s="11"/>
      <c r="ST26" s="11"/>
      <c r="SU26" s="11"/>
      <c r="SV26" s="11"/>
      <c r="SW26" s="11"/>
      <c r="SX26" s="11"/>
      <c r="SY26" s="11"/>
      <c r="SZ26" s="11"/>
      <c r="TA26" s="11"/>
      <c r="TB26" s="11"/>
      <c r="TC26" s="11"/>
      <c r="TD26" s="11"/>
      <c r="TE26" s="11"/>
      <c r="TF26" s="11"/>
      <c r="TG26" s="11"/>
      <c r="TH26" s="11"/>
      <c r="TI26" s="11"/>
      <c r="TJ26" s="11"/>
      <c r="TK26" s="11"/>
      <c r="TL26" s="11"/>
      <c r="TM26" s="11"/>
      <c r="TN26" s="11"/>
      <c r="TO26" s="11"/>
      <c r="TP26" s="11"/>
      <c r="TQ26" s="11"/>
      <c r="TR26" s="11"/>
      <c r="TS26" s="11"/>
      <c r="TT26" s="11"/>
      <c r="TU26" s="11"/>
      <c r="TV26" s="11"/>
      <c r="TW26" s="11"/>
      <c r="TX26" s="11"/>
      <c r="TY26" s="11"/>
      <c r="TZ26" s="11"/>
      <c r="UA26" s="11"/>
      <c r="UB26" s="11"/>
      <c r="UC26" s="11"/>
      <c r="UD26" s="11"/>
      <c r="UE26" s="11"/>
      <c r="UF26" s="11"/>
      <c r="UG26" s="11"/>
      <c r="UH26" s="11"/>
      <c r="UI26" s="11"/>
      <c r="UJ26" s="11"/>
      <c r="UK26" s="11"/>
      <c r="UL26" s="11"/>
      <c r="UM26" s="11"/>
      <c r="UN26" s="11"/>
      <c r="UO26" s="11"/>
      <c r="UP26" s="11"/>
      <c r="UQ26" s="11"/>
      <c r="UR26" s="11"/>
      <c r="US26" s="11"/>
      <c r="UT26" s="11"/>
      <c r="UU26" s="11"/>
      <c r="UV26" s="11"/>
      <c r="UW26" s="11"/>
      <c r="UX26" s="11"/>
      <c r="UY26" s="11"/>
      <c r="UZ26" s="11"/>
      <c r="VA26" s="11"/>
      <c r="VB26" s="11"/>
      <c r="VC26" s="11"/>
      <c r="VD26" s="11"/>
      <c r="VE26" s="11"/>
      <c r="VF26" s="11"/>
      <c r="VG26" s="11"/>
      <c r="VH26" s="11"/>
      <c r="VI26" s="11"/>
      <c r="VJ26" s="11"/>
      <c r="VK26" s="11"/>
      <c r="VL26" s="11"/>
      <c r="VM26" s="11"/>
      <c r="VN26" s="11"/>
      <c r="VO26" s="11"/>
      <c r="VP26" s="11"/>
      <c r="VQ26" s="11"/>
      <c r="VR26" s="11"/>
      <c r="VS26" s="11"/>
      <c r="VT26" s="11"/>
      <c r="VU26" s="11"/>
      <c r="VV26" s="11"/>
      <c r="VW26" s="11"/>
      <c r="VX26" s="11"/>
      <c r="VY26" s="11"/>
      <c r="VZ26" s="11"/>
      <c r="WA26" s="11"/>
      <c r="WB26" s="11"/>
      <c r="WC26" s="11"/>
      <c r="WD26" s="11"/>
      <c r="WE26" s="11"/>
      <c r="WF26" s="11"/>
      <c r="WG26" s="11"/>
      <c r="WH26" s="11"/>
      <c r="WI26" s="11"/>
      <c r="WJ26" s="11"/>
      <c r="WK26" s="11"/>
      <c r="WL26" s="11"/>
      <c r="WM26" s="11"/>
      <c r="WN26" s="11"/>
      <c r="WO26" s="11"/>
      <c r="WP26" s="11"/>
      <c r="WQ26" s="11"/>
      <c r="WR26" s="11"/>
      <c r="WS26" s="11"/>
      <c r="WT26" s="11"/>
      <c r="WU26" s="11"/>
      <c r="WV26" s="11"/>
      <c r="WW26" s="11"/>
      <c r="WX26" s="11"/>
      <c r="WY26" s="11"/>
      <c r="WZ26" s="11"/>
      <c r="XA26" s="11"/>
      <c r="XB26" s="11"/>
      <c r="XC26" s="11"/>
      <c r="XD26" s="11"/>
      <c r="XE26" s="11"/>
      <c r="XF26" s="11"/>
      <c r="XG26" s="11"/>
      <c r="XH26" s="11"/>
      <c r="XI26" s="11"/>
      <c r="XJ26" s="11"/>
      <c r="XK26" s="11"/>
      <c r="XL26" s="11"/>
      <c r="XM26" s="11"/>
      <c r="XN26" s="11"/>
      <c r="XO26" s="11"/>
      <c r="XP26" s="11"/>
      <c r="XQ26" s="11"/>
      <c r="XR26" s="11"/>
      <c r="XS26" s="11"/>
      <c r="XT26" s="11"/>
      <c r="XU26" s="11"/>
      <c r="XV26" s="11"/>
      <c r="XW26" s="11"/>
      <c r="XX26" s="11"/>
    </row>
    <row r="27" spans="1:648">
      <c r="A27" s="47"/>
      <c r="B27" s="55"/>
      <c r="C27" s="56"/>
      <c r="D27" s="47"/>
      <c r="E27" s="47"/>
      <c r="F27" s="54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V27" s="11"/>
      <c r="DW27" s="11"/>
      <c r="DX27" s="11"/>
      <c r="DY27" s="11"/>
      <c r="DZ27" s="11"/>
      <c r="EA27" s="11"/>
      <c r="EB27" s="11"/>
      <c r="EC27" s="11"/>
      <c r="ED27" s="11"/>
      <c r="EE27" s="11"/>
      <c r="EF27" s="11"/>
      <c r="EG27" s="11"/>
      <c r="EH27" s="11"/>
      <c r="EI27" s="11"/>
      <c r="EJ27" s="11"/>
      <c r="EK27" s="11"/>
      <c r="EL27" s="11"/>
      <c r="EM27" s="11"/>
      <c r="EN27" s="11"/>
      <c r="EO27" s="11"/>
      <c r="EP27" s="11"/>
      <c r="EQ27" s="11"/>
      <c r="ER27" s="11"/>
      <c r="ES27" s="11"/>
      <c r="ET27" s="11"/>
      <c r="EU27" s="11"/>
      <c r="EV27" s="11"/>
      <c r="EW27" s="11"/>
      <c r="EX27" s="11"/>
      <c r="EY27" s="11"/>
      <c r="EZ27" s="11"/>
      <c r="FA27" s="11"/>
      <c r="FB27" s="11"/>
      <c r="FC27" s="11"/>
      <c r="FD27" s="11"/>
      <c r="FE27" s="11"/>
      <c r="FF27" s="11"/>
      <c r="FG27" s="11"/>
      <c r="FH27" s="11"/>
      <c r="FI27" s="11"/>
      <c r="FJ27" s="11"/>
      <c r="FK27" s="11"/>
      <c r="FL27" s="11"/>
      <c r="FM27" s="11"/>
      <c r="FN27" s="11"/>
      <c r="FO27" s="11"/>
      <c r="FP27" s="11"/>
      <c r="FQ27" s="11"/>
      <c r="FR27" s="11"/>
      <c r="FS27" s="11"/>
      <c r="FT27" s="11"/>
      <c r="FU27" s="11"/>
      <c r="FV27" s="11"/>
      <c r="FW27" s="11"/>
      <c r="FX27" s="11"/>
      <c r="FY27" s="11"/>
      <c r="FZ27" s="11"/>
      <c r="GA27" s="11"/>
      <c r="GB27" s="11"/>
      <c r="GC27" s="11"/>
      <c r="GD27" s="11"/>
      <c r="GE27" s="11"/>
      <c r="GF27" s="11"/>
      <c r="GG27" s="11"/>
      <c r="GH27" s="11"/>
      <c r="GI27" s="11"/>
      <c r="GJ27" s="11"/>
      <c r="GK27" s="11"/>
      <c r="GL27" s="11"/>
      <c r="GM27" s="11"/>
      <c r="GN27" s="11"/>
      <c r="GO27" s="11"/>
      <c r="GP27" s="11"/>
      <c r="GQ27" s="11"/>
      <c r="GR27" s="11"/>
      <c r="GS27" s="11"/>
      <c r="GT27" s="11"/>
      <c r="GU27" s="11"/>
      <c r="GV27" s="11"/>
      <c r="GW27" s="11"/>
      <c r="GX27" s="11"/>
      <c r="GY27" s="11"/>
      <c r="GZ27" s="11"/>
      <c r="HA27" s="11"/>
      <c r="HB27" s="11"/>
      <c r="HC27" s="11"/>
      <c r="HD27" s="11"/>
      <c r="HE27" s="11"/>
      <c r="HF27" s="11"/>
      <c r="HG27" s="11"/>
      <c r="HH27" s="11"/>
      <c r="HI27" s="11"/>
      <c r="HJ27" s="11"/>
      <c r="HK27" s="11"/>
      <c r="HL27" s="11"/>
      <c r="HM27" s="11"/>
      <c r="HN27" s="11"/>
      <c r="HO27" s="11"/>
      <c r="HP27" s="11"/>
      <c r="HQ27" s="11"/>
      <c r="HR27" s="11"/>
      <c r="HS27" s="11"/>
      <c r="HT27" s="11"/>
      <c r="HU27" s="11"/>
      <c r="HV27" s="11"/>
      <c r="HW27" s="11"/>
      <c r="HX27" s="11"/>
      <c r="HY27" s="11"/>
      <c r="HZ27" s="11"/>
      <c r="IA27" s="11"/>
      <c r="IB27" s="11"/>
      <c r="IC27" s="11"/>
      <c r="ID27" s="11"/>
      <c r="IE27" s="11"/>
      <c r="IF27" s="11"/>
      <c r="IG27" s="11"/>
      <c r="IH27" s="11"/>
      <c r="II27" s="11"/>
      <c r="IJ27" s="11"/>
      <c r="IK27" s="11"/>
      <c r="IL27" s="11"/>
      <c r="IM27" s="11"/>
      <c r="IN27" s="11"/>
      <c r="IO27" s="11"/>
      <c r="IP27" s="11"/>
      <c r="IQ27" s="11"/>
      <c r="IR27" s="11"/>
      <c r="IS27" s="11"/>
      <c r="IT27" s="11"/>
      <c r="IU27" s="11"/>
      <c r="IV27" s="11"/>
      <c r="IW27" s="11"/>
      <c r="IX27" s="11"/>
      <c r="IY27" s="11"/>
      <c r="IZ27" s="11"/>
      <c r="JA27" s="11"/>
      <c r="JB27" s="11"/>
      <c r="JC27" s="11"/>
      <c r="JD27" s="11"/>
      <c r="JE27" s="11"/>
      <c r="JF27" s="11"/>
      <c r="JG27" s="11"/>
      <c r="JH27" s="11"/>
      <c r="JI27" s="11"/>
      <c r="JJ27" s="11"/>
      <c r="JK27" s="11"/>
      <c r="JL27" s="11"/>
      <c r="JM27" s="11"/>
      <c r="JN27" s="11"/>
      <c r="JO27" s="11"/>
      <c r="JP27" s="11"/>
      <c r="JQ27" s="11"/>
      <c r="JR27" s="11"/>
      <c r="JS27" s="11"/>
      <c r="JT27" s="11"/>
      <c r="JU27" s="11"/>
      <c r="JV27" s="11"/>
      <c r="JW27" s="11"/>
      <c r="JX27" s="11"/>
      <c r="JY27" s="11"/>
      <c r="JZ27" s="11"/>
      <c r="KA27" s="11"/>
      <c r="KB27" s="11"/>
      <c r="KC27" s="11"/>
      <c r="KD27" s="11"/>
      <c r="KE27" s="11"/>
      <c r="KF27" s="11"/>
      <c r="KG27" s="11"/>
      <c r="KH27" s="11"/>
      <c r="KI27" s="11"/>
      <c r="KJ27" s="11"/>
      <c r="KK27" s="11"/>
      <c r="KL27" s="11"/>
      <c r="KM27" s="11"/>
      <c r="KN27" s="11"/>
      <c r="KO27" s="11"/>
      <c r="KP27" s="11"/>
      <c r="KQ27" s="11"/>
      <c r="KR27" s="11"/>
      <c r="KS27" s="11"/>
      <c r="KT27" s="11"/>
      <c r="KU27" s="11"/>
      <c r="KV27" s="11"/>
      <c r="KW27" s="11"/>
      <c r="KX27" s="11"/>
      <c r="KY27" s="11"/>
      <c r="KZ27" s="11"/>
      <c r="LA27" s="11"/>
      <c r="LB27" s="11"/>
      <c r="LC27" s="11"/>
      <c r="LD27" s="11"/>
      <c r="LE27" s="11"/>
      <c r="LF27" s="11"/>
      <c r="LG27" s="11"/>
      <c r="LH27" s="11"/>
      <c r="LI27" s="11"/>
      <c r="LJ27" s="11"/>
      <c r="LK27" s="11"/>
      <c r="LL27" s="11"/>
      <c r="LM27" s="11"/>
      <c r="LN27" s="11"/>
      <c r="LO27" s="11"/>
      <c r="LP27" s="11"/>
      <c r="LQ27" s="11"/>
      <c r="LR27" s="11"/>
      <c r="LS27" s="11"/>
      <c r="LT27" s="11"/>
      <c r="LU27" s="11"/>
      <c r="LV27" s="11"/>
      <c r="LW27" s="11"/>
      <c r="LX27" s="11"/>
      <c r="LY27" s="11"/>
      <c r="LZ27" s="11"/>
      <c r="MA27" s="11"/>
      <c r="MB27" s="11"/>
      <c r="MC27" s="11"/>
      <c r="MD27" s="11"/>
      <c r="ME27" s="11"/>
      <c r="MF27" s="11"/>
      <c r="MG27" s="11"/>
      <c r="MH27" s="11"/>
      <c r="MI27" s="11"/>
      <c r="MJ27" s="11"/>
      <c r="MK27" s="11"/>
      <c r="ML27" s="11"/>
      <c r="MM27" s="11"/>
      <c r="MN27" s="11"/>
      <c r="MO27" s="11"/>
      <c r="MP27" s="11"/>
      <c r="MQ27" s="11"/>
      <c r="MR27" s="11"/>
      <c r="MS27" s="11"/>
      <c r="MT27" s="11"/>
      <c r="MU27" s="11"/>
      <c r="MV27" s="11"/>
      <c r="MW27" s="11"/>
      <c r="MX27" s="11"/>
      <c r="MY27" s="11"/>
      <c r="MZ27" s="11"/>
      <c r="NA27" s="11"/>
      <c r="NB27" s="11"/>
      <c r="NC27" s="11"/>
      <c r="ND27" s="11"/>
      <c r="NE27" s="11"/>
      <c r="NF27" s="11"/>
      <c r="NG27" s="11"/>
      <c r="NH27" s="11"/>
      <c r="NI27" s="11"/>
      <c r="NJ27" s="11"/>
      <c r="NK27" s="11"/>
      <c r="NL27" s="11"/>
      <c r="NM27" s="11"/>
      <c r="NN27" s="11"/>
      <c r="NO27" s="11"/>
      <c r="NP27" s="11"/>
      <c r="NQ27" s="11"/>
      <c r="NR27" s="11"/>
      <c r="NS27" s="11"/>
      <c r="NT27" s="11"/>
      <c r="NU27" s="11"/>
      <c r="NV27" s="11"/>
      <c r="NW27" s="11"/>
      <c r="NX27" s="11"/>
      <c r="NY27" s="11"/>
      <c r="NZ27" s="11"/>
      <c r="OA27" s="11"/>
      <c r="OB27" s="11"/>
      <c r="OC27" s="11"/>
      <c r="OD27" s="11"/>
      <c r="OE27" s="11"/>
      <c r="OF27" s="11"/>
      <c r="OG27" s="11"/>
      <c r="OH27" s="11"/>
      <c r="OI27" s="11"/>
      <c r="OJ27" s="11"/>
      <c r="OK27" s="11"/>
      <c r="OL27" s="11"/>
      <c r="OM27" s="11"/>
      <c r="ON27" s="11"/>
      <c r="OO27" s="11"/>
      <c r="OP27" s="11"/>
      <c r="OQ27" s="11"/>
      <c r="OR27" s="11"/>
      <c r="OS27" s="11"/>
      <c r="OT27" s="11"/>
      <c r="OU27" s="11"/>
      <c r="OV27" s="11"/>
      <c r="OW27" s="11"/>
      <c r="OX27" s="11"/>
      <c r="OY27" s="11"/>
      <c r="OZ27" s="11"/>
      <c r="PA27" s="11"/>
      <c r="PB27" s="11"/>
      <c r="PC27" s="11"/>
      <c r="PD27" s="11"/>
      <c r="PE27" s="11"/>
      <c r="PF27" s="11"/>
      <c r="PG27" s="11"/>
      <c r="PH27" s="11"/>
      <c r="PI27" s="11"/>
      <c r="PJ27" s="11"/>
      <c r="PK27" s="11"/>
      <c r="PL27" s="11"/>
      <c r="PM27" s="11"/>
      <c r="PN27" s="11"/>
      <c r="PO27" s="11"/>
      <c r="PP27" s="11"/>
      <c r="PQ27" s="11"/>
      <c r="PR27" s="11"/>
      <c r="PS27" s="11"/>
      <c r="PT27" s="11"/>
      <c r="PU27" s="11"/>
      <c r="PV27" s="11"/>
      <c r="PW27" s="11"/>
      <c r="PX27" s="11"/>
      <c r="PY27" s="11"/>
      <c r="PZ27" s="11"/>
      <c r="QA27" s="11"/>
      <c r="QB27" s="11"/>
      <c r="QC27" s="11"/>
      <c r="QD27" s="11"/>
      <c r="QE27" s="11"/>
      <c r="QF27" s="11"/>
      <c r="QG27" s="11"/>
      <c r="QH27" s="11"/>
      <c r="QI27" s="11"/>
      <c r="QJ27" s="11"/>
      <c r="QK27" s="11"/>
      <c r="QL27" s="11"/>
      <c r="QM27" s="11"/>
      <c r="QN27" s="11"/>
      <c r="QO27" s="11"/>
      <c r="QP27" s="11"/>
      <c r="QQ27" s="11"/>
      <c r="QR27" s="11"/>
      <c r="QS27" s="11"/>
      <c r="QT27" s="11"/>
      <c r="QU27" s="11"/>
      <c r="QV27" s="11"/>
      <c r="QW27" s="11"/>
      <c r="QX27" s="11"/>
      <c r="QY27" s="11"/>
      <c r="QZ27" s="11"/>
      <c r="RA27" s="11"/>
      <c r="RB27" s="11"/>
      <c r="RC27" s="11"/>
      <c r="RD27" s="11"/>
      <c r="RE27" s="11"/>
      <c r="RF27" s="11"/>
      <c r="RG27" s="11"/>
      <c r="RH27" s="11"/>
      <c r="RI27" s="11"/>
      <c r="RJ27" s="11"/>
      <c r="RK27" s="11"/>
      <c r="RL27" s="11"/>
      <c r="RM27" s="11"/>
      <c r="RN27" s="11"/>
      <c r="RO27" s="11"/>
      <c r="RP27" s="11"/>
      <c r="RQ27" s="11"/>
      <c r="RR27" s="11"/>
      <c r="RS27" s="11"/>
      <c r="RT27" s="11"/>
      <c r="RU27" s="11"/>
      <c r="RV27" s="11"/>
      <c r="RW27" s="11"/>
      <c r="RX27" s="11"/>
      <c r="RY27" s="11"/>
      <c r="RZ27" s="11"/>
      <c r="SA27" s="11"/>
      <c r="SB27" s="11"/>
      <c r="SC27" s="11"/>
      <c r="SD27" s="11"/>
      <c r="SE27" s="11"/>
      <c r="SF27" s="11"/>
      <c r="SG27" s="11"/>
      <c r="SH27" s="11"/>
      <c r="SI27" s="11"/>
      <c r="SJ27" s="11"/>
      <c r="SK27" s="11"/>
      <c r="SL27" s="11"/>
      <c r="SM27" s="11"/>
      <c r="SN27" s="11"/>
      <c r="SO27" s="11"/>
      <c r="SP27" s="11"/>
      <c r="SQ27" s="11"/>
      <c r="SR27" s="11"/>
      <c r="SS27" s="11"/>
      <c r="ST27" s="11"/>
      <c r="SU27" s="11"/>
      <c r="SV27" s="11"/>
      <c r="SW27" s="11"/>
      <c r="SX27" s="11"/>
      <c r="SY27" s="11"/>
      <c r="SZ27" s="11"/>
      <c r="TA27" s="11"/>
      <c r="TB27" s="11"/>
      <c r="TC27" s="11"/>
      <c r="TD27" s="11"/>
      <c r="TE27" s="11"/>
      <c r="TF27" s="11"/>
      <c r="TG27" s="11"/>
      <c r="TH27" s="11"/>
      <c r="TI27" s="11"/>
      <c r="TJ27" s="11"/>
      <c r="TK27" s="11"/>
      <c r="TL27" s="11"/>
      <c r="TM27" s="11"/>
      <c r="TN27" s="11"/>
      <c r="TO27" s="11"/>
      <c r="TP27" s="11"/>
      <c r="TQ27" s="11"/>
      <c r="TR27" s="11"/>
      <c r="TS27" s="11"/>
      <c r="TT27" s="11"/>
      <c r="TU27" s="11"/>
      <c r="TV27" s="11"/>
      <c r="TW27" s="11"/>
      <c r="TX27" s="11"/>
      <c r="TY27" s="11"/>
      <c r="TZ27" s="11"/>
      <c r="UA27" s="11"/>
      <c r="UB27" s="11"/>
      <c r="UC27" s="11"/>
      <c r="UD27" s="11"/>
      <c r="UE27" s="11"/>
      <c r="UF27" s="11"/>
      <c r="UG27" s="11"/>
      <c r="UH27" s="11"/>
      <c r="UI27" s="11"/>
      <c r="UJ27" s="11"/>
      <c r="UK27" s="11"/>
      <c r="UL27" s="11"/>
      <c r="UM27" s="11"/>
      <c r="UN27" s="11"/>
      <c r="UO27" s="11"/>
      <c r="UP27" s="11"/>
      <c r="UQ27" s="11"/>
      <c r="UR27" s="11"/>
      <c r="US27" s="11"/>
      <c r="UT27" s="11"/>
      <c r="UU27" s="11"/>
      <c r="UV27" s="11"/>
      <c r="UW27" s="11"/>
      <c r="UX27" s="11"/>
      <c r="UY27" s="11"/>
      <c r="UZ27" s="11"/>
      <c r="VA27" s="11"/>
      <c r="VB27" s="11"/>
      <c r="VC27" s="11"/>
      <c r="VD27" s="11"/>
      <c r="VE27" s="11"/>
      <c r="VF27" s="11"/>
      <c r="VG27" s="11"/>
      <c r="VH27" s="11"/>
      <c r="VI27" s="11"/>
      <c r="VJ27" s="11"/>
      <c r="VK27" s="11"/>
      <c r="VL27" s="11"/>
      <c r="VM27" s="11"/>
      <c r="VN27" s="11"/>
      <c r="VO27" s="11"/>
      <c r="VP27" s="11"/>
      <c r="VQ27" s="11"/>
      <c r="VR27" s="11"/>
      <c r="VS27" s="11"/>
      <c r="VT27" s="11"/>
      <c r="VU27" s="11"/>
      <c r="VV27" s="11"/>
      <c r="VW27" s="11"/>
      <c r="VX27" s="11"/>
      <c r="VY27" s="11"/>
      <c r="VZ27" s="11"/>
      <c r="WA27" s="11"/>
      <c r="WB27" s="11"/>
      <c r="WC27" s="11"/>
      <c r="WD27" s="11"/>
      <c r="WE27" s="11"/>
      <c r="WF27" s="11"/>
      <c r="WG27" s="11"/>
      <c r="WH27" s="11"/>
      <c r="WI27" s="11"/>
      <c r="WJ27" s="11"/>
      <c r="WK27" s="11"/>
      <c r="WL27" s="11"/>
      <c r="WM27" s="11"/>
      <c r="WN27" s="11"/>
      <c r="WO27" s="11"/>
      <c r="WP27" s="11"/>
      <c r="WQ27" s="11"/>
      <c r="WR27" s="11"/>
      <c r="WS27" s="11"/>
      <c r="WT27" s="11"/>
      <c r="WU27" s="11"/>
      <c r="WV27" s="11"/>
      <c r="WW27" s="11"/>
      <c r="WX27" s="11"/>
      <c r="WY27" s="11"/>
      <c r="WZ27" s="11"/>
      <c r="XA27" s="11"/>
      <c r="XB27" s="11"/>
      <c r="XC27" s="11"/>
      <c r="XD27" s="11"/>
      <c r="XE27" s="11"/>
      <c r="XF27" s="11"/>
      <c r="XG27" s="11"/>
      <c r="XH27" s="11"/>
      <c r="XI27" s="11"/>
      <c r="XJ27" s="11"/>
      <c r="XK27" s="11"/>
      <c r="XL27" s="11"/>
      <c r="XM27" s="11"/>
      <c r="XN27" s="11"/>
      <c r="XO27" s="11"/>
      <c r="XP27" s="11"/>
      <c r="XQ27" s="11"/>
      <c r="XR27" s="11"/>
      <c r="XS27" s="11"/>
      <c r="XT27" s="11"/>
      <c r="XU27" s="11"/>
      <c r="XV27" s="11"/>
      <c r="XW27" s="11"/>
      <c r="XX27" s="11"/>
    </row>
    <row r="28" spans="1:648">
      <c r="A28" s="47"/>
      <c r="B28" s="55"/>
      <c r="C28" s="56"/>
      <c r="D28" s="47"/>
      <c r="E28" s="47"/>
      <c r="F28" s="54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  <c r="GS28" s="11"/>
      <c r="GT28" s="11"/>
      <c r="GU28" s="11"/>
      <c r="GV28" s="11"/>
      <c r="GW28" s="11"/>
      <c r="GX28" s="11"/>
      <c r="GY28" s="11"/>
      <c r="GZ28" s="11"/>
      <c r="HA28" s="11"/>
      <c r="HB28" s="11"/>
      <c r="HC28" s="11"/>
      <c r="HD28" s="11"/>
      <c r="HE28" s="11"/>
      <c r="HF28" s="11"/>
      <c r="HG28" s="11"/>
      <c r="HH28" s="11"/>
      <c r="HI28" s="11"/>
      <c r="HJ28" s="11"/>
      <c r="HK28" s="11"/>
      <c r="HL28" s="11"/>
      <c r="HM28" s="11"/>
      <c r="HN28" s="11"/>
      <c r="HO28" s="11"/>
      <c r="HP28" s="11"/>
      <c r="HQ28" s="11"/>
      <c r="HR28" s="11"/>
      <c r="HS28" s="11"/>
      <c r="HT28" s="11"/>
      <c r="HU28" s="11"/>
      <c r="HV28" s="11"/>
      <c r="HW28" s="11"/>
      <c r="HX28" s="11"/>
      <c r="HY28" s="11"/>
      <c r="HZ28" s="11"/>
      <c r="IA28" s="11"/>
      <c r="IB28" s="11"/>
      <c r="IC28" s="11"/>
      <c r="ID28" s="11"/>
      <c r="IE28" s="11"/>
      <c r="IF28" s="11"/>
      <c r="IG28" s="11"/>
      <c r="IH28" s="11"/>
      <c r="II28" s="11"/>
      <c r="IJ28" s="11"/>
      <c r="IK28" s="11"/>
      <c r="IL28" s="11"/>
      <c r="IM28" s="11"/>
      <c r="IN28" s="11"/>
      <c r="IO28" s="11"/>
      <c r="IP28" s="11"/>
      <c r="IQ28" s="11"/>
      <c r="IR28" s="11"/>
      <c r="IS28" s="11"/>
      <c r="IT28" s="11"/>
      <c r="IU28" s="11"/>
      <c r="IV28" s="11"/>
      <c r="IW28" s="11"/>
      <c r="IX28" s="11"/>
      <c r="IY28" s="11"/>
      <c r="IZ28" s="11"/>
      <c r="JA28" s="11"/>
      <c r="JB28" s="11"/>
      <c r="JC28" s="11"/>
      <c r="JD28" s="11"/>
      <c r="JE28" s="11"/>
      <c r="JF28" s="11"/>
      <c r="JG28" s="11"/>
      <c r="JH28" s="11"/>
      <c r="JI28" s="11"/>
      <c r="JJ28" s="11"/>
      <c r="JK28" s="11"/>
      <c r="JL28" s="11"/>
      <c r="JM28" s="11"/>
      <c r="JN28" s="11"/>
      <c r="JO28" s="11"/>
      <c r="JP28" s="11"/>
      <c r="JQ28" s="11"/>
      <c r="JR28" s="11"/>
      <c r="JS28" s="11"/>
      <c r="JT28" s="11"/>
      <c r="JU28" s="11"/>
      <c r="JV28" s="11"/>
      <c r="JW28" s="11"/>
      <c r="JX28" s="11"/>
      <c r="JY28" s="11"/>
      <c r="JZ28" s="11"/>
      <c r="KA28" s="11"/>
      <c r="KB28" s="11"/>
      <c r="KC28" s="11"/>
      <c r="KD28" s="11"/>
      <c r="KE28" s="11"/>
      <c r="KF28" s="11"/>
      <c r="KG28" s="11"/>
      <c r="KH28" s="11"/>
      <c r="KI28" s="11"/>
      <c r="KJ28" s="11"/>
      <c r="KK28" s="11"/>
      <c r="KL28" s="11"/>
      <c r="KM28" s="11"/>
      <c r="KN28" s="11"/>
      <c r="KO28" s="11"/>
      <c r="KP28" s="11"/>
      <c r="KQ28" s="11"/>
      <c r="KR28" s="11"/>
      <c r="KS28" s="11"/>
      <c r="KT28" s="11"/>
      <c r="KU28" s="11"/>
      <c r="KV28" s="11"/>
      <c r="KW28" s="11"/>
      <c r="KX28" s="11"/>
      <c r="KY28" s="11"/>
      <c r="KZ28" s="11"/>
      <c r="LA28" s="11"/>
      <c r="LB28" s="11"/>
      <c r="LC28" s="11"/>
      <c r="LD28" s="11"/>
      <c r="LE28" s="11"/>
      <c r="LF28" s="11"/>
      <c r="LG28" s="11"/>
      <c r="LH28" s="11"/>
      <c r="LI28" s="11"/>
      <c r="LJ28" s="11"/>
      <c r="LK28" s="11"/>
      <c r="LL28" s="11"/>
      <c r="LM28" s="11"/>
      <c r="LN28" s="11"/>
      <c r="LO28" s="11"/>
      <c r="LP28" s="11"/>
      <c r="LQ28" s="11"/>
      <c r="LR28" s="11"/>
      <c r="LS28" s="11"/>
      <c r="LT28" s="11"/>
      <c r="LU28" s="11"/>
      <c r="LV28" s="11"/>
      <c r="LW28" s="11"/>
      <c r="LX28" s="11"/>
      <c r="LY28" s="11"/>
      <c r="LZ28" s="11"/>
      <c r="MA28" s="11"/>
      <c r="MB28" s="11"/>
      <c r="MC28" s="11"/>
      <c r="MD28" s="11"/>
      <c r="ME28" s="11"/>
      <c r="MF28" s="11"/>
      <c r="MG28" s="11"/>
      <c r="MH28" s="11"/>
      <c r="MI28" s="11"/>
      <c r="MJ28" s="11"/>
      <c r="MK28" s="11"/>
      <c r="ML28" s="11"/>
      <c r="MM28" s="11"/>
      <c r="MN28" s="11"/>
      <c r="MO28" s="11"/>
      <c r="MP28" s="11"/>
      <c r="MQ28" s="11"/>
      <c r="MR28" s="11"/>
      <c r="MS28" s="11"/>
      <c r="MT28" s="11"/>
      <c r="MU28" s="11"/>
      <c r="MV28" s="11"/>
      <c r="MW28" s="11"/>
      <c r="MX28" s="11"/>
      <c r="MY28" s="11"/>
      <c r="MZ28" s="11"/>
      <c r="NA28" s="11"/>
      <c r="NB28" s="11"/>
      <c r="NC28" s="11"/>
      <c r="ND28" s="11"/>
      <c r="NE28" s="11"/>
      <c r="NF28" s="11"/>
      <c r="NG28" s="11"/>
      <c r="NH28" s="11"/>
      <c r="NI28" s="11"/>
      <c r="NJ28" s="11"/>
      <c r="NK28" s="11"/>
      <c r="NL28" s="11"/>
      <c r="NM28" s="11"/>
      <c r="NN28" s="11"/>
      <c r="NO28" s="11"/>
      <c r="NP28" s="11"/>
      <c r="NQ28" s="11"/>
      <c r="NR28" s="11"/>
      <c r="NS28" s="11"/>
      <c r="NT28" s="11"/>
      <c r="NU28" s="11"/>
      <c r="NV28" s="11"/>
      <c r="NW28" s="11"/>
      <c r="NX28" s="11"/>
      <c r="NY28" s="11"/>
      <c r="NZ28" s="11"/>
      <c r="OA28" s="11"/>
      <c r="OB28" s="11"/>
      <c r="OC28" s="11"/>
      <c r="OD28" s="11"/>
      <c r="OE28" s="11"/>
      <c r="OF28" s="11"/>
      <c r="OG28" s="11"/>
      <c r="OH28" s="11"/>
      <c r="OI28" s="11"/>
      <c r="OJ28" s="11"/>
      <c r="OK28" s="11"/>
      <c r="OL28" s="11"/>
      <c r="OM28" s="11"/>
      <c r="ON28" s="11"/>
      <c r="OO28" s="11"/>
      <c r="OP28" s="11"/>
      <c r="OQ28" s="11"/>
      <c r="OR28" s="11"/>
      <c r="OS28" s="11"/>
      <c r="OT28" s="11"/>
      <c r="OU28" s="11"/>
      <c r="OV28" s="11"/>
      <c r="OW28" s="11"/>
      <c r="OX28" s="11"/>
      <c r="OY28" s="11"/>
      <c r="OZ28" s="11"/>
      <c r="PA28" s="11"/>
      <c r="PB28" s="11"/>
      <c r="PC28" s="11"/>
      <c r="PD28" s="11"/>
      <c r="PE28" s="11"/>
      <c r="PF28" s="11"/>
      <c r="PG28" s="11"/>
      <c r="PH28" s="11"/>
      <c r="PI28" s="11"/>
      <c r="PJ28" s="11"/>
      <c r="PK28" s="11"/>
      <c r="PL28" s="11"/>
      <c r="PM28" s="11"/>
      <c r="PN28" s="11"/>
      <c r="PO28" s="11"/>
      <c r="PP28" s="11"/>
      <c r="PQ28" s="11"/>
      <c r="PR28" s="11"/>
      <c r="PS28" s="11"/>
      <c r="PT28" s="11"/>
      <c r="PU28" s="11"/>
      <c r="PV28" s="11"/>
      <c r="PW28" s="11"/>
      <c r="PX28" s="11"/>
      <c r="PY28" s="11"/>
      <c r="PZ28" s="11"/>
      <c r="QA28" s="11"/>
      <c r="QB28" s="11"/>
      <c r="QC28" s="11"/>
      <c r="QD28" s="11"/>
      <c r="QE28" s="11"/>
      <c r="QF28" s="11"/>
      <c r="QG28" s="11"/>
      <c r="QH28" s="11"/>
      <c r="QI28" s="11"/>
      <c r="QJ28" s="11"/>
      <c r="QK28" s="11"/>
      <c r="QL28" s="11"/>
      <c r="QM28" s="11"/>
      <c r="QN28" s="11"/>
      <c r="QO28" s="11"/>
      <c r="QP28" s="11"/>
      <c r="QQ28" s="11"/>
      <c r="QR28" s="11"/>
      <c r="QS28" s="11"/>
      <c r="QT28" s="11"/>
      <c r="QU28" s="11"/>
      <c r="QV28" s="11"/>
      <c r="QW28" s="11"/>
      <c r="QX28" s="11"/>
      <c r="QY28" s="11"/>
      <c r="QZ28" s="11"/>
      <c r="RA28" s="11"/>
      <c r="RB28" s="11"/>
      <c r="RC28" s="11"/>
      <c r="RD28" s="11"/>
      <c r="RE28" s="11"/>
      <c r="RF28" s="11"/>
      <c r="RG28" s="11"/>
      <c r="RH28" s="11"/>
      <c r="RI28" s="11"/>
      <c r="RJ28" s="11"/>
      <c r="RK28" s="11"/>
      <c r="RL28" s="11"/>
      <c r="RM28" s="11"/>
      <c r="RN28" s="11"/>
      <c r="RO28" s="11"/>
      <c r="RP28" s="11"/>
      <c r="RQ28" s="11"/>
      <c r="RR28" s="11"/>
      <c r="RS28" s="11"/>
      <c r="RT28" s="11"/>
      <c r="RU28" s="11"/>
      <c r="RV28" s="11"/>
      <c r="RW28" s="11"/>
      <c r="RX28" s="11"/>
      <c r="RY28" s="11"/>
      <c r="RZ28" s="11"/>
      <c r="SA28" s="11"/>
      <c r="SB28" s="11"/>
      <c r="SC28" s="11"/>
      <c r="SD28" s="11"/>
      <c r="SE28" s="11"/>
      <c r="SF28" s="11"/>
      <c r="SG28" s="11"/>
      <c r="SH28" s="11"/>
      <c r="SI28" s="11"/>
      <c r="SJ28" s="11"/>
      <c r="SK28" s="11"/>
      <c r="SL28" s="11"/>
      <c r="SM28" s="11"/>
      <c r="SN28" s="11"/>
      <c r="SO28" s="11"/>
      <c r="SP28" s="11"/>
      <c r="SQ28" s="11"/>
      <c r="SR28" s="11"/>
      <c r="SS28" s="11"/>
      <c r="ST28" s="11"/>
      <c r="SU28" s="11"/>
      <c r="SV28" s="11"/>
      <c r="SW28" s="11"/>
      <c r="SX28" s="11"/>
      <c r="SY28" s="11"/>
      <c r="SZ28" s="11"/>
      <c r="TA28" s="11"/>
      <c r="TB28" s="11"/>
      <c r="TC28" s="11"/>
      <c r="TD28" s="11"/>
      <c r="TE28" s="11"/>
      <c r="TF28" s="11"/>
      <c r="TG28" s="11"/>
      <c r="TH28" s="11"/>
      <c r="TI28" s="11"/>
      <c r="TJ28" s="11"/>
      <c r="TK28" s="11"/>
      <c r="TL28" s="11"/>
      <c r="TM28" s="11"/>
      <c r="TN28" s="11"/>
      <c r="TO28" s="11"/>
      <c r="TP28" s="11"/>
      <c r="TQ28" s="11"/>
      <c r="TR28" s="11"/>
      <c r="TS28" s="11"/>
      <c r="TT28" s="11"/>
      <c r="TU28" s="11"/>
      <c r="TV28" s="11"/>
      <c r="TW28" s="11"/>
      <c r="TX28" s="11"/>
      <c r="TY28" s="11"/>
      <c r="TZ28" s="11"/>
      <c r="UA28" s="11"/>
      <c r="UB28" s="11"/>
      <c r="UC28" s="11"/>
      <c r="UD28" s="11"/>
      <c r="UE28" s="11"/>
      <c r="UF28" s="11"/>
      <c r="UG28" s="11"/>
      <c r="UH28" s="11"/>
      <c r="UI28" s="11"/>
      <c r="UJ28" s="11"/>
      <c r="UK28" s="11"/>
      <c r="UL28" s="11"/>
      <c r="UM28" s="11"/>
      <c r="UN28" s="11"/>
      <c r="UO28" s="11"/>
      <c r="UP28" s="11"/>
      <c r="UQ28" s="11"/>
      <c r="UR28" s="11"/>
      <c r="US28" s="11"/>
      <c r="UT28" s="11"/>
      <c r="UU28" s="11"/>
      <c r="UV28" s="11"/>
      <c r="UW28" s="11"/>
      <c r="UX28" s="11"/>
      <c r="UY28" s="11"/>
      <c r="UZ28" s="11"/>
      <c r="VA28" s="11"/>
      <c r="VB28" s="11"/>
      <c r="VC28" s="11"/>
      <c r="VD28" s="11"/>
      <c r="VE28" s="11"/>
      <c r="VF28" s="11"/>
      <c r="VG28" s="11"/>
      <c r="VH28" s="11"/>
      <c r="VI28" s="11"/>
      <c r="VJ28" s="11"/>
      <c r="VK28" s="11"/>
      <c r="VL28" s="11"/>
      <c r="VM28" s="11"/>
      <c r="VN28" s="11"/>
      <c r="VO28" s="11"/>
      <c r="VP28" s="11"/>
      <c r="VQ28" s="11"/>
      <c r="VR28" s="11"/>
      <c r="VS28" s="11"/>
      <c r="VT28" s="11"/>
      <c r="VU28" s="11"/>
      <c r="VV28" s="11"/>
      <c r="VW28" s="11"/>
      <c r="VX28" s="11"/>
      <c r="VY28" s="11"/>
      <c r="VZ28" s="11"/>
      <c r="WA28" s="11"/>
      <c r="WB28" s="11"/>
      <c r="WC28" s="11"/>
      <c r="WD28" s="11"/>
      <c r="WE28" s="11"/>
      <c r="WF28" s="11"/>
      <c r="WG28" s="11"/>
      <c r="WH28" s="11"/>
      <c r="WI28" s="11"/>
      <c r="WJ28" s="11"/>
      <c r="WK28" s="11"/>
      <c r="WL28" s="11"/>
      <c r="WM28" s="11"/>
      <c r="WN28" s="11"/>
      <c r="WO28" s="11"/>
      <c r="WP28" s="11"/>
      <c r="WQ28" s="11"/>
      <c r="WR28" s="11"/>
      <c r="WS28" s="11"/>
      <c r="WT28" s="11"/>
      <c r="WU28" s="11"/>
      <c r="WV28" s="11"/>
      <c r="WW28" s="11"/>
      <c r="WX28" s="11"/>
      <c r="WY28" s="11"/>
      <c r="WZ28" s="11"/>
      <c r="XA28" s="11"/>
      <c r="XB28" s="11"/>
      <c r="XC28" s="11"/>
      <c r="XD28" s="11"/>
      <c r="XE28" s="11"/>
      <c r="XF28" s="11"/>
      <c r="XG28" s="11"/>
      <c r="XH28" s="11"/>
      <c r="XI28" s="11"/>
      <c r="XJ28" s="11"/>
      <c r="XK28" s="11"/>
      <c r="XL28" s="11"/>
      <c r="XM28" s="11"/>
      <c r="XN28" s="11"/>
      <c r="XO28" s="11"/>
      <c r="XP28" s="11"/>
      <c r="XQ28" s="11"/>
      <c r="XR28" s="11"/>
      <c r="XS28" s="11"/>
      <c r="XT28" s="11"/>
      <c r="XU28" s="11"/>
      <c r="XV28" s="11"/>
      <c r="XW28" s="11"/>
      <c r="XX28" s="11"/>
    </row>
    <row r="29" spans="1:648">
      <c r="A29" s="47"/>
      <c r="B29" s="55"/>
      <c r="C29" s="56"/>
      <c r="D29" s="47"/>
      <c r="E29" s="47"/>
      <c r="F29" s="54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  <c r="GR29" s="11"/>
      <c r="GS29" s="11"/>
      <c r="GT29" s="11"/>
      <c r="GU29" s="11"/>
      <c r="GV29" s="11"/>
      <c r="GW29" s="11"/>
      <c r="GX29" s="11"/>
      <c r="GY29" s="11"/>
      <c r="GZ29" s="11"/>
      <c r="HA29" s="11"/>
      <c r="HB29" s="11"/>
      <c r="HC29" s="11"/>
      <c r="HD29" s="11"/>
      <c r="HE29" s="11"/>
      <c r="HF29" s="11"/>
      <c r="HG29" s="11"/>
      <c r="HH29" s="11"/>
      <c r="HI29" s="11"/>
      <c r="HJ29" s="11"/>
      <c r="HK29" s="11"/>
      <c r="HL29" s="11"/>
      <c r="HM29" s="11"/>
      <c r="HN29" s="11"/>
      <c r="HO29" s="11"/>
      <c r="HP29" s="11"/>
      <c r="HQ29" s="11"/>
      <c r="HR29" s="11"/>
      <c r="HS29" s="11"/>
      <c r="HT29" s="11"/>
      <c r="HU29" s="11"/>
      <c r="HV29" s="11"/>
      <c r="HW29" s="11"/>
      <c r="HX29" s="11"/>
      <c r="HY29" s="11"/>
      <c r="HZ29" s="11"/>
      <c r="IA29" s="11"/>
      <c r="IB29" s="11"/>
      <c r="IC29" s="11"/>
      <c r="ID29" s="11"/>
      <c r="IE29" s="11"/>
      <c r="IF29" s="11"/>
      <c r="IG29" s="11"/>
      <c r="IH29" s="11"/>
      <c r="II29" s="11"/>
      <c r="IJ29" s="11"/>
      <c r="IK29" s="11"/>
      <c r="IL29" s="11"/>
      <c r="IM29" s="11"/>
      <c r="IN29" s="11"/>
      <c r="IO29" s="11"/>
      <c r="IP29" s="11"/>
      <c r="IQ29" s="11"/>
      <c r="IR29" s="11"/>
      <c r="IS29" s="11"/>
      <c r="IT29" s="11"/>
      <c r="IU29" s="11"/>
      <c r="IV29" s="11"/>
      <c r="IW29" s="11"/>
      <c r="IX29" s="11"/>
      <c r="IY29" s="11"/>
      <c r="IZ29" s="11"/>
      <c r="JA29" s="11"/>
      <c r="JB29" s="11"/>
      <c r="JC29" s="11"/>
      <c r="JD29" s="11"/>
      <c r="JE29" s="11"/>
      <c r="JF29" s="11"/>
      <c r="JG29" s="11"/>
      <c r="JH29" s="11"/>
      <c r="JI29" s="11"/>
      <c r="JJ29" s="11"/>
      <c r="JK29" s="11"/>
      <c r="JL29" s="11"/>
      <c r="JM29" s="11"/>
      <c r="JN29" s="11"/>
      <c r="JO29" s="11"/>
      <c r="JP29" s="11"/>
      <c r="JQ29" s="11"/>
      <c r="JR29" s="11"/>
      <c r="JS29" s="11"/>
      <c r="JT29" s="11"/>
      <c r="JU29" s="11"/>
      <c r="JV29" s="11"/>
      <c r="JW29" s="11"/>
      <c r="JX29" s="11"/>
      <c r="JY29" s="11"/>
      <c r="JZ29" s="11"/>
      <c r="KA29" s="11"/>
      <c r="KB29" s="11"/>
      <c r="KC29" s="11"/>
      <c r="KD29" s="11"/>
      <c r="KE29" s="11"/>
      <c r="KF29" s="11"/>
      <c r="KG29" s="11"/>
      <c r="KH29" s="11"/>
      <c r="KI29" s="11"/>
      <c r="KJ29" s="11"/>
      <c r="KK29" s="11"/>
      <c r="KL29" s="11"/>
      <c r="KM29" s="11"/>
      <c r="KN29" s="11"/>
      <c r="KO29" s="11"/>
      <c r="KP29" s="11"/>
      <c r="KQ29" s="11"/>
      <c r="KR29" s="11"/>
      <c r="KS29" s="11"/>
      <c r="KT29" s="11"/>
      <c r="KU29" s="11"/>
      <c r="KV29" s="11"/>
      <c r="KW29" s="11"/>
      <c r="KX29" s="11"/>
      <c r="KY29" s="11"/>
      <c r="KZ29" s="11"/>
      <c r="LA29" s="11"/>
      <c r="LB29" s="11"/>
      <c r="LC29" s="11"/>
      <c r="LD29" s="11"/>
      <c r="LE29" s="11"/>
      <c r="LF29" s="11"/>
      <c r="LG29" s="11"/>
      <c r="LH29" s="11"/>
      <c r="LI29" s="11"/>
      <c r="LJ29" s="11"/>
      <c r="LK29" s="11"/>
      <c r="LL29" s="11"/>
      <c r="LM29" s="11"/>
      <c r="LN29" s="11"/>
      <c r="LO29" s="11"/>
      <c r="LP29" s="11"/>
      <c r="LQ29" s="11"/>
      <c r="LR29" s="11"/>
      <c r="LS29" s="11"/>
      <c r="LT29" s="11"/>
      <c r="LU29" s="11"/>
      <c r="LV29" s="11"/>
      <c r="LW29" s="11"/>
      <c r="LX29" s="11"/>
      <c r="LY29" s="11"/>
      <c r="LZ29" s="11"/>
      <c r="MA29" s="11"/>
      <c r="MB29" s="11"/>
      <c r="MC29" s="11"/>
      <c r="MD29" s="11"/>
      <c r="ME29" s="11"/>
      <c r="MF29" s="11"/>
      <c r="MG29" s="11"/>
      <c r="MH29" s="11"/>
      <c r="MI29" s="11"/>
      <c r="MJ29" s="11"/>
      <c r="MK29" s="11"/>
      <c r="ML29" s="11"/>
      <c r="MM29" s="11"/>
      <c r="MN29" s="11"/>
      <c r="MO29" s="11"/>
      <c r="MP29" s="11"/>
      <c r="MQ29" s="11"/>
      <c r="MR29" s="11"/>
      <c r="MS29" s="11"/>
      <c r="MT29" s="11"/>
      <c r="MU29" s="11"/>
      <c r="MV29" s="11"/>
      <c r="MW29" s="11"/>
      <c r="MX29" s="11"/>
      <c r="MY29" s="11"/>
      <c r="MZ29" s="11"/>
      <c r="NA29" s="11"/>
      <c r="NB29" s="11"/>
      <c r="NC29" s="11"/>
      <c r="ND29" s="11"/>
      <c r="NE29" s="11"/>
      <c r="NF29" s="11"/>
      <c r="NG29" s="11"/>
      <c r="NH29" s="11"/>
      <c r="NI29" s="11"/>
      <c r="NJ29" s="11"/>
      <c r="NK29" s="11"/>
      <c r="NL29" s="11"/>
      <c r="NM29" s="11"/>
      <c r="NN29" s="11"/>
      <c r="NO29" s="11"/>
      <c r="NP29" s="11"/>
      <c r="NQ29" s="11"/>
      <c r="NR29" s="11"/>
      <c r="NS29" s="11"/>
      <c r="NT29" s="11"/>
      <c r="NU29" s="11"/>
      <c r="NV29" s="11"/>
      <c r="NW29" s="11"/>
      <c r="NX29" s="11"/>
      <c r="NY29" s="11"/>
      <c r="NZ29" s="11"/>
      <c r="OA29" s="11"/>
      <c r="OB29" s="11"/>
      <c r="OC29" s="11"/>
      <c r="OD29" s="11"/>
      <c r="OE29" s="11"/>
      <c r="OF29" s="11"/>
      <c r="OG29" s="11"/>
      <c r="OH29" s="11"/>
      <c r="OI29" s="11"/>
      <c r="OJ29" s="11"/>
      <c r="OK29" s="11"/>
      <c r="OL29" s="11"/>
      <c r="OM29" s="11"/>
      <c r="ON29" s="11"/>
      <c r="OO29" s="11"/>
      <c r="OP29" s="11"/>
      <c r="OQ29" s="11"/>
      <c r="OR29" s="11"/>
      <c r="OS29" s="11"/>
      <c r="OT29" s="11"/>
      <c r="OU29" s="11"/>
      <c r="OV29" s="11"/>
      <c r="OW29" s="11"/>
      <c r="OX29" s="11"/>
      <c r="OY29" s="11"/>
      <c r="OZ29" s="11"/>
      <c r="PA29" s="11"/>
      <c r="PB29" s="11"/>
      <c r="PC29" s="11"/>
      <c r="PD29" s="11"/>
      <c r="PE29" s="11"/>
      <c r="PF29" s="11"/>
      <c r="PG29" s="11"/>
      <c r="PH29" s="11"/>
      <c r="PI29" s="11"/>
      <c r="PJ29" s="11"/>
      <c r="PK29" s="11"/>
      <c r="PL29" s="11"/>
      <c r="PM29" s="11"/>
      <c r="PN29" s="11"/>
      <c r="PO29" s="11"/>
      <c r="PP29" s="11"/>
      <c r="PQ29" s="11"/>
      <c r="PR29" s="11"/>
      <c r="PS29" s="11"/>
      <c r="PT29" s="11"/>
      <c r="PU29" s="11"/>
      <c r="PV29" s="11"/>
      <c r="PW29" s="11"/>
      <c r="PX29" s="11"/>
      <c r="PY29" s="11"/>
      <c r="PZ29" s="11"/>
      <c r="QA29" s="11"/>
      <c r="QB29" s="11"/>
      <c r="QC29" s="11"/>
      <c r="QD29" s="11"/>
      <c r="QE29" s="11"/>
      <c r="QF29" s="11"/>
      <c r="QG29" s="11"/>
      <c r="QH29" s="11"/>
      <c r="QI29" s="11"/>
      <c r="QJ29" s="11"/>
      <c r="QK29" s="11"/>
      <c r="QL29" s="11"/>
      <c r="QM29" s="11"/>
      <c r="QN29" s="11"/>
      <c r="QO29" s="11"/>
      <c r="QP29" s="11"/>
      <c r="QQ29" s="11"/>
      <c r="QR29" s="11"/>
      <c r="QS29" s="11"/>
      <c r="QT29" s="11"/>
      <c r="QU29" s="11"/>
      <c r="QV29" s="11"/>
      <c r="QW29" s="11"/>
      <c r="QX29" s="11"/>
      <c r="QY29" s="11"/>
      <c r="QZ29" s="11"/>
      <c r="RA29" s="11"/>
      <c r="RB29" s="11"/>
      <c r="RC29" s="11"/>
      <c r="RD29" s="11"/>
      <c r="RE29" s="11"/>
      <c r="RF29" s="11"/>
      <c r="RG29" s="11"/>
      <c r="RH29" s="11"/>
      <c r="RI29" s="11"/>
      <c r="RJ29" s="11"/>
      <c r="RK29" s="11"/>
      <c r="RL29" s="11"/>
      <c r="RM29" s="11"/>
      <c r="RN29" s="11"/>
      <c r="RO29" s="11"/>
      <c r="RP29" s="11"/>
      <c r="RQ29" s="11"/>
      <c r="RR29" s="11"/>
      <c r="RS29" s="11"/>
      <c r="RT29" s="11"/>
      <c r="RU29" s="11"/>
      <c r="RV29" s="11"/>
      <c r="RW29" s="11"/>
      <c r="RX29" s="11"/>
      <c r="RY29" s="11"/>
      <c r="RZ29" s="11"/>
      <c r="SA29" s="11"/>
      <c r="SB29" s="11"/>
      <c r="SC29" s="11"/>
      <c r="SD29" s="11"/>
      <c r="SE29" s="11"/>
      <c r="SF29" s="11"/>
      <c r="SG29" s="11"/>
      <c r="SH29" s="11"/>
      <c r="SI29" s="11"/>
      <c r="SJ29" s="11"/>
      <c r="SK29" s="11"/>
      <c r="SL29" s="11"/>
      <c r="SM29" s="11"/>
      <c r="SN29" s="11"/>
      <c r="SO29" s="11"/>
      <c r="SP29" s="11"/>
      <c r="SQ29" s="11"/>
      <c r="SR29" s="11"/>
      <c r="SS29" s="11"/>
      <c r="ST29" s="11"/>
      <c r="SU29" s="11"/>
      <c r="SV29" s="11"/>
      <c r="SW29" s="11"/>
      <c r="SX29" s="11"/>
      <c r="SY29" s="11"/>
      <c r="SZ29" s="11"/>
      <c r="TA29" s="11"/>
      <c r="TB29" s="11"/>
      <c r="TC29" s="11"/>
      <c r="TD29" s="11"/>
      <c r="TE29" s="11"/>
      <c r="TF29" s="11"/>
      <c r="TG29" s="11"/>
      <c r="TH29" s="11"/>
      <c r="TI29" s="11"/>
      <c r="TJ29" s="11"/>
      <c r="TK29" s="11"/>
      <c r="TL29" s="11"/>
      <c r="TM29" s="11"/>
      <c r="TN29" s="11"/>
      <c r="TO29" s="11"/>
      <c r="TP29" s="11"/>
      <c r="TQ29" s="11"/>
      <c r="TR29" s="11"/>
      <c r="TS29" s="11"/>
      <c r="TT29" s="11"/>
      <c r="TU29" s="11"/>
      <c r="TV29" s="11"/>
      <c r="TW29" s="11"/>
      <c r="TX29" s="11"/>
      <c r="TY29" s="11"/>
      <c r="TZ29" s="11"/>
      <c r="UA29" s="11"/>
      <c r="UB29" s="11"/>
      <c r="UC29" s="11"/>
      <c r="UD29" s="11"/>
      <c r="UE29" s="11"/>
      <c r="UF29" s="11"/>
      <c r="UG29" s="11"/>
      <c r="UH29" s="11"/>
      <c r="UI29" s="11"/>
      <c r="UJ29" s="11"/>
      <c r="UK29" s="11"/>
      <c r="UL29" s="11"/>
      <c r="UM29" s="11"/>
      <c r="UN29" s="11"/>
      <c r="UO29" s="11"/>
      <c r="UP29" s="11"/>
      <c r="UQ29" s="11"/>
      <c r="UR29" s="11"/>
      <c r="US29" s="11"/>
      <c r="UT29" s="11"/>
      <c r="UU29" s="11"/>
      <c r="UV29" s="11"/>
      <c r="UW29" s="11"/>
      <c r="UX29" s="11"/>
      <c r="UY29" s="11"/>
      <c r="UZ29" s="11"/>
      <c r="VA29" s="11"/>
      <c r="VB29" s="11"/>
      <c r="VC29" s="11"/>
      <c r="VD29" s="11"/>
      <c r="VE29" s="11"/>
      <c r="VF29" s="11"/>
      <c r="VG29" s="11"/>
      <c r="VH29" s="11"/>
      <c r="VI29" s="11"/>
      <c r="VJ29" s="11"/>
      <c r="VK29" s="11"/>
      <c r="VL29" s="11"/>
      <c r="VM29" s="11"/>
      <c r="VN29" s="11"/>
      <c r="VO29" s="11"/>
      <c r="VP29" s="11"/>
      <c r="VQ29" s="11"/>
      <c r="VR29" s="11"/>
      <c r="VS29" s="11"/>
      <c r="VT29" s="11"/>
      <c r="VU29" s="11"/>
      <c r="VV29" s="11"/>
      <c r="VW29" s="11"/>
      <c r="VX29" s="11"/>
      <c r="VY29" s="11"/>
      <c r="VZ29" s="11"/>
      <c r="WA29" s="11"/>
      <c r="WB29" s="11"/>
      <c r="WC29" s="11"/>
      <c r="WD29" s="11"/>
      <c r="WE29" s="11"/>
      <c r="WF29" s="11"/>
      <c r="WG29" s="11"/>
      <c r="WH29" s="11"/>
      <c r="WI29" s="11"/>
      <c r="WJ29" s="11"/>
      <c r="WK29" s="11"/>
      <c r="WL29" s="11"/>
      <c r="WM29" s="11"/>
      <c r="WN29" s="11"/>
      <c r="WO29" s="11"/>
      <c r="WP29" s="11"/>
      <c r="WQ29" s="11"/>
      <c r="WR29" s="11"/>
      <c r="WS29" s="11"/>
      <c r="WT29" s="11"/>
      <c r="WU29" s="11"/>
      <c r="WV29" s="11"/>
      <c r="WW29" s="11"/>
      <c r="WX29" s="11"/>
      <c r="WY29" s="11"/>
      <c r="WZ29" s="11"/>
      <c r="XA29" s="11"/>
      <c r="XB29" s="11"/>
      <c r="XC29" s="11"/>
      <c r="XD29" s="11"/>
      <c r="XE29" s="11"/>
      <c r="XF29" s="11"/>
      <c r="XG29" s="11"/>
      <c r="XH29" s="11"/>
      <c r="XI29" s="11"/>
      <c r="XJ29" s="11"/>
      <c r="XK29" s="11"/>
      <c r="XL29" s="11"/>
      <c r="XM29" s="11"/>
      <c r="XN29" s="11"/>
      <c r="XO29" s="11"/>
      <c r="XP29" s="11"/>
      <c r="XQ29" s="11"/>
      <c r="XR29" s="11"/>
      <c r="XS29" s="11"/>
      <c r="XT29" s="11"/>
      <c r="XU29" s="11"/>
      <c r="XV29" s="11"/>
      <c r="XW29" s="11"/>
      <c r="XX29" s="11"/>
    </row>
    <row r="30" spans="1:648">
      <c r="A30" s="47"/>
      <c r="B30" s="55"/>
      <c r="C30" s="56"/>
      <c r="D30" s="47"/>
      <c r="E30" s="47"/>
      <c r="F30" s="54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  <c r="IV30" s="11"/>
      <c r="IW30" s="11"/>
      <c r="IX30" s="11"/>
      <c r="IY30" s="11"/>
      <c r="IZ30" s="11"/>
      <c r="JA30" s="11"/>
      <c r="JB30" s="11"/>
      <c r="JC30" s="11"/>
      <c r="JD30" s="11"/>
      <c r="JE30" s="11"/>
      <c r="JF30" s="11"/>
      <c r="JG30" s="11"/>
      <c r="JH30" s="11"/>
      <c r="JI30" s="11"/>
      <c r="JJ30" s="11"/>
      <c r="JK30" s="11"/>
      <c r="JL30" s="11"/>
      <c r="JM30" s="11"/>
      <c r="JN30" s="11"/>
      <c r="JO30" s="11"/>
      <c r="JP30" s="11"/>
      <c r="JQ30" s="11"/>
      <c r="JR30" s="11"/>
      <c r="JS30" s="11"/>
      <c r="JT30" s="11"/>
      <c r="JU30" s="11"/>
      <c r="JV30" s="11"/>
      <c r="JW30" s="11"/>
      <c r="JX30" s="11"/>
      <c r="JY30" s="11"/>
      <c r="JZ30" s="11"/>
      <c r="KA30" s="11"/>
      <c r="KB30" s="11"/>
      <c r="KC30" s="11"/>
      <c r="KD30" s="11"/>
      <c r="KE30" s="11"/>
      <c r="KF30" s="11"/>
      <c r="KG30" s="11"/>
      <c r="KH30" s="11"/>
      <c r="KI30" s="11"/>
      <c r="KJ30" s="11"/>
      <c r="KK30" s="11"/>
      <c r="KL30" s="11"/>
      <c r="KM30" s="11"/>
      <c r="KN30" s="11"/>
      <c r="KO30" s="11"/>
      <c r="KP30" s="11"/>
      <c r="KQ30" s="11"/>
      <c r="KR30" s="11"/>
      <c r="KS30" s="11"/>
      <c r="KT30" s="11"/>
      <c r="KU30" s="11"/>
      <c r="KV30" s="11"/>
      <c r="KW30" s="11"/>
      <c r="KX30" s="11"/>
      <c r="KY30" s="11"/>
      <c r="KZ30" s="11"/>
      <c r="LA30" s="11"/>
      <c r="LB30" s="11"/>
      <c r="LC30" s="11"/>
      <c r="LD30" s="11"/>
      <c r="LE30" s="11"/>
      <c r="LF30" s="11"/>
      <c r="LG30" s="11"/>
      <c r="LH30" s="11"/>
      <c r="LI30" s="11"/>
      <c r="LJ30" s="11"/>
      <c r="LK30" s="11"/>
      <c r="LL30" s="11"/>
      <c r="LM30" s="11"/>
      <c r="LN30" s="11"/>
      <c r="LO30" s="11"/>
      <c r="LP30" s="11"/>
      <c r="LQ30" s="11"/>
      <c r="LR30" s="11"/>
      <c r="LS30" s="11"/>
      <c r="LT30" s="11"/>
      <c r="LU30" s="11"/>
      <c r="LV30" s="11"/>
      <c r="LW30" s="11"/>
      <c r="LX30" s="11"/>
      <c r="LY30" s="11"/>
      <c r="LZ30" s="11"/>
      <c r="MA30" s="11"/>
      <c r="MB30" s="11"/>
      <c r="MC30" s="11"/>
      <c r="MD30" s="11"/>
      <c r="ME30" s="11"/>
      <c r="MF30" s="11"/>
      <c r="MG30" s="11"/>
      <c r="MH30" s="11"/>
      <c r="MI30" s="11"/>
      <c r="MJ30" s="11"/>
      <c r="MK30" s="11"/>
      <c r="ML30" s="11"/>
      <c r="MM30" s="11"/>
      <c r="MN30" s="11"/>
      <c r="MO30" s="11"/>
      <c r="MP30" s="11"/>
      <c r="MQ30" s="11"/>
      <c r="MR30" s="11"/>
      <c r="MS30" s="11"/>
      <c r="MT30" s="11"/>
      <c r="MU30" s="11"/>
      <c r="MV30" s="11"/>
      <c r="MW30" s="11"/>
      <c r="MX30" s="11"/>
      <c r="MY30" s="11"/>
      <c r="MZ30" s="11"/>
      <c r="NA30" s="11"/>
      <c r="NB30" s="11"/>
      <c r="NC30" s="11"/>
      <c r="ND30" s="11"/>
      <c r="NE30" s="11"/>
      <c r="NF30" s="11"/>
      <c r="NG30" s="11"/>
      <c r="NH30" s="11"/>
      <c r="NI30" s="11"/>
      <c r="NJ30" s="11"/>
      <c r="NK30" s="11"/>
      <c r="NL30" s="11"/>
      <c r="NM30" s="11"/>
      <c r="NN30" s="11"/>
      <c r="NO30" s="11"/>
      <c r="NP30" s="11"/>
      <c r="NQ30" s="11"/>
      <c r="NR30" s="11"/>
      <c r="NS30" s="11"/>
      <c r="NT30" s="11"/>
      <c r="NU30" s="11"/>
      <c r="NV30" s="11"/>
      <c r="NW30" s="11"/>
      <c r="NX30" s="11"/>
      <c r="NY30" s="11"/>
      <c r="NZ30" s="11"/>
      <c r="OA30" s="11"/>
      <c r="OB30" s="11"/>
      <c r="OC30" s="11"/>
      <c r="OD30" s="11"/>
      <c r="OE30" s="11"/>
      <c r="OF30" s="11"/>
      <c r="OG30" s="11"/>
      <c r="OH30" s="11"/>
      <c r="OI30" s="11"/>
      <c r="OJ30" s="11"/>
      <c r="OK30" s="11"/>
      <c r="OL30" s="11"/>
      <c r="OM30" s="11"/>
      <c r="ON30" s="11"/>
      <c r="OO30" s="11"/>
      <c r="OP30" s="11"/>
      <c r="OQ30" s="11"/>
      <c r="OR30" s="11"/>
      <c r="OS30" s="11"/>
      <c r="OT30" s="11"/>
      <c r="OU30" s="11"/>
      <c r="OV30" s="11"/>
      <c r="OW30" s="11"/>
      <c r="OX30" s="11"/>
      <c r="OY30" s="11"/>
      <c r="OZ30" s="11"/>
      <c r="PA30" s="11"/>
      <c r="PB30" s="11"/>
      <c r="PC30" s="11"/>
      <c r="PD30" s="11"/>
      <c r="PE30" s="11"/>
      <c r="PF30" s="11"/>
      <c r="PG30" s="11"/>
      <c r="PH30" s="11"/>
      <c r="PI30" s="11"/>
      <c r="PJ30" s="11"/>
      <c r="PK30" s="11"/>
      <c r="PL30" s="11"/>
      <c r="PM30" s="11"/>
      <c r="PN30" s="11"/>
      <c r="PO30" s="11"/>
      <c r="PP30" s="11"/>
      <c r="PQ30" s="11"/>
      <c r="PR30" s="11"/>
      <c r="PS30" s="11"/>
      <c r="PT30" s="11"/>
      <c r="PU30" s="11"/>
      <c r="PV30" s="11"/>
      <c r="PW30" s="11"/>
      <c r="PX30" s="11"/>
      <c r="PY30" s="11"/>
      <c r="PZ30" s="11"/>
      <c r="QA30" s="11"/>
      <c r="QB30" s="11"/>
      <c r="QC30" s="11"/>
      <c r="QD30" s="11"/>
      <c r="QE30" s="11"/>
      <c r="QF30" s="11"/>
      <c r="QG30" s="11"/>
      <c r="QH30" s="11"/>
      <c r="QI30" s="11"/>
      <c r="QJ30" s="11"/>
      <c r="QK30" s="11"/>
      <c r="QL30" s="11"/>
      <c r="QM30" s="11"/>
      <c r="QN30" s="11"/>
      <c r="QO30" s="11"/>
      <c r="QP30" s="11"/>
      <c r="QQ30" s="11"/>
      <c r="QR30" s="11"/>
      <c r="QS30" s="11"/>
      <c r="QT30" s="11"/>
      <c r="QU30" s="11"/>
      <c r="QV30" s="11"/>
      <c r="QW30" s="11"/>
      <c r="QX30" s="11"/>
      <c r="QY30" s="11"/>
      <c r="QZ30" s="11"/>
      <c r="RA30" s="11"/>
      <c r="RB30" s="11"/>
      <c r="RC30" s="11"/>
      <c r="RD30" s="11"/>
      <c r="RE30" s="11"/>
      <c r="RF30" s="11"/>
      <c r="RG30" s="11"/>
      <c r="RH30" s="11"/>
      <c r="RI30" s="11"/>
      <c r="RJ30" s="11"/>
      <c r="RK30" s="11"/>
      <c r="RL30" s="11"/>
      <c r="RM30" s="11"/>
      <c r="RN30" s="11"/>
      <c r="RO30" s="11"/>
      <c r="RP30" s="11"/>
      <c r="RQ30" s="11"/>
      <c r="RR30" s="11"/>
      <c r="RS30" s="11"/>
      <c r="RT30" s="11"/>
      <c r="RU30" s="11"/>
      <c r="RV30" s="11"/>
      <c r="RW30" s="11"/>
      <c r="RX30" s="11"/>
      <c r="RY30" s="11"/>
      <c r="RZ30" s="11"/>
      <c r="SA30" s="11"/>
      <c r="SB30" s="11"/>
      <c r="SC30" s="11"/>
      <c r="SD30" s="11"/>
      <c r="SE30" s="11"/>
      <c r="SF30" s="11"/>
      <c r="SG30" s="11"/>
      <c r="SH30" s="11"/>
      <c r="SI30" s="11"/>
      <c r="SJ30" s="11"/>
      <c r="SK30" s="11"/>
      <c r="SL30" s="11"/>
      <c r="SM30" s="11"/>
      <c r="SN30" s="11"/>
      <c r="SO30" s="11"/>
      <c r="SP30" s="11"/>
      <c r="SQ30" s="11"/>
      <c r="SR30" s="11"/>
      <c r="SS30" s="11"/>
      <c r="ST30" s="11"/>
      <c r="SU30" s="11"/>
      <c r="SV30" s="11"/>
      <c r="SW30" s="11"/>
      <c r="SX30" s="11"/>
      <c r="SY30" s="11"/>
      <c r="SZ30" s="11"/>
      <c r="TA30" s="11"/>
      <c r="TB30" s="11"/>
      <c r="TC30" s="11"/>
      <c r="TD30" s="11"/>
      <c r="TE30" s="11"/>
      <c r="TF30" s="11"/>
      <c r="TG30" s="11"/>
      <c r="TH30" s="11"/>
      <c r="TI30" s="11"/>
      <c r="TJ30" s="11"/>
      <c r="TK30" s="11"/>
      <c r="TL30" s="11"/>
      <c r="TM30" s="11"/>
      <c r="TN30" s="11"/>
      <c r="TO30" s="11"/>
      <c r="TP30" s="11"/>
      <c r="TQ30" s="11"/>
      <c r="TR30" s="11"/>
      <c r="TS30" s="11"/>
      <c r="TT30" s="11"/>
      <c r="TU30" s="11"/>
      <c r="TV30" s="11"/>
      <c r="TW30" s="11"/>
      <c r="TX30" s="11"/>
      <c r="TY30" s="11"/>
      <c r="TZ30" s="11"/>
      <c r="UA30" s="11"/>
      <c r="UB30" s="11"/>
      <c r="UC30" s="11"/>
      <c r="UD30" s="11"/>
      <c r="UE30" s="11"/>
      <c r="UF30" s="11"/>
      <c r="UG30" s="11"/>
      <c r="UH30" s="11"/>
      <c r="UI30" s="11"/>
      <c r="UJ30" s="11"/>
      <c r="UK30" s="11"/>
      <c r="UL30" s="11"/>
      <c r="UM30" s="11"/>
      <c r="UN30" s="11"/>
      <c r="UO30" s="11"/>
      <c r="UP30" s="11"/>
      <c r="UQ30" s="11"/>
      <c r="UR30" s="11"/>
      <c r="US30" s="11"/>
      <c r="UT30" s="11"/>
      <c r="UU30" s="11"/>
      <c r="UV30" s="11"/>
      <c r="UW30" s="11"/>
      <c r="UX30" s="11"/>
      <c r="UY30" s="11"/>
      <c r="UZ30" s="11"/>
      <c r="VA30" s="11"/>
      <c r="VB30" s="11"/>
      <c r="VC30" s="11"/>
      <c r="VD30" s="11"/>
      <c r="VE30" s="11"/>
      <c r="VF30" s="11"/>
      <c r="VG30" s="11"/>
      <c r="VH30" s="11"/>
      <c r="VI30" s="11"/>
      <c r="VJ30" s="11"/>
      <c r="VK30" s="11"/>
      <c r="VL30" s="11"/>
      <c r="VM30" s="11"/>
      <c r="VN30" s="11"/>
      <c r="VO30" s="11"/>
      <c r="VP30" s="11"/>
      <c r="VQ30" s="11"/>
      <c r="VR30" s="11"/>
      <c r="VS30" s="11"/>
      <c r="VT30" s="11"/>
      <c r="VU30" s="11"/>
      <c r="VV30" s="11"/>
      <c r="VW30" s="11"/>
      <c r="VX30" s="11"/>
      <c r="VY30" s="11"/>
      <c r="VZ30" s="11"/>
      <c r="WA30" s="11"/>
      <c r="WB30" s="11"/>
      <c r="WC30" s="11"/>
      <c r="WD30" s="11"/>
      <c r="WE30" s="11"/>
      <c r="WF30" s="11"/>
      <c r="WG30" s="11"/>
      <c r="WH30" s="11"/>
      <c r="WI30" s="11"/>
      <c r="WJ30" s="11"/>
      <c r="WK30" s="11"/>
      <c r="WL30" s="11"/>
      <c r="WM30" s="11"/>
      <c r="WN30" s="11"/>
      <c r="WO30" s="11"/>
      <c r="WP30" s="11"/>
      <c r="WQ30" s="11"/>
      <c r="WR30" s="11"/>
      <c r="WS30" s="11"/>
      <c r="WT30" s="11"/>
      <c r="WU30" s="11"/>
      <c r="WV30" s="11"/>
      <c r="WW30" s="11"/>
      <c r="WX30" s="11"/>
      <c r="WY30" s="11"/>
      <c r="WZ30" s="11"/>
      <c r="XA30" s="11"/>
      <c r="XB30" s="11"/>
      <c r="XC30" s="11"/>
      <c r="XD30" s="11"/>
      <c r="XE30" s="11"/>
      <c r="XF30" s="11"/>
      <c r="XG30" s="11"/>
      <c r="XH30" s="11"/>
      <c r="XI30" s="11"/>
      <c r="XJ30" s="11"/>
      <c r="XK30" s="11"/>
      <c r="XL30" s="11"/>
      <c r="XM30" s="11"/>
      <c r="XN30" s="11"/>
      <c r="XO30" s="11"/>
      <c r="XP30" s="11"/>
      <c r="XQ30" s="11"/>
      <c r="XR30" s="11"/>
      <c r="XS30" s="11"/>
      <c r="XT30" s="11"/>
      <c r="XU30" s="11"/>
      <c r="XV30" s="11"/>
      <c r="XW30" s="11"/>
      <c r="XX30" s="11"/>
    </row>
    <row r="31" spans="1:648">
      <c r="A31" s="47"/>
      <c r="B31" s="55"/>
      <c r="C31" s="56"/>
      <c r="D31" s="47"/>
      <c r="E31" s="47"/>
      <c r="F31" s="54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  <c r="EI31" s="11"/>
      <c r="EJ31" s="11"/>
      <c r="EK31" s="11"/>
      <c r="EL31" s="11"/>
      <c r="EM31" s="11"/>
      <c r="EN31" s="11"/>
      <c r="EO31" s="11"/>
      <c r="EP31" s="11"/>
      <c r="EQ31" s="11"/>
      <c r="ER31" s="11"/>
      <c r="ES31" s="11"/>
      <c r="ET31" s="11"/>
      <c r="EU31" s="11"/>
      <c r="EV31" s="11"/>
      <c r="EW31" s="11"/>
      <c r="EX31" s="11"/>
      <c r="EY31" s="11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  <c r="GK31" s="11"/>
      <c r="GL31" s="11"/>
      <c r="GM31" s="11"/>
      <c r="GN31" s="11"/>
      <c r="GO31" s="11"/>
      <c r="GP31" s="11"/>
      <c r="GQ31" s="11"/>
      <c r="GR31" s="11"/>
      <c r="GS31" s="11"/>
      <c r="GT31" s="11"/>
      <c r="GU31" s="11"/>
      <c r="GV31" s="11"/>
      <c r="GW31" s="11"/>
      <c r="GX31" s="11"/>
      <c r="GY31" s="11"/>
      <c r="GZ31" s="11"/>
      <c r="HA31" s="11"/>
      <c r="HB31" s="11"/>
      <c r="HC31" s="11"/>
      <c r="HD31" s="11"/>
      <c r="HE31" s="11"/>
      <c r="HF31" s="11"/>
      <c r="HG31" s="11"/>
      <c r="HH31" s="11"/>
      <c r="HI31" s="11"/>
      <c r="HJ31" s="11"/>
      <c r="HK31" s="11"/>
      <c r="HL31" s="11"/>
      <c r="HM31" s="11"/>
      <c r="HN31" s="11"/>
      <c r="HO31" s="11"/>
      <c r="HP31" s="11"/>
      <c r="HQ31" s="11"/>
      <c r="HR31" s="11"/>
      <c r="HS31" s="11"/>
      <c r="HT31" s="11"/>
      <c r="HU31" s="11"/>
      <c r="HV31" s="11"/>
      <c r="HW31" s="11"/>
      <c r="HX31" s="11"/>
      <c r="HY31" s="11"/>
      <c r="HZ31" s="11"/>
      <c r="IA31" s="11"/>
      <c r="IB31" s="11"/>
      <c r="IC31" s="11"/>
      <c r="ID31" s="11"/>
      <c r="IE31" s="11"/>
      <c r="IF31" s="11"/>
      <c r="IG31" s="11"/>
      <c r="IH31" s="11"/>
      <c r="II31" s="11"/>
      <c r="IJ31" s="11"/>
      <c r="IK31" s="11"/>
      <c r="IL31" s="11"/>
      <c r="IM31" s="11"/>
      <c r="IN31" s="11"/>
      <c r="IO31" s="11"/>
      <c r="IP31" s="11"/>
      <c r="IQ31" s="11"/>
      <c r="IR31" s="11"/>
      <c r="IS31" s="11"/>
      <c r="IT31" s="11"/>
      <c r="IU31" s="11"/>
      <c r="IV31" s="11"/>
      <c r="IW31" s="11"/>
      <c r="IX31" s="11"/>
      <c r="IY31" s="11"/>
      <c r="IZ31" s="11"/>
      <c r="JA31" s="11"/>
      <c r="JB31" s="11"/>
      <c r="JC31" s="11"/>
      <c r="JD31" s="11"/>
      <c r="JE31" s="11"/>
      <c r="JF31" s="11"/>
      <c r="JG31" s="11"/>
      <c r="JH31" s="11"/>
      <c r="JI31" s="11"/>
      <c r="JJ31" s="11"/>
      <c r="JK31" s="11"/>
      <c r="JL31" s="11"/>
      <c r="JM31" s="11"/>
      <c r="JN31" s="11"/>
      <c r="JO31" s="11"/>
      <c r="JP31" s="11"/>
      <c r="JQ31" s="11"/>
      <c r="JR31" s="11"/>
      <c r="JS31" s="11"/>
      <c r="JT31" s="11"/>
      <c r="JU31" s="11"/>
      <c r="JV31" s="11"/>
      <c r="JW31" s="11"/>
      <c r="JX31" s="11"/>
      <c r="JY31" s="11"/>
      <c r="JZ31" s="11"/>
      <c r="KA31" s="11"/>
      <c r="KB31" s="11"/>
      <c r="KC31" s="11"/>
      <c r="KD31" s="11"/>
      <c r="KE31" s="11"/>
      <c r="KF31" s="11"/>
      <c r="KG31" s="11"/>
      <c r="KH31" s="11"/>
      <c r="KI31" s="11"/>
      <c r="KJ31" s="11"/>
      <c r="KK31" s="11"/>
      <c r="KL31" s="11"/>
      <c r="KM31" s="11"/>
      <c r="KN31" s="11"/>
      <c r="KO31" s="11"/>
      <c r="KP31" s="11"/>
      <c r="KQ31" s="11"/>
      <c r="KR31" s="11"/>
      <c r="KS31" s="11"/>
      <c r="KT31" s="11"/>
      <c r="KU31" s="11"/>
      <c r="KV31" s="11"/>
      <c r="KW31" s="11"/>
      <c r="KX31" s="11"/>
      <c r="KY31" s="11"/>
      <c r="KZ31" s="11"/>
      <c r="LA31" s="11"/>
      <c r="LB31" s="11"/>
      <c r="LC31" s="11"/>
      <c r="LD31" s="11"/>
      <c r="LE31" s="11"/>
      <c r="LF31" s="11"/>
      <c r="LG31" s="11"/>
      <c r="LH31" s="11"/>
      <c r="LI31" s="11"/>
      <c r="LJ31" s="11"/>
      <c r="LK31" s="11"/>
      <c r="LL31" s="11"/>
      <c r="LM31" s="11"/>
      <c r="LN31" s="11"/>
      <c r="LO31" s="11"/>
      <c r="LP31" s="11"/>
      <c r="LQ31" s="11"/>
      <c r="LR31" s="11"/>
      <c r="LS31" s="11"/>
      <c r="LT31" s="11"/>
      <c r="LU31" s="11"/>
      <c r="LV31" s="11"/>
      <c r="LW31" s="11"/>
      <c r="LX31" s="11"/>
      <c r="LY31" s="11"/>
      <c r="LZ31" s="11"/>
      <c r="MA31" s="11"/>
      <c r="MB31" s="11"/>
      <c r="MC31" s="11"/>
      <c r="MD31" s="11"/>
      <c r="ME31" s="11"/>
      <c r="MF31" s="11"/>
      <c r="MG31" s="11"/>
      <c r="MH31" s="11"/>
      <c r="MI31" s="11"/>
      <c r="MJ31" s="11"/>
      <c r="MK31" s="11"/>
      <c r="ML31" s="11"/>
      <c r="MM31" s="11"/>
      <c r="MN31" s="11"/>
      <c r="MO31" s="11"/>
      <c r="MP31" s="11"/>
      <c r="MQ31" s="11"/>
      <c r="MR31" s="11"/>
      <c r="MS31" s="11"/>
      <c r="MT31" s="11"/>
      <c r="MU31" s="11"/>
      <c r="MV31" s="11"/>
      <c r="MW31" s="11"/>
      <c r="MX31" s="11"/>
      <c r="MY31" s="11"/>
      <c r="MZ31" s="11"/>
      <c r="NA31" s="11"/>
      <c r="NB31" s="11"/>
      <c r="NC31" s="11"/>
      <c r="ND31" s="11"/>
      <c r="NE31" s="11"/>
      <c r="NF31" s="11"/>
      <c r="NG31" s="11"/>
      <c r="NH31" s="11"/>
      <c r="NI31" s="11"/>
      <c r="NJ31" s="11"/>
      <c r="NK31" s="11"/>
      <c r="NL31" s="11"/>
      <c r="NM31" s="11"/>
      <c r="NN31" s="11"/>
      <c r="NO31" s="11"/>
      <c r="NP31" s="11"/>
      <c r="NQ31" s="11"/>
      <c r="NR31" s="11"/>
      <c r="NS31" s="11"/>
      <c r="NT31" s="11"/>
      <c r="NU31" s="11"/>
      <c r="NV31" s="11"/>
      <c r="NW31" s="11"/>
      <c r="NX31" s="11"/>
      <c r="NY31" s="11"/>
      <c r="NZ31" s="11"/>
      <c r="OA31" s="11"/>
      <c r="OB31" s="11"/>
      <c r="OC31" s="11"/>
      <c r="OD31" s="11"/>
      <c r="OE31" s="11"/>
      <c r="OF31" s="11"/>
      <c r="OG31" s="11"/>
      <c r="OH31" s="11"/>
      <c r="OI31" s="11"/>
      <c r="OJ31" s="11"/>
      <c r="OK31" s="11"/>
      <c r="OL31" s="11"/>
      <c r="OM31" s="11"/>
      <c r="ON31" s="11"/>
      <c r="OO31" s="11"/>
      <c r="OP31" s="11"/>
      <c r="OQ31" s="11"/>
      <c r="OR31" s="11"/>
      <c r="OS31" s="11"/>
      <c r="OT31" s="11"/>
      <c r="OU31" s="11"/>
      <c r="OV31" s="11"/>
      <c r="OW31" s="11"/>
      <c r="OX31" s="11"/>
      <c r="OY31" s="11"/>
      <c r="OZ31" s="11"/>
      <c r="PA31" s="11"/>
      <c r="PB31" s="11"/>
      <c r="PC31" s="11"/>
      <c r="PD31" s="11"/>
      <c r="PE31" s="11"/>
      <c r="PF31" s="11"/>
      <c r="PG31" s="11"/>
      <c r="PH31" s="11"/>
      <c r="PI31" s="11"/>
      <c r="PJ31" s="11"/>
      <c r="PK31" s="11"/>
      <c r="PL31" s="11"/>
      <c r="PM31" s="11"/>
      <c r="PN31" s="11"/>
      <c r="PO31" s="11"/>
      <c r="PP31" s="11"/>
      <c r="PQ31" s="11"/>
      <c r="PR31" s="11"/>
      <c r="PS31" s="11"/>
      <c r="PT31" s="11"/>
      <c r="PU31" s="11"/>
      <c r="PV31" s="11"/>
      <c r="PW31" s="11"/>
      <c r="PX31" s="11"/>
      <c r="PY31" s="11"/>
      <c r="PZ31" s="11"/>
      <c r="QA31" s="11"/>
      <c r="QB31" s="11"/>
      <c r="QC31" s="11"/>
      <c r="QD31" s="11"/>
      <c r="QE31" s="11"/>
      <c r="QF31" s="11"/>
      <c r="QG31" s="11"/>
      <c r="QH31" s="11"/>
      <c r="QI31" s="11"/>
      <c r="QJ31" s="11"/>
      <c r="QK31" s="11"/>
      <c r="QL31" s="11"/>
      <c r="QM31" s="11"/>
      <c r="QN31" s="11"/>
      <c r="QO31" s="11"/>
      <c r="QP31" s="11"/>
      <c r="QQ31" s="11"/>
      <c r="QR31" s="11"/>
      <c r="QS31" s="11"/>
      <c r="QT31" s="11"/>
      <c r="QU31" s="11"/>
      <c r="QV31" s="11"/>
      <c r="QW31" s="11"/>
      <c r="QX31" s="11"/>
      <c r="QY31" s="11"/>
      <c r="QZ31" s="11"/>
      <c r="RA31" s="11"/>
      <c r="RB31" s="11"/>
      <c r="RC31" s="11"/>
      <c r="RD31" s="11"/>
      <c r="RE31" s="11"/>
      <c r="RF31" s="11"/>
      <c r="RG31" s="11"/>
      <c r="RH31" s="11"/>
      <c r="RI31" s="11"/>
      <c r="RJ31" s="11"/>
      <c r="RK31" s="11"/>
      <c r="RL31" s="11"/>
      <c r="RM31" s="11"/>
      <c r="RN31" s="11"/>
      <c r="RO31" s="11"/>
      <c r="RP31" s="11"/>
      <c r="RQ31" s="11"/>
      <c r="RR31" s="11"/>
      <c r="RS31" s="11"/>
      <c r="RT31" s="11"/>
      <c r="RU31" s="11"/>
      <c r="RV31" s="11"/>
      <c r="RW31" s="11"/>
      <c r="RX31" s="11"/>
      <c r="RY31" s="11"/>
      <c r="RZ31" s="11"/>
      <c r="SA31" s="11"/>
      <c r="SB31" s="11"/>
      <c r="SC31" s="11"/>
      <c r="SD31" s="11"/>
      <c r="SE31" s="11"/>
      <c r="SF31" s="11"/>
      <c r="SG31" s="11"/>
      <c r="SH31" s="11"/>
      <c r="SI31" s="11"/>
      <c r="SJ31" s="11"/>
      <c r="SK31" s="11"/>
      <c r="SL31" s="11"/>
      <c r="SM31" s="11"/>
      <c r="SN31" s="11"/>
      <c r="SO31" s="11"/>
      <c r="SP31" s="11"/>
      <c r="SQ31" s="11"/>
      <c r="SR31" s="11"/>
      <c r="SS31" s="11"/>
      <c r="ST31" s="11"/>
      <c r="SU31" s="11"/>
      <c r="SV31" s="11"/>
      <c r="SW31" s="11"/>
      <c r="SX31" s="11"/>
      <c r="SY31" s="11"/>
      <c r="SZ31" s="11"/>
      <c r="TA31" s="11"/>
      <c r="TB31" s="11"/>
      <c r="TC31" s="11"/>
      <c r="TD31" s="11"/>
      <c r="TE31" s="11"/>
      <c r="TF31" s="11"/>
      <c r="TG31" s="11"/>
      <c r="TH31" s="11"/>
      <c r="TI31" s="11"/>
      <c r="TJ31" s="11"/>
      <c r="TK31" s="11"/>
      <c r="TL31" s="11"/>
      <c r="TM31" s="11"/>
      <c r="TN31" s="11"/>
      <c r="TO31" s="11"/>
      <c r="TP31" s="11"/>
      <c r="TQ31" s="11"/>
      <c r="TR31" s="11"/>
      <c r="TS31" s="11"/>
      <c r="TT31" s="11"/>
      <c r="TU31" s="11"/>
      <c r="TV31" s="11"/>
      <c r="TW31" s="11"/>
      <c r="TX31" s="11"/>
      <c r="TY31" s="11"/>
      <c r="TZ31" s="11"/>
      <c r="UA31" s="11"/>
      <c r="UB31" s="11"/>
      <c r="UC31" s="11"/>
      <c r="UD31" s="11"/>
      <c r="UE31" s="11"/>
      <c r="UF31" s="11"/>
      <c r="UG31" s="11"/>
      <c r="UH31" s="11"/>
      <c r="UI31" s="11"/>
      <c r="UJ31" s="11"/>
      <c r="UK31" s="11"/>
      <c r="UL31" s="11"/>
      <c r="UM31" s="11"/>
      <c r="UN31" s="11"/>
      <c r="UO31" s="11"/>
      <c r="UP31" s="11"/>
      <c r="UQ31" s="11"/>
      <c r="UR31" s="11"/>
      <c r="US31" s="11"/>
      <c r="UT31" s="11"/>
      <c r="UU31" s="11"/>
      <c r="UV31" s="11"/>
      <c r="UW31" s="11"/>
      <c r="UX31" s="11"/>
      <c r="UY31" s="11"/>
      <c r="UZ31" s="11"/>
      <c r="VA31" s="11"/>
      <c r="VB31" s="11"/>
      <c r="VC31" s="11"/>
      <c r="VD31" s="11"/>
      <c r="VE31" s="11"/>
      <c r="VF31" s="11"/>
      <c r="VG31" s="11"/>
      <c r="VH31" s="11"/>
      <c r="VI31" s="11"/>
      <c r="VJ31" s="11"/>
      <c r="VK31" s="11"/>
      <c r="VL31" s="11"/>
      <c r="VM31" s="11"/>
      <c r="VN31" s="11"/>
      <c r="VO31" s="11"/>
      <c r="VP31" s="11"/>
      <c r="VQ31" s="11"/>
      <c r="VR31" s="11"/>
      <c r="VS31" s="11"/>
      <c r="VT31" s="11"/>
      <c r="VU31" s="11"/>
      <c r="VV31" s="11"/>
      <c r="VW31" s="11"/>
      <c r="VX31" s="11"/>
      <c r="VY31" s="11"/>
      <c r="VZ31" s="11"/>
      <c r="WA31" s="11"/>
      <c r="WB31" s="11"/>
      <c r="WC31" s="11"/>
      <c r="WD31" s="11"/>
      <c r="WE31" s="11"/>
      <c r="WF31" s="11"/>
      <c r="WG31" s="11"/>
      <c r="WH31" s="11"/>
      <c r="WI31" s="11"/>
      <c r="WJ31" s="11"/>
      <c r="WK31" s="11"/>
      <c r="WL31" s="11"/>
      <c r="WM31" s="11"/>
      <c r="WN31" s="11"/>
      <c r="WO31" s="11"/>
      <c r="WP31" s="11"/>
      <c r="WQ31" s="11"/>
      <c r="WR31" s="11"/>
      <c r="WS31" s="11"/>
      <c r="WT31" s="11"/>
      <c r="WU31" s="11"/>
      <c r="WV31" s="11"/>
      <c r="WW31" s="11"/>
      <c r="WX31" s="11"/>
      <c r="WY31" s="11"/>
      <c r="WZ31" s="11"/>
      <c r="XA31" s="11"/>
      <c r="XB31" s="11"/>
      <c r="XC31" s="11"/>
      <c r="XD31" s="11"/>
      <c r="XE31" s="11"/>
      <c r="XF31" s="11"/>
      <c r="XG31" s="11"/>
      <c r="XH31" s="11"/>
      <c r="XI31" s="11"/>
      <c r="XJ31" s="11"/>
      <c r="XK31" s="11"/>
      <c r="XL31" s="11"/>
      <c r="XM31" s="11"/>
      <c r="XN31" s="11"/>
      <c r="XO31" s="11"/>
      <c r="XP31" s="11"/>
      <c r="XQ31" s="11"/>
      <c r="XR31" s="11"/>
      <c r="XS31" s="11"/>
      <c r="XT31" s="11"/>
      <c r="XU31" s="11"/>
      <c r="XV31" s="11"/>
      <c r="XW31" s="11"/>
      <c r="XX31" s="11"/>
    </row>
    <row r="32" spans="1:648">
      <c r="A32" s="47"/>
      <c r="B32" s="55"/>
      <c r="C32" s="56"/>
      <c r="D32" s="47"/>
      <c r="E32" s="47"/>
      <c r="F32" s="54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  <c r="DA32" s="11"/>
      <c r="DB32" s="11"/>
      <c r="DC32" s="11"/>
      <c r="DD32" s="11"/>
      <c r="DE32" s="11"/>
      <c r="DF32" s="11"/>
      <c r="DG32" s="11"/>
      <c r="DH32" s="11"/>
      <c r="DI32" s="11"/>
      <c r="DJ32" s="11"/>
      <c r="DK32" s="11"/>
      <c r="DL32" s="11"/>
      <c r="DM32" s="11"/>
      <c r="DN32" s="11"/>
      <c r="DO32" s="11"/>
      <c r="DP32" s="11"/>
      <c r="DQ32" s="11"/>
      <c r="DR32" s="11"/>
      <c r="DS32" s="11"/>
      <c r="DT32" s="11"/>
      <c r="DU32" s="11"/>
      <c r="DV32" s="11"/>
      <c r="DW32" s="11"/>
      <c r="DX32" s="11"/>
      <c r="DY32" s="11"/>
      <c r="DZ32" s="11"/>
      <c r="EA32" s="11"/>
      <c r="EB32" s="11"/>
      <c r="EC32" s="11"/>
      <c r="ED32" s="11"/>
      <c r="EE32" s="11"/>
      <c r="EF32" s="11"/>
      <c r="EG32" s="11"/>
      <c r="EH32" s="11"/>
      <c r="EI32" s="11"/>
      <c r="EJ32" s="11"/>
      <c r="EK32" s="11"/>
      <c r="EL32" s="11"/>
      <c r="EM32" s="11"/>
      <c r="EN32" s="11"/>
      <c r="EO32" s="11"/>
      <c r="EP32" s="11"/>
      <c r="EQ32" s="11"/>
      <c r="ER32" s="11"/>
      <c r="ES32" s="11"/>
      <c r="ET32" s="11"/>
      <c r="EU32" s="11"/>
      <c r="EV32" s="11"/>
      <c r="EW32" s="11"/>
      <c r="EX32" s="11"/>
      <c r="EY32" s="11"/>
      <c r="EZ32" s="11"/>
      <c r="FA32" s="11"/>
      <c r="FB32" s="11"/>
      <c r="FC32" s="11"/>
      <c r="FD32" s="11"/>
      <c r="FE32" s="11"/>
      <c r="FF32" s="11"/>
      <c r="FG32" s="11"/>
      <c r="FH32" s="11"/>
      <c r="FI32" s="11"/>
      <c r="FJ32" s="11"/>
      <c r="FK32" s="11"/>
      <c r="FL32" s="11"/>
      <c r="FM32" s="11"/>
      <c r="FN32" s="11"/>
      <c r="FO32" s="11"/>
      <c r="FP32" s="11"/>
      <c r="FQ32" s="11"/>
      <c r="FR32" s="11"/>
      <c r="FS32" s="11"/>
      <c r="FT32" s="11"/>
      <c r="FU32" s="11"/>
      <c r="FV32" s="11"/>
      <c r="FW32" s="11"/>
      <c r="FX32" s="11"/>
      <c r="FY32" s="11"/>
      <c r="FZ32" s="11"/>
      <c r="GA32" s="11"/>
      <c r="GB32" s="11"/>
      <c r="GC32" s="11"/>
      <c r="GD32" s="11"/>
      <c r="GE32" s="11"/>
      <c r="GF32" s="11"/>
      <c r="GG32" s="11"/>
      <c r="GH32" s="11"/>
      <c r="GI32" s="11"/>
      <c r="GJ32" s="11"/>
      <c r="GK32" s="11"/>
      <c r="GL32" s="11"/>
      <c r="GM32" s="11"/>
      <c r="GN32" s="11"/>
      <c r="GO32" s="11"/>
      <c r="GP32" s="11"/>
      <c r="GQ32" s="11"/>
      <c r="GR32" s="11"/>
      <c r="GS32" s="11"/>
      <c r="GT32" s="11"/>
      <c r="GU32" s="11"/>
      <c r="GV32" s="11"/>
      <c r="GW32" s="11"/>
      <c r="GX32" s="11"/>
      <c r="GY32" s="11"/>
      <c r="GZ32" s="11"/>
      <c r="HA32" s="11"/>
      <c r="HB32" s="11"/>
      <c r="HC32" s="11"/>
      <c r="HD32" s="11"/>
      <c r="HE32" s="11"/>
      <c r="HF32" s="11"/>
      <c r="HG32" s="11"/>
      <c r="HH32" s="11"/>
      <c r="HI32" s="11"/>
      <c r="HJ32" s="11"/>
      <c r="HK32" s="11"/>
      <c r="HL32" s="11"/>
      <c r="HM32" s="11"/>
      <c r="HN32" s="11"/>
      <c r="HO32" s="11"/>
      <c r="HP32" s="11"/>
      <c r="HQ32" s="11"/>
      <c r="HR32" s="11"/>
      <c r="HS32" s="11"/>
      <c r="HT32" s="11"/>
      <c r="HU32" s="11"/>
      <c r="HV32" s="11"/>
      <c r="HW32" s="11"/>
      <c r="HX32" s="11"/>
      <c r="HY32" s="11"/>
      <c r="HZ32" s="11"/>
      <c r="IA32" s="11"/>
      <c r="IB32" s="11"/>
      <c r="IC32" s="11"/>
      <c r="ID32" s="11"/>
      <c r="IE32" s="11"/>
      <c r="IF32" s="11"/>
      <c r="IG32" s="11"/>
      <c r="IH32" s="11"/>
      <c r="II32" s="11"/>
      <c r="IJ32" s="11"/>
      <c r="IK32" s="11"/>
      <c r="IL32" s="11"/>
      <c r="IM32" s="11"/>
      <c r="IN32" s="11"/>
      <c r="IO32" s="11"/>
      <c r="IP32" s="11"/>
      <c r="IQ32" s="11"/>
      <c r="IR32" s="11"/>
      <c r="IS32" s="11"/>
      <c r="IT32" s="11"/>
      <c r="IU32" s="11"/>
      <c r="IV32" s="11"/>
      <c r="IW32" s="11"/>
      <c r="IX32" s="11"/>
      <c r="IY32" s="11"/>
      <c r="IZ32" s="11"/>
      <c r="JA32" s="11"/>
      <c r="JB32" s="11"/>
      <c r="JC32" s="11"/>
      <c r="JD32" s="11"/>
      <c r="JE32" s="11"/>
      <c r="JF32" s="11"/>
      <c r="JG32" s="11"/>
      <c r="JH32" s="11"/>
      <c r="JI32" s="11"/>
      <c r="JJ32" s="11"/>
      <c r="JK32" s="11"/>
      <c r="JL32" s="11"/>
      <c r="JM32" s="11"/>
      <c r="JN32" s="11"/>
      <c r="JO32" s="11"/>
      <c r="JP32" s="11"/>
      <c r="JQ32" s="11"/>
      <c r="JR32" s="11"/>
      <c r="JS32" s="11"/>
      <c r="JT32" s="11"/>
      <c r="JU32" s="11"/>
      <c r="JV32" s="11"/>
      <c r="JW32" s="11"/>
      <c r="JX32" s="11"/>
      <c r="JY32" s="11"/>
      <c r="JZ32" s="11"/>
      <c r="KA32" s="11"/>
      <c r="KB32" s="11"/>
      <c r="KC32" s="11"/>
      <c r="KD32" s="11"/>
      <c r="KE32" s="11"/>
      <c r="KF32" s="11"/>
      <c r="KG32" s="11"/>
      <c r="KH32" s="11"/>
      <c r="KI32" s="11"/>
      <c r="KJ32" s="11"/>
      <c r="KK32" s="11"/>
      <c r="KL32" s="11"/>
      <c r="KM32" s="11"/>
      <c r="KN32" s="11"/>
      <c r="KO32" s="11"/>
      <c r="KP32" s="11"/>
      <c r="KQ32" s="11"/>
      <c r="KR32" s="11"/>
      <c r="KS32" s="11"/>
      <c r="KT32" s="11"/>
      <c r="KU32" s="11"/>
      <c r="KV32" s="11"/>
      <c r="KW32" s="11"/>
      <c r="KX32" s="11"/>
      <c r="KY32" s="11"/>
      <c r="KZ32" s="11"/>
      <c r="LA32" s="11"/>
      <c r="LB32" s="11"/>
      <c r="LC32" s="11"/>
      <c r="LD32" s="11"/>
      <c r="LE32" s="11"/>
      <c r="LF32" s="11"/>
      <c r="LG32" s="11"/>
      <c r="LH32" s="11"/>
      <c r="LI32" s="11"/>
      <c r="LJ32" s="11"/>
      <c r="LK32" s="11"/>
      <c r="LL32" s="11"/>
      <c r="LM32" s="11"/>
      <c r="LN32" s="11"/>
      <c r="LO32" s="11"/>
      <c r="LP32" s="11"/>
      <c r="LQ32" s="11"/>
      <c r="LR32" s="11"/>
      <c r="LS32" s="11"/>
      <c r="LT32" s="11"/>
      <c r="LU32" s="11"/>
      <c r="LV32" s="11"/>
      <c r="LW32" s="11"/>
      <c r="LX32" s="11"/>
      <c r="LY32" s="11"/>
      <c r="LZ32" s="11"/>
      <c r="MA32" s="11"/>
      <c r="MB32" s="11"/>
      <c r="MC32" s="11"/>
      <c r="MD32" s="11"/>
      <c r="ME32" s="11"/>
      <c r="MF32" s="11"/>
      <c r="MG32" s="11"/>
      <c r="MH32" s="11"/>
      <c r="MI32" s="11"/>
      <c r="MJ32" s="11"/>
      <c r="MK32" s="11"/>
      <c r="ML32" s="11"/>
      <c r="MM32" s="11"/>
      <c r="MN32" s="11"/>
      <c r="MO32" s="11"/>
      <c r="MP32" s="11"/>
      <c r="MQ32" s="11"/>
      <c r="MR32" s="11"/>
      <c r="MS32" s="11"/>
      <c r="MT32" s="11"/>
      <c r="MU32" s="11"/>
      <c r="MV32" s="11"/>
      <c r="MW32" s="11"/>
      <c r="MX32" s="11"/>
      <c r="MY32" s="11"/>
      <c r="MZ32" s="11"/>
      <c r="NA32" s="11"/>
      <c r="NB32" s="11"/>
      <c r="NC32" s="11"/>
      <c r="ND32" s="11"/>
      <c r="NE32" s="11"/>
      <c r="NF32" s="11"/>
      <c r="NG32" s="11"/>
      <c r="NH32" s="11"/>
      <c r="NI32" s="11"/>
      <c r="NJ32" s="11"/>
      <c r="NK32" s="11"/>
      <c r="NL32" s="11"/>
      <c r="NM32" s="11"/>
      <c r="NN32" s="11"/>
      <c r="NO32" s="11"/>
      <c r="NP32" s="11"/>
      <c r="NQ32" s="11"/>
      <c r="NR32" s="11"/>
      <c r="NS32" s="11"/>
      <c r="NT32" s="11"/>
      <c r="NU32" s="11"/>
      <c r="NV32" s="11"/>
      <c r="NW32" s="11"/>
      <c r="NX32" s="11"/>
      <c r="NY32" s="11"/>
      <c r="NZ32" s="11"/>
      <c r="OA32" s="11"/>
      <c r="OB32" s="11"/>
      <c r="OC32" s="11"/>
      <c r="OD32" s="11"/>
      <c r="OE32" s="11"/>
      <c r="OF32" s="11"/>
      <c r="OG32" s="11"/>
      <c r="OH32" s="11"/>
      <c r="OI32" s="11"/>
      <c r="OJ32" s="11"/>
      <c r="OK32" s="11"/>
      <c r="OL32" s="11"/>
      <c r="OM32" s="11"/>
      <c r="ON32" s="11"/>
      <c r="OO32" s="11"/>
      <c r="OP32" s="11"/>
      <c r="OQ32" s="11"/>
      <c r="OR32" s="11"/>
      <c r="OS32" s="11"/>
      <c r="OT32" s="11"/>
      <c r="OU32" s="11"/>
      <c r="OV32" s="11"/>
      <c r="OW32" s="11"/>
      <c r="OX32" s="11"/>
      <c r="OY32" s="11"/>
      <c r="OZ32" s="11"/>
      <c r="PA32" s="11"/>
      <c r="PB32" s="11"/>
      <c r="PC32" s="11"/>
      <c r="PD32" s="11"/>
      <c r="PE32" s="11"/>
      <c r="PF32" s="11"/>
      <c r="PG32" s="11"/>
      <c r="PH32" s="11"/>
      <c r="PI32" s="11"/>
      <c r="PJ32" s="11"/>
      <c r="PK32" s="11"/>
      <c r="PL32" s="11"/>
      <c r="PM32" s="11"/>
      <c r="PN32" s="11"/>
      <c r="PO32" s="11"/>
      <c r="PP32" s="11"/>
      <c r="PQ32" s="11"/>
      <c r="PR32" s="11"/>
      <c r="PS32" s="11"/>
      <c r="PT32" s="11"/>
      <c r="PU32" s="11"/>
      <c r="PV32" s="11"/>
      <c r="PW32" s="11"/>
      <c r="PX32" s="11"/>
      <c r="PY32" s="11"/>
      <c r="PZ32" s="11"/>
      <c r="QA32" s="11"/>
      <c r="QB32" s="11"/>
      <c r="QC32" s="11"/>
      <c r="QD32" s="11"/>
      <c r="QE32" s="11"/>
      <c r="QF32" s="11"/>
      <c r="QG32" s="11"/>
      <c r="QH32" s="11"/>
      <c r="QI32" s="11"/>
      <c r="QJ32" s="11"/>
      <c r="QK32" s="11"/>
      <c r="QL32" s="11"/>
      <c r="QM32" s="11"/>
      <c r="QN32" s="11"/>
      <c r="QO32" s="11"/>
      <c r="QP32" s="11"/>
      <c r="QQ32" s="11"/>
      <c r="QR32" s="11"/>
      <c r="QS32" s="11"/>
      <c r="QT32" s="11"/>
      <c r="QU32" s="11"/>
      <c r="QV32" s="11"/>
      <c r="QW32" s="11"/>
      <c r="QX32" s="11"/>
      <c r="QY32" s="11"/>
      <c r="QZ32" s="11"/>
      <c r="RA32" s="11"/>
      <c r="RB32" s="11"/>
      <c r="RC32" s="11"/>
      <c r="RD32" s="11"/>
      <c r="RE32" s="11"/>
      <c r="RF32" s="11"/>
      <c r="RG32" s="11"/>
      <c r="RH32" s="11"/>
      <c r="RI32" s="11"/>
      <c r="RJ32" s="11"/>
      <c r="RK32" s="11"/>
      <c r="RL32" s="11"/>
      <c r="RM32" s="11"/>
      <c r="RN32" s="11"/>
      <c r="RO32" s="11"/>
      <c r="RP32" s="11"/>
      <c r="RQ32" s="11"/>
      <c r="RR32" s="11"/>
      <c r="RS32" s="11"/>
      <c r="RT32" s="11"/>
      <c r="RU32" s="11"/>
      <c r="RV32" s="11"/>
      <c r="RW32" s="11"/>
      <c r="RX32" s="11"/>
      <c r="RY32" s="11"/>
      <c r="RZ32" s="11"/>
      <c r="SA32" s="11"/>
      <c r="SB32" s="11"/>
      <c r="SC32" s="11"/>
      <c r="SD32" s="11"/>
      <c r="SE32" s="11"/>
      <c r="SF32" s="11"/>
      <c r="SG32" s="11"/>
      <c r="SH32" s="11"/>
      <c r="SI32" s="11"/>
      <c r="SJ32" s="11"/>
      <c r="SK32" s="11"/>
      <c r="SL32" s="11"/>
      <c r="SM32" s="11"/>
      <c r="SN32" s="11"/>
      <c r="SO32" s="11"/>
      <c r="SP32" s="11"/>
      <c r="SQ32" s="11"/>
      <c r="SR32" s="11"/>
      <c r="SS32" s="11"/>
      <c r="ST32" s="11"/>
      <c r="SU32" s="11"/>
      <c r="SV32" s="11"/>
      <c r="SW32" s="11"/>
      <c r="SX32" s="11"/>
      <c r="SY32" s="11"/>
      <c r="SZ32" s="11"/>
      <c r="TA32" s="11"/>
      <c r="TB32" s="11"/>
      <c r="TC32" s="11"/>
      <c r="TD32" s="11"/>
      <c r="TE32" s="11"/>
      <c r="TF32" s="11"/>
      <c r="TG32" s="11"/>
      <c r="TH32" s="11"/>
      <c r="TI32" s="11"/>
      <c r="TJ32" s="11"/>
      <c r="TK32" s="11"/>
      <c r="TL32" s="11"/>
      <c r="TM32" s="11"/>
      <c r="TN32" s="11"/>
      <c r="TO32" s="11"/>
      <c r="TP32" s="11"/>
      <c r="TQ32" s="11"/>
      <c r="TR32" s="11"/>
      <c r="TS32" s="11"/>
      <c r="TT32" s="11"/>
      <c r="TU32" s="11"/>
      <c r="TV32" s="11"/>
      <c r="TW32" s="11"/>
      <c r="TX32" s="11"/>
      <c r="TY32" s="11"/>
      <c r="TZ32" s="11"/>
      <c r="UA32" s="11"/>
      <c r="UB32" s="11"/>
      <c r="UC32" s="11"/>
      <c r="UD32" s="11"/>
      <c r="UE32" s="11"/>
      <c r="UF32" s="11"/>
      <c r="UG32" s="11"/>
      <c r="UH32" s="11"/>
      <c r="UI32" s="11"/>
      <c r="UJ32" s="11"/>
      <c r="UK32" s="11"/>
      <c r="UL32" s="11"/>
      <c r="UM32" s="11"/>
      <c r="UN32" s="11"/>
      <c r="UO32" s="11"/>
      <c r="UP32" s="11"/>
      <c r="UQ32" s="11"/>
      <c r="UR32" s="11"/>
      <c r="US32" s="11"/>
      <c r="UT32" s="11"/>
      <c r="UU32" s="11"/>
      <c r="UV32" s="11"/>
      <c r="UW32" s="11"/>
      <c r="UX32" s="11"/>
      <c r="UY32" s="11"/>
      <c r="UZ32" s="11"/>
      <c r="VA32" s="11"/>
      <c r="VB32" s="11"/>
      <c r="VC32" s="11"/>
      <c r="VD32" s="11"/>
      <c r="VE32" s="11"/>
      <c r="VF32" s="11"/>
      <c r="VG32" s="11"/>
      <c r="VH32" s="11"/>
      <c r="VI32" s="11"/>
      <c r="VJ32" s="11"/>
      <c r="VK32" s="11"/>
      <c r="VL32" s="11"/>
      <c r="VM32" s="11"/>
      <c r="VN32" s="11"/>
      <c r="VO32" s="11"/>
      <c r="VP32" s="11"/>
      <c r="VQ32" s="11"/>
      <c r="VR32" s="11"/>
      <c r="VS32" s="11"/>
      <c r="VT32" s="11"/>
      <c r="VU32" s="11"/>
      <c r="VV32" s="11"/>
      <c r="VW32" s="11"/>
      <c r="VX32" s="11"/>
      <c r="VY32" s="11"/>
      <c r="VZ32" s="11"/>
      <c r="WA32" s="11"/>
      <c r="WB32" s="11"/>
      <c r="WC32" s="11"/>
      <c r="WD32" s="11"/>
      <c r="WE32" s="11"/>
      <c r="WF32" s="11"/>
      <c r="WG32" s="11"/>
      <c r="WH32" s="11"/>
      <c r="WI32" s="11"/>
      <c r="WJ32" s="11"/>
      <c r="WK32" s="11"/>
      <c r="WL32" s="11"/>
      <c r="WM32" s="11"/>
      <c r="WN32" s="11"/>
      <c r="WO32" s="11"/>
      <c r="WP32" s="11"/>
      <c r="WQ32" s="11"/>
      <c r="WR32" s="11"/>
      <c r="WS32" s="11"/>
      <c r="WT32" s="11"/>
      <c r="WU32" s="11"/>
      <c r="WV32" s="11"/>
      <c r="WW32" s="11"/>
      <c r="WX32" s="11"/>
      <c r="WY32" s="11"/>
      <c r="WZ32" s="11"/>
      <c r="XA32" s="11"/>
      <c r="XB32" s="11"/>
      <c r="XC32" s="11"/>
      <c r="XD32" s="11"/>
      <c r="XE32" s="11"/>
      <c r="XF32" s="11"/>
      <c r="XG32" s="11"/>
      <c r="XH32" s="11"/>
      <c r="XI32" s="11"/>
      <c r="XJ32" s="11"/>
      <c r="XK32" s="11"/>
      <c r="XL32" s="11"/>
      <c r="XM32" s="11"/>
      <c r="XN32" s="11"/>
      <c r="XO32" s="11"/>
      <c r="XP32" s="11"/>
      <c r="XQ32" s="11"/>
      <c r="XR32" s="11"/>
      <c r="XS32" s="11"/>
      <c r="XT32" s="11"/>
      <c r="XU32" s="11"/>
      <c r="XV32" s="11"/>
      <c r="XW32" s="11"/>
      <c r="XX32" s="11"/>
    </row>
    <row r="33" spans="1:648">
      <c r="A33" s="47"/>
      <c r="B33" s="55"/>
      <c r="C33" s="56"/>
      <c r="D33" s="47"/>
      <c r="E33" s="47"/>
      <c r="F33" s="54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1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  <c r="DA33" s="11"/>
      <c r="DB33" s="11"/>
      <c r="DC33" s="11"/>
      <c r="DD33" s="11"/>
      <c r="DE33" s="11"/>
      <c r="DF33" s="11"/>
      <c r="DG33" s="11"/>
      <c r="DH33" s="11"/>
      <c r="DI33" s="11"/>
      <c r="DJ33" s="11"/>
      <c r="DK33" s="11"/>
      <c r="DL33" s="11"/>
      <c r="DM33" s="11"/>
      <c r="DN33" s="11"/>
      <c r="DO33" s="11"/>
      <c r="DP33" s="11"/>
      <c r="DQ33" s="11"/>
      <c r="DR33" s="11"/>
      <c r="DS33" s="11"/>
      <c r="DT33" s="11"/>
      <c r="DU33" s="11"/>
      <c r="DV33" s="11"/>
      <c r="DW33" s="11"/>
      <c r="DX33" s="11"/>
      <c r="DY33" s="11"/>
      <c r="DZ33" s="11"/>
      <c r="EA33" s="11"/>
      <c r="EB33" s="11"/>
      <c r="EC33" s="11"/>
      <c r="ED33" s="11"/>
      <c r="EE33" s="11"/>
      <c r="EF33" s="11"/>
      <c r="EG33" s="11"/>
      <c r="EH33" s="11"/>
      <c r="EI33" s="11"/>
      <c r="EJ33" s="11"/>
      <c r="EK33" s="11"/>
      <c r="EL33" s="11"/>
      <c r="EM33" s="11"/>
      <c r="EN33" s="11"/>
      <c r="EO33" s="11"/>
      <c r="EP33" s="11"/>
      <c r="EQ33" s="11"/>
      <c r="ER33" s="11"/>
      <c r="ES33" s="11"/>
      <c r="ET33" s="11"/>
      <c r="EU33" s="11"/>
      <c r="EV33" s="11"/>
      <c r="EW33" s="11"/>
      <c r="EX33" s="11"/>
      <c r="EY33" s="11"/>
      <c r="EZ33" s="11"/>
      <c r="FA33" s="11"/>
      <c r="FB33" s="11"/>
      <c r="FC33" s="11"/>
      <c r="FD33" s="11"/>
      <c r="FE33" s="11"/>
      <c r="FF33" s="11"/>
      <c r="FG33" s="11"/>
      <c r="FH33" s="11"/>
      <c r="FI33" s="11"/>
      <c r="FJ33" s="11"/>
      <c r="FK33" s="11"/>
      <c r="FL33" s="11"/>
      <c r="FM33" s="11"/>
      <c r="FN33" s="11"/>
      <c r="FO33" s="11"/>
      <c r="FP33" s="11"/>
      <c r="FQ33" s="11"/>
      <c r="FR33" s="11"/>
      <c r="FS33" s="11"/>
      <c r="FT33" s="11"/>
      <c r="FU33" s="11"/>
      <c r="FV33" s="11"/>
      <c r="FW33" s="11"/>
      <c r="FX33" s="11"/>
      <c r="FY33" s="11"/>
      <c r="FZ33" s="11"/>
      <c r="GA33" s="11"/>
      <c r="GB33" s="11"/>
      <c r="GC33" s="11"/>
      <c r="GD33" s="11"/>
      <c r="GE33" s="11"/>
      <c r="GF33" s="11"/>
      <c r="GG33" s="11"/>
      <c r="GH33" s="11"/>
      <c r="GI33" s="11"/>
      <c r="GJ33" s="11"/>
      <c r="GK33" s="11"/>
      <c r="GL33" s="11"/>
      <c r="GM33" s="11"/>
      <c r="GN33" s="11"/>
      <c r="GO33" s="11"/>
      <c r="GP33" s="11"/>
      <c r="GQ33" s="11"/>
      <c r="GR33" s="11"/>
      <c r="GS33" s="11"/>
      <c r="GT33" s="11"/>
      <c r="GU33" s="11"/>
      <c r="GV33" s="11"/>
      <c r="GW33" s="11"/>
      <c r="GX33" s="11"/>
      <c r="GY33" s="11"/>
      <c r="GZ33" s="11"/>
      <c r="HA33" s="11"/>
      <c r="HB33" s="11"/>
      <c r="HC33" s="11"/>
      <c r="HD33" s="11"/>
      <c r="HE33" s="11"/>
      <c r="HF33" s="11"/>
      <c r="HG33" s="11"/>
      <c r="HH33" s="11"/>
      <c r="HI33" s="11"/>
      <c r="HJ33" s="11"/>
      <c r="HK33" s="11"/>
      <c r="HL33" s="11"/>
      <c r="HM33" s="11"/>
      <c r="HN33" s="11"/>
      <c r="HO33" s="11"/>
      <c r="HP33" s="11"/>
      <c r="HQ33" s="11"/>
      <c r="HR33" s="11"/>
      <c r="HS33" s="11"/>
      <c r="HT33" s="11"/>
      <c r="HU33" s="11"/>
      <c r="HV33" s="11"/>
      <c r="HW33" s="11"/>
      <c r="HX33" s="11"/>
      <c r="HY33" s="11"/>
      <c r="HZ33" s="11"/>
      <c r="IA33" s="11"/>
      <c r="IB33" s="11"/>
      <c r="IC33" s="11"/>
      <c r="ID33" s="11"/>
      <c r="IE33" s="11"/>
      <c r="IF33" s="11"/>
      <c r="IG33" s="11"/>
      <c r="IH33" s="11"/>
      <c r="II33" s="11"/>
      <c r="IJ33" s="11"/>
      <c r="IK33" s="11"/>
      <c r="IL33" s="11"/>
      <c r="IM33" s="11"/>
      <c r="IN33" s="11"/>
      <c r="IO33" s="11"/>
      <c r="IP33" s="11"/>
      <c r="IQ33" s="11"/>
      <c r="IR33" s="11"/>
      <c r="IS33" s="11"/>
      <c r="IT33" s="11"/>
      <c r="IU33" s="11"/>
      <c r="IV33" s="11"/>
      <c r="IW33" s="11"/>
      <c r="IX33" s="11"/>
      <c r="IY33" s="11"/>
      <c r="IZ33" s="11"/>
      <c r="JA33" s="11"/>
      <c r="JB33" s="11"/>
      <c r="JC33" s="11"/>
      <c r="JD33" s="11"/>
      <c r="JE33" s="11"/>
      <c r="JF33" s="11"/>
      <c r="JG33" s="11"/>
      <c r="JH33" s="11"/>
      <c r="JI33" s="11"/>
      <c r="JJ33" s="11"/>
      <c r="JK33" s="11"/>
      <c r="JL33" s="11"/>
      <c r="JM33" s="11"/>
      <c r="JN33" s="11"/>
      <c r="JO33" s="11"/>
      <c r="JP33" s="11"/>
      <c r="JQ33" s="11"/>
      <c r="JR33" s="11"/>
      <c r="JS33" s="11"/>
      <c r="JT33" s="11"/>
      <c r="JU33" s="11"/>
      <c r="JV33" s="11"/>
      <c r="JW33" s="11"/>
      <c r="JX33" s="11"/>
      <c r="JY33" s="11"/>
      <c r="JZ33" s="11"/>
      <c r="KA33" s="11"/>
      <c r="KB33" s="11"/>
      <c r="KC33" s="11"/>
      <c r="KD33" s="11"/>
      <c r="KE33" s="11"/>
      <c r="KF33" s="11"/>
      <c r="KG33" s="11"/>
      <c r="KH33" s="11"/>
      <c r="KI33" s="11"/>
      <c r="KJ33" s="11"/>
      <c r="KK33" s="11"/>
      <c r="KL33" s="11"/>
      <c r="KM33" s="11"/>
      <c r="KN33" s="11"/>
      <c r="KO33" s="11"/>
      <c r="KP33" s="11"/>
      <c r="KQ33" s="11"/>
      <c r="KR33" s="11"/>
      <c r="KS33" s="11"/>
      <c r="KT33" s="11"/>
      <c r="KU33" s="11"/>
      <c r="KV33" s="11"/>
      <c r="KW33" s="11"/>
      <c r="KX33" s="11"/>
      <c r="KY33" s="11"/>
      <c r="KZ33" s="11"/>
      <c r="LA33" s="11"/>
      <c r="LB33" s="11"/>
      <c r="LC33" s="11"/>
      <c r="LD33" s="11"/>
      <c r="LE33" s="11"/>
      <c r="LF33" s="11"/>
      <c r="LG33" s="11"/>
      <c r="LH33" s="11"/>
      <c r="LI33" s="11"/>
      <c r="LJ33" s="11"/>
      <c r="LK33" s="11"/>
      <c r="LL33" s="11"/>
      <c r="LM33" s="11"/>
      <c r="LN33" s="11"/>
      <c r="LO33" s="11"/>
      <c r="LP33" s="11"/>
      <c r="LQ33" s="11"/>
      <c r="LR33" s="11"/>
      <c r="LS33" s="11"/>
      <c r="LT33" s="11"/>
      <c r="LU33" s="11"/>
      <c r="LV33" s="11"/>
      <c r="LW33" s="11"/>
      <c r="LX33" s="11"/>
      <c r="LY33" s="11"/>
      <c r="LZ33" s="11"/>
      <c r="MA33" s="11"/>
      <c r="MB33" s="11"/>
      <c r="MC33" s="11"/>
      <c r="MD33" s="11"/>
      <c r="ME33" s="11"/>
      <c r="MF33" s="11"/>
      <c r="MG33" s="11"/>
      <c r="MH33" s="11"/>
      <c r="MI33" s="11"/>
      <c r="MJ33" s="11"/>
      <c r="MK33" s="11"/>
      <c r="ML33" s="11"/>
      <c r="MM33" s="11"/>
      <c r="MN33" s="11"/>
      <c r="MO33" s="11"/>
      <c r="MP33" s="11"/>
      <c r="MQ33" s="11"/>
      <c r="MR33" s="11"/>
      <c r="MS33" s="11"/>
      <c r="MT33" s="11"/>
      <c r="MU33" s="11"/>
      <c r="MV33" s="11"/>
      <c r="MW33" s="11"/>
      <c r="MX33" s="11"/>
      <c r="MY33" s="11"/>
      <c r="MZ33" s="11"/>
      <c r="NA33" s="11"/>
      <c r="NB33" s="11"/>
      <c r="NC33" s="11"/>
      <c r="ND33" s="11"/>
      <c r="NE33" s="11"/>
      <c r="NF33" s="11"/>
      <c r="NG33" s="11"/>
      <c r="NH33" s="11"/>
      <c r="NI33" s="11"/>
      <c r="NJ33" s="11"/>
      <c r="NK33" s="11"/>
      <c r="NL33" s="11"/>
      <c r="NM33" s="11"/>
      <c r="NN33" s="11"/>
      <c r="NO33" s="11"/>
      <c r="NP33" s="11"/>
      <c r="NQ33" s="11"/>
      <c r="NR33" s="11"/>
      <c r="NS33" s="11"/>
      <c r="NT33" s="11"/>
      <c r="NU33" s="11"/>
      <c r="NV33" s="11"/>
      <c r="NW33" s="11"/>
      <c r="NX33" s="11"/>
      <c r="NY33" s="11"/>
      <c r="NZ33" s="11"/>
      <c r="OA33" s="11"/>
      <c r="OB33" s="11"/>
      <c r="OC33" s="11"/>
      <c r="OD33" s="11"/>
      <c r="OE33" s="11"/>
      <c r="OF33" s="11"/>
      <c r="OG33" s="11"/>
      <c r="OH33" s="11"/>
      <c r="OI33" s="11"/>
      <c r="OJ33" s="11"/>
      <c r="OK33" s="11"/>
      <c r="OL33" s="11"/>
      <c r="OM33" s="11"/>
      <c r="ON33" s="11"/>
      <c r="OO33" s="11"/>
      <c r="OP33" s="11"/>
      <c r="OQ33" s="11"/>
      <c r="OR33" s="11"/>
      <c r="OS33" s="11"/>
      <c r="OT33" s="11"/>
      <c r="OU33" s="11"/>
      <c r="OV33" s="11"/>
      <c r="OW33" s="11"/>
      <c r="OX33" s="11"/>
      <c r="OY33" s="11"/>
      <c r="OZ33" s="11"/>
      <c r="PA33" s="11"/>
      <c r="PB33" s="11"/>
      <c r="PC33" s="11"/>
      <c r="PD33" s="11"/>
      <c r="PE33" s="11"/>
      <c r="PF33" s="11"/>
      <c r="PG33" s="11"/>
      <c r="PH33" s="11"/>
      <c r="PI33" s="11"/>
      <c r="PJ33" s="11"/>
      <c r="PK33" s="11"/>
      <c r="PL33" s="11"/>
      <c r="PM33" s="11"/>
      <c r="PN33" s="11"/>
      <c r="PO33" s="11"/>
      <c r="PP33" s="11"/>
      <c r="PQ33" s="11"/>
      <c r="PR33" s="11"/>
      <c r="PS33" s="11"/>
      <c r="PT33" s="11"/>
      <c r="PU33" s="11"/>
      <c r="PV33" s="11"/>
      <c r="PW33" s="11"/>
      <c r="PX33" s="11"/>
      <c r="PY33" s="11"/>
      <c r="PZ33" s="11"/>
      <c r="QA33" s="11"/>
      <c r="QB33" s="11"/>
      <c r="QC33" s="11"/>
      <c r="QD33" s="11"/>
      <c r="QE33" s="11"/>
      <c r="QF33" s="11"/>
      <c r="QG33" s="11"/>
      <c r="QH33" s="11"/>
      <c r="QI33" s="11"/>
      <c r="QJ33" s="11"/>
      <c r="QK33" s="11"/>
      <c r="QL33" s="11"/>
      <c r="QM33" s="11"/>
      <c r="QN33" s="11"/>
      <c r="QO33" s="11"/>
      <c r="QP33" s="11"/>
      <c r="QQ33" s="11"/>
      <c r="QR33" s="11"/>
      <c r="QS33" s="11"/>
      <c r="QT33" s="11"/>
      <c r="QU33" s="11"/>
      <c r="QV33" s="11"/>
      <c r="QW33" s="11"/>
      <c r="QX33" s="11"/>
      <c r="QY33" s="11"/>
      <c r="QZ33" s="11"/>
      <c r="RA33" s="11"/>
      <c r="RB33" s="11"/>
      <c r="RC33" s="11"/>
      <c r="RD33" s="11"/>
      <c r="RE33" s="11"/>
      <c r="RF33" s="11"/>
      <c r="RG33" s="11"/>
      <c r="RH33" s="11"/>
      <c r="RI33" s="11"/>
      <c r="RJ33" s="11"/>
      <c r="RK33" s="11"/>
      <c r="RL33" s="11"/>
      <c r="RM33" s="11"/>
      <c r="RN33" s="11"/>
      <c r="RO33" s="11"/>
      <c r="RP33" s="11"/>
      <c r="RQ33" s="11"/>
      <c r="RR33" s="11"/>
      <c r="RS33" s="11"/>
      <c r="RT33" s="11"/>
      <c r="RU33" s="11"/>
      <c r="RV33" s="11"/>
      <c r="RW33" s="11"/>
      <c r="RX33" s="11"/>
      <c r="RY33" s="11"/>
      <c r="RZ33" s="11"/>
      <c r="SA33" s="11"/>
      <c r="SB33" s="11"/>
      <c r="SC33" s="11"/>
      <c r="SD33" s="11"/>
      <c r="SE33" s="11"/>
      <c r="SF33" s="11"/>
      <c r="SG33" s="11"/>
      <c r="SH33" s="11"/>
      <c r="SI33" s="11"/>
      <c r="SJ33" s="11"/>
      <c r="SK33" s="11"/>
      <c r="SL33" s="11"/>
      <c r="SM33" s="11"/>
      <c r="SN33" s="11"/>
      <c r="SO33" s="11"/>
      <c r="SP33" s="11"/>
      <c r="SQ33" s="11"/>
      <c r="SR33" s="11"/>
      <c r="SS33" s="11"/>
      <c r="ST33" s="11"/>
      <c r="SU33" s="11"/>
      <c r="SV33" s="11"/>
      <c r="SW33" s="11"/>
      <c r="SX33" s="11"/>
      <c r="SY33" s="11"/>
      <c r="SZ33" s="11"/>
      <c r="TA33" s="11"/>
      <c r="TB33" s="11"/>
      <c r="TC33" s="11"/>
      <c r="TD33" s="11"/>
      <c r="TE33" s="11"/>
      <c r="TF33" s="11"/>
      <c r="TG33" s="11"/>
      <c r="TH33" s="11"/>
      <c r="TI33" s="11"/>
      <c r="TJ33" s="11"/>
      <c r="TK33" s="11"/>
      <c r="TL33" s="11"/>
      <c r="TM33" s="11"/>
      <c r="TN33" s="11"/>
      <c r="TO33" s="11"/>
      <c r="TP33" s="11"/>
      <c r="TQ33" s="11"/>
      <c r="TR33" s="11"/>
      <c r="TS33" s="11"/>
      <c r="TT33" s="11"/>
      <c r="TU33" s="11"/>
      <c r="TV33" s="11"/>
      <c r="TW33" s="11"/>
      <c r="TX33" s="11"/>
      <c r="TY33" s="11"/>
      <c r="TZ33" s="11"/>
      <c r="UA33" s="11"/>
      <c r="UB33" s="11"/>
      <c r="UC33" s="11"/>
      <c r="UD33" s="11"/>
      <c r="UE33" s="11"/>
      <c r="UF33" s="11"/>
      <c r="UG33" s="11"/>
      <c r="UH33" s="11"/>
      <c r="UI33" s="11"/>
      <c r="UJ33" s="11"/>
      <c r="UK33" s="11"/>
      <c r="UL33" s="11"/>
      <c r="UM33" s="11"/>
      <c r="UN33" s="11"/>
      <c r="UO33" s="11"/>
      <c r="UP33" s="11"/>
      <c r="UQ33" s="11"/>
      <c r="UR33" s="11"/>
      <c r="US33" s="11"/>
      <c r="UT33" s="11"/>
      <c r="UU33" s="11"/>
      <c r="UV33" s="11"/>
      <c r="UW33" s="11"/>
      <c r="UX33" s="11"/>
      <c r="UY33" s="11"/>
      <c r="UZ33" s="11"/>
      <c r="VA33" s="11"/>
      <c r="VB33" s="11"/>
      <c r="VC33" s="11"/>
      <c r="VD33" s="11"/>
      <c r="VE33" s="11"/>
      <c r="VF33" s="11"/>
      <c r="VG33" s="11"/>
      <c r="VH33" s="11"/>
      <c r="VI33" s="11"/>
      <c r="VJ33" s="11"/>
      <c r="VK33" s="11"/>
      <c r="VL33" s="11"/>
      <c r="VM33" s="11"/>
      <c r="VN33" s="11"/>
      <c r="VO33" s="11"/>
      <c r="VP33" s="11"/>
      <c r="VQ33" s="11"/>
      <c r="VR33" s="11"/>
      <c r="VS33" s="11"/>
      <c r="VT33" s="11"/>
      <c r="VU33" s="11"/>
      <c r="VV33" s="11"/>
      <c r="VW33" s="11"/>
      <c r="VX33" s="11"/>
      <c r="VY33" s="11"/>
      <c r="VZ33" s="11"/>
      <c r="WA33" s="11"/>
      <c r="WB33" s="11"/>
      <c r="WC33" s="11"/>
      <c r="WD33" s="11"/>
      <c r="WE33" s="11"/>
      <c r="WF33" s="11"/>
      <c r="WG33" s="11"/>
      <c r="WH33" s="11"/>
      <c r="WI33" s="11"/>
      <c r="WJ33" s="11"/>
      <c r="WK33" s="11"/>
      <c r="WL33" s="11"/>
      <c r="WM33" s="11"/>
      <c r="WN33" s="11"/>
      <c r="WO33" s="11"/>
      <c r="WP33" s="11"/>
      <c r="WQ33" s="11"/>
      <c r="WR33" s="11"/>
      <c r="WS33" s="11"/>
      <c r="WT33" s="11"/>
      <c r="WU33" s="11"/>
      <c r="WV33" s="11"/>
      <c r="WW33" s="11"/>
      <c r="WX33" s="11"/>
      <c r="WY33" s="11"/>
      <c r="WZ33" s="11"/>
      <c r="XA33" s="11"/>
      <c r="XB33" s="11"/>
      <c r="XC33" s="11"/>
      <c r="XD33" s="11"/>
      <c r="XE33" s="11"/>
      <c r="XF33" s="11"/>
      <c r="XG33" s="11"/>
      <c r="XH33" s="11"/>
      <c r="XI33" s="11"/>
      <c r="XJ33" s="11"/>
      <c r="XK33" s="11"/>
      <c r="XL33" s="11"/>
      <c r="XM33" s="11"/>
      <c r="XN33" s="11"/>
      <c r="XO33" s="11"/>
      <c r="XP33" s="11"/>
      <c r="XQ33" s="11"/>
      <c r="XR33" s="11"/>
      <c r="XS33" s="11"/>
      <c r="XT33" s="11"/>
      <c r="XU33" s="11"/>
      <c r="XV33" s="11"/>
      <c r="XW33" s="11"/>
      <c r="XX33" s="11"/>
    </row>
    <row r="34" spans="1:648">
      <c r="A34" s="47"/>
      <c r="B34" s="55"/>
      <c r="C34" s="56"/>
      <c r="D34" s="47"/>
      <c r="E34" s="47"/>
      <c r="F34" s="54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  <c r="BU34" s="11"/>
      <c r="BV34" s="11"/>
      <c r="BW34" s="11"/>
      <c r="BX34" s="11"/>
      <c r="BY34" s="11"/>
      <c r="BZ34" s="11"/>
      <c r="CA34" s="11"/>
      <c r="CB34" s="11"/>
      <c r="CC34" s="11"/>
      <c r="CD34" s="11"/>
      <c r="CE34" s="11"/>
      <c r="CF34" s="11"/>
      <c r="CG34" s="11"/>
      <c r="CH34" s="11"/>
      <c r="CI34" s="11"/>
      <c r="CJ34" s="11"/>
      <c r="CK34" s="11"/>
      <c r="CL34" s="11"/>
      <c r="CM34" s="11"/>
      <c r="CN34" s="11"/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  <c r="CZ34" s="11"/>
      <c r="DA34" s="11"/>
      <c r="DB34" s="11"/>
      <c r="DC34" s="11"/>
      <c r="DD34" s="11"/>
      <c r="DE34" s="11"/>
      <c r="DF34" s="11"/>
      <c r="DG34" s="11"/>
      <c r="DH34" s="11"/>
      <c r="DI34" s="11"/>
      <c r="DJ34" s="11"/>
      <c r="DK34" s="11"/>
      <c r="DL34" s="11"/>
      <c r="DM34" s="11"/>
      <c r="DN34" s="11"/>
      <c r="DO34" s="11"/>
      <c r="DP34" s="11"/>
      <c r="DQ34" s="11"/>
      <c r="DR34" s="11"/>
      <c r="DS34" s="11"/>
      <c r="DT34" s="11"/>
      <c r="DU34" s="11"/>
      <c r="DV34" s="11"/>
      <c r="DW34" s="11"/>
      <c r="DX34" s="11"/>
      <c r="DY34" s="11"/>
      <c r="DZ34" s="11"/>
      <c r="EA34" s="11"/>
      <c r="EB34" s="11"/>
      <c r="EC34" s="11"/>
      <c r="ED34" s="11"/>
      <c r="EE34" s="11"/>
      <c r="EF34" s="11"/>
      <c r="EG34" s="11"/>
      <c r="EH34" s="11"/>
      <c r="EI34" s="11"/>
      <c r="EJ34" s="11"/>
      <c r="EK34" s="11"/>
      <c r="EL34" s="11"/>
      <c r="EM34" s="11"/>
      <c r="EN34" s="11"/>
      <c r="EO34" s="11"/>
      <c r="EP34" s="11"/>
      <c r="EQ34" s="11"/>
      <c r="ER34" s="11"/>
      <c r="ES34" s="11"/>
      <c r="ET34" s="11"/>
      <c r="EU34" s="11"/>
      <c r="EV34" s="11"/>
      <c r="EW34" s="11"/>
      <c r="EX34" s="11"/>
      <c r="EY34" s="11"/>
      <c r="EZ34" s="11"/>
      <c r="FA34" s="11"/>
      <c r="FB34" s="11"/>
      <c r="FC34" s="11"/>
      <c r="FD34" s="11"/>
      <c r="FE34" s="11"/>
      <c r="FF34" s="11"/>
      <c r="FG34" s="11"/>
      <c r="FH34" s="11"/>
      <c r="FI34" s="11"/>
      <c r="FJ34" s="11"/>
      <c r="FK34" s="11"/>
      <c r="FL34" s="11"/>
      <c r="FM34" s="11"/>
      <c r="FN34" s="11"/>
      <c r="FO34" s="11"/>
      <c r="FP34" s="11"/>
      <c r="FQ34" s="11"/>
      <c r="FR34" s="11"/>
      <c r="FS34" s="11"/>
      <c r="FT34" s="11"/>
      <c r="FU34" s="11"/>
      <c r="FV34" s="11"/>
      <c r="FW34" s="11"/>
      <c r="FX34" s="11"/>
      <c r="FY34" s="11"/>
      <c r="FZ34" s="11"/>
      <c r="GA34" s="11"/>
      <c r="GB34" s="11"/>
      <c r="GC34" s="11"/>
      <c r="GD34" s="11"/>
      <c r="GE34" s="11"/>
      <c r="GF34" s="11"/>
      <c r="GG34" s="11"/>
      <c r="GH34" s="11"/>
      <c r="GI34" s="11"/>
      <c r="GJ34" s="11"/>
      <c r="GK34" s="11"/>
      <c r="GL34" s="11"/>
      <c r="GM34" s="11"/>
      <c r="GN34" s="11"/>
      <c r="GO34" s="11"/>
      <c r="GP34" s="11"/>
      <c r="GQ34" s="11"/>
      <c r="GR34" s="11"/>
      <c r="GS34" s="11"/>
      <c r="GT34" s="11"/>
      <c r="GU34" s="11"/>
      <c r="GV34" s="11"/>
      <c r="GW34" s="11"/>
      <c r="GX34" s="11"/>
      <c r="GY34" s="11"/>
      <c r="GZ34" s="11"/>
      <c r="HA34" s="11"/>
      <c r="HB34" s="11"/>
      <c r="HC34" s="11"/>
      <c r="HD34" s="11"/>
      <c r="HE34" s="11"/>
      <c r="HF34" s="11"/>
      <c r="HG34" s="11"/>
      <c r="HH34" s="11"/>
      <c r="HI34" s="11"/>
      <c r="HJ34" s="11"/>
      <c r="HK34" s="11"/>
      <c r="HL34" s="11"/>
      <c r="HM34" s="11"/>
      <c r="HN34" s="11"/>
      <c r="HO34" s="11"/>
      <c r="HP34" s="11"/>
      <c r="HQ34" s="11"/>
      <c r="HR34" s="11"/>
      <c r="HS34" s="11"/>
      <c r="HT34" s="11"/>
      <c r="HU34" s="11"/>
      <c r="HV34" s="11"/>
      <c r="HW34" s="11"/>
      <c r="HX34" s="11"/>
      <c r="HY34" s="11"/>
      <c r="HZ34" s="11"/>
      <c r="IA34" s="11"/>
      <c r="IB34" s="11"/>
      <c r="IC34" s="11"/>
      <c r="ID34" s="11"/>
      <c r="IE34" s="11"/>
      <c r="IF34" s="11"/>
      <c r="IG34" s="11"/>
      <c r="IH34" s="11"/>
      <c r="II34" s="11"/>
      <c r="IJ34" s="11"/>
      <c r="IK34" s="11"/>
      <c r="IL34" s="11"/>
      <c r="IM34" s="11"/>
      <c r="IN34" s="11"/>
      <c r="IO34" s="11"/>
      <c r="IP34" s="11"/>
      <c r="IQ34" s="11"/>
      <c r="IR34" s="11"/>
      <c r="IS34" s="11"/>
      <c r="IT34" s="11"/>
      <c r="IU34" s="11"/>
      <c r="IV34" s="11"/>
      <c r="IW34" s="11"/>
      <c r="IX34" s="11"/>
      <c r="IY34" s="11"/>
      <c r="IZ34" s="11"/>
      <c r="JA34" s="11"/>
      <c r="JB34" s="11"/>
      <c r="JC34" s="11"/>
      <c r="JD34" s="11"/>
      <c r="JE34" s="11"/>
      <c r="JF34" s="11"/>
      <c r="JG34" s="11"/>
      <c r="JH34" s="11"/>
      <c r="JI34" s="11"/>
      <c r="JJ34" s="11"/>
      <c r="JK34" s="11"/>
      <c r="JL34" s="11"/>
      <c r="JM34" s="11"/>
      <c r="JN34" s="11"/>
      <c r="JO34" s="11"/>
      <c r="JP34" s="11"/>
      <c r="JQ34" s="11"/>
      <c r="JR34" s="11"/>
      <c r="JS34" s="11"/>
      <c r="JT34" s="11"/>
      <c r="JU34" s="11"/>
      <c r="JV34" s="11"/>
      <c r="JW34" s="11"/>
      <c r="JX34" s="11"/>
      <c r="JY34" s="11"/>
      <c r="JZ34" s="11"/>
      <c r="KA34" s="11"/>
      <c r="KB34" s="11"/>
      <c r="KC34" s="11"/>
      <c r="KD34" s="11"/>
      <c r="KE34" s="11"/>
      <c r="KF34" s="11"/>
      <c r="KG34" s="11"/>
      <c r="KH34" s="11"/>
      <c r="KI34" s="11"/>
      <c r="KJ34" s="11"/>
      <c r="KK34" s="11"/>
      <c r="KL34" s="11"/>
      <c r="KM34" s="11"/>
      <c r="KN34" s="11"/>
      <c r="KO34" s="11"/>
      <c r="KP34" s="11"/>
      <c r="KQ34" s="11"/>
      <c r="KR34" s="11"/>
      <c r="KS34" s="11"/>
      <c r="KT34" s="11"/>
      <c r="KU34" s="11"/>
      <c r="KV34" s="11"/>
      <c r="KW34" s="11"/>
      <c r="KX34" s="11"/>
      <c r="KY34" s="11"/>
      <c r="KZ34" s="11"/>
      <c r="LA34" s="11"/>
      <c r="LB34" s="11"/>
      <c r="LC34" s="11"/>
      <c r="LD34" s="11"/>
      <c r="LE34" s="11"/>
      <c r="LF34" s="11"/>
      <c r="LG34" s="11"/>
      <c r="LH34" s="11"/>
      <c r="LI34" s="11"/>
      <c r="LJ34" s="11"/>
      <c r="LK34" s="11"/>
      <c r="LL34" s="11"/>
      <c r="LM34" s="11"/>
      <c r="LN34" s="11"/>
      <c r="LO34" s="11"/>
      <c r="LP34" s="11"/>
      <c r="LQ34" s="11"/>
      <c r="LR34" s="11"/>
      <c r="LS34" s="11"/>
      <c r="LT34" s="11"/>
      <c r="LU34" s="11"/>
      <c r="LV34" s="11"/>
      <c r="LW34" s="11"/>
      <c r="LX34" s="11"/>
      <c r="LY34" s="11"/>
      <c r="LZ34" s="11"/>
      <c r="MA34" s="11"/>
      <c r="MB34" s="11"/>
      <c r="MC34" s="11"/>
      <c r="MD34" s="11"/>
      <c r="ME34" s="11"/>
      <c r="MF34" s="11"/>
      <c r="MG34" s="11"/>
      <c r="MH34" s="11"/>
      <c r="MI34" s="11"/>
      <c r="MJ34" s="11"/>
      <c r="MK34" s="11"/>
      <c r="ML34" s="11"/>
      <c r="MM34" s="11"/>
      <c r="MN34" s="11"/>
      <c r="MO34" s="11"/>
      <c r="MP34" s="11"/>
      <c r="MQ34" s="11"/>
      <c r="MR34" s="11"/>
      <c r="MS34" s="11"/>
      <c r="MT34" s="11"/>
      <c r="MU34" s="11"/>
      <c r="MV34" s="11"/>
      <c r="MW34" s="11"/>
      <c r="MX34" s="11"/>
      <c r="MY34" s="11"/>
      <c r="MZ34" s="11"/>
      <c r="NA34" s="11"/>
      <c r="NB34" s="11"/>
      <c r="NC34" s="11"/>
      <c r="ND34" s="11"/>
      <c r="NE34" s="11"/>
      <c r="NF34" s="11"/>
      <c r="NG34" s="11"/>
      <c r="NH34" s="11"/>
      <c r="NI34" s="11"/>
      <c r="NJ34" s="11"/>
      <c r="NK34" s="11"/>
      <c r="NL34" s="11"/>
      <c r="NM34" s="11"/>
      <c r="NN34" s="11"/>
      <c r="NO34" s="11"/>
      <c r="NP34" s="11"/>
      <c r="NQ34" s="11"/>
      <c r="NR34" s="11"/>
      <c r="NS34" s="11"/>
      <c r="NT34" s="11"/>
      <c r="NU34" s="11"/>
      <c r="NV34" s="11"/>
      <c r="NW34" s="11"/>
      <c r="NX34" s="11"/>
      <c r="NY34" s="11"/>
      <c r="NZ34" s="11"/>
      <c r="OA34" s="11"/>
      <c r="OB34" s="11"/>
      <c r="OC34" s="11"/>
      <c r="OD34" s="11"/>
      <c r="OE34" s="11"/>
      <c r="OF34" s="11"/>
      <c r="OG34" s="11"/>
      <c r="OH34" s="11"/>
      <c r="OI34" s="11"/>
      <c r="OJ34" s="11"/>
      <c r="OK34" s="11"/>
      <c r="OL34" s="11"/>
      <c r="OM34" s="11"/>
      <c r="ON34" s="11"/>
      <c r="OO34" s="11"/>
      <c r="OP34" s="11"/>
      <c r="OQ34" s="11"/>
      <c r="OR34" s="11"/>
      <c r="OS34" s="11"/>
      <c r="OT34" s="11"/>
      <c r="OU34" s="11"/>
      <c r="OV34" s="11"/>
      <c r="OW34" s="11"/>
      <c r="OX34" s="11"/>
      <c r="OY34" s="11"/>
      <c r="OZ34" s="11"/>
      <c r="PA34" s="11"/>
      <c r="PB34" s="11"/>
      <c r="PC34" s="11"/>
      <c r="PD34" s="11"/>
      <c r="PE34" s="11"/>
      <c r="PF34" s="11"/>
      <c r="PG34" s="11"/>
      <c r="PH34" s="11"/>
      <c r="PI34" s="11"/>
      <c r="PJ34" s="11"/>
      <c r="PK34" s="11"/>
      <c r="PL34" s="11"/>
      <c r="PM34" s="11"/>
      <c r="PN34" s="11"/>
      <c r="PO34" s="11"/>
      <c r="PP34" s="11"/>
      <c r="PQ34" s="11"/>
      <c r="PR34" s="11"/>
      <c r="PS34" s="11"/>
      <c r="PT34" s="11"/>
      <c r="PU34" s="11"/>
      <c r="PV34" s="11"/>
      <c r="PW34" s="11"/>
      <c r="PX34" s="11"/>
      <c r="PY34" s="11"/>
      <c r="PZ34" s="11"/>
      <c r="QA34" s="11"/>
      <c r="QB34" s="11"/>
      <c r="QC34" s="11"/>
      <c r="QD34" s="11"/>
      <c r="QE34" s="11"/>
      <c r="QF34" s="11"/>
      <c r="QG34" s="11"/>
      <c r="QH34" s="11"/>
      <c r="QI34" s="11"/>
      <c r="QJ34" s="11"/>
      <c r="QK34" s="11"/>
      <c r="QL34" s="11"/>
      <c r="QM34" s="11"/>
      <c r="QN34" s="11"/>
      <c r="QO34" s="11"/>
      <c r="QP34" s="11"/>
      <c r="QQ34" s="11"/>
      <c r="QR34" s="11"/>
      <c r="QS34" s="11"/>
      <c r="QT34" s="11"/>
      <c r="QU34" s="11"/>
      <c r="QV34" s="11"/>
      <c r="QW34" s="11"/>
      <c r="QX34" s="11"/>
      <c r="QY34" s="11"/>
      <c r="QZ34" s="11"/>
      <c r="RA34" s="11"/>
      <c r="RB34" s="11"/>
      <c r="RC34" s="11"/>
      <c r="RD34" s="11"/>
      <c r="RE34" s="11"/>
      <c r="RF34" s="11"/>
      <c r="RG34" s="11"/>
      <c r="RH34" s="11"/>
      <c r="RI34" s="11"/>
      <c r="RJ34" s="11"/>
      <c r="RK34" s="11"/>
      <c r="RL34" s="11"/>
      <c r="RM34" s="11"/>
      <c r="RN34" s="11"/>
      <c r="RO34" s="11"/>
      <c r="RP34" s="11"/>
      <c r="RQ34" s="11"/>
      <c r="RR34" s="11"/>
      <c r="RS34" s="11"/>
      <c r="RT34" s="11"/>
      <c r="RU34" s="11"/>
      <c r="RV34" s="11"/>
      <c r="RW34" s="11"/>
      <c r="RX34" s="11"/>
      <c r="RY34" s="11"/>
      <c r="RZ34" s="11"/>
      <c r="SA34" s="11"/>
      <c r="SB34" s="11"/>
      <c r="SC34" s="11"/>
      <c r="SD34" s="11"/>
      <c r="SE34" s="11"/>
      <c r="SF34" s="11"/>
      <c r="SG34" s="11"/>
      <c r="SH34" s="11"/>
      <c r="SI34" s="11"/>
      <c r="SJ34" s="11"/>
      <c r="SK34" s="11"/>
      <c r="SL34" s="11"/>
      <c r="SM34" s="11"/>
      <c r="SN34" s="11"/>
      <c r="SO34" s="11"/>
      <c r="SP34" s="11"/>
      <c r="SQ34" s="11"/>
      <c r="SR34" s="11"/>
      <c r="SS34" s="11"/>
      <c r="ST34" s="11"/>
      <c r="SU34" s="11"/>
      <c r="SV34" s="11"/>
      <c r="SW34" s="11"/>
      <c r="SX34" s="11"/>
      <c r="SY34" s="11"/>
      <c r="SZ34" s="11"/>
      <c r="TA34" s="11"/>
      <c r="TB34" s="11"/>
      <c r="TC34" s="11"/>
      <c r="TD34" s="11"/>
      <c r="TE34" s="11"/>
      <c r="TF34" s="11"/>
      <c r="TG34" s="11"/>
      <c r="TH34" s="11"/>
      <c r="TI34" s="11"/>
      <c r="TJ34" s="11"/>
      <c r="TK34" s="11"/>
      <c r="TL34" s="11"/>
      <c r="TM34" s="11"/>
      <c r="TN34" s="11"/>
      <c r="TO34" s="11"/>
      <c r="TP34" s="11"/>
      <c r="TQ34" s="11"/>
      <c r="TR34" s="11"/>
      <c r="TS34" s="11"/>
      <c r="TT34" s="11"/>
      <c r="TU34" s="11"/>
      <c r="TV34" s="11"/>
      <c r="TW34" s="11"/>
      <c r="TX34" s="11"/>
      <c r="TY34" s="11"/>
      <c r="TZ34" s="11"/>
      <c r="UA34" s="11"/>
      <c r="UB34" s="11"/>
      <c r="UC34" s="11"/>
      <c r="UD34" s="11"/>
      <c r="UE34" s="11"/>
      <c r="UF34" s="11"/>
      <c r="UG34" s="11"/>
      <c r="UH34" s="11"/>
      <c r="UI34" s="11"/>
      <c r="UJ34" s="11"/>
      <c r="UK34" s="11"/>
      <c r="UL34" s="11"/>
      <c r="UM34" s="11"/>
      <c r="UN34" s="11"/>
      <c r="UO34" s="11"/>
      <c r="UP34" s="11"/>
      <c r="UQ34" s="11"/>
      <c r="UR34" s="11"/>
      <c r="US34" s="11"/>
      <c r="UT34" s="11"/>
      <c r="UU34" s="11"/>
      <c r="UV34" s="11"/>
      <c r="UW34" s="11"/>
      <c r="UX34" s="11"/>
      <c r="UY34" s="11"/>
      <c r="UZ34" s="11"/>
      <c r="VA34" s="11"/>
      <c r="VB34" s="11"/>
      <c r="VC34" s="11"/>
      <c r="VD34" s="11"/>
      <c r="VE34" s="11"/>
      <c r="VF34" s="11"/>
      <c r="VG34" s="11"/>
      <c r="VH34" s="11"/>
      <c r="VI34" s="11"/>
      <c r="VJ34" s="11"/>
      <c r="VK34" s="11"/>
      <c r="VL34" s="11"/>
      <c r="VM34" s="11"/>
      <c r="VN34" s="11"/>
      <c r="VO34" s="11"/>
      <c r="VP34" s="11"/>
      <c r="VQ34" s="11"/>
      <c r="VR34" s="11"/>
      <c r="VS34" s="11"/>
      <c r="VT34" s="11"/>
      <c r="VU34" s="11"/>
      <c r="VV34" s="11"/>
      <c r="VW34" s="11"/>
      <c r="VX34" s="11"/>
      <c r="VY34" s="11"/>
      <c r="VZ34" s="11"/>
      <c r="WA34" s="11"/>
      <c r="WB34" s="11"/>
      <c r="WC34" s="11"/>
      <c r="WD34" s="11"/>
      <c r="WE34" s="11"/>
      <c r="WF34" s="11"/>
      <c r="WG34" s="11"/>
      <c r="WH34" s="11"/>
      <c r="WI34" s="11"/>
      <c r="WJ34" s="11"/>
      <c r="WK34" s="11"/>
      <c r="WL34" s="11"/>
      <c r="WM34" s="11"/>
      <c r="WN34" s="11"/>
      <c r="WO34" s="11"/>
      <c r="WP34" s="11"/>
      <c r="WQ34" s="11"/>
      <c r="WR34" s="11"/>
      <c r="WS34" s="11"/>
      <c r="WT34" s="11"/>
      <c r="WU34" s="11"/>
      <c r="WV34" s="11"/>
      <c r="WW34" s="11"/>
      <c r="WX34" s="11"/>
      <c r="WY34" s="11"/>
      <c r="WZ34" s="11"/>
      <c r="XA34" s="11"/>
      <c r="XB34" s="11"/>
      <c r="XC34" s="11"/>
      <c r="XD34" s="11"/>
      <c r="XE34" s="11"/>
      <c r="XF34" s="11"/>
      <c r="XG34" s="11"/>
      <c r="XH34" s="11"/>
      <c r="XI34" s="11"/>
      <c r="XJ34" s="11"/>
      <c r="XK34" s="11"/>
      <c r="XL34" s="11"/>
      <c r="XM34" s="11"/>
      <c r="XN34" s="11"/>
      <c r="XO34" s="11"/>
      <c r="XP34" s="11"/>
      <c r="XQ34" s="11"/>
      <c r="XR34" s="11"/>
      <c r="XS34" s="11"/>
      <c r="XT34" s="11"/>
      <c r="XU34" s="11"/>
      <c r="XV34" s="11"/>
      <c r="XW34" s="11"/>
      <c r="XX34" s="11"/>
    </row>
    <row r="35" spans="1:648">
      <c r="A35" s="47"/>
      <c r="B35" s="55"/>
      <c r="C35" s="56"/>
      <c r="D35" s="47"/>
      <c r="E35" s="47"/>
      <c r="F35" s="54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11"/>
      <c r="CV35" s="11"/>
      <c r="CW35" s="11"/>
      <c r="CX35" s="11"/>
      <c r="CY35" s="11"/>
      <c r="CZ35" s="11"/>
      <c r="DA35" s="11"/>
      <c r="DB35" s="11"/>
      <c r="DC35" s="11"/>
      <c r="DD35" s="11"/>
      <c r="DE35" s="11"/>
      <c r="DF35" s="11"/>
      <c r="DG35" s="11"/>
      <c r="DH35" s="11"/>
      <c r="DI35" s="11"/>
      <c r="DJ35" s="11"/>
      <c r="DK35" s="11"/>
      <c r="DL35" s="11"/>
      <c r="DM35" s="11"/>
      <c r="DN35" s="11"/>
      <c r="DO35" s="11"/>
      <c r="DP35" s="11"/>
      <c r="DQ35" s="11"/>
      <c r="DR35" s="11"/>
      <c r="DS35" s="11"/>
      <c r="DT35" s="11"/>
      <c r="DU35" s="11"/>
      <c r="DV35" s="11"/>
      <c r="DW35" s="11"/>
      <c r="DX35" s="11"/>
      <c r="DY35" s="11"/>
      <c r="DZ35" s="11"/>
      <c r="EA35" s="11"/>
      <c r="EB35" s="11"/>
      <c r="EC35" s="11"/>
      <c r="ED35" s="11"/>
      <c r="EE35" s="11"/>
      <c r="EF35" s="11"/>
      <c r="EG35" s="11"/>
      <c r="EH35" s="11"/>
      <c r="EI35" s="11"/>
      <c r="EJ35" s="11"/>
      <c r="EK35" s="11"/>
      <c r="EL35" s="11"/>
      <c r="EM35" s="11"/>
      <c r="EN35" s="11"/>
      <c r="EO35" s="11"/>
      <c r="EP35" s="11"/>
      <c r="EQ35" s="11"/>
      <c r="ER35" s="11"/>
      <c r="ES35" s="11"/>
      <c r="ET35" s="11"/>
      <c r="EU35" s="11"/>
      <c r="EV35" s="11"/>
      <c r="EW35" s="11"/>
      <c r="EX35" s="11"/>
      <c r="EY35" s="11"/>
      <c r="EZ35" s="11"/>
      <c r="FA35" s="11"/>
      <c r="FB35" s="11"/>
      <c r="FC35" s="11"/>
      <c r="FD35" s="11"/>
      <c r="FE35" s="11"/>
      <c r="FF35" s="11"/>
      <c r="FG35" s="11"/>
      <c r="FH35" s="11"/>
      <c r="FI35" s="11"/>
      <c r="FJ35" s="11"/>
      <c r="FK35" s="11"/>
      <c r="FL35" s="11"/>
      <c r="FM35" s="11"/>
      <c r="FN35" s="11"/>
      <c r="FO35" s="11"/>
      <c r="FP35" s="11"/>
      <c r="FQ35" s="11"/>
      <c r="FR35" s="11"/>
      <c r="FS35" s="11"/>
      <c r="FT35" s="11"/>
      <c r="FU35" s="11"/>
      <c r="FV35" s="11"/>
      <c r="FW35" s="11"/>
      <c r="FX35" s="11"/>
      <c r="FY35" s="11"/>
      <c r="FZ35" s="11"/>
      <c r="GA35" s="11"/>
      <c r="GB35" s="11"/>
      <c r="GC35" s="11"/>
      <c r="GD35" s="11"/>
      <c r="GE35" s="11"/>
      <c r="GF35" s="11"/>
      <c r="GG35" s="11"/>
      <c r="GH35" s="11"/>
      <c r="GI35" s="11"/>
      <c r="GJ35" s="11"/>
      <c r="GK35" s="11"/>
      <c r="GL35" s="11"/>
      <c r="GM35" s="11"/>
      <c r="GN35" s="11"/>
      <c r="GO35" s="11"/>
      <c r="GP35" s="11"/>
      <c r="GQ35" s="11"/>
      <c r="GR35" s="11"/>
      <c r="GS35" s="11"/>
      <c r="GT35" s="11"/>
      <c r="GU35" s="11"/>
      <c r="GV35" s="11"/>
      <c r="GW35" s="11"/>
      <c r="GX35" s="11"/>
      <c r="GY35" s="11"/>
      <c r="GZ35" s="11"/>
      <c r="HA35" s="11"/>
      <c r="HB35" s="11"/>
      <c r="HC35" s="11"/>
      <c r="HD35" s="11"/>
      <c r="HE35" s="11"/>
      <c r="HF35" s="11"/>
      <c r="HG35" s="11"/>
      <c r="HH35" s="11"/>
      <c r="HI35" s="11"/>
      <c r="HJ35" s="11"/>
      <c r="HK35" s="11"/>
      <c r="HL35" s="11"/>
      <c r="HM35" s="11"/>
      <c r="HN35" s="11"/>
      <c r="HO35" s="11"/>
      <c r="HP35" s="11"/>
      <c r="HQ35" s="11"/>
      <c r="HR35" s="11"/>
      <c r="HS35" s="11"/>
      <c r="HT35" s="11"/>
      <c r="HU35" s="11"/>
      <c r="HV35" s="11"/>
      <c r="HW35" s="11"/>
      <c r="HX35" s="11"/>
      <c r="HY35" s="11"/>
      <c r="HZ35" s="11"/>
      <c r="IA35" s="11"/>
      <c r="IB35" s="11"/>
      <c r="IC35" s="11"/>
      <c r="ID35" s="11"/>
      <c r="IE35" s="11"/>
      <c r="IF35" s="11"/>
      <c r="IG35" s="11"/>
      <c r="IH35" s="11"/>
      <c r="II35" s="11"/>
      <c r="IJ35" s="11"/>
      <c r="IK35" s="11"/>
      <c r="IL35" s="11"/>
      <c r="IM35" s="11"/>
      <c r="IN35" s="11"/>
      <c r="IO35" s="11"/>
      <c r="IP35" s="11"/>
      <c r="IQ35" s="11"/>
      <c r="IR35" s="11"/>
      <c r="IS35" s="11"/>
      <c r="IT35" s="11"/>
      <c r="IU35" s="11"/>
      <c r="IV35" s="11"/>
      <c r="IW35" s="11"/>
      <c r="IX35" s="11"/>
      <c r="IY35" s="11"/>
      <c r="IZ35" s="11"/>
      <c r="JA35" s="11"/>
      <c r="JB35" s="11"/>
      <c r="JC35" s="11"/>
      <c r="JD35" s="11"/>
      <c r="JE35" s="11"/>
      <c r="JF35" s="11"/>
      <c r="JG35" s="11"/>
      <c r="JH35" s="11"/>
      <c r="JI35" s="11"/>
      <c r="JJ35" s="11"/>
      <c r="JK35" s="11"/>
      <c r="JL35" s="11"/>
      <c r="JM35" s="11"/>
      <c r="JN35" s="11"/>
      <c r="JO35" s="11"/>
      <c r="JP35" s="11"/>
      <c r="JQ35" s="11"/>
      <c r="JR35" s="11"/>
      <c r="JS35" s="11"/>
      <c r="JT35" s="11"/>
      <c r="JU35" s="11"/>
      <c r="JV35" s="11"/>
      <c r="JW35" s="11"/>
      <c r="JX35" s="11"/>
      <c r="JY35" s="11"/>
      <c r="JZ35" s="11"/>
      <c r="KA35" s="11"/>
      <c r="KB35" s="11"/>
      <c r="KC35" s="11"/>
      <c r="KD35" s="11"/>
      <c r="KE35" s="11"/>
      <c r="KF35" s="11"/>
      <c r="KG35" s="11"/>
      <c r="KH35" s="11"/>
      <c r="KI35" s="11"/>
      <c r="KJ35" s="11"/>
      <c r="KK35" s="11"/>
      <c r="KL35" s="11"/>
      <c r="KM35" s="11"/>
      <c r="KN35" s="11"/>
      <c r="KO35" s="11"/>
      <c r="KP35" s="11"/>
      <c r="KQ35" s="11"/>
      <c r="KR35" s="11"/>
      <c r="KS35" s="11"/>
      <c r="KT35" s="11"/>
      <c r="KU35" s="11"/>
      <c r="KV35" s="11"/>
      <c r="KW35" s="11"/>
      <c r="KX35" s="11"/>
      <c r="KY35" s="11"/>
      <c r="KZ35" s="11"/>
      <c r="LA35" s="11"/>
      <c r="LB35" s="11"/>
      <c r="LC35" s="11"/>
      <c r="LD35" s="11"/>
      <c r="LE35" s="11"/>
      <c r="LF35" s="11"/>
      <c r="LG35" s="11"/>
      <c r="LH35" s="11"/>
      <c r="LI35" s="11"/>
      <c r="LJ35" s="11"/>
      <c r="LK35" s="11"/>
      <c r="LL35" s="11"/>
      <c r="LM35" s="11"/>
      <c r="LN35" s="11"/>
      <c r="LO35" s="11"/>
      <c r="LP35" s="11"/>
      <c r="LQ35" s="11"/>
      <c r="LR35" s="11"/>
      <c r="LS35" s="11"/>
      <c r="LT35" s="11"/>
      <c r="LU35" s="11"/>
      <c r="LV35" s="11"/>
      <c r="LW35" s="11"/>
      <c r="LX35" s="11"/>
      <c r="LY35" s="11"/>
      <c r="LZ35" s="11"/>
      <c r="MA35" s="11"/>
      <c r="MB35" s="11"/>
      <c r="MC35" s="11"/>
      <c r="MD35" s="11"/>
      <c r="ME35" s="11"/>
      <c r="MF35" s="11"/>
      <c r="MG35" s="11"/>
      <c r="MH35" s="11"/>
      <c r="MI35" s="11"/>
      <c r="MJ35" s="11"/>
      <c r="MK35" s="11"/>
      <c r="ML35" s="11"/>
      <c r="MM35" s="11"/>
      <c r="MN35" s="11"/>
      <c r="MO35" s="11"/>
      <c r="MP35" s="11"/>
      <c r="MQ35" s="11"/>
      <c r="MR35" s="11"/>
      <c r="MS35" s="11"/>
      <c r="MT35" s="11"/>
      <c r="MU35" s="11"/>
      <c r="MV35" s="11"/>
      <c r="MW35" s="11"/>
      <c r="MX35" s="11"/>
      <c r="MY35" s="11"/>
      <c r="MZ35" s="11"/>
      <c r="NA35" s="11"/>
      <c r="NB35" s="11"/>
      <c r="NC35" s="11"/>
      <c r="ND35" s="11"/>
      <c r="NE35" s="11"/>
      <c r="NF35" s="11"/>
      <c r="NG35" s="11"/>
      <c r="NH35" s="11"/>
      <c r="NI35" s="11"/>
      <c r="NJ35" s="11"/>
      <c r="NK35" s="11"/>
      <c r="NL35" s="11"/>
      <c r="NM35" s="11"/>
      <c r="NN35" s="11"/>
      <c r="NO35" s="11"/>
      <c r="NP35" s="11"/>
      <c r="NQ35" s="11"/>
      <c r="NR35" s="11"/>
      <c r="NS35" s="11"/>
      <c r="NT35" s="11"/>
      <c r="NU35" s="11"/>
      <c r="NV35" s="11"/>
      <c r="NW35" s="11"/>
      <c r="NX35" s="11"/>
      <c r="NY35" s="11"/>
      <c r="NZ35" s="11"/>
      <c r="OA35" s="11"/>
      <c r="OB35" s="11"/>
      <c r="OC35" s="11"/>
      <c r="OD35" s="11"/>
      <c r="OE35" s="11"/>
      <c r="OF35" s="11"/>
      <c r="OG35" s="11"/>
      <c r="OH35" s="11"/>
      <c r="OI35" s="11"/>
      <c r="OJ35" s="11"/>
      <c r="OK35" s="11"/>
      <c r="OL35" s="11"/>
      <c r="OM35" s="11"/>
      <c r="ON35" s="11"/>
      <c r="OO35" s="11"/>
      <c r="OP35" s="11"/>
      <c r="OQ35" s="11"/>
      <c r="OR35" s="11"/>
      <c r="OS35" s="11"/>
      <c r="OT35" s="11"/>
      <c r="OU35" s="11"/>
      <c r="OV35" s="11"/>
      <c r="OW35" s="11"/>
      <c r="OX35" s="11"/>
      <c r="OY35" s="11"/>
      <c r="OZ35" s="11"/>
      <c r="PA35" s="11"/>
      <c r="PB35" s="11"/>
      <c r="PC35" s="11"/>
      <c r="PD35" s="11"/>
      <c r="PE35" s="11"/>
      <c r="PF35" s="11"/>
      <c r="PG35" s="11"/>
      <c r="PH35" s="11"/>
      <c r="PI35" s="11"/>
      <c r="PJ35" s="11"/>
      <c r="PK35" s="11"/>
      <c r="PL35" s="11"/>
      <c r="PM35" s="11"/>
      <c r="PN35" s="11"/>
      <c r="PO35" s="11"/>
      <c r="PP35" s="11"/>
      <c r="PQ35" s="11"/>
      <c r="PR35" s="11"/>
      <c r="PS35" s="11"/>
      <c r="PT35" s="11"/>
      <c r="PU35" s="11"/>
      <c r="PV35" s="11"/>
      <c r="PW35" s="11"/>
      <c r="PX35" s="11"/>
      <c r="PY35" s="11"/>
      <c r="PZ35" s="11"/>
      <c r="QA35" s="11"/>
      <c r="QB35" s="11"/>
      <c r="QC35" s="11"/>
      <c r="QD35" s="11"/>
      <c r="QE35" s="11"/>
      <c r="QF35" s="11"/>
      <c r="QG35" s="11"/>
      <c r="QH35" s="11"/>
      <c r="QI35" s="11"/>
      <c r="QJ35" s="11"/>
      <c r="QK35" s="11"/>
      <c r="QL35" s="11"/>
      <c r="QM35" s="11"/>
      <c r="QN35" s="11"/>
      <c r="QO35" s="11"/>
      <c r="QP35" s="11"/>
      <c r="QQ35" s="11"/>
      <c r="QR35" s="11"/>
      <c r="QS35" s="11"/>
      <c r="QT35" s="11"/>
      <c r="QU35" s="11"/>
      <c r="QV35" s="11"/>
      <c r="QW35" s="11"/>
      <c r="QX35" s="11"/>
      <c r="QY35" s="11"/>
      <c r="QZ35" s="11"/>
      <c r="RA35" s="11"/>
      <c r="RB35" s="11"/>
      <c r="RC35" s="11"/>
      <c r="RD35" s="11"/>
      <c r="RE35" s="11"/>
      <c r="RF35" s="11"/>
      <c r="RG35" s="11"/>
      <c r="RH35" s="11"/>
      <c r="RI35" s="11"/>
      <c r="RJ35" s="11"/>
      <c r="RK35" s="11"/>
      <c r="RL35" s="11"/>
      <c r="RM35" s="11"/>
      <c r="RN35" s="11"/>
      <c r="RO35" s="11"/>
      <c r="RP35" s="11"/>
      <c r="RQ35" s="11"/>
      <c r="RR35" s="11"/>
      <c r="RS35" s="11"/>
      <c r="RT35" s="11"/>
      <c r="RU35" s="11"/>
      <c r="RV35" s="11"/>
      <c r="RW35" s="11"/>
      <c r="RX35" s="11"/>
      <c r="RY35" s="11"/>
      <c r="RZ35" s="11"/>
      <c r="SA35" s="11"/>
      <c r="SB35" s="11"/>
      <c r="SC35" s="11"/>
      <c r="SD35" s="11"/>
      <c r="SE35" s="11"/>
      <c r="SF35" s="11"/>
      <c r="SG35" s="11"/>
      <c r="SH35" s="11"/>
      <c r="SI35" s="11"/>
      <c r="SJ35" s="11"/>
      <c r="SK35" s="11"/>
      <c r="SL35" s="11"/>
      <c r="SM35" s="11"/>
      <c r="SN35" s="11"/>
      <c r="SO35" s="11"/>
      <c r="SP35" s="11"/>
      <c r="SQ35" s="11"/>
      <c r="SR35" s="11"/>
      <c r="SS35" s="11"/>
      <c r="ST35" s="11"/>
      <c r="SU35" s="11"/>
      <c r="SV35" s="11"/>
      <c r="SW35" s="11"/>
      <c r="SX35" s="11"/>
      <c r="SY35" s="11"/>
      <c r="SZ35" s="11"/>
      <c r="TA35" s="11"/>
      <c r="TB35" s="11"/>
      <c r="TC35" s="11"/>
      <c r="TD35" s="11"/>
      <c r="TE35" s="11"/>
      <c r="TF35" s="11"/>
      <c r="TG35" s="11"/>
      <c r="TH35" s="11"/>
      <c r="TI35" s="11"/>
      <c r="TJ35" s="11"/>
      <c r="TK35" s="11"/>
      <c r="TL35" s="11"/>
      <c r="TM35" s="11"/>
      <c r="TN35" s="11"/>
      <c r="TO35" s="11"/>
      <c r="TP35" s="11"/>
      <c r="TQ35" s="11"/>
      <c r="TR35" s="11"/>
      <c r="TS35" s="11"/>
      <c r="TT35" s="11"/>
      <c r="TU35" s="11"/>
      <c r="TV35" s="11"/>
      <c r="TW35" s="11"/>
      <c r="TX35" s="11"/>
      <c r="TY35" s="11"/>
      <c r="TZ35" s="11"/>
      <c r="UA35" s="11"/>
      <c r="UB35" s="11"/>
      <c r="UC35" s="11"/>
      <c r="UD35" s="11"/>
      <c r="UE35" s="11"/>
      <c r="UF35" s="11"/>
      <c r="UG35" s="11"/>
      <c r="UH35" s="11"/>
      <c r="UI35" s="11"/>
      <c r="UJ35" s="11"/>
      <c r="UK35" s="11"/>
      <c r="UL35" s="11"/>
      <c r="UM35" s="11"/>
      <c r="UN35" s="11"/>
      <c r="UO35" s="11"/>
      <c r="UP35" s="11"/>
      <c r="UQ35" s="11"/>
      <c r="UR35" s="11"/>
      <c r="US35" s="11"/>
      <c r="UT35" s="11"/>
      <c r="UU35" s="11"/>
      <c r="UV35" s="11"/>
      <c r="UW35" s="11"/>
      <c r="UX35" s="11"/>
      <c r="UY35" s="11"/>
      <c r="UZ35" s="11"/>
      <c r="VA35" s="11"/>
      <c r="VB35" s="11"/>
      <c r="VC35" s="11"/>
      <c r="VD35" s="11"/>
      <c r="VE35" s="11"/>
      <c r="VF35" s="11"/>
      <c r="VG35" s="11"/>
      <c r="VH35" s="11"/>
      <c r="VI35" s="11"/>
      <c r="VJ35" s="11"/>
      <c r="VK35" s="11"/>
      <c r="VL35" s="11"/>
      <c r="VM35" s="11"/>
      <c r="VN35" s="11"/>
      <c r="VO35" s="11"/>
      <c r="VP35" s="11"/>
      <c r="VQ35" s="11"/>
      <c r="VR35" s="11"/>
      <c r="VS35" s="11"/>
      <c r="VT35" s="11"/>
      <c r="VU35" s="11"/>
      <c r="VV35" s="11"/>
      <c r="VW35" s="11"/>
      <c r="VX35" s="11"/>
      <c r="VY35" s="11"/>
      <c r="VZ35" s="11"/>
      <c r="WA35" s="11"/>
      <c r="WB35" s="11"/>
      <c r="WC35" s="11"/>
      <c r="WD35" s="11"/>
      <c r="WE35" s="11"/>
      <c r="WF35" s="11"/>
      <c r="WG35" s="11"/>
      <c r="WH35" s="11"/>
      <c r="WI35" s="11"/>
      <c r="WJ35" s="11"/>
      <c r="WK35" s="11"/>
      <c r="WL35" s="11"/>
      <c r="WM35" s="11"/>
      <c r="WN35" s="11"/>
      <c r="WO35" s="11"/>
      <c r="WP35" s="11"/>
      <c r="WQ35" s="11"/>
      <c r="WR35" s="11"/>
      <c r="WS35" s="11"/>
      <c r="WT35" s="11"/>
      <c r="WU35" s="11"/>
      <c r="WV35" s="11"/>
      <c r="WW35" s="11"/>
      <c r="WX35" s="11"/>
      <c r="WY35" s="11"/>
      <c r="WZ35" s="11"/>
      <c r="XA35" s="11"/>
      <c r="XB35" s="11"/>
      <c r="XC35" s="11"/>
      <c r="XD35" s="11"/>
      <c r="XE35" s="11"/>
      <c r="XF35" s="11"/>
      <c r="XG35" s="11"/>
      <c r="XH35" s="11"/>
      <c r="XI35" s="11"/>
      <c r="XJ35" s="11"/>
      <c r="XK35" s="11"/>
      <c r="XL35" s="11"/>
      <c r="XM35" s="11"/>
      <c r="XN35" s="11"/>
      <c r="XO35" s="11"/>
      <c r="XP35" s="11"/>
      <c r="XQ35" s="11"/>
      <c r="XR35" s="11"/>
      <c r="XS35" s="11"/>
      <c r="XT35" s="11"/>
      <c r="XU35" s="11"/>
      <c r="XV35" s="11"/>
      <c r="XW35" s="11"/>
      <c r="XX35" s="11"/>
    </row>
    <row r="36" spans="1:648">
      <c r="A36" s="47"/>
      <c r="B36" s="55"/>
      <c r="C36" s="56"/>
      <c r="D36" s="47"/>
      <c r="E36" s="47"/>
      <c r="F36" s="54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  <c r="BU36" s="11"/>
      <c r="BV36" s="11"/>
      <c r="BW36" s="11"/>
      <c r="BX36" s="11"/>
      <c r="BY36" s="11"/>
      <c r="BZ36" s="11"/>
      <c r="CA36" s="11"/>
      <c r="CB36" s="11"/>
      <c r="CC36" s="11"/>
      <c r="CD36" s="11"/>
      <c r="CE36" s="11"/>
      <c r="CF36" s="11"/>
      <c r="CG36" s="11"/>
      <c r="CH36" s="11"/>
      <c r="CI36" s="11"/>
      <c r="CJ36" s="11"/>
      <c r="CK36" s="11"/>
      <c r="CL36" s="11"/>
      <c r="CM36" s="11"/>
      <c r="CN36" s="11"/>
      <c r="CO36" s="11"/>
      <c r="CP36" s="11"/>
      <c r="CQ36" s="11"/>
      <c r="CR36" s="11"/>
      <c r="CS36" s="11"/>
      <c r="CT36" s="11"/>
      <c r="CU36" s="11"/>
      <c r="CV36" s="11"/>
      <c r="CW36" s="11"/>
      <c r="CX36" s="11"/>
      <c r="CY36" s="11"/>
      <c r="CZ36" s="11"/>
      <c r="DA36" s="11"/>
      <c r="DB36" s="11"/>
      <c r="DC36" s="11"/>
      <c r="DD36" s="11"/>
      <c r="DE36" s="11"/>
      <c r="DF36" s="11"/>
      <c r="DG36" s="11"/>
      <c r="DH36" s="11"/>
      <c r="DI36" s="11"/>
      <c r="DJ36" s="11"/>
      <c r="DK36" s="11"/>
      <c r="DL36" s="11"/>
      <c r="DM36" s="11"/>
      <c r="DN36" s="11"/>
      <c r="DO36" s="11"/>
      <c r="DP36" s="11"/>
      <c r="DQ36" s="11"/>
      <c r="DR36" s="11"/>
      <c r="DS36" s="11"/>
      <c r="DT36" s="11"/>
      <c r="DU36" s="11"/>
      <c r="DV36" s="11"/>
      <c r="DW36" s="11"/>
      <c r="DX36" s="11"/>
      <c r="DY36" s="11"/>
      <c r="DZ36" s="11"/>
      <c r="EA36" s="11"/>
      <c r="EB36" s="11"/>
      <c r="EC36" s="11"/>
      <c r="ED36" s="11"/>
      <c r="EE36" s="11"/>
      <c r="EF36" s="11"/>
      <c r="EG36" s="11"/>
      <c r="EH36" s="11"/>
      <c r="EI36" s="11"/>
      <c r="EJ36" s="11"/>
      <c r="EK36" s="11"/>
      <c r="EL36" s="11"/>
      <c r="EM36" s="11"/>
      <c r="EN36" s="11"/>
      <c r="EO36" s="11"/>
      <c r="EP36" s="11"/>
      <c r="EQ36" s="11"/>
      <c r="ER36" s="11"/>
      <c r="ES36" s="11"/>
      <c r="ET36" s="11"/>
      <c r="EU36" s="11"/>
      <c r="EV36" s="11"/>
      <c r="EW36" s="11"/>
      <c r="EX36" s="11"/>
      <c r="EY36" s="11"/>
      <c r="EZ36" s="11"/>
      <c r="FA36" s="11"/>
      <c r="FB36" s="11"/>
      <c r="FC36" s="11"/>
      <c r="FD36" s="11"/>
      <c r="FE36" s="11"/>
      <c r="FF36" s="11"/>
      <c r="FG36" s="11"/>
      <c r="FH36" s="11"/>
      <c r="FI36" s="11"/>
      <c r="FJ36" s="11"/>
      <c r="FK36" s="11"/>
      <c r="FL36" s="11"/>
      <c r="FM36" s="11"/>
      <c r="FN36" s="11"/>
      <c r="FO36" s="11"/>
      <c r="FP36" s="11"/>
      <c r="FQ36" s="11"/>
      <c r="FR36" s="11"/>
      <c r="FS36" s="11"/>
      <c r="FT36" s="11"/>
      <c r="FU36" s="11"/>
      <c r="FV36" s="11"/>
      <c r="FW36" s="11"/>
      <c r="FX36" s="11"/>
      <c r="FY36" s="11"/>
      <c r="FZ36" s="11"/>
      <c r="GA36" s="11"/>
      <c r="GB36" s="11"/>
      <c r="GC36" s="11"/>
      <c r="GD36" s="11"/>
      <c r="GE36" s="11"/>
      <c r="GF36" s="11"/>
      <c r="GG36" s="11"/>
      <c r="GH36" s="11"/>
      <c r="GI36" s="11"/>
      <c r="GJ36" s="11"/>
      <c r="GK36" s="11"/>
      <c r="GL36" s="11"/>
      <c r="GM36" s="11"/>
      <c r="GN36" s="11"/>
      <c r="GO36" s="11"/>
      <c r="GP36" s="11"/>
      <c r="GQ36" s="11"/>
      <c r="GR36" s="11"/>
      <c r="GS36" s="11"/>
      <c r="GT36" s="11"/>
      <c r="GU36" s="11"/>
      <c r="GV36" s="11"/>
      <c r="GW36" s="11"/>
      <c r="GX36" s="11"/>
      <c r="GY36" s="11"/>
      <c r="GZ36" s="11"/>
      <c r="HA36" s="11"/>
      <c r="HB36" s="11"/>
      <c r="HC36" s="11"/>
      <c r="HD36" s="11"/>
      <c r="HE36" s="11"/>
      <c r="HF36" s="11"/>
      <c r="HG36" s="11"/>
      <c r="HH36" s="11"/>
      <c r="HI36" s="11"/>
      <c r="HJ36" s="11"/>
      <c r="HK36" s="11"/>
      <c r="HL36" s="11"/>
      <c r="HM36" s="11"/>
      <c r="HN36" s="11"/>
      <c r="HO36" s="11"/>
      <c r="HP36" s="11"/>
      <c r="HQ36" s="11"/>
      <c r="HR36" s="11"/>
      <c r="HS36" s="11"/>
      <c r="HT36" s="11"/>
      <c r="HU36" s="11"/>
      <c r="HV36" s="11"/>
      <c r="HW36" s="11"/>
      <c r="HX36" s="11"/>
      <c r="HY36" s="11"/>
      <c r="HZ36" s="11"/>
      <c r="IA36" s="11"/>
      <c r="IB36" s="11"/>
      <c r="IC36" s="11"/>
      <c r="ID36" s="11"/>
      <c r="IE36" s="11"/>
      <c r="IF36" s="11"/>
      <c r="IG36" s="11"/>
      <c r="IH36" s="11"/>
      <c r="II36" s="11"/>
      <c r="IJ36" s="11"/>
      <c r="IK36" s="11"/>
      <c r="IL36" s="11"/>
      <c r="IM36" s="11"/>
      <c r="IN36" s="11"/>
      <c r="IO36" s="11"/>
      <c r="IP36" s="11"/>
      <c r="IQ36" s="11"/>
      <c r="IR36" s="11"/>
      <c r="IS36" s="11"/>
      <c r="IT36" s="11"/>
      <c r="IU36" s="11"/>
      <c r="IV36" s="11"/>
      <c r="IW36" s="11"/>
      <c r="IX36" s="11"/>
      <c r="IY36" s="11"/>
      <c r="IZ36" s="11"/>
      <c r="JA36" s="11"/>
      <c r="JB36" s="11"/>
      <c r="JC36" s="11"/>
      <c r="JD36" s="11"/>
      <c r="JE36" s="11"/>
      <c r="JF36" s="11"/>
      <c r="JG36" s="11"/>
      <c r="JH36" s="11"/>
      <c r="JI36" s="11"/>
      <c r="JJ36" s="11"/>
      <c r="JK36" s="11"/>
      <c r="JL36" s="11"/>
      <c r="JM36" s="11"/>
      <c r="JN36" s="11"/>
      <c r="JO36" s="11"/>
      <c r="JP36" s="11"/>
      <c r="JQ36" s="11"/>
      <c r="JR36" s="11"/>
      <c r="JS36" s="11"/>
      <c r="JT36" s="11"/>
      <c r="JU36" s="11"/>
      <c r="JV36" s="11"/>
      <c r="JW36" s="11"/>
      <c r="JX36" s="11"/>
      <c r="JY36" s="11"/>
      <c r="JZ36" s="11"/>
      <c r="KA36" s="11"/>
      <c r="KB36" s="11"/>
      <c r="KC36" s="11"/>
      <c r="KD36" s="11"/>
      <c r="KE36" s="11"/>
      <c r="KF36" s="11"/>
      <c r="KG36" s="11"/>
      <c r="KH36" s="11"/>
      <c r="KI36" s="11"/>
      <c r="KJ36" s="11"/>
      <c r="KK36" s="11"/>
      <c r="KL36" s="11"/>
      <c r="KM36" s="11"/>
      <c r="KN36" s="11"/>
      <c r="KO36" s="11"/>
      <c r="KP36" s="11"/>
      <c r="KQ36" s="11"/>
      <c r="KR36" s="11"/>
      <c r="KS36" s="11"/>
      <c r="KT36" s="11"/>
      <c r="KU36" s="11"/>
      <c r="KV36" s="11"/>
      <c r="KW36" s="11"/>
      <c r="KX36" s="11"/>
      <c r="KY36" s="11"/>
      <c r="KZ36" s="11"/>
      <c r="LA36" s="11"/>
      <c r="LB36" s="11"/>
      <c r="LC36" s="11"/>
      <c r="LD36" s="11"/>
      <c r="LE36" s="11"/>
      <c r="LF36" s="11"/>
      <c r="LG36" s="11"/>
      <c r="LH36" s="11"/>
      <c r="LI36" s="11"/>
      <c r="LJ36" s="11"/>
      <c r="LK36" s="11"/>
      <c r="LL36" s="11"/>
      <c r="LM36" s="11"/>
      <c r="LN36" s="11"/>
      <c r="LO36" s="11"/>
      <c r="LP36" s="11"/>
      <c r="LQ36" s="11"/>
      <c r="LR36" s="11"/>
      <c r="LS36" s="11"/>
      <c r="LT36" s="11"/>
      <c r="LU36" s="11"/>
      <c r="LV36" s="11"/>
      <c r="LW36" s="11"/>
      <c r="LX36" s="11"/>
      <c r="LY36" s="11"/>
      <c r="LZ36" s="11"/>
      <c r="MA36" s="11"/>
      <c r="MB36" s="11"/>
      <c r="MC36" s="11"/>
      <c r="MD36" s="11"/>
      <c r="ME36" s="11"/>
      <c r="MF36" s="11"/>
      <c r="MG36" s="11"/>
      <c r="MH36" s="11"/>
      <c r="MI36" s="11"/>
      <c r="MJ36" s="11"/>
      <c r="MK36" s="11"/>
      <c r="ML36" s="11"/>
      <c r="MM36" s="11"/>
      <c r="MN36" s="11"/>
      <c r="MO36" s="11"/>
      <c r="MP36" s="11"/>
      <c r="MQ36" s="11"/>
      <c r="MR36" s="11"/>
      <c r="MS36" s="11"/>
      <c r="MT36" s="11"/>
      <c r="MU36" s="11"/>
      <c r="MV36" s="11"/>
      <c r="MW36" s="11"/>
      <c r="MX36" s="11"/>
      <c r="MY36" s="11"/>
      <c r="MZ36" s="11"/>
      <c r="NA36" s="11"/>
      <c r="NB36" s="11"/>
      <c r="NC36" s="11"/>
      <c r="ND36" s="11"/>
      <c r="NE36" s="11"/>
      <c r="NF36" s="11"/>
      <c r="NG36" s="11"/>
      <c r="NH36" s="11"/>
      <c r="NI36" s="11"/>
      <c r="NJ36" s="11"/>
      <c r="NK36" s="11"/>
      <c r="NL36" s="11"/>
      <c r="NM36" s="11"/>
      <c r="NN36" s="11"/>
      <c r="NO36" s="11"/>
      <c r="NP36" s="11"/>
      <c r="NQ36" s="11"/>
      <c r="NR36" s="11"/>
      <c r="NS36" s="11"/>
      <c r="NT36" s="11"/>
      <c r="NU36" s="11"/>
      <c r="NV36" s="11"/>
      <c r="NW36" s="11"/>
      <c r="NX36" s="11"/>
      <c r="NY36" s="11"/>
      <c r="NZ36" s="11"/>
      <c r="OA36" s="11"/>
      <c r="OB36" s="11"/>
      <c r="OC36" s="11"/>
      <c r="OD36" s="11"/>
      <c r="OE36" s="11"/>
      <c r="OF36" s="11"/>
      <c r="OG36" s="11"/>
      <c r="OH36" s="11"/>
      <c r="OI36" s="11"/>
      <c r="OJ36" s="11"/>
      <c r="OK36" s="11"/>
      <c r="OL36" s="11"/>
      <c r="OM36" s="11"/>
      <c r="ON36" s="11"/>
      <c r="OO36" s="11"/>
      <c r="OP36" s="11"/>
      <c r="OQ36" s="11"/>
      <c r="OR36" s="11"/>
      <c r="OS36" s="11"/>
      <c r="OT36" s="11"/>
      <c r="OU36" s="11"/>
      <c r="OV36" s="11"/>
      <c r="OW36" s="11"/>
      <c r="OX36" s="11"/>
      <c r="OY36" s="11"/>
      <c r="OZ36" s="11"/>
      <c r="PA36" s="11"/>
      <c r="PB36" s="11"/>
      <c r="PC36" s="11"/>
      <c r="PD36" s="11"/>
      <c r="PE36" s="11"/>
      <c r="PF36" s="11"/>
      <c r="PG36" s="11"/>
      <c r="PH36" s="11"/>
      <c r="PI36" s="11"/>
      <c r="PJ36" s="11"/>
      <c r="PK36" s="11"/>
      <c r="PL36" s="11"/>
      <c r="PM36" s="11"/>
      <c r="PN36" s="11"/>
      <c r="PO36" s="11"/>
      <c r="PP36" s="11"/>
      <c r="PQ36" s="11"/>
      <c r="PR36" s="11"/>
      <c r="PS36" s="11"/>
      <c r="PT36" s="11"/>
      <c r="PU36" s="11"/>
      <c r="PV36" s="11"/>
      <c r="PW36" s="11"/>
      <c r="PX36" s="11"/>
      <c r="PY36" s="11"/>
      <c r="PZ36" s="11"/>
      <c r="QA36" s="11"/>
      <c r="QB36" s="11"/>
      <c r="QC36" s="11"/>
      <c r="QD36" s="11"/>
      <c r="QE36" s="11"/>
      <c r="QF36" s="11"/>
      <c r="QG36" s="11"/>
      <c r="QH36" s="11"/>
      <c r="QI36" s="11"/>
      <c r="QJ36" s="11"/>
      <c r="QK36" s="11"/>
      <c r="QL36" s="11"/>
      <c r="QM36" s="11"/>
      <c r="QN36" s="11"/>
      <c r="QO36" s="11"/>
      <c r="QP36" s="11"/>
      <c r="QQ36" s="11"/>
      <c r="QR36" s="11"/>
      <c r="QS36" s="11"/>
      <c r="QT36" s="11"/>
      <c r="QU36" s="11"/>
      <c r="QV36" s="11"/>
      <c r="QW36" s="11"/>
      <c r="QX36" s="11"/>
      <c r="QY36" s="11"/>
      <c r="QZ36" s="11"/>
      <c r="RA36" s="11"/>
      <c r="RB36" s="11"/>
      <c r="RC36" s="11"/>
      <c r="RD36" s="11"/>
      <c r="RE36" s="11"/>
      <c r="RF36" s="11"/>
      <c r="RG36" s="11"/>
      <c r="RH36" s="11"/>
      <c r="RI36" s="11"/>
      <c r="RJ36" s="11"/>
      <c r="RK36" s="11"/>
      <c r="RL36" s="11"/>
      <c r="RM36" s="11"/>
      <c r="RN36" s="11"/>
      <c r="RO36" s="11"/>
      <c r="RP36" s="11"/>
      <c r="RQ36" s="11"/>
      <c r="RR36" s="11"/>
      <c r="RS36" s="11"/>
      <c r="RT36" s="11"/>
      <c r="RU36" s="11"/>
      <c r="RV36" s="11"/>
      <c r="RW36" s="11"/>
      <c r="RX36" s="11"/>
      <c r="RY36" s="11"/>
      <c r="RZ36" s="11"/>
      <c r="SA36" s="11"/>
      <c r="SB36" s="11"/>
      <c r="SC36" s="11"/>
      <c r="SD36" s="11"/>
      <c r="SE36" s="11"/>
      <c r="SF36" s="11"/>
      <c r="SG36" s="11"/>
      <c r="SH36" s="11"/>
      <c r="SI36" s="11"/>
      <c r="SJ36" s="11"/>
      <c r="SK36" s="11"/>
      <c r="SL36" s="11"/>
      <c r="SM36" s="11"/>
      <c r="SN36" s="11"/>
      <c r="SO36" s="11"/>
      <c r="SP36" s="11"/>
      <c r="SQ36" s="11"/>
      <c r="SR36" s="11"/>
      <c r="SS36" s="11"/>
      <c r="ST36" s="11"/>
      <c r="SU36" s="11"/>
      <c r="SV36" s="11"/>
      <c r="SW36" s="11"/>
      <c r="SX36" s="11"/>
      <c r="SY36" s="11"/>
      <c r="SZ36" s="11"/>
      <c r="TA36" s="11"/>
      <c r="TB36" s="11"/>
      <c r="TC36" s="11"/>
      <c r="TD36" s="11"/>
      <c r="TE36" s="11"/>
      <c r="TF36" s="11"/>
      <c r="TG36" s="11"/>
      <c r="TH36" s="11"/>
      <c r="TI36" s="11"/>
      <c r="TJ36" s="11"/>
      <c r="TK36" s="11"/>
      <c r="TL36" s="11"/>
      <c r="TM36" s="11"/>
      <c r="TN36" s="11"/>
      <c r="TO36" s="11"/>
      <c r="TP36" s="11"/>
      <c r="TQ36" s="11"/>
      <c r="TR36" s="11"/>
      <c r="TS36" s="11"/>
      <c r="TT36" s="11"/>
      <c r="TU36" s="11"/>
      <c r="TV36" s="11"/>
      <c r="TW36" s="11"/>
      <c r="TX36" s="11"/>
      <c r="TY36" s="11"/>
      <c r="TZ36" s="11"/>
      <c r="UA36" s="11"/>
      <c r="UB36" s="11"/>
      <c r="UC36" s="11"/>
      <c r="UD36" s="11"/>
      <c r="UE36" s="11"/>
      <c r="UF36" s="11"/>
      <c r="UG36" s="11"/>
      <c r="UH36" s="11"/>
      <c r="UI36" s="11"/>
      <c r="UJ36" s="11"/>
      <c r="UK36" s="11"/>
      <c r="UL36" s="11"/>
      <c r="UM36" s="11"/>
      <c r="UN36" s="11"/>
      <c r="UO36" s="11"/>
      <c r="UP36" s="11"/>
      <c r="UQ36" s="11"/>
      <c r="UR36" s="11"/>
      <c r="US36" s="11"/>
      <c r="UT36" s="11"/>
      <c r="UU36" s="11"/>
      <c r="UV36" s="11"/>
      <c r="UW36" s="11"/>
      <c r="UX36" s="11"/>
      <c r="UY36" s="11"/>
      <c r="UZ36" s="11"/>
      <c r="VA36" s="11"/>
      <c r="VB36" s="11"/>
      <c r="VC36" s="11"/>
      <c r="VD36" s="11"/>
      <c r="VE36" s="11"/>
      <c r="VF36" s="11"/>
      <c r="VG36" s="11"/>
      <c r="VH36" s="11"/>
      <c r="VI36" s="11"/>
      <c r="VJ36" s="11"/>
      <c r="VK36" s="11"/>
      <c r="VL36" s="11"/>
      <c r="VM36" s="11"/>
      <c r="VN36" s="11"/>
      <c r="VO36" s="11"/>
      <c r="VP36" s="11"/>
      <c r="VQ36" s="11"/>
      <c r="VR36" s="11"/>
      <c r="VS36" s="11"/>
      <c r="VT36" s="11"/>
      <c r="VU36" s="11"/>
      <c r="VV36" s="11"/>
      <c r="VW36" s="11"/>
      <c r="VX36" s="11"/>
      <c r="VY36" s="11"/>
      <c r="VZ36" s="11"/>
      <c r="WA36" s="11"/>
      <c r="WB36" s="11"/>
      <c r="WC36" s="11"/>
      <c r="WD36" s="11"/>
      <c r="WE36" s="11"/>
      <c r="WF36" s="11"/>
      <c r="WG36" s="11"/>
      <c r="WH36" s="11"/>
      <c r="WI36" s="11"/>
      <c r="WJ36" s="11"/>
      <c r="WK36" s="11"/>
      <c r="WL36" s="11"/>
      <c r="WM36" s="11"/>
      <c r="WN36" s="11"/>
      <c r="WO36" s="11"/>
      <c r="WP36" s="11"/>
      <c r="WQ36" s="11"/>
      <c r="WR36" s="11"/>
      <c r="WS36" s="11"/>
      <c r="WT36" s="11"/>
      <c r="WU36" s="11"/>
      <c r="WV36" s="11"/>
      <c r="WW36" s="11"/>
      <c r="WX36" s="11"/>
      <c r="WY36" s="11"/>
      <c r="WZ36" s="11"/>
      <c r="XA36" s="11"/>
      <c r="XB36" s="11"/>
      <c r="XC36" s="11"/>
      <c r="XD36" s="11"/>
      <c r="XE36" s="11"/>
      <c r="XF36" s="11"/>
      <c r="XG36" s="11"/>
      <c r="XH36" s="11"/>
      <c r="XI36" s="11"/>
      <c r="XJ36" s="11"/>
      <c r="XK36" s="11"/>
      <c r="XL36" s="11"/>
      <c r="XM36" s="11"/>
      <c r="XN36" s="11"/>
      <c r="XO36" s="11"/>
      <c r="XP36" s="11"/>
      <c r="XQ36" s="11"/>
      <c r="XR36" s="11"/>
      <c r="XS36" s="11"/>
      <c r="XT36" s="11"/>
      <c r="XU36" s="11"/>
      <c r="XV36" s="11"/>
      <c r="XW36" s="11"/>
      <c r="XX36" s="11"/>
    </row>
    <row r="37" spans="1:648">
      <c r="A37" s="47"/>
      <c r="B37" s="55"/>
      <c r="C37" s="56"/>
      <c r="D37" s="47"/>
      <c r="E37" s="47"/>
      <c r="F37" s="54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  <c r="BU37" s="11"/>
      <c r="BV37" s="11"/>
      <c r="BW37" s="11"/>
      <c r="BX37" s="11"/>
      <c r="BY37" s="11"/>
      <c r="BZ37" s="11"/>
      <c r="CA37" s="11"/>
      <c r="CB37" s="11"/>
      <c r="CC37" s="11"/>
      <c r="CD37" s="11"/>
      <c r="CE37" s="11"/>
      <c r="CF37" s="11"/>
      <c r="CG37" s="11"/>
      <c r="CH37" s="11"/>
      <c r="CI37" s="11"/>
      <c r="CJ37" s="11"/>
      <c r="CK37" s="11"/>
      <c r="CL37" s="11"/>
      <c r="CM37" s="11"/>
      <c r="CN37" s="11"/>
      <c r="CO37" s="11"/>
      <c r="CP37" s="11"/>
      <c r="CQ37" s="11"/>
      <c r="CR37" s="11"/>
      <c r="CS37" s="11"/>
      <c r="CT37" s="11"/>
      <c r="CU37" s="11"/>
      <c r="CV37" s="11"/>
      <c r="CW37" s="11"/>
      <c r="CX37" s="11"/>
      <c r="CY37" s="11"/>
      <c r="CZ37" s="11"/>
      <c r="DA37" s="11"/>
      <c r="DB37" s="11"/>
      <c r="DC37" s="11"/>
      <c r="DD37" s="11"/>
      <c r="DE37" s="11"/>
      <c r="DF37" s="11"/>
      <c r="DG37" s="11"/>
      <c r="DH37" s="11"/>
      <c r="DI37" s="11"/>
      <c r="DJ37" s="11"/>
      <c r="DK37" s="11"/>
      <c r="DL37" s="11"/>
      <c r="DM37" s="11"/>
      <c r="DN37" s="11"/>
      <c r="DO37" s="11"/>
      <c r="DP37" s="11"/>
      <c r="DQ37" s="11"/>
      <c r="DR37" s="11"/>
      <c r="DS37" s="11"/>
      <c r="DT37" s="11"/>
      <c r="DU37" s="11"/>
      <c r="DV37" s="11"/>
      <c r="DW37" s="11"/>
      <c r="DX37" s="11"/>
      <c r="DY37" s="11"/>
      <c r="DZ37" s="11"/>
      <c r="EA37" s="11"/>
      <c r="EB37" s="11"/>
      <c r="EC37" s="11"/>
      <c r="ED37" s="11"/>
      <c r="EE37" s="11"/>
      <c r="EF37" s="11"/>
      <c r="EG37" s="11"/>
      <c r="EH37" s="11"/>
      <c r="EI37" s="11"/>
      <c r="EJ37" s="11"/>
      <c r="EK37" s="11"/>
      <c r="EL37" s="11"/>
      <c r="EM37" s="11"/>
      <c r="EN37" s="11"/>
      <c r="EO37" s="11"/>
      <c r="EP37" s="11"/>
      <c r="EQ37" s="11"/>
      <c r="ER37" s="11"/>
      <c r="ES37" s="11"/>
      <c r="ET37" s="11"/>
      <c r="EU37" s="11"/>
      <c r="EV37" s="11"/>
      <c r="EW37" s="11"/>
      <c r="EX37" s="11"/>
      <c r="EY37" s="11"/>
      <c r="EZ37" s="11"/>
      <c r="FA37" s="11"/>
      <c r="FB37" s="11"/>
      <c r="FC37" s="11"/>
      <c r="FD37" s="11"/>
      <c r="FE37" s="11"/>
      <c r="FF37" s="11"/>
      <c r="FG37" s="11"/>
      <c r="FH37" s="11"/>
      <c r="FI37" s="11"/>
      <c r="FJ37" s="11"/>
      <c r="FK37" s="11"/>
      <c r="FL37" s="11"/>
      <c r="FM37" s="11"/>
      <c r="FN37" s="11"/>
      <c r="FO37" s="11"/>
      <c r="FP37" s="11"/>
      <c r="FQ37" s="11"/>
      <c r="FR37" s="11"/>
      <c r="FS37" s="11"/>
      <c r="FT37" s="11"/>
      <c r="FU37" s="11"/>
      <c r="FV37" s="11"/>
      <c r="FW37" s="11"/>
      <c r="FX37" s="11"/>
      <c r="FY37" s="11"/>
      <c r="FZ37" s="11"/>
      <c r="GA37" s="11"/>
      <c r="GB37" s="11"/>
      <c r="GC37" s="11"/>
      <c r="GD37" s="11"/>
      <c r="GE37" s="11"/>
      <c r="GF37" s="11"/>
      <c r="GG37" s="11"/>
      <c r="GH37" s="11"/>
      <c r="GI37" s="11"/>
      <c r="GJ37" s="11"/>
      <c r="GK37" s="11"/>
      <c r="GL37" s="11"/>
      <c r="GM37" s="11"/>
      <c r="GN37" s="11"/>
      <c r="GO37" s="11"/>
      <c r="GP37" s="11"/>
      <c r="GQ37" s="11"/>
      <c r="GR37" s="11"/>
      <c r="GS37" s="11"/>
      <c r="GT37" s="11"/>
      <c r="GU37" s="11"/>
      <c r="GV37" s="11"/>
      <c r="GW37" s="11"/>
      <c r="GX37" s="11"/>
      <c r="GY37" s="11"/>
      <c r="GZ37" s="11"/>
      <c r="HA37" s="11"/>
      <c r="HB37" s="11"/>
      <c r="HC37" s="11"/>
      <c r="HD37" s="11"/>
      <c r="HE37" s="11"/>
      <c r="HF37" s="11"/>
      <c r="HG37" s="11"/>
      <c r="HH37" s="11"/>
      <c r="HI37" s="11"/>
      <c r="HJ37" s="11"/>
      <c r="HK37" s="11"/>
      <c r="HL37" s="11"/>
      <c r="HM37" s="11"/>
      <c r="HN37" s="11"/>
      <c r="HO37" s="11"/>
      <c r="HP37" s="11"/>
      <c r="HQ37" s="11"/>
      <c r="HR37" s="11"/>
      <c r="HS37" s="11"/>
      <c r="HT37" s="11"/>
      <c r="HU37" s="11"/>
      <c r="HV37" s="11"/>
      <c r="HW37" s="11"/>
      <c r="HX37" s="11"/>
      <c r="HY37" s="11"/>
      <c r="HZ37" s="11"/>
      <c r="IA37" s="11"/>
      <c r="IB37" s="11"/>
      <c r="IC37" s="11"/>
      <c r="ID37" s="11"/>
      <c r="IE37" s="11"/>
      <c r="IF37" s="11"/>
      <c r="IG37" s="11"/>
      <c r="IH37" s="11"/>
      <c r="II37" s="11"/>
      <c r="IJ37" s="11"/>
      <c r="IK37" s="11"/>
      <c r="IL37" s="11"/>
      <c r="IM37" s="11"/>
      <c r="IN37" s="11"/>
      <c r="IO37" s="11"/>
      <c r="IP37" s="11"/>
      <c r="IQ37" s="11"/>
      <c r="IR37" s="11"/>
      <c r="IS37" s="11"/>
      <c r="IT37" s="11"/>
      <c r="IU37" s="11"/>
      <c r="IV37" s="11"/>
      <c r="IW37" s="11"/>
      <c r="IX37" s="11"/>
      <c r="IY37" s="11"/>
      <c r="IZ37" s="11"/>
      <c r="JA37" s="11"/>
      <c r="JB37" s="11"/>
      <c r="JC37" s="11"/>
      <c r="JD37" s="11"/>
      <c r="JE37" s="11"/>
      <c r="JF37" s="11"/>
      <c r="JG37" s="11"/>
      <c r="JH37" s="11"/>
      <c r="JI37" s="11"/>
      <c r="JJ37" s="11"/>
      <c r="JK37" s="11"/>
      <c r="JL37" s="11"/>
      <c r="JM37" s="11"/>
      <c r="JN37" s="11"/>
      <c r="JO37" s="11"/>
      <c r="JP37" s="11"/>
      <c r="JQ37" s="11"/>
      <c r="JR37" s="11"/>
      <c r="JS37" s="11"/>
      <c r="JT37" s="11"/>
      <c r="JU37" s="11"/>
      <c r="JV37" s="11"/>
      <c r="JW37" s="11"/>
      <c r="JX37" s="11"/>
      <c r="JY37" s="11"/>
      <c r="JZ37" s="11"/>
      <c r="KA37" s="11"/>
      <c r="KB37" s="11"/>
      <c r="KC37" s="11"/>
      <c r="KD37" s="11"/>
      <c r="KE37" s="11"/>
      <c r="KF37" s="11"/>
      <c r="KG37" s="11"/>
      <c r="KH37" s="11"/>
      <c r="KI37" s="11"/>
      <c r="KJ37" s="11"/>
      <c r="KK37" s="11"/>
      <c r="KL37" s="11"/>
      <c r="KM37" s="11"/>
      <c r="KN37" s="11"/>
      <c r="KO37" s="11"/>
      <c r="KP37" s="11"/>
      <c r="KQ37" s="11"/>
      <c r="KR37" s="11"/>
      <c r="KS37" s="11"/>
      <c r="KT37" s="11"/>
      <c r="KU37" s="11"/>
      <c r="KV37" s="11"/>
      <c r="KW37" s="11"/>
      <c r="KX37" s="11"/>
      <c r="KY37" s="11"/>
      <c r="KZ37" s="11"/>
      <c r="LA37" s="11"/>
      <c r="LB37" s="11"/>
      <c r="LC37" s="11"/>
      <c r="LD37" s="11"/>
      <c r="LE37" s="11"/>
      <c r="LF37" s="11"/>
      <c r="LG37" s="11"/>
      <c r="LH37" s="11"/>
      <c r="LI37" s="11"/>
      <c r="LJ37" s="11"/>
      <c r="LK37" s="11"/>
      <c r="LL37" s="11"/>
      <c r="LM37" s="11"/>
      <c r="LN37" s="11"/>
      <c r="LO37" s="11"/>
      <c r="LP37" s="11"/>
      <c r="LQ37" s="11"/>
      <c r="LR37" s="11"/>
      <c r="LS37" s="11"/>
      <c r="LT37" s="11"/>
      <c r="LU37" s="11"/>
      <c r="LV37" s="11"/>
      <c r="LW37" s="11"/>
      <c r="LX37" s="11"/>
      <c r="LY37" s="11"/>
      <c r="LZ37" s="11"/>
      <c r="MA37" s="11"/>
      <c r="MB37" s="11"/>
      <c r="MC37" s="11"/>
      <c r="MD37" s="11"/>
      <c r="ME37" s="11"/>
      <c r="MF37" s="11"/>
      <c r="MG37" s="11"/>
      <c r="MH37" s="11"/>
      <c r="MI37" s="11"/>
      <c r="MJ37" s="11"/>
      <c r="MK37" s="11"/>
      <c r="ML37" s="11"/>
      <c r="MM37" s="11"/>
      <c r="MN37" s="11"/>
      <c r="MO37" s="11"/>
      <c r="MP37" s="11"/>
      <c r="MQ37" s="11"/>
      <c r="MR37" s="11"/>
      <c r="MS37" s="11"/>
      <c r="MT37" s="11"/>
      <c r="MU37" s="11"/>
      <c r="MV37" s="11"/>
      <c r="MW37" s="11"/>
      <c r="MX37" s="11"/>
      <c r="MY37" s="11"/>
      <c r="MZ37" s="11"/>
      <c r="NA37" s="11"/>
      <c r="NB37" s="11"/>
      <c r="NC37" s="11"/>
      <c r="ND37" s="11"/>
      <c r="NE37" s="11"/>
      <c r="NF37" s="11"/>
      <c r="NG37" s="11"/>
      <c r="NH37" s="11"/>
      <c r="NI37" s="11"/>
      <c r="NJ37" s="11"/>
      <c r="NK37" s="11"/>
      <c r="NL37" s="11"/>
      <c r="NM37" s="11"/>
      <c r="NN37" s="11"/>
      <c r="NO37" s="11"/>
      <c r="NP37" s="11"/>
      <c r="NQ37" s="11"/>
      <c r="NR37" s="11"/>
      <c r="NS37" s="11"/>
      <c r="NT37" s="11"/>
      <c r="NU37" s="11"/>
      <c r="NV37" s="11"/>
      <c r="NW37" s="11"/>
      <c r="NX37" s="11"/>
      <c r="NY37" s="11"/>
      <c r="NZ37" s="11"/>
      <c r="OA37" s="11"/>
      <c r="OB37" s="11"/>
      <c r="OC37" s="11"/>
      <c r="OD37" s="11"/>
      <c r="OE37" s="11"/>
      <c r="OF37" s="11"/>
      <c r="OG37" s="11"/>
      <c r="OH37" s="11"/>
      <c r="OI37" s="11"/>
      <c r="OJ37" s="11"/>
      <c r="OK37" s="11"/>
      <c r="OL37" s="11"/>
      <c r="OM37" s="11"/>
      <c r="ON37" s="11"/>
      <c r="OO37" s="11"/>
      <c r="OP37" s="11"/>
      <c r="OQ37" s="11"/>
      <c r="OR37" s="11"/>
      <c r="OS37" s="11"/>
      <c r="OT37" s="11"/>
      <c r="OU37" s="11"/>
      <c r="OV37" s="11"/>
      <c r="OW37" s="11"/>
      <c r="OX37" s="11"/>
      <c r="OY37" s="11"/>
      <c r="OZ37" s="11"/>
      <c r="PA37" s="11"/>
      <c r="PB37" s="11"/>
      <c r="PC37" s="11"/>
      <c r="PD37" s="11"/>
      <c r="PE37" s="11"/>
      <c r="PF37" s="11"/>
      <c r="PG37" s="11"/>
      <c r="PH37" s="11"/>
      <c r="PI37" s="11"/>
      <c r="PJ37" s="11"/>
      <c r="PK37" s="11"/>
      <c r="PL37" s="11"/>
      <c r="PM37" s="11"/>
      <c r="PN37" s="11"/>
      <c r="PO37" s="11"/>
      <c r="PP37" s="11"/>
      <c r="PQ37" s="11"/>
      <c r="PR37" s="11"/>
      <c r="PS37" s="11"/>
      <c r="PT37" s="11"/>
      <c r="PU37" s="11"/>
      <c r="PV37" s="11"/>
      <c r="PW37" s="11"/>
      <c r="PX37" s="11"/>
      <c r="PY37" s="11"/>
      <c r="PZ37" s="11"/>
      <c r="QA37" s="11"/>
      <c r="QB37" s="11"/>
      <c r="QC37" s="11"/>
      <c r="QD37" s="11"/>
      <c r="QE37" s="11"/>
      <c r="QF37" s="11"/>
      <c r="QG37" s="11"/>
      <c r="QH37" s="11"/>
      <c r="QI37" s="11"/>
      <c r="QJ37" s="11"/>
      <c r="QK37" s="11"/>
      <c r="QL37" s="11"/>
      <c r="QM37" s="11"/>
      <c r="QN37" s="11"/>
      <c r="QO37" s="11"/>
      <c r="QP37" s="11"/>
      <c r="QQ37" s="11"/>
      <c r="QR37" s="11"/>
      <c r="QS37" s="11"/>
      <c r="QT37" s="11"/>
      <c r="QU37" s="11"/>
      <c r="QV37" s="11"/>
      <c r="QW37" s="11"/>
      <c r="QX37" s="11"/>
      <c r="QY37" s="11"/>
      <c r="QZ37" s="11"/>
      <c r="RA37" s="11"/>
      <c r="RB37" s="11"/>
      <c r="RC37" s="11"/>
      <c r="RD37" s="11"/>
      <c r="RE37" s="11"/>
      <c r="RF37" s="11"/>
      <c r="RG37" s="11"/>
      <c r="RH37" s="11"/>
      <c r="RI37" s="11"/>
      <c r="RJ37" s="11"/>
      <c r="RK37" s="11"/>
      <c r="RL37" s="11"/>
      <c r="RM37" s="11"/>
      <c r="RN37" s="11"/>
      <c r="RO37" s="11"/>
      <c r="RP37" s="11"/>
      <c r="RQ37" s="11"/>
      <c r="RR37" s="11"/>
      <c r="RS37" s="11"/>
      <c r="RT37" s="11"/>
      <c r="RU37" s="11"/>
      <c r="RV37" s="11"/>
      <c r="RW37" s="11"/>
      <c r="RX37" s="11"/>
      <c r="RY37" s="11"/>
      <c r="RZ37" s="11"/>
      <c r="SA37" s="11"/>
      <c r="SB37" s="11"/>
      <c r="SC37" s="11"/>
      <c r="SD37" s="11"/>
      <c r="SE37" s="11"/>
      <c r="SF37" s="11"/>
      <c r="SG37" s="11"/>
      <c r="SH37" s="11"/>
      <c r="SI37" s="11"/>
      <c r="SJ37" s="11"/>
      <c r="SK37" s="11"/>
      <c r="SL37" s="11"/>
      <c r="SM37" s="11"/>
      <c r="SN37" s="11"/>
      <c r="SO37" s="11"/>
      <c r="SP37" s="11"/>
      <c r="SQ37" s="11"/>
      <c r="SR37" s="11"/>
      <c r="SS37" s="11"/>
      <c r="ST37" s="11"/>
      <c r="SU37" s="11"/>
      <c r="SV37" s="11"/>
      <c r="SW37" s="11"/>
      <c r="SX37" s="11"/>
      <c r="SY37" s="11"/>
      <c r="SZ37" s="11"/>
      <c r="TA37" s="11"/>
      <c r="TB37" s="11"/>
      <c r="TC37" s="11"/>
      <c r="TD37" s="11"/>
      <c r="TE37" s="11"/>
      <c r="TF37" s="11"/>
      <c r="TG37" s="11"/>
      <c r="TH37" s="11"/>
      <c r="TI37" s="11"/>
      <c r="TJ37" s="11"/>
      <c r="TK37" s="11"/>
      <c r="TL37" s="11"/>
      <c r="TM37" s="11"/>
      <c r="TN37" s="11"/>
      <c r="TO37" s="11"/>
      <c r="TP37" s="11"/>
      <c r="TQ37" s="11"/>
      <c r="TR37" s="11"/>
      <c r="TS37" s="11"/>
      <c r="TT37" s="11"/>
      <c r="TU37" s="11"/>
      <c r="TV37" s="11"/>
      <c r="TW37" s="11"/>
      <c r="TX37" s="11"/>
      <c r="TY37" s="11"/>
      <c r="TZ37" s="11"/>
      <c r="UA37" s="11"/>
      <c r="UB37" s="11"/>
      <c r="UC37" s="11"/>
      <c r="UD37" s="11"/>
      <c r="UE37" s="11"/>
      <c r="UF37" s="11"/>
      <c r="UG37" s="11"/>
      <c r="UH37" s="11"/>
      <c r="UI37" s="11"/>
      <c r="UJ37" s="11"/>
      <c r="UK37" s="11"/>
      <c r="UL37" s="11"/>
      <c r="UM37" s="11"/>
      <c r="UN37" s="11"/>
      <c r="UO37" s="11"/>
      <c r="UP37" s="11"/>
      <c r="UQ37" s="11"/>
      <c r="UR37" s="11"/>
      <c r="US37" s="11"/>
      <c r="UT37" s="11"/>
      <c r="UU37" s="11"/>
      <c r="UV37" s="11"/>
      <c r="UW37" s="11"/>
      <c r="UX37" s="11"/>
      <c r="UY37" s="11"/>
      <c r="UZ37" s="11"/>
      <c r="VA37" s="11"/>
      <c r="VB37" s="11"/>
      <c r="VC37" s="11"/>
      <c r="VD37" s="11"/>
      <c r="VE37" s="11"/>
      <c r="VF37" s="11"/>
      <c r="VG37" s="11"/>
      <c r="VH37" s="11"/>
      <c r="VI37" s="11"/>
      <c r="VJ37" s="11"/>
      <c r="VK37" s="11"/>
      <c r="VL37" s="11"/>
      <c r="VM37" s="11"/>
      <c r="VN37" s="11"/>
      <c r="VO37" s="11"/>
      <c r="VP37" s="11"/>
      <c r="VQ37" s="11"/>
      <c r="VR37" s="11"/>
      <c r="VS37" s="11"/>
      <c r="VT37" s="11"/>
      <c r="VU37" s="11"/>
      <c r="VV37" s="11"/>
      <c r="VW37" s="11"/>
      <c r="VX37" s="11"/>
      <c r="VY37" s="11"/>
      <c r="VZ37" s="11"/>
      <c r="WA37" s="11"/>
      <c r="WB37" s="11"/>
      <c r="WC37" s="11"/>
      <c r="WD37" s="11"/>
      <c r="WE37" s="11"/>
      <c r="WF37" s="11"/>
      <c r="WG37" s="11"/>
      <c r="WH37" s="11"/>
      <c r="WI37" s="11"/>
      <c r="WJ37" s="11"/>
      <c r="WK37" s="11"/>
      <c r="WL37" s="11"/>
      <c r="WM37" s="11"/>
      <c r="WN37" s="11"/>
      <c r="WO37" s="11"/>
      <c r="WP37" s="11"/>
      <c r="WQ37" s="11"/>
      <c r="WR37" s="11"/>
      <c r="WS37" s="11"/>
      <c r="WT37" s="11"/>
      <c r="WU37" s="11"/>
      <c r="WV37" s="11"/>
      <c r="WW37" s="11"/>
      <c r="WX37" s="11"/>
      <c r="WY37" s="11"/>
      <c r="WZ37" s="11"/>
      <c r="XA37" s="11"/>
      <c r="XB37" s="11"/>
      <c r="XC37" s="11"/>
      <c r="XD37" s="11"/>
      <c r="XE37" s="11"/>
      <c r="XF37" s="11"/>
      <c r="XG37" s="11"/>
      <c r="XH37" s="11"/>
      <c r="XI37" s="11"/>
      <c r="XJ37" s="11"/>
      <c r="XK37" s="11"/>
      <c r="XL37" s="11"/>
      <c r="XM37" s="11"/>
      <c r="XN37" s="11"/>
      <c r="XO37" s="11"/>
      <c r="XP37" s="11"/>
      <c r="XQ37" s="11"/>
      <c r="XR37" s="11"/>
      <c r="XS37" s="11"/>
      <c r="XT37" s="11"/>
      <c r="XU37" s="11"/>
      <c r="XV37" s="11"/>
      <c r="XW37" s="11"/>
      <c r="XX37" s="11"/>
    </row>
    <row r="38" spans="1:648">
      <c r="A38" s="47"/>
      <c r="B38" s="55"/>
      <c r="C38" s="56"/>
      <c r="D38" s="47"/>
      <c r="E38" s="47"/>
      <c r="F38" s="54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11"/>
      <c r="BV38" s="11"/>
      <c r="BW38" s="11"/>
      <c r="BX38" s="11"/>
      <c r="BY38" s="11"/>
      <c r="BZ38" s="11"/>
      <c r="CA38" s="11"/>
      <c r="CB38" s="11"/>
      <c r="CC38" s="11"/>
      <c r="CD38" s="11"/>
      <c r="CE38" s="11"/>
      <c r="CF38" s="11"/>
      <c r="CG38" s="11"/>
      <c r="CH38" s="11"/>
      <c r="CI38" s="11"/>
      <c r="CJ38" s="11"/>
      <c r="CK38" s="11"/>
      <c r="CL38" s="11"/>
      <c r="CM38" s="11"/>
      <c r="CN38" s="11"/>
      <c r="CO38" s="11"/>
      <c r="CP38" s="11"/>
      <c r="CQ38" s="11"/>
      <c r="CR38" s="11"/>
      <c r="CS38" s="11"/>
      <c r="CT38" s="11"/>
      <c r="CU38" s="11"/>
      <c r="CV38" s="11"/>
      <c r="CW38" s="11"/>
      <c r="CX38" s="11"/>
      <c r="CY38" s="11"/>
      <c r="CZ38" s="11"/>
      <c r="DA38" s="11"/>
      <c r="DB38" s="11"/>
      <c r="DC38" s="11"/>
      <c r="DD38" s="11"/>
      <c r="DE38" s="11"/>
      <c r="DF38" s="11"/>
      <c r="DG38" s="11"/>
      <c r="DH38" s="11"/>
      <c r="DI38" s="11"/>
      <c r="DJ38" s="11"/>
      <c r="DK38" s="11"/>
      <c r="DL38" s="11"/>
      <c r="DM38" s="11"/>
      <c r="DN38" s="11"/>
      <c r="DO38" s="11"/>
      <c r="DP38" s="11"/>
      <c r="DQ38" s="11"/>
      <c r="DR38" s="11"/>
      <c r="DS38" s="11"/>
      <c r="DT38" s="11"/>
      <c r="DU38" s="11"/>
      <c r="DV38" s="11"/>
      <c r="DW38" s="11"/>
      <c r="DX38" s="11"/>
      <c r="DY38" s="11"/>
      <c r="DZ38" s="11"/>
      <c r="EA38" s="11"/>
      <c r="EB38" s="11"/>
      <c r="EC38" s="11"/>
      <c r="ED38" s="11"/>
      <c r="EE38" s="11"/>
      <c r="EF38" s="11"/>
      <c r="EG38" s="11"/>
      <c r="EH38" s="11"/>
      <c r="EI38" s="11"/>
      <c r="EJ38" s="11"/>
      <c r="EK38" s="11"/>
      <c r="EL38" s="11"/>
      <c r="EM38" s="11"/>
      <c r="EN38" s="11"/>
      <c r="EO38" s="11"/>
      <c r="EP38" s="11"/>
      <c r="EQ38" s="11"/>
      <c r="ER38" s="11"/>
      <c r="ES38" s="11"/>
      <c r="ET38" s="11"/>
      <c r="EU38" s="11"/>
      <c r="EV38" s="11"/>
      <c r="EW38" s="11"/>
      <c r="EX38" s="11"/>
      <c r="EY38" s="11"/>
      <c r="EZ38" s="11"/>
      <c r="FA38" s="11"/>
      <c r="FB38" s="11"/>
      <c r="FC38" s="11"/>
      <c r="FD38" s="11"/>
      <c r="FE38" s="11"/>
      <c r="FF38" s="11"/>
      <c r="FG38" s="11"/>
      <c r="FH38" s="11"/>
      <c r="FI38" s="11"/>
      <c r="FJ38" s="11"/>
      <c r="FK38" s="11"/>
      <c r="FL38" s="11"/>
      <c r="FM38" s="11"/>
      <c r="FN38" s="11"/>
      <c r="FO38" s="11"/>
      <c r="FP38" s="11"/>
      <c r="FQ38" s="11"/>
      <c r="FR38" s="11"/>
      <c r="FS38" s="11"/>
      <c r="FT38" s="11"/>
      <c r="FU38" s="11"/>
      <c r="FV38" s="11"/>
      <c r="FW38" s="11"/>
      <c r="FX38" s="11"/>
      <c r="FY38" s="11"/>
      <c r="FZ38" s="11"/>
      <c r="GA38" s="11"/>
      <c r="GB38" s="11"/>
      <c r="GC38" s="11"/>
      <c r="GD38" s="11"/>
      <c r="GE38" s="11"/>
      <c r="GF38" s="11"/>
      <c r="GG38" s="11"/>
      <c r="GH38" s="11"/>
      <c r="GI38" s="11"/>
      <c r="GJ38" s="11"/>
      <c r="GK38" s="11"/>
      <c r="GL38" s="11"/>
      <c r="GM38" s="11"/>
      <c r="GN38" s="11"/>
      <c r="GO38" s="11"/>
      <c r="GP38" s="11"/>
      <c r="GQ38" s="11"/>
      <c r="GR38" s="11"/>
      <c r="GS38" s="11"/>
      <c r="GT38" s="11"/>
      <c r="GU38" s="11"/>
      <c r="GV38" s="11"/>
      <c r="GW38" s="11"/>
      <c r="GX38" s="11"/>
      <c r="GY38" s="11"/>
      <c r="GZ38" s="11"/>
      <c r="HA38" s="11"/>
      <c r="HB38" s="11"/>
      <c r="HC38" s="11"/>
      <c r="HD38" s="11"/>
      <c r="HE38" s="11"/>
      <c r="HF38" s="11"/>
      <c r="HG38" s="11"/>
      <c r="HH38" s="11"/>
      <c r="HI38" s="11"/>
      <c r="HJ38" s="11"/>
      <c r="HK38" s="11"/>
      <c r="HL38" s="11"/>
      <c r="HM38" s="11"/>
      <c r="HN38" s="11"/>
      <c r="HO38" s="11"/>
      <c r="HP38" s="11"/>
      <c r="HQ38" s="11"/>
      <c r="HR38" s="11"/>
      <c r="HS38" s="11"/>
      <c r="HT38" s="11"/>
      <c r="HU38" s="11"/>
      <c r="HV38" s="11"/>
      <c r="HW38" s="11"/>
      <c r="HX38" s="11"/>
      <c r="HY38" s="11"/>
      <c r="HZ38" s="11"/>
      <c r="IA38" s="11"/>
      <c r="IB38" s="11"/>
      <c r="IC38" s="11"/>
      <c r="ID38" s="11"/>
      <c r="IE38" s="11"/>
      <c r="IF38" s="11"/>
      <c r="IG38" s="11"/>
      <c r="IH38" s="11"/>
      <c r="II38" s="11"/>
      <c r="IJ38" s="11"/>
      <c r="IK38" s="11"/>
      <c r="IL38" s="11"/>
      <c r="IM38" s="11"/>
      <c r="IN38" s="11"/>
      <c r="IO38" s="11"/>
      <c r="IP38" s="11"/>
      <c r="IQ38" s="11"/>
      <c r="IR38" s="11"/>
      <c r="IS38" s="11"/>
      <c r="IT38" s="11"/>
      <c r="IU38" s="11"/>
      <c r="IV38" s="11"/>
      <c r="IW38" s="11"/>
      <c r="IX38" s="11"/>
      <c r="IY38" s="11"/>
      <c r="IZ38" s="11"/>
      <c r="JA38" s="11"/>
      <c r="JB38" s="11"/>
      <c r="JC38" s="11"/>
      <c r="JD38" s="11"/>
      <c r="JE38" s="11"/>
      <c r="JF38" s="11"/>
      <c r="JG38" s="11"/>
      <c r="JH38" s="11"/>
      <c r="JI38" s="11"/>
      <c r="JJ38" s="11"/>
      <c r="JK38" s="11"/>
      <c r="JL38" s="11"/>
      <c r="JM38" s="11"/>
      <c r="JN38" s="11"/>
      <c r="JO38" s="11"/>
      <c r="JP38" s="11"/>
      <c r="JQ38" s="11"/>
      <c r="JR38" s="11"/>
      <c r="JS38" s="11"/>
      <c r="JT38" s="11"/>
      <c r="JU38" s="11"/>
      <c r="JV38" s="11"/>
      <c r="JW38" s="11"/>
      <c r="JX38" s="11"/>
      <c r="JY38" s="11"/>
      <c r="JZ38" s="11"/>
      <c r="KA38" s="11"/>
      <c r="KB38" s="11"/>
      <c r="KC38" s="11"/>
      <c r="KD38" s="11"/>
      <c r="KE38" s="11"/>
      <c r="KF38" s="11"/>
      <c r="KG38" s="11"/>
      <c r="KH38" s="11"/>
      <c r="KI38" s="11"/>
      <c r="KJ38" s="11"/>
      <c r="KK38" s="11"/>
      <c r="KL38" s="11"/>
      <c r="KM38" s="11"/>
      <c r="KN38" s="11"/>
      <c r="KO38" s="11"/>
      <c r="KP38" s="11"/>
      <c r="KQ38" s="11"/>
      <c r="KR38" s="11"/>
      <c r="KS38" s="11"/>
      <c r="KT38" s="11"/>
      <c r="KU38" s="11"/>
      <c r="KV38" s="11"/>
      <c r="KW38" s="11"/>
      <c r="KX38" s="11"/>
      <c r="KY38" s="11"/>
      <c r="KZ38" s="11"/>
      <c r="LA38" s="11"/>
      <c r="LB38" s="11"/>
      <c r="LC38" s="11"/>
      <c r="LD38" s="11"/>
      <c r="LE38" s="11"/>
      <c r="LF38" s="11"/>
      <c r="LG38" s="11"/>
      <c r="LH38" s="11"/>
      <c r="LI38" s="11"/>
      <c r="LJ38" s="11"/>
      <c r="LK38" s="11"/>
      <c r="LL38" s="11"/>
      <c r="LM38" s="11"/>
      <c r="LN38" s="11"/>
      <c r="LO38" s="11"/>
      <c r="LP38" s="11"/>
      <c r="LQ38" s="11"/>
      <c r="LR38" s="11"/>
      <c r="LS38" s="11"/>
      <c r="LT38" s="11"/>
      <c r="LU38" s="11"/>
      <c r="LV38" s="11"/>
      <c r="LW38" s="11"/>
      <c r="LX38" s="11"/>
      <c r="LY38" s="11"/>
      <c r="LZ38" s="11"/>
      <c r="MA38" s="11"/>
      <c r="MB38" s="11"/>
      <c r="MC38" s="11"/>
      <c r="MD38" s="11"/>
      <c r="ME38" s="11"/>
      <c r="MF38" s="11"/>
      <c r="MG38" s="11"/>
      <c r="MH38" s="11"/>
      <c r="MI38" s="11"/>
      <c r="MJ38" s="11"/>
      <c r="MK38" s="11"/>
      <c r="ML38" s="11"/>
      <c r="MM38" s="11"/>
      <c r="MN38" s="11"/>
      <c r="MO38" s="11"/>
      <c r="MP38" s="11"/>
      <c r="MQ38" s="11"/>
      <c r="MR38" s="11"/>
      <c r="MS38" s="11"/>
      <c r="MT38" s="11"/>
      <c r="MU38" s="11"/>
      <c r="MV38" s="11"/>
      <c r="MW38" s="11"/>
      <c r="MX38" s="11"/>
      <c r="MY38" s="11"/>
      <c r="MZ38" s="11"/>
      <c r="NA38" s="11"/>
      <c r="NB38" s="11"/>
      <c r="NC38" s="11"/>
      <c r="ND38" s="11"/>
      <c r="NE38" s="11"/>
      <c r="NF38" s="11"/>
      <c r="NG38" s="11"/>
      <c r="NH38" s="11"/>
      <c r="NI38" s="11"/>
      <c r="NJ38" s="11"/>
      <c r="NK38" s="11"/>
      <c r="NL38" s="11"/>
      <c r="NM38" s="11"/>
      <c r="NN38" s="11"/>
      <c r="NO38" s="11"/>
      <c r="NP38" s="11"/>
      <c r="NQ38" s="11"/>
      <c r="NR38" s="11"/>
      <c r="NS38" s="11"/>
      <c r="NT38" s="11"/>
      <c r="NU38" s="11"/>
      <c r="NV38" s="11"/>
      <c r="NW38" s="11"/>
      <c r="NX38" s="11"/>
      <c r="NY38" s="11"/>
      <c r="NZ38" s="11"/>
      <c r="OA38" s="11"/>
      <c r="OB38" s="11"/>
      <c r="OC38" s="11"/>
      <c r="OD38" s="11"/>
      <c r="OE38" s="11"/>
      <c r="OF38" s="11"/>
      <c r="OG38" s="11"/>
      <c r="OH38" s="11"/>
      <c r="OI38" s="11"/>
      <c r="OJ38" s="11"/>
      <c r="OK38" s="11"/>
      <c r="OL38" s="11"/>
      <c r="OM38" s="11"/>
      <c r="ON38" s="11"/>
      <c r="OO38" s="11"/>
      <c r="OP38" s="11"/>
      <c r="OQ38" s="11"/>
      <c r="OR38" s="11"/>
      <c r="OS38" s="11"/>
      <c r="OT38" s="11"/>
      <c r="OU38" s="11"/>
      <c r="OV38" s="11"/>
      <c r="OW38" s="11"/>
      <c r="OX38" s="11"/>
      <c r="OY38" s="11"/>
      <c r="OZ38" s="11"/>
      <c r="PA38" s="11"/>
      <c r="PB38" s="11"/>
      <c r="PC38" s="11"/>
      <c r="PD38" s="11"/>
      <c r="PE38" s="11"/>
      <c r="PF38" s="11"/>
      <c r="PG38" s="11"/>
      <c r="PH38" s="11"/>
      <c r="PI38" s="11"/>
      <c r="PJ38" s="11"/>
      <c r="PK38" s="11"/>
      <c r="PL38" s="11"/>
      <c r="PM38" s="11"/>
      <c r="PN38" s="11"/>
      <c r="PO38" s="11"/>
      <c r="PP38" s="11"/>
      <c r="PQ38" s="11"/>
      <c r="PR38" s="11"/>
      <c r="PS38" s="11"/>
      <c r="PT38" s="11"/>
      <c r="PU38" s="11"/>
      <c r="PV38" s="11"/>
      <c r="PW38" s="11"/>
      <c r="PX38" s="11"/>
      <c r="PY38" s="11"/>
      <c r="PZ38" s="11"/>
      <c r="QA38" s="11"/>
      <c r="QB38" s="11"/>
      <c r="QC38" s="11"/>
      <c r="QD38" s="11"/>
      <c r="QE38" s="11"/>
      <c r="QF38" s="11"/>
      <c r="QG38" s="11"/>
      <c r="QH38" s="11"/>
      <c r="QI38" s="11"/>
      <c r="QJ38" s="11"/>
      <c r="QK38" s="11"/>
      <c r="QL38" s="11"/>
      <c r="QM38" s="11"/>
      <c r="QN38" s="11"/>
      <c r="QO38" s="11"/>
      <c r="QP38" s="11"/>
      <c r="QQ38" s="11"/>
      <c r="QR38" s="11"/>
      <c r="QS38" s="11"/>
      <c r="QT38" s="11"/>
      <c r="QU38" s="11"/>
      <c r="QV38" s="11"/>
      <c r="QW38" s="11"/>
      <c r="QX38" s="11"/>
      <c r="QY38" s="11"/>
      <c r="QZ38" s="11"/>
      <c r="RA38" s="11"/>
      <c r="RB38" s="11"/>
      <c r="RC38" s="11"/>
      <c r="RD38" s="11"/>
      <c r="RE38" s="11"/>
      <c r="RF38" s="11"/>
      <c r="RG38" s="11"/>
      <c r="RH38" s="11"/>
      <c r="RI38" s="11"/>
      <c r="RJ38" s="11"/>
      <c r="RK38" s="11"/>
      <c r="RL38" s="11"/>
      <c r="RM38" s="11"/>
      <c r="RN38" s="11"/>
      <c r="RO38" s="11"/>
      <c r="RP38" s="11"/>
      <c r="RQ38" s="11"/>
      <c r="RR38" s="11"/>
      <c r="RS38" s="11"/>
      <c r="RT38" s="11"/>
      <c r="RU38" s="11"/>
      <c r="RV38" s="11"/>
      <c r="RW38" s="11"/>
      <c r="RX38" s="11"/>
      <c r="RY38" s="11"/>
      <c r="RZ38" s="11"/>
      <c r="SA38" s="11"/>
      <c r="SB38" s="11"/>
      <c r="SC38" s="11"/>
      <c r="SD38" s="11"/>
      <c r="SE38" s="11"/>
      <c r="SF38" s="11"/>
      <c r="SG38" s="11"/>
      <c r="SH38" s="11"/>
      <c r="SI38" s="11"/>
      <c r="SJ38" s="11"/>
      <c r="SK38" s="11"/>
      <c r="SL38" s="11"/>
      <c r="SM38" s="11"/>
      <c r="SN38" s="11"/>
      <c r="SO38" s="11"/>
      <c r="SP38" s="11"/>
      <c r="SQ38" s="11"/>
      <c r="SR38" s="11"/>
      <c r="SS38" s="11"/>
      <c r="ST38" s="11"/>
      <c r="SU38" s="11"/>
      <c r="SV38" s="11"/>
      <c r="SW38" s="11"/>
      <c r="SX38" s="11"/>
      <c r="SY38" s="11"/>
      <c r="SZ38" s="11"/>
      <c r="TA38" s="11"/>
      <c r="TB38" s="11"/>
      <c r="TC38" s="11"/>
      <c r="TD38" s="11"/>
      <c r="TE38" s="11"/>
      <c r="TF38" s="11"/>
      <c r="TG38" s="11"/>
      <c r="TH38" s="11"/>
      <c r="TI38" s="11"/>
      <c r="TJ38" s="11"/>
      <c r="TK38" s="11"/>
      <c r="TL38" s="11"/>
      <c r="TM38" s="11"/>
      <c r="TN38" s="11"/>
      <c r="TO38" s="11"/>
      <c r="TP38" s="11"/>
      <c r="TQ38" s="11"/>
      <c r="TR38" s="11"/>
      <c r="TS38" s="11"/>
      <c r="TT38" s="11"/>
      <c r="TU38" s="11"/>
      <c r="TV38" s="11"/>
      <c r="TW38" s="11"/>
      <c r="TX38" s="11"/>
      <c r="TY38" s="11"/>
      <c r="TZ38" s="11"/>
      <c r="UA38" s="11"/>
      <c r="UB38" s="11"/>
      <c r="UC38" s="11"/>
      <c r="UD38" s="11"/>
      <c r="UE38" s="11"/>
      <c r="UF38" s="11"/>
      <c r="UG38" s="11"/>
      <c r="UH38" s="11"/>
      <c r="UI38" s="11"/>
      <c r="UJ38" s="11"/>
      <c r="UK38" s="11"/>
      <c r="UL38" s="11"/>
      <c r="UM38" s="11"/>
      <c r="UN38" s="11"/>
      <c r="UO38" s="11"/>
      <c r="UP38" s="11"/>
      <c r="UQ38" s="11"/>
      <c r="UR38" s="11"/>
      <c r="US38" s="11"/>
      <c r="UT38" s="11"/>
      <c r="UU38" s="11"/>
      <c r="UV38" s="11"/>
      <c r="UW38" s="11"/>
      <c r="UX38" s="11"/>
      <c r="UY38" s="11"/>
      <c r="UZ38" s="11"/>
      <c r="VA38" s="11"/>
      <c r="VB38" s="11"/>
      <c r="VC38" s="11"/>
      <c r="VD38" s="11"/>
      <c r="VE38" s="11"/>
      <c r="VF38" s="11"/>
      <c r="VG38" s="11"/>
      <c r="VH38" s="11"/>
      <c r="VI38" s="11"/>
      <c r="VJ38" s="11"/>
      <c r="VK38" s="11"/>
      <c r="VL38" s="11"/>
      <c r="VM38" s="11"/>
      <c r="VN38" s="11"/>
      <c r="VO38" s="11"/>
      <c r="VP38" s="11"/>
      <c r="VQ38" s="11"/>
      <c r="VR38" s="11"/>
      <c r="VS38" s="11"/>
      <c r="VT38" s="11"/>
      <c r="VU38" s="11"/>
      <c r="VV38" s="11"/>
      <c r="VW38" s="11"/>
      <c r="VX38" s="11"/>
      <c r="VY38" s="11"/>
      <c r="VZ38" s="11"/>
      <c r="WA38" s="11"/>
      <c r="WB38" s="11"/>
      <c r="WC38" s="11"/>
      <c r="WD38" s="11"/>
      <c r="WE38" s="11"/>
      <c r="WF38" s="11"/>
      <c r="WG38" s="11"/>
      <c r="WH38" s="11"/>
      <c r="WI38" s="11"/>
      <c r="WJ38" s="11"/>
      <c r="WK38" s="11"/>
      <c r="WL38" s="11"/>
      <c r="WM38" s="11"/>
      <c r="WN38" s="11"/>
      <c r="WO38" s="11"/>
      <c r="WP38" s="11"/>
      <c r="WQ38" s="11"/>
      <c r="WR38" s="11"/>
      <c r="WS38" s="11"/>
      <c r="WT38" s="11"/>
      <c r="WU38" s="11"/>
      <c r="WV38" s="11"/>
      <c r="WW38" s="11"/>
      <c r="WX38" s="11"/>
      <c r="WY38" s="11"/>
      <c r="WZ38" s="11"/>
      <c r="XA38" s="11"/>
      <c r="XB38" s="11"/>
      <c r="XC38" s="11"/>
      <c r="XD38" s="11"/>
      <c r="XE38" s="11"/>
      <c r="XF38" s="11"/>
      <c r="XG38" s="11"/>
      <c r="XH38" s="11"/>
      <c r="XI38" s="11"/>
      <c r="XJ38" s="11"/>
      <c r="XK38" s="11"/>
      <c r="XL38" s="11"/>
      <c r="XM38" s="11"/>
      <c r="XN38" s="11"/>
      <c r="XO38" s="11"/>
      <c r="XP38" s="11"/>
      <c r="XQ38" s="11"/>
      <c r="XR38" s="11"/>
      <c r="XS38" s="11"/>
      <c r="XT38" s="11"/>
      <c r="XU38" s="11"/>
      <c r="XV38" s="11"/>
      <c r="XW38" s="11"/>
      <c r="XX38" s="11"/>
    </row>
    <row r="39" spans="1:648">
      <c r="A39" s="47"/>
      <c r="B39" s="55"/>
      <c r="C39" s="56"/>
      <c r="D39" s="47"/>
      <c r="E39" s="47"/>
      <c r="F39" s="54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/>
      <c r="BU39" s="11"/>
      <c r="BV39" s="11"/>
      <c r="BW39" s="11"/>
      <c r="BX39" s="11"/>
      <c r="BY39" s="11"/>
      <c r="BZ39" s="11"/>
      <c r="CA39" s="11"/>
      <c r="CB39" s="11"/>
      <c r="CC39" s="11"/>
      <c r="CD39" s="11"/>
      <c r="CE39" s="11"/>
      <c r="CF39" s="11"/>
      <c r="CG39" s="11"/>
      <c r="CH39" s="11"/>
      <c r="CI39" s="11"/>
      <c r="CJ39" s="11"/>
      <c r="CK39" s="11"/>
      <c r="CL39" s="11"/>
      <c r="CM39" s="11"/>
      <c r="CN39" s="11"/>
      <c r="CO39" s="11"/>
      <c r="CP39" s="11"/>
      <c r="CQ39" s="11"/>
      <c r="CR39" s="11"/>
      <c r="CS39" s="11"/>
      <c r="CT39" s="11"/>
      <c r="CU39" s="11"/>
      <c r="CV39" s="11"/>
      <c r="CW39" s="11"/>
      <c r="CX39" s="11"/>
      <c r="CY39" s="11"/>
      <c r="CZ39" s="11"/>
      <c r="DA39" s="11"/>
      <c r="DB39" s="11"/>
      <c r="DC39" s="11"/>
      <c r="DD39" s="11"/>
      <c r="DE39" s="11"/>
      <c r="DF39" s="11"/>
      <c r="DG39" s="11"/>
      <c r="DH39" s="11"/>
      <c r="DI39" s="11"/>
      <c r="DJ39" s="11"/>
      <c r="DK39" s="11"/>
      <c r="DL39" s="11"/>
      <c r="DM39" s="11"/>
      <c r="DN39" s="11"/>
      <c r="DO39" s="11"/>
      <c r="DP39" s="11"/>
      <c r="DQ39" s="11"/>
      <c r="DR39" s="11"/>
      <c r="DS39" s="11"/>
      <c r="DT39" s="11"/>
      <c r="DU39" s="11"/>
      <c r="DV39" s="11"/>
      <c r="DW39" s="11"/>
      <c r="DX39" s="11"/>
      <c r="DY39" s="11"/>
      <c r="DZ39" s="11"/>
      <c r="EA39" s="11"/>
      <c r="EB39" s="11"/>
      <c r="EC39" s="11"/>
      <c r="ED39" s="11"/>
      <c r="EE39" s="11"/>
      <c r="EF39" s="11"/>
      <c r="EG39" s="11"/>
      <c r="EH39" s="11"/>
      <c r="EI39" s="11"/>
      <c r="EJ39" s="11"/>
      <c r="EK39" s="11"/>
      <c r="EL39" s="11"/>
      <c r="EM39" s="11"/>
      <c r="EN39" s="11"/>
      <c r="EO39" s="11"/>
      <c r="EP39" s="11"/>
      <c r="EQ39" s="11"/>
      <c r="ER39" s="11"/>
      <c r="ES39" s="11"/>
      <c r="ET39" s="11"/>
      <c r="EU39" s="11"/>
      <c r="EV39" s="11"/>
      <c r="EW39" s="11"/>
      <c r="EX39" s="11"/>
      <c r="EY39" s="11"/>
      <c r="EZ39" s="11"/>
      <c r="FA39" s="11"/>
      <c r="FB39" s="11"/>
      <c r="FC39" s="11"/>
      <c r="FD39" s="11"/>
      <c r="FE39" s="11"/>
      <c r="FF39" s="11"/>
      <c r="FG39" s="11"/>
      <c r="FH39" s="11"/>
      <c r="FI39" s="11"/>
      <c r="FJ39" s="11"/>
      <c r="FK39" s="11"/>
      <c r="FL39" s="11"/>
      <c r="FM39" s="11"/>
      <c r="FN39" s="11"/>
      <c r="FO39" s="11"/>
      <c r="FP39" s="11"/>
      <c r="FQ39" s="11"/>
      <c r="FR39" s="11"/>
      <c r="FS39" s="11"/>
      <c r="FT39" s="11"/>
      <c r="FU39" s="11"/>
      <c r="FV39" s="11"/>
      <c r="FW39" s="11"/>
      <c r="FX39" s="11"/>
      <c r="FY39" s="11"/>
      <c r="FZ39" s="11"/>
      <c r="GA39" s="11"/>
      <c r="GB39" s="11"/>
      <c r="GC39" s="11"/>
      <c r="GD39" s="11"/>
      <c r="GE39" s="11"/>
      <c r="GF39" s="11"/>
      <c r="GG39" s="11"/>
      <c r="GH39" s="11"/>
      <c r="GI39" s="11"/>
      <c r="GJ39" s="11"/>
      <c r="GK39" s="11"/>
      <c r="GL39" s="11"/>
      <c r="GM39" s="11"/>
      <c r="GN39" s="11"/>
      <c r="GO39" s="11"/>
      <c r="GP39" s="11"/>
      <c r="GQ39" s="11"/>
      <c r="GR39" s="11"/>
      <c r="GS39" s="11"/>
      <c r="GT39" s="11"/>
      <c r="GU39" s="11"/>
      <c r="GV39" s="11"/>
      <c r="GW39" s="11"/>
      <c r="GX39" s="11"/>
      <c r="GY39" s="11"/>
      <c r="GZ39" s="11"/>
      <c r="HA39" s="11"/>
      <c r="HB39" s="11"/>
      <c r="HC39" s="11"/>
      <c r="HD39" s="11"/>
      <c r="HE39" s="11"/>
      <c r="HF39" s="11"/>
      <c r="HG39" s="11"/>
      <c r="HH39" s="11"/>
      <c r="HI39" s="11"/>
      <c r="HJ39" s="11"/>
      <c r="HK39" s="11"/>
      <c r="HL39" s="11"/>
      <c r="HM39" s="11"/>
      <c r="HN39" s="11"/>
      <c r="HO39" s="11"/>
      <c r="HP39" s="11"/>
      <c r="HQ39" s="11"/>
      <c r="HR39" s="11"/>
      <c r="HS39" s="11"/>
      <c r="HT39" s="11"/>
      <c r="HU39" s="11"/>
      <c r="HV39" s="11"/>
      <c r="HW39" s="11"/>
      <c r="HX39" s="11"/>
      <c r="HY39" s="11"/>
      <c r="HZ39" s="11"/>
      <c r="IA39" s="11"/>
      <c r="IB39" s="11"/>
      <c r="IC39" s="11"/>
      <c r="ID39" s="11"/>
      <c r="IE39" s="11"/>
      <c r="IF39" s="11"/>
      <c r="IG39" s="11"/>
      <c r="IH39" s="11"/>
      <c r="II39" s="11"/>
      <c r="IJ39" s="11"/>
      <c r="IK39" s="11"/>
      <c r="IL39" s="11"/>
      <c r="IM39" s="11"/>
      <c r="IN39" s="11"/>
      <c r="IO39" s="11"/>
      <c r="IP39" s="11"/>
      <c r="IQ39" s="11"/>
      <c r="IR39" s="11"/>
      <c r="IS39" s="11"/>
      <c r="IT39" s="11"/>
      <c r="IU39" s="11"/>
      <c r="IV39" s="11"/>
      <c r="IW39" s="11"/>
      <c r="IX39" s="11"/>
      <c r="IY39" s="11"/>
      <c r="IZ39" s="11"/>
      <c r="JA39" s="11"/>
      <c r="JB39" s="11"/>
      <c r="JC39" s="11"/>
      <c r="JD39" s="11"/>
      <c r="JE39" s="11"/>
      <c r="JF39" s="11"/>
      <c r="JG39" s="11"/>
      <c r="JH39" s="11"/>
      <c r="JI39" s="11"/>
      <c r="JJ39" s="11"/>
      <c r="JK39" s="11"/>
      <c r="JL39" s="11"/>
      <c r="JM39" s="11"/>
      <c r="JN39" s="11"/>
      <c r="JO39" s="11"/>
      <c r="JP39" s="11"/>
      <c r="JQ39" s="11"/>
      <c r="JR39" s="11"/>
      <c r="JS39" s="11"/>
      <c r="JT39" s="11"/>
      <c r="JU39" s="11"/>
      <c r="JV39" s="11"/>
      <c r="JW39" s="11"/>
      <c r="JX39" s="11"/>
      <c r="JY39" s="11"/>
      <c r="JZ39" s="11"/>
      <c r="KA39" s="11"/>
      <c r="KB39" s="11"/>
      <c r="KC39" s="11"/>
      <c r="KD39" s="11"/>
      <c r="KE39" s="11"/>
      <c r="KF39" s="11"/>
      <c r="KG39" s="11"/>
      <c r="KH39" s="11"/>
      <c r="KI39" s="11"/>
      <c r="KJ39" s="11"/>
      <c r="KK39" s="11"/>
      <c r="KL39" s="11"/>
      <c r="KM39" s="11"/>
      <c r="KN39" s="11"/>
      <c r="KO39" s="11"/>
      <c r="KP39" s="11"/>
      <c r="KQ39" s="11"/>
      <c r="KR39" s="11"/>
      <c r="KS39" s="11"/>
      <c r="KT39" s="11"/>
      <c r="KU39" s="11"/>
      <c r="KV39" s="11"/>
      <c r="KW39" s="11"/>
      <c r="KX39" s="11"/>
      <c r="KY39" s="11"/>
      <c r="KZ39" s="11"/>
      <c r="LA39" s="11"/>
      <c r="LB39" s="11"/>
      <c r="LC39" s="11"/>
      <c r="LD39" s="11"/>
      <c r="LE39" s="11"/>
      <c r="LF39" s="11"/>
      <c r="LG39" s="11"/>
      <c r="LH39" s="11"/>
      <c r="LI39" s="11"/>
      <c r="LJ39" s="11"/>
      <c r="LK39" s="11"/>
      <c r="LL39" s="11"/>
      <c r="LM39" s="11"/>
      <c r="LN39" s="11"/>
      <c r="LO39" s="11"/>
      <c r="LP39" s="11"/>
      <c r="LQ39" s="11"/>
      <c r="LR39" s="11"/>
      <c r="LS39" s="11"/>
      <c r="LT39" s="11"/>
      <c r="LU39" s="11"/>
      <c r="LV39" s="11"/>
      <c r="LW39" s="11"/>
      <c r="LX39" s="11"/>
      <c r="LY39" s="11"/>
      <c r="LZ39" s="11"/>
      <c r="MA39" s="11"/>
      <c r="MB39" s="11"/>
      <c r="MC39" s="11"/>
      <c r="MD39" s="11"/>
      <c r="ME39" s="11"/>
      <c r="MF39" s="11"/>
      <c r="MG39" s="11"/>
      <c r="MH39" s="11"/>
      <c r="MI39" s="11"/>
      <c r="MJ39" s="11"/>
      <c r="MK39" s="11"/>
      <c r="ML39" s="11"/>
      <c r="MM39" s="11"/>
      <c r="MN39" s="11"/>
      <c r="MO39" s="11"/>
      <c r="MP39" s="11"/>
      <c r="MQ39" s="11"/>
      <c r="MR39" s="11"/>
      <c r="MS39" s="11"/>
      <c r="MT39" s="11"/>
      <c r="MU39" s="11"/>
      <c r="MV39" s="11"/>
      <c r="MW39" s="11"/>
      <c r="MX39" s="11"/>
      <c r="MY39" s="11"/>
      <c r="MZ39" s="11"/>
      <c r="NA39" s="11"/>
      <c r="NB39" s="11"/>
      <c r="NC39" s="11"/>
      <c r="ND39" s="11"/>
      <c r="NE39" s="11"/>
      <c r="NF39" s="11"/>
      <c r="NG39" s="11"/>
      <c r="NH39" s="11"/>
      <c r="NI39" s="11"/>
      <c r="NJ39" s="11"/>
      <c r="NK39" s="11"/>
      <c r="NL39" s="11"/>
      <c r="NM39" s="11"/>
      <c r="NN39" s="11"/>
      <c r="NO39" s="11"/>
      <c r="NP39" s="11"/>
      <c r="NQ39" s="11"/>
      <c r="NR39" s="11"/>
      <c r="NS39" s="11"/>
      <c r="NT39" s="11"/>
      <c r="NU39" s="11"/>
      <c r="NV39" s="11"/>
      <c r="NW39" s="11"/>
      <c r="NX39" s="11"/>
      <c r="NY39" s="11"/>
      <c r="NZ39" s="11"/>
      <c r="OA39" s="11"/>
      <c r="OB39" s="11"/>
      <c r="OC39" s="11"/>
      <c r="OD39" s="11"/>
      <c r="OE39" s="11"/>
      <c r="OF39" s="11"/>
      <c r="OG39" s="11"/>
      <c r="OH39" s="11"/>
      <c r="OI39" s="11"/>
      <c r="OJ39" s="11"/>
      <c r="OK39" s="11"/>
      <c r="OL39" s="11"/>
      <c r="OM39" s="11"/>
      <c r="ON39" s="11"/>
      <c r="OO39" s="11"/>
      <c r="OP39" s="11"/>
      <c r="OQ39" s="11"/>
      <c r="OR39" s="11"/>
      <c r="OS39" s="11"/>
      <c r="OT39" s="11"/>
      <c r="OU39" s="11"/>
      <c r="OV39" s="11"/>
      <c r="OW39" s="11"/>
      <c r="OX39" s="11"/>
      <c r="OY39" s="11"/>
      <c r="OZ39" s="11"/>
      <c r="PA39" s="11"/>
      <c r="PB39" s="11"/>
      <c r="PC39" s="11"/>
      <c r="PD39" s="11"/>
      <c r="PE39" s="11"/>
      <c r="PF39" s="11"/>
      <c r="PG39" s="11"/>
      <c r="PH39" s="11"/>
      <c r="PI39" s="11"/>
      <c r="PJ39" s="11"/>
      <c r="PK39" s="11"/>
      <c r="PL39" s="11"/>
      <c r="PM39" s="11"/>
      <c r="PN39" s="11"/>
      <c r="PO39" s="11"/>
      <c r="PP39" s="11"/>
      <c r="PQ39" s="11"/>
      <c r="PR39" s="11"/>
      <c r="PS39" s="11"/>
      <c r="PT39" s="11"/>
      <c r="PU39" s="11"/>
      <c r="PV39" s="11"/>
      <c r="PW39" s="11"/>
      <c r="PX39" s="11"/>
      <c r="PY39" s="11"/>
      <c r="PZ39" s="11"/>
      <c r="QA39" s="11"/>
      <c r="QB39" s="11"/>
      <c r="QC39" s="11"/>
      <c r="QD39" s="11"/>
      <c r="QE39" s="11"/>
      <c r="QF39" s="11"/>
      <c r="QG39" s="11"/>
      <c r="QH39" s="11"/>
      <c r="QI39" s="11"/>
      <c r="QJ39" s="11"/>
      <c r="QK39" s="11"/>
      <c r="QL39" s="11"/>
      <c r="QM39" s="11"/>
      <c r="QN39" s="11"/>
      <c r="QO39" s="11"/>
      <c r="QP39" s="11"/>
      <c r="QQ39" s="11"/>
      <c r="QR39" s="11"/>
      <c r="QS39" s="11"/>
      <c r="QT39" s="11"/>
      <c r="QU39" s="11"/>
      <c r="QV39" s="11"/>
      <c r="QW39" s="11"/>
      <c r="QX39" s="11"/>
      <c r="QY39" s="11"/>
      <c r="QZ39" s="11"/>
      <c r="RA39" s="11"/>
      <c r="RB39" s="11"/>
      <c r="RC39" s="11"/>
      <c r="RD39" s="11"/>
      <c r="RE39" s="11"/>
      <c r="RF39" s="11"/>
      <c r="RG39" s="11"/>
      <c r="RH39" s="11"/>
      <c r="RI39" s="11"/>
      <c r="RJ39" s="11"/>
      <c r="RK39" s="11"/>
      <c r="RL39" s="11"/>
      <c r="RM39" s="11"/>
      <c r="RN39" s="11"/>
      <c r="RO39" s="11"/>
      <c r="RP39" s="11"/>
      <c r="RQ39" s="11"/>
      <c r="RR39" s="11"/>
      <c r="RS39" s="11"/>
      <c r="RT39" s="11"/>
      <c r="RU39" s="11"/>
      <c r="RV39" s="11"/>
      <c r="RW39" s="11"/>
      <c r="RX39" s="11"/>
      <c r="RY39" s="11"/>
      <c r="RZ39" s="11"/>
      <c r="SA39" s="11"/>
      <c r="SB39" s="11"/>
      <c r="SC39" s="11"/>
      <c r="SD39" s="11"/>
      <c r="SE39" s="11"/>
      <c r="SF39" s="11"/>
      <c r="SG39" s="11"/>
      <c r="SH39" s="11"/>
      <c r="SI39" s="11"/>
      <c r="SJ39" s="11"/>
      <c r="SK39" s="11"/>
      <c r="SL39" s="11"/>
      <c r="SM39" s="11"/>
      <c r="SN39" s="11"/>
      <c r="SO39" s="11"/>
      <c r="SP39" s="11"/>
      <c r="SQ39" s="11"/>
      <c r="SR39" s="11"/>
      <c r="SS39" s="11"/>
      <c r="ST39" s="11"/>
      <c r="SU39" s="11"/>
      <c r="SV39" s="11"/>
      <c r="SW39" s="11"/>
      <c r="SX39" s="11"/>
      <c r="SY39" s="11"/>
      <c r="SZ39" s="11"/>
      <c r="TA39" s="11"/>
      <c r="TB39" s="11"/>
      <c r="TC39" s="11"/>
      <c r="TD39" s="11"/>
      <c r="TE39" s="11"/>
      <c r="TF39" s="11"/>
      <c r="TG39" s="11"/>
      <c r="TH39" s="11"/>
      <c r="TI39" s="11"/>
      <c r="TJ39" s="11"/>
      <c r="TK39" s="11"/>
      <c r="TL39" s="11"/>
      <c r="TM39" s="11"/>
      <c r="TN39" s="11"/>
      <c r="TO39" s="11"/>
      <c r="TP39" s="11"/>
      <c r="TQ39" s="11"/>
      <c r="TR39" s="11"/>
      <c r="TS39" s="11"/>
      <c r="TT39" s="11"/>
      <c r="TU39" s="11"/>
      <c r="TV39" s="11"/>
      <c r="TW39" s="11"/>
      <c r="TX39" s="11"/>
      <c r="TY39" s="11"/>
      <c r="TZ39" s="11"/>
      <c r="UA39" s="11"/>
      <c r="UB39" s="11"/>
      <c r="UC39" s="11"/>
      <c r="UD39" s="11"/>
      <c r="UE39" s="11"/>
      <c r="UF39" s="11"/>
      <c r="UG39" s="11"/>
      <c r="UH39" s="11"/>
      <c r="UI39" s="11"/>
      <c r="UJ39" s="11"/>
      <c r="UK39" s="11"/>
      <c r="UL39" s="11"/>
      <c r="UM39" s="11"/>
      <c r="UN39" s="11"/>
      <c r="UO39" s="11"/>
      <c r="UP39" s="11"/>
      <c r="UQ39" s="11"/>
      <c r="UR39" s="11"/>
      <c r="US39" s="11"/>
      <c r="UT39" s="11"/>
      <c r="UU39" s="11"/>
      <c r="UV39" s="11"/>
      <c r="UW39" s="11"/>
      <c r="UX39" s="11"/>
      <c r="UY39" s="11"/>
      <c r="UZ39" s="11"/>
      <c r="VA39" s="11"/>
      <c r="VB39" s="11"/>
      <c r="VC39" s="11"/>
      <c r="VD39" s="11"/>
      <c r="VE39" s="11"/>
      <c r="VF39" s="11"/>
      <c r="VG39" s="11"/>
      <c r="VH39" s="11"/>
      <c r="VI39" s="11"/>
      <c r="VJ39" s="11"/>
      <c r="VK39" s="11"/>
      <c r="VL39" s="11"/>
      <c r="VM39" s="11"/>
      <c r="VN39" s="11"/>
      <c r="VO39" s="11"/>
      <c r="VP39" s="11"/>
      <c r="VQ39" s="11"/>
      <c r="VR39" s="11"/>
      <c r="VS39" s="11"/>
      <c r="VT39" s="11"/>
      <c r="VU39" s="11"/>
      <c r="VV39" s="11"/>
      <c r="VW39" s="11"/>
      <c r="VX39" s="11"/>
      <c r="VY39" s="11"/>
      <c r="VZ39" s="11"/>
      <c r="WA39" s="11"/>
      <c r="WB39" s="11"/>
      <c r="WC39" s="11"/>
      <c r="WD39" s="11"/>
      <c r="WE39" s="11"/>
      <c r="WF39" s="11"/>
      <c r="WG39" s="11"/>
      <c r="WH39" s="11"/>
      <c r="WI39" s="11"/>
      <c r="WJ39" s="11"/>
      <c r="WK39" s="11"/>
      <c r="WL39" s="11"/>
      <c r="WM39" s="11"/>
      <c r="WN39" s="11"/>
      <c r="WO39" s="11"/>
      <c r="WP39" s="11"/>
      <c r="WQ39" s="11"/>
      <c r="WR39" s="11"/>
      <c r="WS39" s="11"/>
      <c r="WT39" s="11"/>
      <c r="WU39" s="11"/>
      <c r="WV39" s="11"/>
      <c r="WW39" s="11"/>
      <c r="WX39" s="11"/>
      <c r="WY39" s="11"/>
      <c r="WZ39" s="11"/>
      <c r="XA39" s="11"/>
      <c r="XB39" s="11"/>
      <c r="XC39" s="11"/>
      <c r="XD39" s="11"/>
      <c r="XE39" s="11"/>
      <c r="XF39" s="11"/>
      <c r="XG39" s="11"/>
      <c r="XH39" s="11"/>
      <c r="XI39" s="11"/>
      <c r="XJ39" s="11"/>
      <c r="XK39" s="11"/>
      <c r="XL39" s="11"/>
      <c r="XM39" s="11"/>
      <c r="XN39" s="11"/>
      <c r="XO39" s="11"/>
      <c r="XP39" s="11"/>
      <c r="XQ39" s="11"/>
      <c r="XR39" s="11"/>
      <c r="XS39" s="11"/>
      <c r="XT39" s="11"/>
      <c r="XU39" s="11"/>
      <c r="XV39" s="11"/>
      <c r="XW39" s="11"/>
      <c r="XX39" s="11"/>
    </row>
    <row r="40" spans="1:648">
      <c r="A40" s="47" t="str">
        <f t="shared" ref="A40:A103" si="0">IF(COUNT(B40:C40)=2,1+A39,"")</f>
        <v/>
      </c>
      <c r="B40" s="55"/>
      <c r="C40" s="56"/>
      <c r="D40" s="47"/>
      <c r="E40" s="47">
        <f>COUNT(G40:XX40)</f>
        <v>0</v>
      </c>
      <c r="F40" s="54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11"/>
      <c r="CE40" s="11"/>
      <c r="CF40" s="11"/>
      <c r="CG40" s="11"/>
      <c r="CH40" s="11"/>
      <c r="CI40" s="11"/>
      <c r="CJ40" s="11"/>
      <c r="CK40" s="11"/>
      <c r="CL40" s="11"/>
      <c r="CM40" s="11"/>
      <c r="CN40" s="11"/>
      <c r="CO40" s="11"/>
      <c r="CP40" s="11"/>
      <c r="CQ40" s="11"/>
      <c r="CR40" s="11"/>
      <c r="CS40" s="11"/>
      <c r="CT40" s="11"/>
      <c r="CU40" s="11"/>
      <c r="CV40" s="11"/>
      <c r="CW40" s="11"/>
      <c r="CX40" s="11"/>
      <c r="CY40" s="11"/>
      <c r="CZ40" s="11"/>
      <c r="DA40" s="11"/>
      <c r="DB40" s="11"/>
      <c r="DC40" s="11"/>
      <c r="DD40" s="11"/>
      <c r="DE40" s="11"/>
      <c r="DF40" s="11"/>
      <c r="DG40" s="11"/>
      <c r="DH40" s="11"/>
      <c r="DI40" s="11"/>
      <c r="DJ40" s="11"/>
      <c r="DK40" s="11"/>
      <c r="DL40" s="11"/>
      <c r="DM40" s="11"/>
      <c r="DN40" s="11"/>
      <c r="DO40" s="11"/>
      <c r="DP40" s="11"/>
      <c r="DQ40" s="11"/>
      <c r="DR40" s="11"/>
      <c r="DS40" s="11"/>
      <c r="DT40" s="11"/>
      <c r="DU40" s="11"/>
      <c r="DV40" s="11"/>
      <c r="DW40" s="11"/>
      <c r="DX40" s="11"/>
      <c r="DY40" s="11"/>
      <c r="DZ40" s="11"/>
      <c r="EA40" s="11"/>
      <c r="EB40" s="11"/>
      <c r="EC40" s="11"/>
      <c r="ED40" s="11"/>
      <c r="EE40" s="11"/>
      <c r="EF40" s="11"/>
      <c r="EG40" s="11"/>
      <c r="EH40" s="11"/>
      <c r="EI40" s="11"/>
      <c r="EJ40" s="11"/>
      <c r="EK40" s="11"/>
      <c r="EL40" s="11"/>
      <c r="EM40" s="11"/>
      <c r="EN40" s="11"/>
      <c r="EO40" s="11"/>
      <c r="EP40" s="11"/>
      <c r="EQ40" s="11"/>
      <c r="ER40" s="11"/>
      <c r="ES40" s="11"/>
      <c r="ET40" s="11"/>
      <c r="EU40" s="11"/>
      <c r="EV40" s="11"/>
      <c r="EW40" s="11"/>
      <c r="EX40" s="11"/>
      <c r="EY40" s="11"/>
      <c r="EZ40" s="11"/>
      <c r="FA40" s="11"/>
      <c r="FB40" s="11"/>
      <c r="FC40" s="11"/>
      <c r="FD40" s="11"/>
      <c r="FE40" s="11"/>
      <c r="FF40" s="11"/>
      <c r="FG40" s="11"/>
      <c r="FH40" s="11"/>
      <c r="FI40" s="11"/>
      <c r="FJ40" s="11"/>
      <c r="FK40" s="11"/>
      <c r="FL40" s="11"/>
      <c r="FM40" s="11"/>
      <c r="FN40" s="11"/>
      <c r="FO40" s="11"/>
      <c r="FP40" s="11"/>
      <c r="FQ40" s="11"/>
      <c r="FR40" s="11"/>
      <c r="FS40" s="11"/>
      <c r="FT40" s="11"/>
      <c r="FU40" s="11"/>
      <c r="FV40" s="11"/>
      <c r="FW40" s="11"/>
      <c r="FX40" s="11"/>
      <c r="FY40" s="11"/>
      <c r="FZ40" s="11"/>
      <c r="GA40" s="11"/>
      <c r="GB40" s="11"/>
      <c r="GC40" s="11"/>
      <c r="GD40" s="11"/>
      <c r="GE40" s="11"/>
      <c r="GF40" s="11"/>
      <c r="GG40" s="11"/>
      <c r="GH40" s="11"/>
      <c r="GI40" s="11"/>
      <c r="GJ40" s="11"/>
      <c r="GK40" s="11"/>
      <c r="GL40" s="11"/>
      <c r="GM40" s="11"/>
      <c r="GN40" s="11"/>
      <c r="GO40" s="11"/>
      <c r="GP40" s="11"/>
      <c r="GQ40" s="11"/>
      <c r="GR40" s="11"/>
      <c r="GS40" s="11"/>
      <c r="GT40" s="11"/>
      <c r="GU40" s="11"/>
      <c r="GV40" s="11"/>
      <c r="GW40" s="11"/>
      <c r="GX40" s="11"/>
      <c r="GY40" s="11"/>
      <c r="GZ40" s="11"/>
      <c r="HA40" s="11"/>
      <c r="HB40" s="11"/>
      <c r="HC40" s="11"/>
      <c r="HD40" s="11"/>
      <c r="HE40" s="11"/>
      <c r="HF40" s="11"/>
      <c r="HG40" s="11"/>
      <c r="HH40" s="11"/>
      <c r="HI40" s="11"/>
      <c r="HJ40" s="11"/>
      <c r="HK40" s="11"/>
      <c r="HL40" s="11"/>
      <c r="HM40" s="11"/>
      <c r="HN40" s="11"/>
      <c r="HO40" s="11"/>
      <c r="HP40" s="11"/>
      <c r="HQ40" s="11"/>
      <c r="HR40" s="11"/>
      <c r="HS40" s="11"/>
      <c r="HT40" s="11"/>
      <c r="HU40" s="11"/>
      <c r="HV40" s="11"/>
      <c r="HW40" s="11"/>
      <c r="HX40" s="11"/>
      <c r="HY40" s="11"/>
      <c r="HZ40" s="11"/>
      <c r="IA40" s="11"/>
      <c r="IB40" s="11"/>
      <c r="IC40" s="11"/>
      <c r="ID40" s="11"/>
      <c r="IE40" s="11"/>
      <c r="IF40" s="11"/>
      <c r="IG40" s="11"/>
      <c r="IH40" s="11"/>
      <c r="II40" s="11"/>
      <c r="IJ40" s="11"/>
      <c r="IK40" s="11"/>
      <c r="IL40" s="11"/>
      <c r="IM40" s="11"/>
      <c r="IN40" s="11"/>
      <c r="IO40" s="11"/>
      <c r="IP40" s="11"/>
      <c r="IQ40" s="11"/>
      <c r="IR40" s="11"/>
      <c r="IS40" s="11"/>
      <c r="IT40" s="11"/>
      <c r="IU40" s="11"/>
      <c r="IV40" s="11"/>
      <c r="IW40" s="11"/>
      <c r="IX40" s="11"/>
      <c r="IY40" s="11"/>
      <c r="IZ40" s="11"/>
      <c r="JA40" s="11"/>
      <c r="JB40" s="11"/>
      <c r="JC40" s="11"/>
      <c r="JD40" s="11"/>
      <c r="JE40" s="11"/>
      <c r="JF40" s="11"/>
      <c r="JG40" s="11"/>
      <c r="JH40" s="11"/>
      <c r="JI40" s="11"/>
      <c r="JJ40" s="11"/>
      <c r="JK40" s="11"/>
      <c r="JL40" s="11"/>
      <c r="JM40" s="11"/>
      <c r="JN40" s="11"/>
      <c r="JO40" s="11"/>
      <c r="JP40" s="11"/>
      <c r="JQ40" s="11"/>
      <c r="JR40" s="11"/>
      <c r="JS40" s="11"/>
      <c r="JT40" s="11"/>
      <c r="JU40" s="11"/>
      <c r="JV40" s="11"/>
      <c r="JW40" s="11"/>
      <c r="JX40" s="11"/>
      <c r="JY40" s="11"/>
      <c r="JZ40" s="11"/>
      <c r="KA40" s="11"/>
      <c r="KB40" s="11"/>
      <c r="KC40" s="11"/>
      <c r="KD40" s="11"/>
      <c r="KE40" s="11"/>
      <c r="KF40" s="11"/>
      <c r="KG40" s="11"/>
      <c r="KH40" s="11"/>
      <c r="KI40" s="11"/>
      <c r="KJ40" s="11"/>
      <c r="KK40" s="11"/>
      <c r="KL40" s="11"/>
      <c r="KM40" s="11"/>
      <c r="KN40" s="11"/>
      <c r="KO40" s="11"/>
      <c r="KP40" s="11"/>
      <c r="KQ40" s="11"/>
      <c r="KR40" s="11"/>
      <c r="KS40" s="11"/>
      <c r="KT40" s="11"/>
      <c r="KU40" s="11"/>
      <c r="KV40" s="11"/>
      <c r="KW40" s="11"/>
      <c r="KX40" s="11"/>
      <c r="KY40" s="11"/>
      <c r="KZ40" s="11"/>
      <c r="LA40" s="11"/>
      <c r="LB40" s="11"/>
      <c r="LC40" s="11"/>
      <c r="LD40" s="11"/>
      <c r="LE40" s="11"/>
      <c r="LF40" s="11"/>
      <c r="LG40" s="11"/>
      <c r="LH40" s="11"/>
      <c r="LI40" s="11"/>
      <c r="LJ40" s="11"/>
      <c r="LK40" s="11"/>
      <c r="LL40" s="11"/>
      <c r="LM40" s="11"/>
      <c r="LN40" s="11"/>
      <c r="LO40" s="11"/>
      <c r="LP40" s="11"/>
      <c r="LQ40" s="11"/>
      <c r="LR40" s="11"/>
      <c r="LS40" s="11"/>
      <c r="LT40" s="11"/>
      <c r="LU40" s="11"/>
      <c r="LV40" s="11"/>
      <c r="LW40" s="11"/>
      <c r="LX40" s="11"/>
      <c r="LY40" s="11"/>
      <c r="LZ40" s="11"/>
      <c r="MA40" s="11"/>
      <c r="MB40" s="11"/>
      <c r="MC40" s="11"/>
      <c r="MD40" s="11"/>
      <c r="ME40" s="11"/>
      <c r="MF40" s="11"/>
      <c r="MG40" s="11"/>
      <c r="MH40" s="11"/>
      <c r="MI40" s="11"/>
      <c r="MJ40" s="11"/>
      <c r="MK40" s="11"/>
      <c r="ML40" s="11"/>
      <c r="MM40" s="11"/>
      <c r="MN40" s="11"/>
      <c r="MO40" s="11"/>
      <c r="MP40" s="11"/>
      <c r="MQ40" s="11"/>
      <c r="MR40" s="11"/>
      <c r="MS40" s="11"/>
      <c r="MT40" s="11"/>
      <c r="MU40" s="11"/>
      <c r="MV40" s="11"/>
      <c r="MW40" s="11"/>
      <c r="MX40" s="11"/>
      <c r="MY40" s="11"/>
      <c r="MZ40" s="11"/>
      <c r="NA40" s="11"/>
      <c r="NB40" s="11"/>
      <c r="NC40" s="11"/>
      <c r="ND40" s="11"/>
      <c r="NE40" s="11"/>
      <c r="NF40" s="11"/>
      <c r="NG40" s="11"/>
      <c r="NH40" s="11"/>
      <c r="NI40" s="11"/>
      <c r="NJ40" s="11"/>
      <c r="NK40" s="11"/>
      <c r="NL40" s="11"/>
      <c r="NM40" s="11"/>
      <c r="NN40" s="11"/>
      <c r="NO40" s="11"/>
      <c r="NP40" s="11"/>
      <c r="NQ40" s="11"/>
      <c r="NR40" s="11"/>
      <c r="NS40" s="11"/>
      <c r="NT40" s="11"/>
      <c r="NU40" s="11"/>
      <c r="NV40" s="11"/>
      <c r="NW40" s="11"/>
      <c r="NX40" s="11"/>
      <c r="NY40" s="11"/>
      <c r="NZ40" s="11"/>
      <c r="OA40" s="11"/>
      <c r="OB40" s="11"/>
      <c r="OC40" s="11"/>
      <c r="OD40" s="11"/>
      <c r="OE40" s="11"/>
      <c r="OF40" s="11"/>
      <c r="OG40" s="11"/>
      <c r="OH40" s="11"/>
      <c r="OI40" s="11"/>
      <c r="OJ40" s="11"/>
      <c r="OK40" s="11"/>
      <c r="OL40" s="11"/>
      <c r="OM40" s="11"/>
      <c r="ON40" s="11"/>
      <c r="OO40" s="11"/>
      <c r="OP40" s="11"/>
      <c r="OQ40" s="11"/>
      <c r="OR40" s="11"/>
      <c r="OS40" s="11"/>
      <c r="OT40" s="11"/>
      <c r="OU40" s="11"/>
      <c r="OV40" s="11"/>
      <c r="OW40" s="11"/>
      <c r="OX40" s="11"/>
      <c r="OY40" s="11"/>
      <c r="OZ40" s="11"/>
      <c r="PA40" s="11"/>
      <c r="PB40" s="11"/>
      <c r="PC40" s="11"/>
      <c r="PD40" s="11"/>
      <c r="PE40" s="11"/>
      <c r="PF40" s="11"/>
      <c r="PG40" s="11"/>
      <c r="PH40" s="11"/>
      <c r="PI40" s="11"/>
      <c r="PJ40" s="11"/>
      <c r="PK40" s="11"/>
      <c r="PL40" s="11"/>
      <c r="PM40" s="11"/>
      <c r="PN40" s="11"/>
      <c r="PO40" s="11"/>
      <c r="PP40" s="11"/>
      <c r="PQ40" s="11"/>
      <c r="PR40" s="11"/>
      <c r="PS40" s="11"/>
      <c r="PT40" s="11"/>
      <c r="PU40" s="11"/>
      <c r="PV40" s="11"/>
      <c r="PW40" s="11"/>
      <c r="PX40" s="11"/>
      <c r="PY40" s="11"/>
      <c r="PZ40" s="11"/>
      <c r="QA40" s="11"/>
      <c r="QB40" s="11"/>
      <c r="QC40" s="11"/>
      <c r="QD40" s="11"/>
      <c r="QE40" s="11"/>
      <c r="QF40" s="11"/>
      <c r="QG40" s="11"/>
      <c r="QH40" s="11"/>
      <c r="QI40" s="11"/>
      <c r="QJ40" s="11"/>
      <c r="QK40" s="11"/>
      <c r="QL40" s="11"/>
      <c r="QM40" s="11"/>
      <c r="QN40" s="11"/>
      <c r="QO40" s="11"/>
      <c r="QP40" s="11"/>
      <c r="QQ40" s="11"/>
      <c r="QR40" s="11"/>
      <c r="QS40" s="11"/>
      <c r="QT40" s="11"/>
      <c r="QU40" s="11"/>
      <c r="QV40" s="11"/>
      <c r="QW40" s="11"/>
      <c r="QX40" s="11"/>
      <c r="QY40" s="11"/>
      <c r="QZ40" s="11"/>
      <c r="RA40" s="11"/>
      <c r="RB40" s="11"/>
      <c r="RC40" s="11"/>
      <c r="RD40" s="11"/>
      <c r="RE40" s="11"/>
      <c r="RF40" s="11"/>
      <c r="RG40" s="11"/>
      <c r="RH40" s="11"/>
      <c r="RI40" s="11"/>
      <c r="RJ40" s="11"/>
      <c r="RK40" s="11"/>
      <c r="RL40" s="11"/>
      <c r="RM40" s="11"/>
      <c r="RN40" s="11"/>
      <c r="RO40" s="11"/>
      <c r="RP40" s="11"/>
      <c r="RQ40" s="11"/>
      <c r="RR40" s="11"/>
      <c r="RS40" s="11"/>
      <c r="RT40" s="11"/>
      <c r="RU40" s="11"/>
      <c r="RV40" s="11"/>
      <c r="RW40" s="11"/>
      <c r="RX40" s="11"/>
      <c r="RY40" s="11"/>
      <c r="RZ40" s="11"/>
      <c r="SA40" s="11"/>
      <c r="SB40" s="11"/>
      <c r="SC40" s="11"/>
      <c r="SD40" s="11"/>
      <c r="SE40" s="11"/>
      <c r="SF40" s="11"/>
      <c r="SG40" s="11"/>
      <c r="SH40" s="11"/>
      <c r="SI40" s="11"/>
      <c r="SJ40" s="11"/>
      <c r="SK40" s="11"/>
      <c r="SL40" s="11"/>
      <c r="SM40" s="11"/>
      <c r="SN40" s="11"/>
      <c r="SO40" s="11"/>
      <c r="SP40" s="11"/>
      <c r="SQ40" s="11"/>
      <c r="SR40" s="11"/>
      <c r="SS40" s="11"/>
      <c r="ST40" s="11"/>
      <c r="SU40" s="11"/>
      <c r="SV40" s="11"/>
      <c r="SW40" s="11"/>
      <c r="SX40" s="11"/>
      <c r="SY40" s="11"/>
      <c r="SZ40" s="11"/>
      <c r="TA40" s="11"/>
      <c r="TB40" s="11"/>
      <c r="TC40" s="11"/>
      <c r="TD40" s="11"/>
      <c r="TE40" s="11"/>
      <c r="TF40" s="11"/>
      <c r="TG40" s="11"/>
      <c r="TH40" s="11"/>
      <c r="TI40" s="11"/>
      <c r="TJ40" s="11"/>
      <c r="TK40" s="11"/>
      <c r="TL40" s="11"/>
      <c r="TM40" s="11"/>
      <c r="TN40" s="11"/>
      <c r="TO40" s="11"/>
      <c r="TP40" s="11"/>
      <c r="TQ40" s="11"/>
      <c r="TR40" s="11"/>
      <c r="TS40" s="11"/>
      <c r="TT40" s="11"/>
      <c r="TU40" s="11"/>
      <c r="TV40" s="11"/>
      <c r="TW40" s="11"/>
      <c r="TX40" s="11"/>
      <c r="TY40" s="11"/>
      <c r="TZ40" s="11"/>
      <c r="UA40" s="11"/>
      <c r="UB40" s="11"/>
      <c r="UC40" s="11"/>
      <c r="UD40" s="11"/>
      <c r="UE40" s="11"/>
      <c r="UF40" s="11"/>
      <c r="UG40" s="11"/>
      <c r="UH40" s="11"/>
      <c r="UI40" s="11"/>
      <c r="UJ40" s="11"/>
      <c r="UK40" s="11"/>
      <c r="UL40" s="11"/>
      <c r="UM40" s="11"/>
      <c r="UN40" s="11"/>
      <c r="UO40" s="11"/>
      <c r="UP40" s="11"/>
      <c r="UQ40" s="11"/>
      <c r="UR40" s="11"/>
      <c r="US40" s="11"/>
      <c r="UT40" s="11"/>
      <c r="UU40" s="11"/>
      <c r="UV40" s="11"/>
      <c r="UW40" s="11"/>
      <c r="UX40" s="11"/>
      <c r="UY40" s="11"/>
      <c r="UZ40" s="11"/>
      <c r="VA40" s="11"/>
      <c r="VB40" s="11"/>
      <c r="VC40" s="11"/>
      <c r="VD40" s="11"/>
      <c r="VE40" s="11"/>
      <c r="VF40" s="11"/>
      <c r="VG40" s="11"/>
      <c r="VH40" s="11"/>
      <c r="VI40" s="11"/>
      <c r="VJ40" s="11"/>
      <c r="VK40" s="11"/>
      <c r="VL40" s="11"/>
      <c r="VM40" s="11"/>
      <c r="VN40" s="11"/>
      <c r="VO40" s="11"/>
      <c r="VP40" s="11"/>
      <c r="VQ40" s="11"/>
      <c r="VR40" s="11"/>
      <c r="VS40" s="11"/>
      <c r="VT40" s="11"/>
      <c r="VU40" s="11"/>
      <c r="VV40" s="11"/>
      <c r="VW40" s="11"/>
      <c r="VX40" s="11"/>
      <c r="VY40" s="11"/>
      <c r="VZ40" s="11"/>
      <c r="WA40" s="11"/>
      <c r="WB40" s="11"/>
      <c r="WC40" s="11"/>
      <c r="WD40" s="11"/>
      <c r="WE40" s="11"/>
      <c r="WF40" s="11"/>
      <c r="WG40" s="11"/>
      <c r="WH40" s="11"/>
      <c r="WI40" s="11"/>
      <c r="WJ40" s="11"/>
      <c r="WK40" s="11"/>
      <c r="WL40" s="11"/>
      <c r="WM40" s="11"/>
      <c r="WN40" s="11"/>
      <c r="WO40" s="11"/>
      <c r="WP40" s="11"/>
      <c r="WQ40" s="11"/>
      <c r="WR40" s="11"/>
      <c r="WS40" s="11"/>
      <c r="WT40" s="11"/>
      <c r="WU40" s="11"/>
      <c r="WV40" s="11"/>
      <c r="WW40" s="11"/>
      <c r="WX40" s="11"/>
      <c r="WY40" s="11"/>
      <c r="WZ40" s="11"/>
      <c r="XA40" s="11"/>
      <c r="XB40" s="11"/>
      <c r="XC40" s="11"/>
      <c r="XD40" s="11"/>
      <c r="XE40" s="11"/>
      <c r="XF40" s="11"/>
      <c r="XG40" s="11"/>
      <c r="XH40" s="11"/>
      <c r="XI40" s="11"/>
      <c r="XJ40" s="11"/>
      <c r="XK40" s="11"/>
      <c r="XL40" s="11"/>
      <c r="XM40" s="11"/>
      <c r="XN40" s="11"/>
      <c r="XO40" s="11"/>
      <c r="XP40" s="11"/>
      <c r="XQ40" s="11"/>
      <c r="XR40" s="11"/>
      <c r="XS40" s="11"/>
      <c r="XT40" s="11"/>
      <c r="XU40" s="11"/>
      <c r="XV40" s="11"/>
      <c r="XW40" s="11"/>
      <c r="XX40" s="11"/>
    </row>
    <row r="41" spans="1:648">
      <c r="A41" s="47" t="str">
        <f t="shared" si="0"/>
        <v/>
      </c>
      <c r="B41" s="55"/>
      <c r="C41" s="56"/>
      <c r="D41" s="47"/>
      <c r="E41" s="47">
        <f>COUNT(G41:XX41)</f>
        <v>0</v>
      </c>
      <c r="F41" s="54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11"/>
      <c r="CE41" s="11"/>
      <c r="CF41" s="11"/>
      <c r="CG41" s="11"/>
      <c r="CH41" s="11"/>
      <c r="CI41" s="11"/>
      <c r="CJ41" s="11"/>
      <c r="CK41" s="11"/>
      <c r="CL41" s="11"/>
      <c r="CM41" s="11"/>
      <c r="CN41" s="11"/>
      <c r="CO41" s="11"/>
      <c r="CP41" s="11"/>
      <c r="CQ41" s="11"/>
      <c r="CR41" s="11"/>
      <c r="CS41" s="11"/>
      <c r="CT41" s="11"/>
      <c r="CU41" s="11"/>
      <c r="CV41" s="11"/>
      <c r="CW41" s="11"/>
      <c r="CX41" s="11"/>
      <c r="CY41" s="11"/>
      <c r="CZ41" s="11"/>
      <c r="DA41" s="11"/>
      <c r="DB41" s="11"/>
      <c r="DC41" s="11"/>
      <c r="DD41" s="11"/>
      <c r="DE41" s="11"/>
      <c r="DF41" s="11"/>
      <c r="DG41" s="11"/>
      <c r="DH41" s="11"/>
      <c r="DI41" s="11"/>
      <c r="DJ41" s="11"/>
      <c r="DK41" s="11"/>
      <c r="DL41" s="11"/>
      <c r="DM41" s="11"/>
      <c r="DN41" s="11"/>
      <c r="DO41" s="11"/>
      <c r="DP41" s="11"/>
      <c r="DQ41" s="11"/>
      <c r="DR41" s="11"/>
      <c r="DS41" s="11"/>
      <c r="DT41" s="11"/>
      <c r="DU41" s="11"/>
      <c r="DV41" s="11"/>
      <c r="DW41" s="11"/>
      <c r="DX41" s="11"/>
      <c r="DY41" s="11"/>
      <c r="DZ41" s="11"/>
      <c r="EA41" s="11"/>
      <c r="EB41" s="11"/>
      <c r="EC41" s="11"/>
      <c r="ED41" s="11"/>
      <c r="EE41" s="11"/>
      <c r="EF41" s="11"/>
      <c r="EG41" s="11"/>
      <c r="EH41" s="11"/>
      <c r="EI41" s="11"/>
      <c r="EJ41" s="11"/>
      <c r="EK41" s="11"/>
      <c r="EL41" s="11"/>
      <c r="EM41" s="11"/>
      <c r="EN41" s="11"/>
      <c r="EO41" s="11"/>
      <c r="EP41" s="11"/>
      <c r="EQ41" s="11"/>
      <c r="ER41" s="11"/>
      <c r="ES41" s="11"/>
      <c r="ET41" s="11"/>
      <c r="EU41" s="11"/>
      <c r="EV41" s="11"/>
      <c r="EW41" s="11"/>
      <c r="EX41" s="11"/>
      <c r="EY41" s="11"/>
      <c r="EZ41" s="11"/>
      <c r="FA41" s="11"/>
      <c r="FB41" s="11"/>
      <c r="FC41" s="11"/>
      <c r="FD41" s="11"/>
      <c r="FE41" s="11"/>
      <c r="FF41" s="11"/>
      <c r="FG41" s="11"/>
      <c r="FH41" s="11"/>
      <c r="FI41" s="11"/>
      <c r="FJ41" s="11"/>
      <c r="FK41" s="11"/>
      <c r="FL41" s="11"/>
      <c r="FM41" s="11"/>
      <c r="FN41" s="11"/>
      <c r="FO41" s="11"/>
      <c r="FP41" s="11"/>
      <c r="FQ41" s="11"/>
      <c r="FR41" s="11"/>
      <c r="FS41" s="11"/>
      <c r="FT41" s="11"/>
      <c r="FU41" s="11"/>
      <c r="FV41" s="11"/>
      <c r="FW41" s="11"/>
      <c r="FX41" s="11"/>
      <c r="FY41" s="11"/>
      <c r="FZ41" s="11"/>
      <c r="GA41" s="11"/>
      <c r="GB41" s="11"/>
      <c r="GC41" s="11"/>
      <c r="GD41" s="11"/>
      <c r="GE41" s="11"/>
      <c r="GF41" s="11"/>
      <c r="GG41" s="11"/>
      <c r="GH41" s="11"/>
      <c r="GI41" s="11"/>
      <c r="GJ41" s="11"/>
      <c r="GK41" s="11"/>
      <c r="GL41" s="11"/>
      <c r="GM41" s="11"/>
      <c r="GN41" s="11"/>
      <c r="GO41" s="11"/>
      <c r="GP41" s="11"/>
      <c r="GQ41" s="11"/>
      <c r="GR41" s="11"/>
      <c r="GS41" s="11"/>
      <c r="GT41" s="11"/>
      <c r="GU41" s="11"/>
      <c r="GV41" s="11"/>
      <c r="GW41" s="11"/>
      <c r="GX41" s="11"/>
      <c r="GY41" s="11"/>
      <c r="GZ41" s="11"/>
      <c r="HA41" s="11"/>
      <c r="HB41" s="11"/>
      <c r="HC41" s="11"/>
      <c r="HD41" s="11"/>
      <c r="HE41" s="11"/>
      <c r="HF41" s="11"/>
      <c r="HG41" s="11"/>
      <c r="HH41" s="11"/>
      <c r="HI41" s="11"/>
      <c r="HJ41" s="11"/>
      <c r="HK41" s="11"/>
      <c r="HL41" s="11"/>
      <c r="HM41" s="11"/>
      <c r="HN41" s="11"/>
      <c r="HO41" s="11"/>
      <c r="HP41" s="11"/>
      <c r="HQ41" s="11"/>
      <c r="HR41" s="11"/>
      <c r="HS41" s="11"/>
      <c r="HT41" s="11"/>
      <c r="HU41" s="11"/>
      <c r="HV41" s="11"/>
      <c r="HW41" s="11"/>
      <c r="HX41" s="11"/>
      <c r="HY41" s="11"/>
      <c r="HZ41" s="11"/>
      <c r="IA41" s="11"/>
      <c r="IB41" s="11"/>
      <c r="IC41" s="11"/>
      <c r="ID41" s="11"/>
      <c r="IE41" s="11"/>
      <c r="IF41" s="11"/>
      <c r="IG41" s="11"/>
      <c r="IH41" s="11"/>
      <c r="II41" s="11"/>
      <c r="IJ41" s="11"/>
      <c r="IK41" s="11"/>
      <c r="IL41" s="11"/>
      <c r="IM41" s="11"/>
      <c r="IN41" s="11"/>
      <c r="IO41" s="11"/>
      <c r="IP41" s="11"/>
      <c r="IQ41" s="11"/>
      <c r="IR41" s="11"/>
      <c r="IS41" s="11"/>
      <c r="IT41" s="11"/>
      <c r="IU41" s="11"/>
      <c r="IV41" s="11"/>
      <c r="IW41" s="11"/>
      <c r="IX41" s="11"/>
      <c r="IY41" s="11"/>
      <c r="IZ41" s="11"/>
      <c r="JA41" s="11"/>
      <c r="JB41" s="11"/>
      <c r="JC41" s="11"/>
      <c r="JD41" s="11"/>
      <c r="JE41" s="11"/>
      <c r="JF41" s="11"/>
      <c r="JG41" s="11"/>
      <c r="JH41" s="11"/>
      <c r="JI41" s="11"/>
      <c r="JJ41" s="11"/>
      <c r="JK41" s="11"/>
      <c r="JL41" s="11"/>
      <c r="JM41" s="11"/>
      <c r="JN41" s="11"/>
      <c r="JO41" s="11"/>
      <c r="JP41" s="11"/>
      <c r="JQ41" s="11"/>
      <c r="JR41" s="11"/>
      <c r="JS41" s="11"/>
      <c r="JT41" s="11"/>
      <c r="JU41" s="11"/>
      <c r="JV41" s="11"/>
      <c r="JW41" s="11"/>
      <c r="JX41" s="11"/>
      <c r="JY41" s="11"/>
      <c r="JZ41" s="11"/>
      <c r="KA41" s="11"/>
      <c r="KB41" s="11"/>
      <c r="KC41" s="11"/>
      <c r="KD41" s="11"/>
      <c r="KE41" s="11"/>
      <c r="KF41" s="11"/>
      <c r="KG41" s="11"/>
      <c r="KH41" s="11"/>
      <c r="KI41" s="11"/>
      <c r="KJ41" s="11"/>
      <c r="KK41" s="11"/>
      <c r="KL41" s="11"/>
      <c r="KM41" s="11"/>
      <c r="KN41" s="11"/>
      <c r="KO41" s="11"/>
      <c r="KP41" s="11"/>
      <c r="KQ41" s="11"/>
      <c r="KR41" s="11"/>
      <c r="KS41" s="11"/>
      <c r="KT41" s="11"/>
      <c r="KU41" s="11"/>
      <c r="KV41" s="11"/>
      <c r="KW41" s="11"/>
      <c r="KX41" s="11"/>
      <c r="KY41" s="11"/>
      <c r="KZ41" s="11"/>
      <c r="LA41" s="11"/>
      <c r="LB41" s="11"/>
      <c r="LC41" s="11"/>
      <c r="LD41" s="11"/>
      <c r="LE41" s="11"/>
      <c r="LF41" s="11"/>
      <c r="LG41" s="11"/>
      <c r="LH41" s="11"/>
      <c r="LI41" s="11"/>
      <c r="LJ41" s="11"/>
      <c r="LK41" s="11"/>
      <c r="LL41" s="11"/>
      <c r="LM41" s="11"/>
      <c r="LN41" s="11"/>
      <c r="LO41" s="11"/>
      <c r="LP41" s="11"/>
      <c r="LQ41" s="11"/>
      <c r="LR41" s="11"/>
      <c r="LS41" s="11"/>
      <c r="LT41" s="11"/>
      <c r="LU41" s="11"/>
      <c r="LV41" s="11"/>
      <c r="LW41" s="11"/>
      <c r="LX41" s="11"/>
      <c r="LY41" s="11"/>
      <c r="LZ41" s="11"/>
      <c r="MA41" s="11"/>
      <c r="MB41" s="11"/>
      <c r="MC41" s="11"/>
      <c r="MD41" s="11"/>
      <c r="ME41" s="11"/>
      <c r="MF41" s="11"/>
      <c r="MG41" s="11"/>
      <c r="MH41" s="11"/>
      <c r="MI41" s="11"/>
      <c r="MJ41" s="11"/>
      <c r="MK41" s="11"/>
      <c r="ML41" s="11"/>
      <c r="MM41" s="11"/>
      <c r="MN41" s="11"/>
      <c r="MO41" s="11"/>
      <c r="MP41" s="11"/>
      <c r="MQ41" s="11"/>
      <c r="MR41" s="11"/>
      <c r="MS41" s="11"/>
      <c r="MT41" s="11"/>
      <c r="MU41" s="11"/>
      <c r="MV41" s="11"/>
      <c r="MW41" s="11"/>
      <c r="MX41" s="11"/>
      <c r="MY41" s="11"/>
      <c r="MZ41" s="11"/>
      <c r="NA41" s="11"/>
      <c r="NB41" s="11"/>
      <c r="NC41" s="11"/>
      <c r="ND41" s="11"/>
      <c r="NE41" s="11"/>
      <c r="NF41" s="11"/>
      <c r="NG41" s="11"/>
      <c r="NH41" s="11"/>
      <c r="NI41" s="11"/>
      <c r="NJ41" s="11"/>
      <c r="NK41" s="11"/>
      <c r="NL41" s="11"/>
      <c r="NM41" s="11"/>
      <c r="NN41" s="11"/>
      <c r="NO41" s="11"/>
      <c r="NP41" s="11"/>
      <c r="NQ41" s="11"/>
      <c r="NR41" s="11"/>
      <c r="NS41" s="11"/>
      <c r="NT41" s="11"/>
      <c r="NU41" s="11"/>
      <c r="NV41" s="11"/>
      <c r="NW41" s="11"/>
      <c r="NX41" s="11"/>
      <c r="NY41" s="11"/>
      <c r="NZ41" s="11"/>
      <c r="OA41" s="11"/>
      <c r="OB41" s="11"/>
      <c r="OC41" s="11"/>
      <c r="OD41" s="11"/>
      <c r="OE41" s="11"/>
      <c r="OF41" s="11"/>
      <c r="OG41" s="11"/>
      <c r="OH41" s="11"/>
      <c r="OI41" s="11"/>
      <c r="OJ41" s="11"/>
      <c r="OK41" s="11"/>
      <c r="OL41" s="11"/>
      <c r="OM41" s="11"/>
      <c r="ON41" s="11"/>
      <c r="OO41" s="11"/>
      <c r="OP41" s="11"/>
      <c r="OQ41" s="11"/>
      <c r="OR41" s="11"/>
      <c r="OS41" s="11"/>
      <c r="OT41" s="11"/>
      <c r="OU41" s="11"/>
      <c r="OV41" s="11"/>
      <c r="OW41" s="11"/>
      <c r="OX41" s="11"/>
      <c r="OY41" s="11"/>
      <c r="OZ41" s="11"/>
      <c r="PA41" s="11"/>
      <c r="PB41" s="11"/>
      <c r="PC41" s="11"/>
      <c r="PD41" s="11"/>
      <c r="PE41" s="11"/>
      <c r="PF41" s="11"/>
      <c r="PG41" s="11"/>
      <c r="PH41" s="11"/>
      <c r="PI41" s="11"/>
      <c r="PJ41" s="11"/>
      <c r="PK41" s="11"/>
      <c r="PL41" s="11"/>
      <c r="PM41" s="11"/>
      <c r="PN41" s="11"/>
      <c r="PO41" s="11"/>
      <c r="PP41" s="11"/>
      <c r="PQ41" s="11"/>
      <c r="PR41" s="11"/>
      <c r="PS41" s="11"/>
      <c r="PT41" s="11"/>
      <c r="PU41" s="11"/>
      <c r="PV41" s="11"/>
      <c r="PW41" s="11"/>
      <c r="PX41" s="11"/>
      <c r="PY41" s="11"/>
      <c r="PZ41" s="11"/>
      <c r="QA41" s="11"/>
      <c r="QB41" s="11"/>
      <c r="QC41" s="11"/>
      <c r="QD41" s="11"/>
      <c r="QE41" s="11"/>
      <c r="QF41" s="11"/>
      <c r="QG41" s="11"/>
      <c r="QH41" s="11"/>
      <c r="QI41" s="11"/>
      <c r="QJ41" s="11"/>
      <c r="QK41" s="11"/>
      <c r="QL41" s="11"/>
      <c r="QM41" s="11"/>
      <c r="QN41" s="11"/>
      <c r="QO41" s="11"/>
      <c r="QP41" s="11"/>
      <c r="QQ41" s="11"/>
      <c r="QR41" s="11"/>
      <c r="QS41" s="11"/>
      <c r="QT41" s="11"/>
      <c r="QU41" s="11"/>
      <c r="QV41" s="11"/>
      <c r="QW41" s="11"/>
      <c r="QX41" s="11"/>
      <c r="QY41" s="11"/>
      <c r="QZ41" s="11"/>
      <c r="RA41" s="11"/>
      <c r="RB41" s="11"/>
      <c r="RC41" s="11"/>
      <c r="RD41" s="11"/>
      <c r="RE41" s="11"/>
      <c r="RF41" s="11"/>
      <c r="RG41" s="11"/>
      <c r="RH41" s="11"/>
      <c r="RI41" s="11"/>
      <c r="RJ41" s="11"/>
      <c r="RK41" s="11"/>
      <c r="RL41" s="11"/>
      <c r="RM41" s="11"/>
      <c r="RN41" s="11"/>
      <c r="RO41" s="11"/>
      <c r="RP41" s="11"/>
      <c r="RQ41" s="11"/>
      <c r="RR41" s="11"/>
      <c r="RS41" s="11"/>
      <c r="RT41" s="11"/>
      <c r="RU41" s="11"/>
      <c r="RV41" s="11"/>
      <c r="RW41" s="11"/>
      <c r="RX41" s="11"/>
      <c r="RY41" s="11"/>
      <c r="RZ41" s="11"/>
      <c r="SA41" s="11"/>
      <c r="SB41" s="11"/>
      <c r="SC41" s="11"/>
      <c r="SD41" s="11"/>
      <c r="SE41" s="11"/>
      <c r="SF41" s="11"/>
      <c r="SG41" s="11"/>
      <c r="SH41" s="11"/>
      <c r="SI41" s="11"/>
      <c r="SJ41" s="11"/>
      <c r="SK41" s="11"/>
      <c r="SL41" s="11"/>
      <c r="SM41" s="11"/>
      <c r="SN41" s="11"/>
      <c r="SO41" s="11"/>
      <c r="SP41" s="11"/>
      <c r="SQ41" s="11"/>
      <c r="SR41" s="11"/>
      <c r="SS41" s="11"/>
      <c r="ST41" s="11"/>
      <c r="SU41" s="11"/>
      <c r="SV41" s="11"/>
      <c r="SW41" s="11"/>
      <c r="SX41" s="11"/>
      <c r="SY41" s="11"/>
      <c r="SZ41" s="11"/>
      <c r="TA41" s="11"/>
      <c r="TB41" s="11"/>
      <c r="TC41" s="11"/>
      <c r="TD41" s="11"/>
      <c r="TE41" s="11"/>
      <c r="TF41" s="11"/>
      <c r="TG41" s="11"/>
      <c r="TH41" s="11"/>
      <c r="TI41" s="11"/>
      <c r="TJ41" s="11"/>
      <c r="TK41" s="11"/>
      <c r="TL41" s="11"/>
      <c r="TM41" s="11"/>
      <c r="TN41" s="11"/>
      <c r="TO41" s="11"/>
      <c r="TP41" s="11"/>
      <c r="TQ41" s="11"/>
      <c r="TR41" s="11"/>
      <c r="TS41" s="11"/>
      <c r="TT41" s="11"/>
      <c r="TU41" s="11"/>
      <c r="TV41" s="11"/>
      <c r="TW41" s="11"/>
      <c r="TX41" s="11"/>
      <c r="TY41" s="11"/>
      <c r="TZ41" s="11"/>
      <c r="UA41" s="11"/>
      <c r="UB41" s="11"/>
      <c r="UC41" s="11"/>
      <c r="UD41" s="11"/>
      <c r="UE41" s="11"/>
      <c r="UF41" s="11"/>
      <c r="UG41" s="11"/>
      <c r="UH41" s="11"/>
      <c r="UI41" s="11"/>
      <c r="UJ41" s="11"/>
      <c r="UK41" s="11"/>
      <c r="UL41" s="11"/>
      <c r="UM41" s="11"/>
      <c r="UN41" s="11"/>
      <c r="UO41" s="11"/>
      <c r="UP41" s="11"/>
      <c r="UQ41" s="11"/>
      <c r="UR41" s="11"/>
      <c r="US41" s="11"/>
      <c r="UT41" s="11"/>
      <c r="UU41" s="11"/>
      <c r="UV41" s="11"/>
      <c r="UW41" s="11"/>
      <c r="UX41" s="11"/>
      <c r="UY41" s="11"/>
      <c r="UZ41" s="11"/>
      <c r="VA41" s="11"/>
      <c r="VB41" s="11"/>
      <c r="VC41" s="11"/>
      <c r="VD41" s="11"/>
      <c r="VE41" s="11"/>
      <c r="VF41" s="11"/>
      <c r="VG41" s="11"/>
      <c r="VH41" s="11"/>
      <c r="VI41" s="11"/>
      <c r="VJ41" s="11"/>
      <c r="VK41" s="11"/>
      <c r="VL41" s="11"/>
      <c r="VM41" s="11"/>
      <c r="VN41" s="11"/>
      <c r="VO41" s="11"/>
      <c r="VP41" s="11"/>
      <c r="VQ41" s="11"/>
      <c r="VR41" s="11"/>
      <c r="VS41" s="11"/>
      <c r="VT41" s="11"/>
      <c r="VU41" s="11"/>
      <c r="VV41" s="11"/>
      <c r="VW41" s="11"/>
      <c r="VX41" s="11"/>
      <c r="VY41" s="11"/>
      <c r="VZ41" s="11"/>
      <c r="WA41" s="11"/>
      <c r="WB41" s="11"/>
      <c r="WC41" s="11"/>
      <c r="WD41" s="11"/>
      <c r="WE41" s="11"/>
      <c r="WF41" s="11"/>
      <c r="WG41" s="11"/>
      <c r="WH41" s="11"/>
      <c r="WI41" s="11"/>
      <c r="WJ41" s="11"/>
      <c r="WK41" s="11"/>
      <c r="WL41" s="11"/>
      <c r="WM41" s="11"/>
      <c r="WN41" s="11"/>
      <c r="WO41" s="11"/>
      <c r="WP41" s="11"/>
      <c r="WQ41" s="11"/>
      <c r="WR41" s="11"/>
      <c r="WS41" s="11"/>
      <c r="WT41" s="11"/>
      <c r="WU41" s="11"/>
      <c r="WV41" s="11"/>
      <c r="WW41" s="11"/>
      <c r="WX41" s="11"/>
      <c r="WY41" s="11"/>
      <c r="WZ41" s="11"/>
      <c r="XA41" s="11"/>
      <c r="XB41" s="11"/>
      <c r="XC41" s="11"/>
      <c r="XD41" s="11"/>
      <c r="XE41" s="11"/>
      <c r="XF41" s="11"/>
      <c r="XG41" s="11"/>
      <c r="XH41" s="11"/>
      <c r="XI41" s="11"/>
      <c r="XJ41" s="11"/>
      <c r="XK41" s="11"/>
      <c r="XL41" s="11"/>
      <c r="XM41" s="11"/>
      <c r="XN41" s="11"/>
      <c r="XO41" s="11"/>
      <c r="XP41" s="11"/>
      <c r="XQ41" s="11"/>
      <c r="XR41" s="11"/>
      <c r="XS41" s="11"/>
      <c r="XT41" s="11"/>
      <c r="XU41" s="11"/>
      <c r="XV41" s="11"/>
      <c r="XW41" s="11"/>
      <c r="XX41" s="11"/>
    </row>
    <row r="42" spans="1:648">
      <c r="A42" s="47" t="str">
        <f t="shared" si="0"/>
        <v/>
      </c>
      <c r="B42" s="55"/>
      <c r="C42" s="56"/>
      <c r="D42" s="47"/>
      <c r="E42" s="47">
        <f>COUNT(G42:XX42)</f>
        <v>0</v>
      </c>
      <c r="F42" s="54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  <c r="BQ42" s="11"/>
      <c r="BR42" s="11"/>
      <c r="BS42" s="11"/>
      <c r="BT42" s="11"/>
      <c r="BU42" s="11"/>
      <c r="BV42" s="11"/>
      <c r="BW42" s="11"/>
      <c r="BX42" s="11"/>
      <c r="BY42" s="11"/>
      <c r="BZ42" s="11"/>
      <c r="CA42" s="11"/>
      <c r="CB42" s="11"/>
      <c r="CC42" s="11"/>
      <c r="CD42" s="11"/>
      <c r="CE42" s="11"/>
      <c r="CF42" s="11"/>
      <c r="CG42" s="11"/>
      <c r="CH42" s="11"/>
      <c r="CI42" s="11"/>
      <c r="CJ42" s="11"/>
      <c r="CK42" s="11"/>
      <c r="CL42" s="11"/>
      <c r="CM42" s="11"/>
      <c r="CN42" s="11"/>
      <c r="CO42" s="11"/>
      <c r="CP42" s="11"/>
      <c r="CQ42" s="11"/>
      <c r="CR42" s="11"/>
      <c r="CS42" s="11"/>
      <c r="CT42" s="11"/>
      <c r="CU42" s="11"/>
      <c r="CV42" s="11"/>
      <c r="CW42" s="11"/>
      <c r="CX42" s="11"/>
      <c r="CY42" s="11"/>
      <c r="CZ42" s="11"/>
      <c r="DA42" s="11"/>
      <c r="DB42" s="11"/>
      <c r="DC42" s="11"/>
      <c r="DD42" s="11"/>
      <c r="DE42" s="11"/>
      <c r="DF42" s="11"/>
      <c r="DG42" s="11"/>
      <c r="DH42" s="11"/>
      <c r="DI42" s="11"/>
      <c r="DJ42" s="11"/>
      <c r="DK42" s="11"/>
      <c r="DL42" s="11"/>
      <c r="DM42" s="11"/>
      <c r="DN42" s="11"/>
      <c r="DO42" s="11"/>
      <c r="DP42" s="11"/>
      <c r="DQ42" s="11"/>
      <c r="DR42" s="11"/>
      <c r="DS42" s="11"/>
      <c r="DT42" s="11"/>
      <c r="DU42" s="11"/>
      <c r="DV42" s="11"/>
      <c r="DW42" s="11"/>
      <c r="DX42" s="11"/>
      <c r="DY42" s="11"/>
      <c r="DZ42" s="11"/>
      <c r="EA42" s="11"/>
      <c r="EB42" s="11"/>
      <c r="EC42" s="11"/>
      <c r="ED42" s="11"/>
      <c r="EE42" s="11"/>
      <c r="EF42" s="11"/>
      <c r="EG42" s="11"/>
      <c r="EH42" s="11"/>
      <c r="EI42" s="11"/>
      <c r="EJ42" s="11"/>
      <c r="EK42" s="11"/>
      <c r="EL42" s="11"/>
      <c r="EM42" s="11"/>
      <c r="EN42" s="11"/>
      <c r="EO42" s="11"/>
      <c r="EP42" s="11"/>
      <c r="EQ42" s="11"/>
      <c r="ER42" s="11"/>
      <c r="ES42" s="11"/>
      <c r="ET42" s="11"/>
      <c r="EU42" s="11"/>
      <c r="EV42" s="11"/>
      <c r="EW42" s="11"/>
      <c r="EX42" s="11"/>
      <c r="EY42" s="11"/>
      <c r="EZ42" s="11"/>
      <c r="FA42" s="11"/>
      <c r="FB42" s="11"/>
      <c r="FC42" s="11"/>
      <c r="FD42" s="11"/>
      <c r="FE42" s="11"/>
      <c r="FF42" s="11"/>
      <c r="FG42" s="11"/>
      <c r="FH42" s="11"/>
      <c r="FI42" s="11"/>
      <c r="FJ42" s="11"/>
      <c r="FK42" s="11"/>
      <c r="FL42" s="11"/>
      <c r="FM42" s="11"/>
      <c r="FN42" s="11"/>
      <c r="FO42" s="11"/>
      <c r="FP42" s="11"/>
      <c r="FQ42" s="11"/>
      <c r="FR42" s="11"/>
      <c r="FS42" s="11"/>
      <c r="FT42" s="11"/>
      <c r="FU42" s="11"/>
      <c r="FV42" s="11"/>
      <c r="FW42" s="11"/>
      <c r="FX42" s="11"/>
      <c r="FY42" s="11"/>
      <c r="FZ42" s="11"/>
      <c r="GA42" s="11"/>
      <c r="GB42" s="11"/>
      <c r="GC42" s="11"/>
      <c r="GD42" s="11"/>
      <c r="GE42" s="11"/>
      <c r="GF42" s="11"/>
      <c r="GG42" s="11"/>
      <c r="GH42" s="11"/>
      <c r="GI42" s="11"/>
      <c r="GJ42" s="11"/>
      <c r="GK42" s="11"/>
      <c r="GL42" s="11"/>
      <c r="GM42" s="11"/>
      <c r="GN42" s="11"/>
      <c r="GO42" s="11"/>
      <c r="GP42" s="11"/>
      <c r="GQ42" s="11"/>
      <c r="GR42" s="11"/>
      <c r="GS42" s="11"/>
      <c r="GT42" s="11"/>
      <c r="GU42" s="11"/>
      <c r="GV42" s="11"/>
      <c r="GW42" s="11"/>
      <c r="GX42" s="11"/>
      <c r="GY42" s="11"/>
      <c r="GZ42" s="11"/>
      <c r="HA42" s="11"/>
      <c r="HB42" s="11"/>
      <c r="HC42" s="11"/>
      <c r="HD42" s="11"/>
      <c r="HE42" s="11"/>
      <c r="HF42" s="11"/>
      <c r="HG42" s="11"/>
      <c r="HH42" s="11"/>
      <c r="HI42" s="11"/>
      <c r="HJ42" s="11"/>
      <c r="HK42" s="11"/>
      <c r="HL42" s="11"/>
      <c r="HM42" s="11"/>
      <c r="HN42" s="11"/>
      <c r="HO42" s="11"/>
      <c r="HP42" s="11"/>
      <c r="HQ42" s="11"/>
      <c r="HR42" s="11"/>
      <c r="HS42" s="11"/>
      <c r="HT42" s="11"/>
      <c r="HU42" s="11"/>
      <c r="HV42" s="11"/>
      <c r="HW42" s="11"/>
      <c r="HX42" s="11"/>
      <c r="HY42" s="11"/>
      <c r="HZ42" s="11"/>
      <c r="IA42" s="11"/>
      <c r="IB42" s="11"/>
      <c r="IC42" s="11"/>
      <c r="ID42" s="11"/>
      <c r="IE42" s="11"/>
      <c r="IF42" s="11"/>
      <c r="IG42" s="11"/>
      <c r="IH42" s="11"/>
      <c r="II42" s="11"/>
      <c r="IJ42" s="11"/>
      <c r="IK42" s="11"/>
      <c r="IL42" s="11"/>
      <c r="IM42" s="11"/>
      <c r="IN42" s="11"/>
      <c r="IO42" s="11"/>
      <c r="IP42" s="11"/>
      <c r="IQ42" s="11"/>
      <c r="IR42" s="11"/>
      <c r="IS42" s="11"/>
      <c r="IT42" s="11"/>
      <c r="IU42" s="11"/>
      <c r="IV42" s="11"/>
      <c r="IW42" s="11"/>
      <c r="IX42" s="11"/>
      <c r="IY42" s="11"/>
      <c r="IZ42" s="11"/>
      <c r="JA42" s="11"/>
      <c r="JB42" s="11"/>
      <c r="JC42" s="11"/>
      <c r="JD42" s="11"/>
      <c r="JE42" s="11"/>
      <c r="JF42" s="11"/>
      <c r="JG42" s="11"/>
      <c r="JH42" s="11"/>
      <c r="JI42" s="11"/>
      <c r="JJ42" s="11"/>
      <c r="JK42" s="11"/>
      <c r="JL42" s="11"/>
      <c r="JM42" s="11"/>
      <c r="JN42" s="11"/>
      <c r="JO42" s="11"/>
      <c r="JP42" s="11"/>
      <c r="JQ42" s="11"/>
      <c r="JR42" s="11"/>
      <c r="JS42" s="11"/>
      <c r="JT42" s="11"/>
      <c r="JU42" s="11"/>
      <c r="JV42" s="11"/>
      <c r="JW42" s="11"/>
      <c r="JX42" s="11"/>
      <c r="JY42" s="11"/>
      <c r="JZ42" s="11"/>
      <c r="KA42" s="11"/>
      <c r="KB42" s="11"/>
      <c r="KC42" s="11"/>
      <c r="KD42" s="11"/>
      <c r="KE42" s="11"/>
      <c r="KF42" s="11"/>
      <c r="KG42" s="11"/>
      <c r="KH42" s="11"/>
      <c r="KI42" s="11"/>
      <c r="KJ42" s="11"/>
      <c r="KK42" s="11"/>
      <c r="KL42" s="11"/>
      <c r="KM42" s="11"/>
      <c r="KN42" s="11"/>
      <c r="KO42" s="11"/>
      <c r="KP42" s="11"/>
      <c r="KQ42" s="11"/>
      <c r="KR42" s="11"/>
      <c r="KS42" s="11"/>
      <c r="KT42" s="11"/>
      <c r="KU42" s="11"/>
      <c r="KV42" s="11"/>
      <c r="KW42" s="11"/>
      <c r="KX42" s="11"/>
      <c r="KY42" s="11"/>
      <c r="KZ42" s="11"/>
      <c r="LA42" s="11"/>
      <c r="LB42" s="11"/>
      <c r="LC42" s="11"/>
      <c r="LD42" s="11"/>
      <c r="LE42" s="11"/>
      <c r="LF42" s="11"/>
      <c r="LG42" s="11"/>
      <c r="LH42" s="11"/>
      <c r="LI42" s="11"/>
      <c r="LJ42" s="11"/>
      <c r="LK42" s="11"/>
      <c r="LL42" s="11"/>
      <c r="LM42" s="11"/>
      <c r="LN42" s="11"/>
      <c r="LO42" s="11"/>
      <c r="LP42" s="11"/>
      <c r="LQ42" s="11"/>
      <c r="LR42" s="11"/>
      <c r="LS42" s="11"/>
      <c r="LT42" s="11"/>
      <c r="LU42" s="11"/>
      <c r="LV42" s="11"/>
      <c r="LW42" s="11"/>
      <c r="LX42" s="11"/>
      <c r="LY42" s="11"/>
      <c r="LZ42" s="11"/>
      <c r="MA42" s="11"/>
      <c r="MB42" s="11"/>
      <c r="MC42" s="11"/>
      <c r="MD42" s="11"/>
      <c r="ME42" s="11"/>
      <c r="MF42" s="11"/>
      <c r="MG42" s="11"/>
      <c r="MH42" s="11"/>
      <c r="MI42" s="11"/>
      <c r="MJ42" s="11"/>
      <c r="MK42" s="11"/>
      <c r="ML42" s="11"/>
      <c r="MM42" s="11"/>
      <c r="MN42" s="11"/>
      <c r="MO42" s="11"/>
      <c r="MP42" s="11"/>
      <c r="MQ42" s="11"/>
      <c r="MR42" s="11"/>
      <c r="MS42" s="11"/>
      <c r="MT42" s="11"/>
      <c r="MU42" s="11"/>
      <c r="MV42" s="11"/>
      <c r="MW42" s="11"/>
      <c r="MX42" s="11"/>
      <c r="MY42" s="11"/>
      <c r="MZ42" s="11"/>
      <c r="NA42" s="11"/>
      <c r="NB42" s="11"/>
      <c r="NC42" s="11"/>
      <c r="ND42" s="11"/>
      <c r="NE42" s="11"/>
      <c r="NF42" s="11"/>
      <c r="NG42" s="11"/>
      <c r="NH42" s="11"/>
      <c r="NI42" s="11"/>
      <c r="NJ42" s="11"/>
      <c r="NK42" s="11"/>
      <c r="NL42" s="11"/>
      <c r="NM42" s="11"/>
      <c r="NN42" s="11"/>
      <c r="NO42" s="11"/>
      <c r="NP42" s="11"/>
      <c r="NQ42" s="11"/>
      <c r="NR42" s="11"/>
      <c r="NS42" s="11"/>
      <c r="NT42" s="11"/>
      <c r="NU42" s="11"/>
      <c r="NV42" s="11"/>
      <c r="NW42" s="11"/>
      <c r="NX42" s="11"/>
      <c r="NY42" s="11"/>
      <c r="NZ42" s="11"/>
      <c r="OA42" s="11"/>
      <c r="OB42" s="11"/>
      <c r="OC42" s="11"/>
      <c r="OD42" s="11"/>
      <c r="OE42" s="11"/>
      <c r="OF42" s="11"/>
      <c r="OG42" s="11"/>
      <c r="OH42" s="11"/>
      <c r="OI42" s="11"/>
      <c r="OJ42" s="11"/>
      <c r="OK42" s="11"/>
      <c r="OL42" s="11"/>
      <c r="OM42" s="11"/>
      <c r="ON42" s="11"/>
      <c r="OO42" s="11"/>
      <c r="OP42" s="11"/>
      <c r="OQ42" s="11"/>
      <c r="OR42" s="11"/>
      <c r="OS42" s="11"/>
      <c r="OT42" s="11"/>
      <c r="OU42" s="11"/>
      <c r="OV42" s="11"/>
      <c r="OW42" s="11"/>
      <c r="OX42" s="11"/>
      <c r="OY42" s="11"/>
      <c r="OZ42" s="11"/>
      <c r="PA42" s="11"/>
      <c r="PB42" s="11"/>
      <c r="PC42" s="11"/>
      <c r="PD42" s="11"/>
      <c r="PE42" s="11"/>
      <c r="PF42" s="11"/>
      <c r="PG42" s="11"/>
      <c r="PH42" s="11"/>
      <c r="PI42" s="11"/>
      <c r="PJ42" s="11"/>
      <c r="PK42" s="11"/>
      <c r="PL42" s="11"/>
      <c r="PM42" s="11"/>
      <c r="PN42" s="11"/>
      <c r="PO42" s="11"/>
      <c r="PP42" s="11"/>
      <c r="PQ42" s="11"/>
      <c r="PR42" s="11"/>
      <c r="PS42" s="11"/>
      <c r="PT42" s="11"/>
      <c r="PU42" s="11"/>
      <c r="PV42" s="11"/>
      <c r="PW42" s="11"/>
      <c r="PX42" s="11"/>
      <c r="PY42" s="11"/>
      <c r="PZ42" s="11"/>
      <c r="QA42" s="11"/>
      <c r="QB42" s="11"/>
      <c r="QC42" s="11"/>
      <c r="QD42" s="11"/>
      <c r="QE42" s="11"/>
      <c r="QF42" s="11"/>
      <c r="QG42" s="11"/>
      <c r="QH42" s="11"/>
      <c r="QI42" s="11"/>
      <c r="QJ42" s="11"/>
      <c r="QK42" s="11"/>
      <c r="QL42" s="11"/>
      <c r="QM42" s="11"/>
      <c r="QN42" s="11"/>
      <c r="QO42" s="11"/>
      <c r="QP42" s="11"/>
      <c r="QQ42" s="11"/>
      <c r="QR42" s="11"/>
      <c r="QS42" s="11"/>
      <c r="QT42" s="11"/>
      <c r="QU42" s="11"/>
      <c r="QV42" s="11"/>
      <c r="QW42" s="11"/>
      <c r="QX42" s="11"/>
      <c r="QY42" s="11"/>
      <c r="QZ42" s="11"/>
      <c r="RA42" s="11"/>
      <c r="RB42" s="11"/>
      <c r="RC42" s="11"/>
      <c r="RD42" s="11"/>
      <c r="RE42" s="11"/>
      <c r="RF42" s="11"/>
      <c r="RG42" s="11"/>
      <c r="RH42" s="11"/>
      <c r="RI42" s="11"/>
      <c r="RJ42" s="11"/>
      <c r="RK42" s="11"/>
      <c r="RL42" s="11"/>
      <c r="RM42" s="11"/>
      <c r="RN42" s="11"/>
      <c r="RO42" s="11"/>
      <c r="RP42" s="11"/>
      <c r="RQ42" s="11"/>
      <c r="RR42" s="11"/>
      <c r="RS42" s="11"/>
      <c r="RT42" s="11"/>
      <c r="RU42" s="11"/>
      <c r="RV42" s="11"/>
      <c r="RW42" s="11"/>
      <c r="RX42" s="11"/>
      <c r="RY42" s="11"/>
      <c r="RZ42" s="11"/>
      <c r="SA42" s="11"/>
      <c r="SB42" s="11"/>
      <c r="SC42" s="11"/>
      <c r="SD42" s="11"/>
      <c r="SE42" s="11"/>
      <c r="SF42" s="11"/>
      <c r="SG42" s="11"/>
      <c r="SH42" s="11"/>
      <c r="SI42" s="11"/>
      <c r="SJ42" s="11"/>
      <c r="SK42" s="11"/>
      <c r="SL42" s="11"/>
      <c r="SM42" s="11"/>
      <c r="SN42" s="11"/>
      <c r="SO42" s="11"/>
      <c r="SP42" s="11"/>
      <c r="SQ42" s="11"/>
      <c r="SR42" s="11"/>
      <c r="SS42" s="11"/>
      <c r="ST42" s="11"/>
      <c r="SU42" s="11"/>
      <c r="SV42" s="11"/>
      <c r="SW42" s="11"/>
      <c r="SX42" s="11"/>
      <c r="SY42" s="11"/>
      <c r="SZ42" s="11"/>
      <c r="TA42" s="11"/>
      <c r="TB42" s="11"/>
      <c r="TC42" s="11"/>
      <c r="TD42" s="11"/>
      <c r="TE42" s="11"/>
      <c r="TF42" s="11"/>
      <c r="TG42" s="11"/>
      <c r="TH42" s="11"/>
      <c r="TI42" s="11"/>
      <c r="TJ42" s="11"/>
      <c r="TK42" s="11"/>
      <c r="TL42" s="11"/>
      <c r="TM42" s="11"/>
      <c r="TN42" s="11"/>
      <c r="TO42" s="11"/>
      <c r="TP42" s="11"/>
      <c r="TQ42" s="11"/>
      <c r="TR42" s="11"/>
      <c r="TS42" s="11"/>
      <c r="TT42" s="11"/>
      <c r="TU42" s="11"/>
      <c r="TV42" s="11"/>
      <c r="TW42" s="11"/>
      <c r="TX42" s="11"/>
      <c r="TY42" s="11"/>
      <c r="TZ42" s="11"/>
      <c r="UA42" s="11"/>
      <c r="UB42" s="11"/>
      <c r="UC42" s="11"/>
      <c r="UD42" s="11"/>
      <c r="UE42" s="11"/>
      <c r="UF42" s="11"/>
      <c r="UG42" s="11"/>
      <c r="UH42" s="11"/>
      <c r="UI42" s="11"/>
      <c r="UJ42" s="11"/>
      <c r="UK42" s="11"/>
      <c r="UL42" s="11"/>
      <c r="UM42" s="11"/>
      <c r="UN42" s="11"/>
      <c r="UO42" s="11"/>
      <c r="UP42" s="11"/>
      <c r="UQ42" s="11"/>
      <c r="UR42" s="11"/>
      <c r="US42" s="11"/>
      <c r="UT42" s="11"/>
      <c r="UU42" s="11"/>
      <c r="UV42" s="11"/>
      <c r="UW42" s="11"/>
      <c r="UX42" s="11"/>
      <c r="UY42" s="11"/>
      <c r="UZ42" s="11"/>
      <c r="VA42" s="11"/>
      <c r="VB42" s="11"/>
      <c r="VC42" s="11"/>
      <c r="VD42" s="11"/>
      <c r="VE42" s="11"/>
      <c r="VF42" s="11"/>
      <c r="VG42" s="11"/>
      <c r="VH42" s="11"/>
      <c r="VI42" s="11"/>
      <c r="VJ42" s="11"/>
      <c r="VK42" s="11"/>
      <c r="VL42" s="11"/>
      <c r="VM42" s="11"/>
      <c r="VN42" s="11"/>
      <c r="VO42" s="11"/>
      <c r="VP42" s="11"/>
      <c r="VQ42" s="11"/>
      <c r="VR42" s="11"/>
      <c r="VS42" s="11"/>
      <c r="VT42" s="11"/>
      <c r="VU42" s="11"/>
      <c r="VV42" s="11"/>
      <c r="VW42" s="11"/>
      <c r="VX42" s="11"/>
      <c r="VY42" s="11"/>
      <c r="VZ42" s="11"/>
      <c r="WA42" s="11"/>
      <c r="WB42" s="11"/>
      <c r="WC42" s="11"/>
      <c r="WD42" s="11"/>
      <c r="WE42" s="11"/>
      <c r="WF42" s="11"/>
      <c r="WG42" s="11"/>
      <c r="WH42" s="11"/>
      <c r="WI42" s="11"/>
      <c r="WJ42" s="11"/>
      <c r="WK42" s="11"/>
      <c r="WL42" s="11"/>
      <c r="WM42" s="11"/>
      <c r="WN42" s="11"/>
      <c r="WO42" s="11"/>
      <c r="WP42" s="11"/>
      <c r="WQ42" s="11"/>
      <c r="WR42" s="11"/>
      <c r="WS42" s="11"/>
      <c r="WT42" s="11"/>
      <c r="WU42" s="11"/>
      <c r="WV42" s="11"/>
      <c r="WW42" s="11"/>
      <c r="WX42" s="11"/>
      <c r="WY42" s="11"/>
      <c r="WZ42" s="11"/>
      <c r="XA42" s="11"/>
      <c r="XB42" s="11"/>
      <c r="XC42" s="11"/>
      <c r="XD42" s="11"/>
      <c r="XE42" s="11"/>
      <c r="XF42" s="11"/>
      <c r="XG42" s="11"/>
      <c r="XH42" s="11"/>
      <c r="XI42" s="11"/>
      <c r="XJ42" s="11"/>
      <c r="XK42" s="11"/>
      <c r="XL42" s="11"/>
      <c r="XM42" s="11"/>
      <c r="XN42" s="11"/>
      <c r="XO42" s="11"/>
      <c r="XP42" s="11"/>
      <c r="XQ42" s="11"/>
      <c r="XR42" s="11"/>
      <c r="XS42" s="11"/>
      <c r="XT42" s="11"/>
      <c r="XU42" s="11"/>
      <c r="XV42" s="11"/>
      <c r="XW42" s="11"/>
      <c r="XX42" s="11"/>
    </row>
    <row r="43" spans="1:648">
      <c r="A43" s="47" t="str">
        <f t="shared" si="0"/>
        <v/>
      </c>
      <c r="B43" s="55"/>
      <c r="C43" s="56"/>
      <c r="D43" s="47"/>
      <c r="E43" s="47">
        <f>COUNT(G43:XX43)</f>
        <v>0</v>
      </c>
      <c r="F43" s="54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11"/>
      <c r="CE43" s="11"/>
      <c r="CF43" s="11"/>
      <c r="CG43" s="11"/>
      <c r="CH43" s="11"/>
      <c r="CI43" s="11"/>
      <c r="CJ43" s="11"/>
      <c r="CK43" s="11"/>
      <c r="CL43" s="11"/>
      <c r="CM43" s="11"/>
      <c r="CN43" s="11"/>
      <c r="CO43" s="11"/>
      <c r="CP43" s="11"/>
      <c r="CQ43" s="11"/>
      <c r="CR43" s="11"/>
      <c r="CS43" s="11"/>
      <c r="CT43" s="11"/>
      <c r="CU43" s="11"/>
      <c r="CV43" s="11"/>
      <c r="CW43" s="11"/>
      <c r="CX43" s="11"/>
      <c r="CY43" s="11"/>
      <c r="CZ43" s="11"/>
      <c r="DA43" s="11"/>
      <c r="DB43" s="11"/>
      <c r="DC43" s="11"/>
      <c r="DD43" s="11"/>
      <c r="DE43" s="11"/>
      <c r="DF43" s="11"/>
      <c r="DG43" s="11"/>
      <c r="DH43" s="11"/>
      <c r="DI43" s="11"/>
      <c r="DJ43" s="11"/>
      <c r="DK43" s="11"/>
      <c r="DL43" s="11"/>
      <c r="DM43" s="11"/>
      <c r="DN43" s="11"/>
      <c r="DO43" s="11"/>
      <c r="DP43" s="11"/>
      <c r="DQ43" s="11"/>
      <c r="DR43" s="11"/>
      <c r="DS43" s="11"/>
      <c r="DT43" s="11"/>
      <c r="DU43" s="11"/>
      <c r="DV43" s="11"/>
      <c r="DW43" s="11"/>
      <c r="DX43" s="11"/>
      <c r="DY43" s="11"/>
      <c r="DZ43" s="11"/>
      <c r="EA43" s="11"/>
      <c r="EB43" s="11"/>
      <c r="EC43" s="11"/>
      <c r="ED43" s="11"/>
      <c r="EE43" s="11"/>
      <c r="EF43" s="11"/>
      <c r="EG43" s="11"/>
      <c r="EH43" s="11"/>
      <c r="EI43" s="11"/>
      <c r="EJ43" s="11"/>
      <c r="EK43" s="11"/>
      <c r="EL43" s="11"/>
      <c r="EM43" s="11"/>
      <c r="EN43" s="11"/>
      <c r="EO43" s="11"/>
      <c r="EP43" s="11"/>
      <c r="EQ43" s="11"/>
      <c r="ER43" s="11"/>
      <c r="ES43" s="11"/>
      <c r="ET43" s="11"/>
      <c r="EU43" s="11"/>
      <c r="EV43" s="11"/>
      <c r="EW43" s="11"/>
      <c r="EX43" s="11"/>
      <c r="EY43" s="11"/>
      <c r="EZ43" s="11"/>
      <c r="FA43" s="11"/>
      <c r="FB43" s="11"/>
      <c r="FC43" s="11"/>
      <c r="FD43" s="11"/>
      <c r="FE43" s="11"/>
      <c r="FF43" s="11"/>
      <c r="FG43" s="11"/>
      <c r="FH43" s="11"/>
      <c r="FI43" s="11"/>
      <c r="FJ43" s="11"/>
      <c r="FK43" s="11"/>
      <c r="FL43" s="11"/>
      <c r="FM43" s="11"/>
      <c r="FN43" s="11"/>
      <c r="FO43" s="11"/>
      <c r="FP43" s="11"/>
      <c r="FQ43" s="11"/>
      <c r="FR43" s="11"/>
      <c r="FS43" s="11"/>
      <c r="FT43" s="11"/>
      <c r="FU43" s="11"/>
      <c r="FV43" s="11"/>
      <c r="FW43" s="11"/>
      <c r="FX43" s="11"/>
      <c r="FY43" s="11"/>
      <c r="FZ43" s="11"/>
      <c r="GA43" s="11"/>
      <c r="GB43" s="11"/>
      <c r="GC43" s="11"/>
      <c r="GD43" s="11"/>
      <c r="GE43" s="11"/>
      <c r="GF43" s="11"/>
      <c r="GG43" s="11"/>
      <c r="GH43" s="11"/>
      <c r="GI43" s="11"/>
      <c r="GJ43" s="11"/>
      <c r="GK43" s="11"/>
      <c r="GL43" s="11"/>
      <c r="GM43" s="11"/>
      <c r="GN43" s="11"/>
      <c r="GO43" s="11"/>
      <c r="GP43" s="11"/>
      <c r="GQ43" s="11"/>
      <c r="GR43" s="11"/>
      <c r="GS43" s="11"/>
      <c r="GT43" s="11"/>
      <c r="GU43" s="11"/>
      <c r="GV43" s="11"/>
      <c r="GW43" s="11"/>
      <c r="GX43" s="11"/>
      <c r="GY43" s="11"/>
      <c r="GZ43" s="11"/>
      <c r="HA43" s="11"/>
      <c r="HB43" s="11"/>
      <c r="HC43" s="11"/>
      <c r="HD43" s="11"/>
      <c r="HE43" s="11"/>
      <c r="HF43" s="11"/>
      <c r="HG43" s="11"/>
      <c r="HH43" s="11"/>
      <c r="HI43" s="11"/>
      <c r="HJ43" s="11"/>
      <c r="HK43" s="11"/>
      <c r="HL43" s="11"/>
      <c r="HM43" s="11"/>
      <c r="HN43" s="11"/>
      <c r="HO43" s="11"/>
      <c r="HP43" s="11"/>
      <c r="HQ43" s="11"/>
      <c r="HR43" s="11"/>
      <c r="HS43" s="11"/>
      <c r="HT43" s="11"/>
      <c r="HU43" s="11"/>
      <c r="HV43" s="11"/>
      <c r="HW43" s="11"/>
      <c r="HX43" s="11"/>
      <c r="HY43" s="11"/>
      <c r="HZ43" s="11"/>
      <c r="IA43" s="11"/>
      <c r="IB43" s="11"/>
      <c r="IC43" s="11"/>
      <c r="ID43" s="11"/>
      <c r="IE43" s="11"/>
      <c r="IF43" s="11"/>
      <c r="IG43" s="11"/>
      <c r="IH43" s="11"/>
      <c r="II43" s="11"/>
      <c r="IJ43" s="11"/>
      <c r="IK43" s="11"/>
      <c r="IL43" s="11"/>
      <c r="IM43" s="11"/>
      <c r="IN43" s="11"/>
      <c r="IO43" s="11"/>
      <c r="IP43" s="11"/>
      <c r="IQ43" s="11"/>
      <c r="IR43" s="11"/>
      <c r="IS43" s="11"/>
      <c r="IT43" s="11"/>
      <c r="IU43" s="11"/>
      <c r="IV43" s="11"/>
      <c r="IW43" s="11"/>
      <c r="IX43" s="11"/>
      <c r="IY43" s="11"/>
      <c r="IZ43" s="11"/>
      <c r="JA43" s="11"/>
      <c r="JB43" s="11"/>
      <c r="JC43" s="11"/>
      <c r="JD43" s="11"/>
      <c r="JE43" s="11"/>
      <c r="JF43" s="11"/>
      <c r="JG43" s="11"/>
      <c r="JH43" s="11"/>
      <c r="JI43" s="11"/>
      <c r="JJ43" s="11"/>
      <c r="JK43" s="11"/>
      <c r="JL43" s="11"/>
      <c r="JM43" s="11"/>
      <c r="JN43" s="11"/>
      <c r="JO43" s="11"/>
      <c r="JP43" s="11"/>
      <c r="JQ43" s="11"/>
      <c r="JR43" s="11"/>
      <c r="JS43" s="11"/>
      <c r="JT43" s="11"/>
      <c r="JU43" s="11"/>
      <c r="JV43" s="11"/>
      <c r="JW43" s="11"/>
      <c r="JX43" s="11"/>
      <c r="JY43" s="11"/>
      <c r="JZ43" s="11"/>
      <c r="KA43" s="11"/>
      <c r="KB43" s="11"/>
      <c r="KC43" s="11"/>
      <c r="KD43" s="11"/>
      <c r="KE43" s="11"/>
      <c r="KF43" s="11"/>
      <c r="KG43" s="11"/>
      <c r="KH43" s="11"/>
      <c r="KI43" s="11"/>
      <c r="KJ43" s="11"/>
      <c r="KK43" s="11"/>
      <c r="KL43" s="11"/>
      <c r="KM43" s="11"/>
      <c r="KN43" s="11"/>
      <c r="KO43" s="11"/>
      <c r="KP43" s="11"/>
      <c r="KQ43" s="11"/>
      <c r="KR43" s="11"/>
      <c r="KS43" s="11"/>
      <c r="KT43" s="11"/>
      <c r="KU43" s="11"/>
      <c r="KV43" s="11"/>
      <c r="KW43" s="11"/>
      <c r="KX43" s="11"/>
      <c r="KY43" s="11"/>
      <c r="KZ43" s="11"/>
      <c r="LA43" s="11"/>
      <c r="LB43" s="11"/>
      <c r="LC43" s="11"/>
      <c r="LD43" s="11"/>
      <c r="LE43" s="11"/>
      <c r="LF43" s="11"/>
      <c r="LG43" s="11"/>
      <c r="LH43" s="11"/>
      <c r="LI43" s="11"/>
      <c r="LJ43" s="11"/>
      <c r="LK43" s="11"/>
      <c r="LL43" s="11"/>
      <c r="LM43" s="11"/>
      <c r="LN43" s="11"/>
      <c r="LO43" s="11"/>
      <c r="LP43" s="11"/>
      <c r="LQ43" s="11"/>
      <c r="LR43" s="11"/>
      <c r="LS43" s="11"/>
      <c r="LT43" s="11"/>
      <c r="LU43" s="11"/>
      <c r="LV43" s="11"/>
      <c r="LW43" s="11"/>
      <c r="LX43" s="11"/>
      <c r="LY43" s="11"/>
      <c r="LZ43" s="11"/>
      <c r="MA43" s="11"/>
      <c r="MB43" s="11"/>
      <c r="MC43" s="11"/>
      <c r="MD43" s="11"/>
      <c r="ME43" s="11"/>
      <c r="MF43" s="11"/>
      <c r="MG43" s="11"/>
      <c r="MH43" s="11"/>
      <c r="MI43" s="11"/>
      <c r="MJ43" s="11"/>
      <c r="MK43" s="11"/>
      <c r="ML43" s="11"/>
      <c r="MM43" s="11"/>
      <c r="MN43" s="11"/>
      <c r="MO43" s="11"/>
      <c r="MP43" s="11"/>
      <c r="MQ43" s="11"/>
      <c r="MR43" s="11"/>
      <c r="MS43" s="11"/>
      <c r="MT43" s="11"/>
      <c r="MU43" s="11"/>
      <c r="MV43" s="11"/>
      <c r="MW43" s="11"/>
      <c r="MX43" s="11"/>
      <c r="MY43" s="11"/>
      <c r="MZ43" s="11"/>
      <c r="NA43" s="11"/>
      <c r="NB43" s="11"/>
      <c r="NC43" s="11"/>
      <c r="ND43" s="11"/>
      <c r="NE43" s="11"/>
      <c r="NF43" s="11"/>
      <c r="NG43" s="11"/>
      <c r="NH43" s="11"/>
      <c r="NI43" s="11"/>
      <c r="NJ43" s="11"/>
      <c r="NK43" s="11"/>
      <c r="NL43" s="11"/>
      <c r="NM43" s="11"/>
      <c r="NN43" s="11"/>
      <c r="NO43" s="11"/>
      <c r="NP43" s="11"/>
      <c r="NQ43" s="11"/>
      <c r="NR43" s="11"/>
      <c r="NS43" s="11"/>
      <c r="NT43" s="11"/>
      <c r="NU43" s="11"/>
      <c r="NV43" s="11"/>
      <c r="NW43" s="11"/>
      <c r="NX43" s="11"/>
      <c r="NY43" s="11"/>
      <c r="NZ43" s="11"/>
      <c r="OA43" s="11"/>
      <c r="OB43" s="11"/>
      <c r="OC43" s="11"/>
      <c r="OD43" s="11"/>
      <c r="OE43" s="11"/>
      <c r="OF43" s="11"/>
      <c r="OG43" s="11"/>
      <c r="OH43" s="11"/>
      <c r="OI43" s="11"/>
      <c r="OJ43" s="11"/>
      <c r="OK43" s="11"/>
      <c r="OL43" s="11"/>
      <c r="OM43" s="11"/>
      <c r="ON43" s="11"/>
      <c r="OO43" s="11"/>
      <c r="OP43" s="11"/>
      <c r="OQ43" s="11"/>
      <c r="OR43" s="11"/>
      <c r="OS43" s="11"/>
      <c r="OT43" s="11"/>
      <c r="OU43" s="11"/>
      <c r="OV43" s="11"/>
      <c r="OW43" s="11"/>
      <c r="OX43" s="11"/>
      <c r="OY43" s="11"/>
      <c r="OZ43" s="11"/>
      <c r="PA43" s="11"/>
      <c r="PB43" s="11"/>
      <c r="PC43" s="11"/>
      <c r="PD43" s="11"/>
      <c r="PE43" s="11"/>
      <c r="PF43" s="11"/>
      <c r="PG43" s="11"/>
      <c r="PH43" s="11"/>
      <c r="PI43" s="11"/>
      <c r="PJ43" s="11"/>
      <c r="PK43" s="11"/>
      <c r="PL43" s="11"/>
      <c r="PM43" s="11"/>
      <c r="PN43" s="11"/>
      <c r="PO43" s="11"/>
      <c r="PP43" s="11"/>
      <c r="PQ43" s="11"/>
      <c r="PR43" s="11"/>
      <c r="PS43" s="11"/>
      <c r="PT43" s="11"/>
      <c r="PU43" s="11"/>
      <c r="PV43" s="11"/>
      <c r="PW43" s="11"/>
      <c r="PX43" s="11"/>
      <c r="PY43" s="11"/>
      <c r="PZ43" s="11"/>
      <c r="QA43" s="11"/>
      <c r="QB43" s="11"/>
      <c r="QC43" s="11"/>
      <c r="QD43" s="11"/>
      <c r="QE43" s="11"/>
      <c r="QF43" s="11"/>
      <c r="QG43" s="11"/>
      <c r="QH43" s="11"/>
      <c r="QI43" s="11"/>
      <c r="QJ43" s="11"/>
      <c r="QK43" s="11"/>
      <c r="QL43" s="11"/>
      <c r="QM43" s="11"/>
      <c r="QN43" s="11"/>
      <c r="QO43" s="11"/>
      <c r="QP43" s="11"/>
      <c r="QQ43" s="11"/>
      <c r="QR43" s="11"/>
      <c r="QS43" s="11"/>
      <c r="QT43" s="11"/>
      <c r="QU43" s="11"/>
      <c r="QV43" s="11"/>
      <c r="QW43" s="11"/>
      <c r="QX43" s="11"/>
      <c r="QY43" s="11"/>
      <c r="QZ43" s="11"/>
      <c r="RA43" s="11"/>
      <c r="RB43" s="11"/>
      <c r="RC43" s="11"/>
      <c r="RD43" s="11"/>
      <c r="RE43" s="11"/>
      <c r="RF43" s="11"/>
      <c r="RG43" s="11"/>
      <c r="RH43" s="11"/>
      <c r="RI43" s="11"/>
      <c r="RJ43" s="11"/>
      <c r="RK43" s="11"/>
      <c r="RL43" s="11"/>
      <c r="RM43" s="11"/>
      <c r="RN43" s="11"/>
      <c r="RO43" s="11"/>
      <c r="RP43" s="11"/>
      <c r="RQ43" s="11"/>
      <c r="RR43" s="11"/>
      <c r="RS43" s="11"/>
      <c r="RT43" s="11"/>
      <c r="RU43" s="11"/>
      <c r="RV43" s="11"/>
      <c r="RW43" s="11"/>
      <c r="RX43" s="11"/>
      <c r="RY43" s="11"/>
      <c r="RZ43" s="11"/>
      <c r="SA43" s="11"/>
      <c r="SB43" s="11"/>
      <c r="SC43" s="11"/>
      <c r="SD43" s="11"/>
      <c r="SE43" s="11"/>
      <c r="SF43" s="11"/>
      <c r="SG43" s="11"/>
      <c r="SH43" s="11"/>
      <c r="SI43" s="11"/>
      <c r="SJ43" s="11"/>
      <c r="SK43" s="11"/>
      <c r="SL43" s="11"/>
      <c r="SM43" s="11"/>
      <c r="SN43" s="11"/>
      <c r="SO43" s="11"/>
      <c r="SP43" s="11"/>
      <c r="SQ43" s="11"/>
      <c r="SR43" s="11"/>
      <c r="SS43" s="11"/>
      <c r="ST43" s="11"/>
      <c r="SU43" s="11"/>
      <c r="SV43" s="11"/>
      <c r="SW43" s="11"/>
      <c r="SX43" s="11"/>
      <c r="SY43" s="11"/>
      <c r="SZ43" s="11"/>
      <c r="TA43" s="11"/>
      <c r="TB43" s="11"/>
      <c r="TC43" s="11"/>
      <c r="TD43" s="11"/>
      <c r="TE43" s="11"/>
      <c r="TF43" s="11"/>
      <c r="TG43" s="11"/>
      <c r="TH43" s="11"/>
      <c r="TI43" s="11"/>
      <c r="TJ43" s="11"/>
      <c r="TK43" s="11"/>
      <c r="TL43" s="11"/>
      <c r="TM43" s="11"/>
      <c r="TN43" s="11"/>
      <c r="TO43" s="11"/>
      <c r="TP43" s="11"/>
      <c r="TQ43" s="11"/>
      <c r="TR43" s="11"/>
      <c r="TS43" s="11"/>
      <c r="TT43" s="11"/>
      <c r="TU43" s="11"/>
      <c r="TV43" s="11"/>
      <c r="TW43" s="11"/>
      <c r="TX43" s="11"/>
      <c r="TY43" s="11"/>
      <c r="TZ43" s="11"/>
      <c r="UA43" s="11"/>
      <c r="UB43" s="11"/>
      <c r="UC43" s="11"/>
      <c r="UD43" s="11"/>
      <c r="UE43" s="11"/>
      <c r="UF43" s="11"/>
      <c r="UG43" s="11"/>
      <c r="UH43" s="11"/>
      <c r="UI43" s="11"/>
      <c r="UJ43" s="11"/>
      <c r="UK43" s="11"/>
      <c r="UL43" s="11"/>
      <c r="UM43" s="11"/>
      <c r="UN43" s="11"/>
      <c r="UO43" s="11"/>
      <c r="UP43" s="11"/>
      <c r="UQ43" s="11"/>
      <c r="UR43" s="11"/>
      <c r="US43" s="11"/>
      <c r="UT43" s="11"/>
      <c r="UU43" s="11"/>
      <c r="UV43" s="11"/>
      <c r="UW43" s="11"/>
      <c r="UX43" s="11"/>
      <c r="UY43" s="11"/>
      <c r="UZ43" s="11"/>
      <c r="VA43" s="11"/>
      <c r="VB43" s="11"/>
      <c r="VC43" s="11"/>
      <c r="VD43" s="11"/>
      <c r="VE43" s="11"/>
      <c r="VF43" s="11"/>
      <c r="VG43" s="11"/>
      <c r="VH43" s="11"/>
      <c r="VI43" s="11"/>
      <c r="VJ43" s="11"/>
      <c r="VK43" s="11"/>
      <c r="VL43" s="11"/>
      <c r="VM43" s="11"/>
      <c r="VN43" s="11"/>
      <c r="VO43" s="11"/>
      <c r="VP43" s="11"/>
      <c r="VQ43" s="11"/>
      <c r="VR43" s="11"/>
      <c r="VS43" s="11"/>
      <c r="VT43" s="11"/>
      <c r="VU43" s="11"/>
      <c r="VV43" s="11"/>
      <c r="VW43" s="11"/>
      <c r="VX43" s="11"/>
      <c r="VY43" s="11"/>
      <c r="VZ43" s="11"/>
      <c r="WA43" s="11"/>
      <c r="WB43" s="11"/>
      <c r="WC43" s="11"/>
      <c r="WD43" s="11"/>
      <c r="WE43" s="11"/>
      <c r="WF43" s="11"/>
      <c r="WG43" s="11"/>
      <c r="WH43" s="11"/>
      <c r="WI43" s="11"/>
      <c r="WJ43" s="11"/>
      <c r="WK43" s="11"/>
      <c r="WL43" s="11"/>
      <c r="WM43" s="11"/>
      <c r="WN43" s="11"/>
      <c r="WO43" s="11"/>
      <c r="WP43" s="11"/>
      <c r="WQ43" s="11"/>
      <c r="WR43" s="11"/>
      <c r="WS43" s="11"/>
      <c r="WT43" s="11"/>
      <c r="WU43" s="11"/>
      <c r="WV43" s="11"/>
      <c r="WW43" s="11"/>
      <c r="WX43" s="11"/>
      <c r="WY43" s="11"/>
      <c r="WZ43" s="11"/>
      <c r="XA43" s="11"/>
      <c r="XB43" s="11"/>
      <c r="XC43" s="11"/>
      <c r="XD43" s="11"/>
      <c r="XE43" s="11"/>
      <c r="XF43" s="11"/>
      <c r="XG43" s="11"/>
      <c r="XH43" s="11"/>
      <c r="XI43" s="11"/>
      <c r="XJ43" s="11"/>
      <c r="XK43" s="11"/>
      <c r="XL43" s="11"/>
      <c r="XM43" s="11"/>
      <c r="XN43" s="11"/>
      <c r="XO43" s="11"/>
      <c r="XP43" s="11"/>
      <c r="XQ43" s="11"/>
      <c r="XR43" s="11"/>
      <c r="XS43" s="11"/>
      <c r="XT43" s="11"/>
      <c r="XU43" s="11"/>
      <c r="XV43" s="11"/>
      <c r="XW43" s="11"/>
      <c r="XX43" s="11"/>
    </row>
    <row r="44" spans="1:648">
      <c r="A44" s="47" t="str">
        <f t="shared" si="0"/>
        <v/>
      </c>
      <c r="B44" s="55"/>
      <c r="C44" s="56"/>
      <c r="D44" s="47"/>
      <c r="E44" s="47"/>
      <c r="F44" s="47"/>
    </row>
    <row r="45" spans="1:648">
      <c r="A45" s="47" t="str">
        <f t="shared" si="0"/>
        <v/>
      </c>
      <c r="B45" s="55"/>
      <c r="C45" s="56"/>
      <c r="D45" s="47"/>
      <c r="E45" s="47"/>
      <c r="F45" s="47"/>
    </row>
    <row r="46" spans="1:648">
      <c r="A46" s="47" t="str">
        <f t="shared" si="0"/>
        <v/>
      </c>
      <c r="B46" s="55"/>
      <c r="C46" s="56"/>
      <c r="D46" s="47"/>
      <c r="E46" s="47"/>
      <c r="F46" s="47"/>
    </row>
    <row r="47" spans="1:648">
      <c r="A47" s="47" t="str">
        <f t="shared" si="0"/>
        <v/>
      </c>
      <c r="B47" s="55"/>
      <c r="C47" s="56"/>
      <c r="D47" s="47"/>
      <c r="E47" s="47"/>
      <c r="F47" s="47"/>
    </row>
    <row r="48" spans="1:648">
      <c r="A48" s="47" t="str">
        <f t="shared" si="0"/>
        <v/>
      </c>
      <c r="B48" s="55"/>
      <c r="C48" s="56"/>
      <c r="D48" s="47"/>
      <c r="E48" s="47"/>
      <c r="F48" s="47"/>
    </row>
    <row r="49" spans="1:6">
      <c r="A49" s="47" t="str">
        <f t="shared" si="0"/>
        <v/>
      </c>
      <c r="B49" s="55"/>
      <c r="C49" s="56"/>
      <c r="D49" s="47"/>
      <c r="E49" s="47"/>
      <c r="F49" s="47"/>
    </row>
    <row r="50" spans="1:6">
      <c r="A50" s="47" t="str">
        <f t="shared" si="0"/>
        <v/>
      </c>
      <c r="B50" s="55"/>
      <c r="C50" s="56"/>
      <c r="D50" s="47"/>
      <c r="E50" s="47"/>
      <c r="F50" s="47"/>
    </row>
    <row r="51" spans="1:6">
      <c r="A51" s="47" t="str">
        <f t="shared" si="0"/>
        <v/>
      </c>
      <c r="B51" s="55"/>
      <c r="C51" s="56"/>
      <c r="D51" s="47"/>
      <c r="E51" s="47"/>
      <c r="F51" s="47"/>
    </row>
    <row r="52" spans="1:6">
      <c r="A52" s="47" t="str">
        <f t="shared" si="0"/>
        <v/>
      </c>
      <c r="B52" s="55"/>
      <c r="C52" s="56"/>
      <c r="D52" s="47"/>
      <c r="E52" s="47"/>
      <c r="F52" s="47"/>
    </row>
    <row r="53" spans="1:6">
      <c r="A53" s="47" t="str">
        <f t="shared" si="0"/>
        <v/>
      </c>
      <c r="B53" s="55"/>
      <c r="C53" s="56"/>
      <c r="D53" s="47"/>
      <c r="E53" s="47"/>
      <c r="F53" s="47"/>
    </row>
    <row r="54" spans="1:6">
      <c r="A54" s="47" t="str">
        <f t="shared" si="0"/>
        <v/>
      </c>
      <c r="B54" s="55"/>
      <c r="C54" s="56"/>
      <c r="D54" s="47"/>
      <c r="E54" s="47"/>
      <c r="F54" s="47"/>
    </row>
    <row r="55" spans="1:6">
      <c r="A55" s="47" t="str">
        <f t="shared" si="0"/>
        <v/>
      </c>
      <c r="B55" s="55"/>
      <c r="C55" s="56"/>
      <c r="D55" s="47"/>
      <c r="E55" s="47"/>
      <c r="F55" s="47"/>
    </row>
    <row r="56" spans="1:6">
      <c r="A56" s="47" t="str">
        <f t="shared" si="0"/>
        <v/>
      </c>
      <c r="B56" s="55"/>
      <c r="C56" s="56"/>
      <c r="D56" s="47"/>
      <c r="E56" s="47"/>
      <c r="F56" s="47"/>
    </row>
    <row r="57" spans="1:6">
      <c r="A57" s="47" t="str">
        <f t="shared" si="0"/>
        <v/>
      </c>
      <c r="B57" s="55"/>
      <c r="C57" s="56"/>
      <c r="D57" s="47"/>
      <c r="E57" s="47"/>
      <c r="F57" s="47"/>
    </row>
    <row r="58" spans="1:6">
      <c r="A58" s="47" t="str">
        <f t="shared" si="0"/>
        <v/>
      </c>
      <c r="B58" s="55"/>
      <c r="C58" s="56"/>
      <c r="D58" s="47"/>
      <c r="E58" s="47"/>
      <c r="F58" s="47"/>
    </row>
    <row r="59" spans="1:6">
      <c r="A59" s="47" t="str">
        <f t="shared" si="0"/>
        <v/>
      </c>
      <c r="B59" s="55"/>
      <c r="C59" s="56"/>
      <c r="D59" s="47"/>
      <c r="E59" s="47"/>
      <c r="F59" s="47"/>
    </row>
    <row r="60" spans="1:6">
      <c r="A60" s="47" t="str">
        <f t="shared" si="0"/>
        <v/>
      </c>
      <c r="B60" s="55"/>
      <c r="C60" s="56"/>
      <c r="D60" s="47"/>
      <c r="E60" s="47"/>
      <c r="F60" s="47"/>
    </row>
    <row r="61" spans="1:6">
      <c r="A61" s="47" t="str">
        <f t="shared" si="0"/>
        <v/>
      </c>
      <c r="B61" s="55"/>
      <c r="C61" s="56"/>
      <c r="D61" s="47"/>
      <c r="E61" s="47"/>
      <c r="F61" s="47"/>
    </row>
    <row r="62" spans="1:6">
      <c r="A62" s="47" t="str">
        <f t="shared" si="0"/>
        <v/>
      </c>
      <c r="B62" s="55"/>
      <c r="C62" s="56"/>
      <c r="D62" s="47"/>
      <c r="E62" s="47"/>
      <c r="F62" s="47"/>
    </row>
    <row r="63" spans="1:6">
      <c r="A63" s="47" t="str">
        <f t="shared" si="0"/>
        <v/>
      </c>
      <c r="B63" s="55"/>
      <c r="C63" s="56"/>
      <c r="D63" s="47"/>
      <c r="E63" s="47"/>
      <c r="F63" s="47"/>
    </row>
    <row r="64" spans="1:6">
      <c r="A64" s="47" t="str">
        <f t="shared" si="0"/>
        <v/>
      </c>
      <c r="B64" s="55"/>
      <c r="C64" s="56"/>
      <c r="D64" s="47"/>
      <c r="E64" s="47"/>
      <c r="F64" s="47"/>
    </row>
    <row r="65" spans="1:6">
      <c r="A65" s="47" t="str">
        <f t="shared" si="0"/>
        <v/>
      </c>
      <c r="B65" s="55"/>
      <c r="C65" s="56"/>
      <c r="D65" s="47"/>
      <c r="E65" s="47"/>
      <c r="F65" s="47"/>
    </row>
    <row r="66" spans="1:6">
      <c r="A66" s="47" t="str">
        <f t="shared" si="0"/>
        <v/>
      </c>
      <c r="B66" s="55"/>
      <c r="C66" s="56"/>
      <c r="D66" s="47"/>
      <c r="E66" s="47"/>
      <c r="F66" s="47"/>
    </row>
    <row r="67" spans="1:6">
      <c r="A67" s="47" t="str">
        <f t="shared" si="0"/>
        <v/>
      </c>
      <c r="B67" s="55"/>
      <c r="C67" s="56"/>
      <c r="D67" s="47"/>
      <c r="E67" s="47"/>
      <c r="F67" s="47"/>
    </row>
    <row r="68" spans="1:6">
      <c r="A68" s="47" t="str">
        <f t="shared" si="0"/>
        <v/>
      </c>
      <c r="B68" s="55"/>
      <c r="C68" s="56"/>
      <c r="D68" s="47"/>
      <c r="E68" s="47"/>
      <c r="F68" s="47"/>
    </row>
    <row r="69" spans="1:6">
      <c r="A69" s="47" t="str">
        <f t="shared" si="0"/>
        <v/>
      </c>
      <c r="B69" s="55"/>
      <c r="C69" s="56"/>
      <c r="D69" s="47"/>
      <c r="E69" s="47"/>
      <c r="F69" s="47"/>
    </row>
    <row r="70" spans="1:6">
      <c r="A70" s="47" t="str">
        <f t="shared" si="0"/>
        <v/>
      </c>
      <c r="B70" s="55"/>
      <c r="C70" s="56"/>
      <c r="D70" s="47"/>
      <c r="E70" s="47"/>
      <c r="F70" s="47"/>
    </row>
    <row r="71" spans="1:6">
      <c r="A71" s="47" t="str">
        <f t="shared" si="0"/>
        <v/>
      </c>
      <c r="B71" s="55"/>
      <c r="C71" s="56"/>
      <c r="D71" s="47"/>
      <c r="E71" s="47"/>
      <c r="F71" s="47"/>
    </row>
    <row r="72" spans="1:6">
      <c r="A72" s="47" t="str">
        <f t="shared" si="0"/>
        <v/>
      </c>
      <c r="B72" s="55"/>
      <c r="C72" s="56"/>
      <c r="D72" s="47"/>
      <c r="E72" s="47"/>
      <c r="F72" s="47"/>
    </row>
    <row r="73" spans="1:6">
      <c r="A73" s="47" t="str">
        <f t="shared" si="0"/>
        <v/>
      </c>
      <c r="B73" s="55"/>
      <c r="C73" s="56"/>
      <c r="D73" s="47"/>
      <c r="E73" s="47"/>
      <c r="F73" s="47"/>
    </row>
    <row r="74" spans="1:6">
      <c r="A74" s="47" t="str">
        <f t="shared" si="0"/>
        <v/>
      </c>
      <c r="B74" s="55"/>
      <c r="C74" s="56"/>
      <c r="D74" s="47"/>
      <c r="E74" s="47"/>
      <c r="F74" s="47"/>
    </row>
    <row r="75" spans="1:6">
      <c r="A75" s="47" t="str">
        <f t="shared" si="0"/>
        <v/>
      </c>
      <c r="B75" s="55"/>
      <c r="C75" s="56"/>
      <c r="D75" s="47"/>
      <c r="E75" s="47"/>
      <c r="F75" s="47"/>
    </row>
    <row r="76" spans="1:6">
      <c r="A76" s="47" t="str">
        <f t="shared" si="0"/>
        <v/>
      </c>
      <c r="B76" s="55"/>
      <c r="C76" s="56"/>
      <c r="D76" s="47"/>
      <c r="E76" s="47"/>
      <c r="F76" s="47"/>
    </row>
    <row r="77" spans="1:6">
      <c r="A77" s="47" t="str">
        <f t="shared" si="0"/>
        <v/>
      </c>
      <c r="B77" s="55"/>
      <c r="C77" s="56"/>
      <c r="D77" s="47"/>
      <c r="E77" s="47"/>
      <c r="F77" s="47"/>
    </row>
    <row r="78" spans="1:6">
      <c r="A78" s="47" t="str">
        <f t="shared" si="0"/>
        <v/>
      </c>
      <c r="B78" s="55"/>
      <c r="C78" s="56"/>
      <c r="D78" s="47"/>
      <c r="E78" s="47"/>
      <c r="F78" s="47"/>
    </row>
    <row r="79" spans="1:6">
      <c r="A79" s="47" t="str">
        <f t="shared" si="0"/>
        <v/>
      </c>
      <c r="B79" s="55"/>
      <c r="C79" s="56"/>
      <c r="D79" s="47"/>
      <c r="E79" s="47"/>
      <c r="F79" s="47"/>
    </row>
    <row r="80" spans="1:6">
      <c r="A80" s="47" t="str">
        <f t="shared" si="0"/>
        <v/>
      </c>
      <c r="B80" s="55"/>
      <c r="C80" s="56"/>
      <c r="D80" s="47"/>
      <c r="E80" s="47"/>
      <c r="F80" s="47"/>
    </row>
    <row r="81" spans="1:6">
      <c r="A81" s="47" t="str">
        <f t="shared" si="0"/>
        <v/>
      </c>
      <c r="B81" s="55"/>
      <c r="C81" s="56"/>
      <c r="D81" s="47"/>
      <c r="E81" s="47"/>
      <c r="F81" s="47"/>
    </row>
    <row r="82" spans="1:6">
      <c r="A82" s="47" t="str">
        <f t="shared" si="0"/>
        <v/>
      </c>
      <c r="B82" s="55"/>
      <c r="C82" s="56"/>
      <c r="D82" s="47"/>
      <c r="E82" s="47"/>
      <c r="F82" s="47"/>
    </row>
    <row r="83" spans="1:6">
      <c r="A83" s="47" t="str">
        <f t="shared" si="0"/>
        <v/>
      </c>
      <c r="B83" s="55"/>
      <c r="C83" s="56"/>
      <c r="D83" s="47"/>
      <c r="E83" s="47"/>
      <c r="F83" s="47"/>
    </row>
    <row r="84" spans="1:6">
      <c r="A84" s="47" t="str">
        <f t="shared" si="0"/>
        <v/>
      </c>
      <c r="B84" s="55"/>
      <c r="C84" s="56"/>
      <c r="D84" s="47"/>
      <c r="E84" s="47"/>
      <c r="F84" s="47"/>
    </row>
    <row r="85" spans="1:6">
      <c r="A85" s="47" t="str">
        <f t="shared" si="0"/>
        <v/>
      </c>
      <c r="B85" s="55"/>
      <c r="C85" s="56"/>
      <c r="D85" s="47"/>
      <c r="E85" s="47"/>
      <c r="F85" s="47"/>
    </row>
    <row r="86" spans="1:6">
      <c r="A86" s="47" t="str">
        <f t="shared" si="0"/>
        <v/>
      </c>
      <c r="B86" s="55"/>
      <c r="C86" s="56"/>
      <c r="D86" s="47"/>
      <c r="E86" s="47"/>
      <c r="F86" s="47"/>
    </row>
    <row r="87" spans="1:6">
      <c r="A87" s="47" t="str">
        <f t="shared" si="0"/>
        <v/>
      </c>
      <c r="B87" s="55"/>
      <c r="C87" s="56"/>
      <c r="D87" s="47"/>
      <c r="E87" s="47"/>
      <c r="F87" s="47"/>
    </row>
    <row r="88" spans="1:6">
      <c r="A88" s="47" t="str">
        <f t="shared" si="0"/>
        <v/>
      </c>
      <c r="B88" s="55"/>
      <c r="C88" s="56"/>
      <c r="D88" s="47"/>
      <c r="E88" s="47"/>
      <c r="F88" s="47"/>
    </row>
    <row r="89" spans="1:6">
      <c r="A89" s="47" t="str">
        <f t="shared" si="0"/>
        <v/>
      </c>
      <c r="B89" s="55"/>
      <c r="C89" s="56"/>
      <c r="D89" s="47"/>
      <c r="E89" s="47"/>
      <c r="F89" s="47"/>
    </row>
    <row r="90" spans="1:6">
      <c r="A90" s="47" t="str">
        <f t="shared" si="0"/>
        <v/>
      </c>
      <c r="B90" s="55"/>
      <c r="C90" s="56"/>
      <c r="D90" s="47"/>
      <c r="E90" s="47"/>
      <c r="F90" s="47"/>
    </row>
    <row r="91" spans="1:6">
      <c r="A91" s="47" t="str">
        <f t="shared" si="0"/>
        <v/>
      </c>
      <c r="B91" s="55"/>
      <c r="C91" s="56"/>
      <c r="D91" s="47"/>
      <c r="E91" s="47"/>
      <c r="F91" s="47"/>
    </row>
    <row r="92" spans="1:6">
      <c r="A92" s="47" t="str">
        <f t="shared" si="0"/>
        <v/>
      </c>
      <c r="B92" s="55"/>
      <c r="C92" s="56"/>
      <c r="D92" s="47"/>
      <c r="E92" s="47"/>
      <c r="F92" s="47"/>
    </row>
    <row r="93" spans="1:6">
      <c r="A93" s="47" t="str">
        <f t="shared" si="0"/>
        <v/>
      </c>
      <c r="B93" s="55"/>
      <c r="C93" s="56"/>
      <c r="D93" s="47"/>
      <c r="E93" s="47"/>
      <c r="F93" s="47"/>
    </row>
    <row r="94" spans="1:6">
      <c r="A94" s="47" t="str">
        <f t="shared" si="0"/>
        <v/>
      </c>
      <c r="B94" s="55"/>
      <c r="C94" s="56"/>
      <c r="D94" s="47"/>
      <c r="E94" s="47"/>
      <c r="F94" s="47"/>
    </row>
    <row r="95" spans="1:6">
      <c r="A95" s="47" t="str">
        <f t="shared" si="0"/>
        <v/>
      </c>
      <c r="B95" s="55"/>
      <c r="C95" s="56"/>
      <c r="D95" s="47"/>
      <c r="E95" s="47"/>
      <c r="F95" s="47"/>
    </row>
    <row r="96" spans="1:6">
      <c r="A96" s="47" t="str">
        <f t="shared" si="0"/>
        <v/>
      </c>
      <c r="B96" s="55"/>
      <c r="C96" s="56"/>
      <c r="D96" s="47"/>
      <c r="E96" s="47"/>
      <c r="F96" s="47"/>
    </row>
    <row r="97" spans="1:6">
      <c r="A97" s="47" t="str">
        <f t="shared" si="0"/>
        <v/>
      </c>
      <c r="B97" s="55"/>
      <c r="C97" s="56"/>
      <c r="D97" s="47"/>
      <c r="E97" s="47"/>
      <c r="F97" s="47"/>
    </row>
    <row r="98" spans="1:6">
      <c r="A98" s="47" t="str">
        <f t="shared" si="0"/>
        <v/>
      </c>
      <c r="B98" s="55"/>
      <c r="C98" s="56"/>
      <c r="D98" s="47"/>
      <c r="E98" s="47"/>
      <c r="F98" s="47"/>
    </row>
    <row r="99" spans="1:6">
      <c r="A99" s="47" t="str">
        <f t="shared" si="0"/>
        <v/>
      </c>
      <c r="B99" s="55"/>
      <c r="C99" s="56"/>
      <c r="D99" s="47"/>
      <c r="E99" s="47"/>
      <c r="F99" s="47"/>
    </row>
    <row r="100" spans="1:6">
      <c r="A100" s="47" t="str">
        <f t="shared" si="0"/>
        <v/>
      </c>
      <c r="B100" s="55"/>
      <c r="C100" s="56"/>
      <c r="D100" s="47"/>
      <c r="E100" s="47"/>
      <c r="F100" s="47"/>
    </row>
    <row r="101" spans="1:6">
      <c r="A101" s="47" t="str">
        <f t="shared" si="0"/>
        <v/>
      </c>
      <c r="B101" s="55"/>
      <c r="C101" s="56"/>
      <c r="D101" s="47"/>
      <c r="E101" s="47"/>
      <c r="F101" s="47"/>
    </row>
    <row r="102" spans="1:6">
      <c r="A102" s="47" t="str">
        <f t="shared" si="0"/>
        <v/>
      </c>
      <c r="B102" s="55"/>
      <c r="C102" s="56"/>
      <c r="D102" s="47"/>
      <c r="E102" s="47"/>
      <c r="F102" s="47"/>
    </row>
    <row r="103" spans="1:6">
      <c r="A103" s="47" t="str">
        <f t="shared" si="0"/>
        <v/>
      </c>
      <c r="B103" s="55"/>
      <c r="C103" s="56"/>
      <c r="D103" s="47"/>
      <c r="E103" s="47"/>
      <c r="F103" s="47"/>
    </row>
    <row r="104" spans="1:6">
      <c r="A104" s="47" t="str">
        <f t="shared" ref="A104:A167" si="1">IF(COUNT(B104:C104)=2,1+A103,"")</f>
        <v/>
      </c>
      <c r="B104" s="55"/>
      <c r="C104" s="56"/>
      <c r="D104" s="47"/>
      <c r="E104" s="47"/>
      <c r="F104" s="47"/>
    </row>
    <row r="105" spans="1:6">
      <c r="A105" s="47" t="str">
        <f t="shared" si="1"/>
        <v/>
      </c>
      <c r="B105" s="55"/>
      <c r="C105" s="56"/>
      <c r="D105" s="47"/>
      <c r="E105" s="47"/>
      <c r="F105" s="47"/>
    </row>
    <row r="106" spans="1:6">
      <c r="A106" s="47" t="str">
        <f t="shared" si="1"/>
        <v/>
      </c>
      <c r="B106" s="55"/>
      <c r="C106" s="56"/>
      <c r="D106" s="47"/>
      <c r="E106" s="47"/>
      <c r="F106" s="47"/>
    </row>
    <row r="107" spans="1:6">
      <c r="A107" s="47" t="str">
        <f t="shared" si="1"/>
        <v/>
      </c>
      <c r="B107" s="55"/>
      <c r="C107" s="56"/>
      <c r="D107" s="47"/>
      <c r="E107" s="47"/>
      <c r="F107" s="47"/>
    </row>
    <row r="108" spans="1:6">
      <c r="A108" s="47" t="str">
        <f t="shared" si="1"/>
        <v/>
      </c>
      <c r="B108" s="55"/>
      <c r="C108" s="56"/>
      <c r="D108" s="47"/>
      <c r="E108" s="47"/>
      <c r="F108" s="47"/>
    </row>
    <row r="109" spans="1:6">
      <c r="A109" s="47" t="str">
        <f t="shared" si="1"/>
        <v/>
      </c>
      <c r="B109" s="55"/>
      <c r="C109" s="56"/>
      <c r="D109" s="47"/>
      <c r="E109" s="47"/>
      <c r="F109" s="47"/>
    </row>
    <row r="110" spans="1:6">
      <c r="A110" s="47" t="str">
        <f t="shared" si="1"/>
        <v/>
      </c>
      <c r="B110" s="55"/>
      <c r="C110" s="56"/>
      <c r="D110" s="47"/>
      <c r="E110" s="47"/>
      <c r="F110" s="47"/>
    </row>
    <row r="111" spans="1:6">
      <c r="A111" s="47" t="str">
        <f t="shared" si="1"/>
        <v/>
      </c>
      <c r="B111" s="55"/>
      <c r="C111" s="56"/>
      <c r="D111" s="47"/>
      <c r="E111" s="47"/>
      <c r="F111" s="47"/>
    </row>
    <row r="112" spans="1:6">
      <c r="A112" s="47" t="str">
        <f t="shared" si="1"/>
        <v/>
      </c>
      <c r="B112" s="55"/>
      <c r="C112" s="56"/>
      <c r="D112" s="47"/>
      <c r="E112" s="47"/>
      <c r="F112" s="47"/>
    </row>
    <row r="113" spans="1:6">
      <c r="A113" s="47" t="str">
        <f t="shared" si="1"/>
        <v/>
      </c>
      <c r="B113" s="55"/>
      <c r="C113" s="56"/>
      <c r="D113" s="47"/>
      <c r="E113" s="47"/>
      <c r="F113" s="47"/>
    </row>
    <row r="114" spans="1:6">
      <c r="A114" s="47" t="str">
        <f t="shared" si="1"/>
        <v/>
      </c>
      <c r="B114" s="55"/>
      <c r="C114" s="56"/>
      <c r="D114" s="47"/>
      <c r="E114" s="47"/>
      <c r="F114" s="47"/>
    </row>
    <row r="115" spans="1:6">
      <c r="A115" s="47" t="str">
        <f t="shared" si="1"/>
        <v/>
      </c>
      <c r="B115" s="55"/>
      <c r="C115" s="56"/>
      <c r="D115" s="47"/>
      <c r="E115" s="47"/>
      <c r="F115" s="47"/>
    </row>
    <row r="116" spans="1:6">
      <c r="A116" s="47" t="str">
        <f t="shared" si="1"/>
        <v/>
      </c>
      <c r="B116" s="55"/>
      <c r="C116" s="56"/>
      <c r="D116" s="47"/>
      <c r="E116" s="47"/>
      <c r="F116" s="47"/>
    </row>
    <row r="117" spans="1:6">
      <c r="A117" s="47" t="str">
        <f t="shared" si="1"/>
        <v/>
      </c>
      <c r="B117" s="55"/>
      <c r="C117" s="56"/>
      <c r="D117" s="47"/>
      <c r="E117" s="47"/>
      <c r="F117" s="47"/>
    </row>
    <row r="118" spans="1:6">
      <c r="A118" s="47" t="str">
        <f t="shared" si="1"/>
        <v/>
      </c>
      <c r="B118" s="55"/>
      <c r="C118" s="56"/>
      <c r="D118" s="47"/>
      <c r="E118" s="47"/>
      <c r="F118" s="47"/>
    </row>
    <row r="119" spans="1:6">
      <c r="A119" s="47" t="str">
        <f t="shared" si="1"/>
        <v/>
      </c>
      <c r="B119" s="55"/>
      <c r="C119" s="56"/>
      <c r="D119" s="47"/>
      <c r="E119" s="47"/>
      <c r="F119" s="47"/>
    </row>
    <row r="120" spans="1:6">
      <c r="A120" s="47" t="str">
        <f t="shared" si="1"/>
        <v/>
      </c>
      <c r="B120" s="55"/>
      <c r="C120" s="56"/>
      <c r="D120" s="47"/>
      <c r="E120" s="47"/>
      <c r="F120" s="47"/>
    </row>
    <row r="121" spans="1:6">
      <c r="A121" s="47" t="str">
        <f t="shared" si="1"/>
        <v/>
      </c>
      <c r="B121" s="55"/>
      <c r="C121" s="56"/>
      <c r="D121" s="47"/>
      <c r="E121" s="47"/>
      <c r="F121" s="47"/>
    </row>
    <row r="122" spans="1:6">
      <c r="A122" s="47" t="str">
        <f t="shared" si="1"/>
        <v/>
      </c>
      <c r="B122" s="55"/>
      <c r="C122" s="56"/>
      <c r="D122" s="47"/>
      <c r="E122" s="47"/>
      <c r="F122" s="47"/>
    </row>
    <row r="123" spans="1:6">
      <c r="A123" s="47" t="str">
        <f t="shared" si="1"/>
        <v/>
      </c>
      <c r="B123" s="55"/>
      <c r="C123" s="56"/>
      <c r="D123" s="47"/>
      <c r="E123" s="47"/>
      <c r="F123" s="47"/>
    </row>
    <row r="124" spans="1:6">
      <c r="A124" s="47" t="str">
        <f t="shared" si="1"/>
        <v/>
      </c>
      <c r="B124" s="55"/>
      <c r="C124" s="56"/>
      <c r="D124" s="47"/>
      <c r="E124" s="47"/>
      <c r="F124" s="47"/>
    </row>
    <row r="125" spans="1:6">
      <c r="A125" s="47" t="str">
        <f t="shared" si="1"/>
        <v/>
      </c>
      <c r="B125" s="55"/>
      <c r="C125" s="56"/>
      <c r="D125" s="47"/>
      <c r="E125" s="47"/>
      <c r="F125" s="47"/>
    </row>
    <row r="126" spans="1:6">
      <c r="A126" s="47" t="str">
        <f t="shared" si="1"/>
        <v/>
      </c>
      <c r="B126" s="55"/>
      <c r="C126" s="56"/>
      <c r="D126" s="47"/>
      <c r="E126" s="47"/>
      <c r="F126" s="47"/>
    </row>
    <row r="127" spans="1:6">
      <c r="A127" s="47" t="str">
        <f t="shared" si="1"/>
        <v/>
      </c>
      <c r="B127" s="55"/>
      <c r="C127" s="56"/>
      <c r="D127" s="47"/>
      <c r="E127" s="47"/>
      <c r="F127" s="47"/>
    </row>
    <row r="128" spans="1:6">
      <c r="A128" s="47" t="str">
        <f t="shared" si="1"/>
        <v/>
      </c>
      <c r="B128" s="55"/>
      <c r="C128" s="56"/>
      <c r="D128" s="47"/>
      <c r="E128" s="47"/>
      <c r="F128" s="47"/>
    </row>
    <row r="129" spans="1:6">
      <c r="A129" s="47" t="str">
        <f t="shared" si="1"/>
        <v/>
      </c>
      <c r="B129" s="55"/>
      <c r="C129" s="56"/>
      <c r="D129" s="47"/>
      <c r="E129" s="47"/>
      <c r="F129" s="47"/>
    </row>
    <row r="130" spans="1:6">
      <c r="A130" s="47" t="str">
        <f t="shared" si="1"/>
        <v/>
      </c>
      <c r="B130" s="55"/>
      <c r="C130" s="56"/>
      <c r="D130" s="47"/>
      <c r="E130" s="47"/>
      <c r="F130" s="47"/>
    </row>
    <row r="131" spans="1:6">
      <c r="A131" s="47" t="str">
        <f t="shared" si="1"/>
        <v/>
      </c>
      <c r="B131" s="55"/>
      <c r="C131" s="56"/>
      <c r="D131" s="47"/>
      <c r="E131" s="47"/>
      <c r="F131" s="47"/>
    </row>
    <row r="132" spans="1:6">
      <c r="A132" s="47" t="str">
        <f t="shared" si="1"/>
        <v/>
      </c>
      <c r="B132" s="55"/>
      <c r="C132" s="56"/>
      <c r="D132" s="47"/>
      <c r="E132" s="47"/>
      <c r="F132" s="47"/>
    </row>
    <row r="133" spans="1:6">
      <c r="A133" s="47" t="str">
        <f t="shared" si="1"/>
        <v/>
      </c>
      <c r="B133" s="55"/>
      <c r="C133" s="56"/>
      <c r="D133" s="47"/>
      <c r="E133" s="47"/>
      <c r="F133" s="47"/>
    </row>
    <row r="134" spans="1:6">
      <c r="A134" s="47" t="str">
        <f t="shared" si="1"/>
        <v/>
      </c>
      <c r="B134" s="55"/>
      <c r="C134" s="56"/>
      <c r="D134" s="47"/>
      <c r="E134" s="47"/>
      <c r="F134" s="47"/>
    </row>
    <row r="135" spans="1:6">
      <c r="A135" s="47" t="str">
        <f t="shared" si="1"/>
        <v/>
      </c>
      <c r="B135" s="55"/>
      <c r="C135" s="56"/>
      <c r="D135" s="47"/>
      <c r="E135" s="47"/>
      <c r="F135" s="47"/>
    </row>
    <row r="136" spans="1:6">
      <c r="A136" s="47" t="str">
        <f t="shared" si="1"/>
        <v/>
      </c>
      <c r="B136" s="55"/>
      <c r="C136" s="56"/>
      <c r="D136" s="47"/>
      <c r="E136" s="47"/>
      <c r="F136" s="47"/>
    </row>
    <row r="137" spans="1:6">
      <c r="A137" s="47" t="str">
        <f t="shared" si="1"/>
        <v/>
      </c>
      <c r="B137" s="55"/>
      <c r="C137" s="56"/>
      <c r="D137" s="47"/>
      <c r="E137" s="47"/>
      <c r="F137" s="47"/>
    </row>
    <row r="138" spans="1:6">
      <c r="A138" s="47" t="str">
        <f t="shared" si="1"/>
        <v/>
      </c>
      <c r="B138" s="55"/>
      <c r="C138" s="56"/>
      <c r="D138" s="47"/>
      <c r="E138" s="47"/>
      <c r="F138" s="47"/>
    </row>
    <row r="139" spans="1:6">
      <c r="A139" s="47" t="str">
        <f t="shared" si="1"/>
        <v/>
      </c>
      <c r="B139" s="55"/>
      <c r="C139" s="56"/>
      <c r="D139" s="47"/>
      <c r="E139" s="47"/>
      <c r="F139" s="47"/>
    </row>
    <row r="140" spans="1:6">
      <c r="A140" s="47" t="str">
        <f t="shared" si="1"/>
        <v/>
      </c>
      <c r="B140" s="55"/>
      <c r="C140" s="56"/>
      <c r="D140" s="47"/>
      <c r="E140" s="47"/>
      <c r="F140" s="47"/>
    </row>
    <row r="141" spans="1:6">
      <c r="A141" s="47" t="str">
        <f t="shared" si="1"/>
        <v/>
      </c>
      <c r="B141" s="55"/>
      <c r="C141" s="56"/>
      <c r="D141" s="47"/>
      <c r="E141" s="47"/>
      <c r="F141" s="47"/>
    </row>
    <row r="142" spans="1:6">
      <c r="A142" s="47" t="str">
        <f t="shared" si="1"/>
        <v/>
      </c>
      <c r="B142" s="55"/>
      <c r="C142" s="56"/>
      <c r="D142" s="47"/>
      <c r="E142" s="47"/>
      <c r="F142" s="47"/>
    </row>
    <row r="143" spans="1:6">
      <c r="A143" s="47" t="str">
        <f t="shared" si="1"/>
        <v/>
      </c>
      <c r="B143" s="55"/>
      <c r="C143" s="56"/>
      <c r="D143" s="47"/>
      <c r="E143" s="47"/>
      <c r="F143" s="47"/>
    </row>
    <row r="144" spans="1:6">
      <c r="A144" s="47" t="str">
        <f t="shared" si="1"/>
        <v/>
      </c>
      <c r="B144" s="55"/>
      <c r="C144" s="56"/>
      <c r="D144" s="47"/>
      <c r="E144" s="47"/>
      <c r="F144" s="47"/>
    </row>
    <row r="145" spans="1:6">
      <c r="A145" s="47" t="str">
        <f t="shared" si="1"/>
        <v/>
      </c>
      <c r="B145" s="55"/>
      <c r="C145" s="56"/>
      <c r="D145" s="47"/>
      <c r="E145" s="47"/>
      <c r="F145" s="47"/>
    </row>
    <row r="146" spans="1:6">
      <c r="A146" s="47" t="str">
        <f t="shared" si="1"/>
        <v/>
      </c>
      <c r="B146" s="55"/>
      <c r="C146" s="56"/>
      <c r="D146" s="47"/>
      <c r="E146" s="47"/>
      <c r="F146" s="47"/>
    </row>
    <row r="147" spans="1:6">
      <c r="A147" s="47" t="str">
        <f t="shared" si="1"/>
        <v/>
      </c>
      <c r="B147" s="55"/>
      <c r="C147" s="56"/>
      <c r="D147" s="47"/>
      <c r="E147" s="47"/>
      <c r="F147" s="47"/>
    </row>
    <row r="148" spans="1:6">
      <c r="A148" s="47" t="str">
        <f t="shared" si="1"/>
        <v/>
      </c>
      <c r="B148" s="55"/>
      <c r="C148" s="56"/>
      <c r="D148" s="47"/>
      <c r="E148" s="47"/>
      <c r="F148" s="47"/>
    </row>
    <row r="149" spans="1:6">
      <c r="A149" s="47" t="str">
        <f t="shared" si="1"/>
        <v/>
      </c>
      <c r="B149" s="55"/>
      <c r="C149" s="56"/>
      <c r="D149" s="47"/>
      <c r="E149" s="47"/>
      <c r="F149" s="47"/>
    </row>
    <row r="150" spans="1:6">
      <c r="A150" s="47" t="str">
        <f t="shared" si="1"/>
        <v/>
      </c>
      <c r="B150" s="55"/>
      <c r="C150" s="56"/>
      <c r="D150" s="47"/>
      <c r="E150" s="47"/>
      <c r="F150" s="47"/>
    </row>
    <row r="151" spans="1:6">
      <c r="A151" s="47" t="str">
        <f t="shared" si="1"/>
        <v/>
      </c>
      <c r="B151" s="55"/>
      <c r="C151" s="56"/>
      <c r="D151" s="47"/>
      <c r="E151" s="47"/>
      <c r="F151" s="47"/>
    </row>
    <row r="152" spans="1:6">
      <c r="A152" s="47" t="str">
        <f t="shared" si="1"/>
        <v/>
      </c>
      <c r="B152" s="55"/>
      <c r="C152" s="56"/>
      <c r="D152" s="47"/>
      <c r="E152" s="47"/>
      <c r="F152" s="47"/>
    </row>
    <row r="153" spans="1:6">
      <c r="A153" s="47" t="str">
        <f t="shared" si="1"/>
        <v/>
      </c>
      <c r="B153" s="55"/>
      <c r="C153" s="56"/>
      <c r="D153" s="47"/>
      <c r="E153" s="47"/>
      <c r="F153" s="47"/>
    </row>
    <row r="154" spans="1:6">
      <c r="A154" s="47" t="str">
        <f t="shared" si="1"/>
        <v/>
      </c>
      <c r="B154" s="55"/>
      <c r="C154" s="56"/>
      <c r="D154" s="47"/>
      <c r="E154" s="47"/>
      <c r="F154" s="47"/>
    </row>
    <row r="155" spans="1:6">
      <c r="A155" s="47" t="str">
        <f t="shared" si="1"/>
        <v/>
      </c>
      <c r="B155" s="55"/>
      <c r="C155" s="56"/>
      <c r="D155" s="47"/>
      <c r="E155" s="47"/>
      <c r="F155" s="47"/>
    </row>
    <row r="156" spans="1:6">
      <c r="A156" s="47" t="str">
        <f t="shared" si="1"/>
        <v/>
      </c>
      <c r="B156" s="55"/>
      <c r="C156" s="56"/>
      <c r="D156" s="47"/>
      <c r="E156" s="47"/>
      <c r="F156" s="47"/>
    </row>
    <row r="157" spans="1:6">
      <c r="A157" s="47" t="str">
        <f t="shared" si="1"/>
        <v/>
      </c>
      <c r="B157" s="55"/>
      <c r="C157" s="56"/>
      <c r="D157" s="47"/>
      <c r="E157" s="47"/>
      <c r="F157" s="47"/>
    </row>
    <row r="158" spans="1:6">
      <c r="A158" s="47" t="str">
        <f t="shared" si="1"/>
        <v/>
      </c>
      <c r="B158" s="55"/>
      <c r="C158" s="56"/>
      <c r="D158" s="47"/>
      <c r="E158" s="47"/>
      <c r="F158" s="47"/>
    </row>
    <row r="159" spans="1:6">
      <c r="A159" s="47" t="str">
        <f t="shared" si="1"/>
        <v/>
      </c>
      <c r="B159" s="55"/>
      <c r="C159" s="56"/>
      <c r="D159" s="47"/>
      <c r="E159" s="47"/>
      <c r="F159" s="47"/>
    </row>
    <row r="160" spans="1:6">
      <c r="A160" s="47" t="str">
        <f t="shared" si="1"/>
        <v/>
      </c>
      <c r="B160" s="55"/>
      <c r="C160" s="56"/>
      <c r="D160" s="47"/>
      <c r="E160" s="47"/>
      <c r="F160" s="47"/>
    </row>
    <row r="161" spans="1:6">
      <c r="A161" s="47" t="str">
        <f t="shared" si="1"/>
        <v/>
      </c>
      <c r="B161" s="55"/>
      <c r="C161" s="56"/>
      <c r="D161" s="47"/>
      <c r="E161" s="47"/>
      <c r="F161" s="47"/>
    </row>
    <row r="162" spans="1:6">
      <c r="A162" s="47" t="str">
        <f t="shared" si="1"/>
        <v/>
      </c>
      <c r="B162" s="55"/>
      <c r="C162" s="56"/>
      <c r="D162" s="47"/>
      <c r="E162" s="47"/>
      <c r="F162" s="47"/>
    </row>
    <row r="163" spans="1:6">
      <c r="A163" s="47" t="str">
        <f t="shared" si="1"/>
        <v/>
      </c>
      <c r="B163" s="55"/>
      <c r="C163" s="56"/>
      <c r="D163" s="47"/>
      <c r="E163" s="47"/>
      <c r="F163" s="47"/>
    </row>
    <row r="164" spans="1:6">
      <c r="A164" s="47" t="str">
        <f t="shared" si="1"/>
        <v/>
      </c>
      <c r="B164" s="55"/>
      <c r="C164" s="56"/>
      <c r="D164" s="47"/>
      <c r="E164" s="47"/>
      <c r="F164" s="47"/>
    </row>
    <row r="165" spans="1:6">
      <c r="A165" s="47" t="str">
        <f t="shared" si="1"/>
        <v/>
      </c>
      <c r="B165" s="55"/>
      <c r="C165" s="56"/>
      <c r="D165" s="47"/>
      <c r="E165" s="47"/>
      <c r="F165" s="47"/>
    </row>
    <row r="166" spans="1:6">
      <c r="A166" s="47" t="str">
        <f t="shared" si="1"/>
        <v/>
      </c>
      <c r="B166" s="55"/>
      <c r="C166" s="56"/>
      <c r="D166" s="47"/>
      <c r="E166" s="47"/>
      <c r="F166" s="47"/>
    </row>
    <row r="167" spans="1:6">
      <c r="A167" s="47" t="str">
        <f t="shared" si="1"/>
        <v/>
      </c>
      <c r="B167" s="55"/>
      <c r="C167" s="56"/>
      <c r="D167" s="47"/>
      <c r="E167" s="47"/>
      <c r="F167" s="47"/>
    </row>
    <row r="168" spans="1:6">
      <c r="A168" s="47" t="str">
        <f t="shared" ref="A168:A231" si="2">IF(COUNT(B168:C168)=2,1+A167,"")</f>
        <v/>
      </c>
      <c r="B168" s="55"/>
      <c r="C168" s="56"/>
      <c r="D168" s="47"/>
      <c r="E168" s="47"/>
      <c r="F168" s="47"/>
    </row>
    <row r="169" spans="1:6">
      <c r="A169" s="47" t="str">
        <f t="shared" si="2"/>
        <v/>
      </c>
      <c r="B169" s="55"/>
      <c r="C169" s="56"/>
      <c r="D169" s="47"/>
      <c r="E169" s="47"/>
      <c r="F169" s="47"/>
    </row>
    <row r="170" spans="1:6">
      <c r="A170" s="47" t="str">
        <f t="shared" si="2"/>
        <v/>
      </c>
      <c r="B170" s="55"/>
      <c r="C170" s="56"/>
      <c r="D170" s="47"/>
      <c r="E170" s="47"/>
      <c r="F170" s="47"/>
    </row>
    <row r="171" spans="1:6">
      <c r="A171" s="47" t="str">
        <f t="shared" si="2"/>
        <v/>
      </c>
      <c r="B171" s="55"/>
      <c r="C171" s="56"/>
      <c r="D171" s="47"/>
      <c r="E171" s="47"/>
      <c r="F171" s="47"/>
    </row>
    <row r="172" spans="1:6">
      <c r="A172" s="47" t="str">
        <f t="shared" si="2"/>
        <v/>
      </c>
      <c r="B172" s="55"/>
      <c r="C172" s="56"/>
      <c r="D172" s="47"/>
      <c r="E172" s="47"/>
      <c r="F172" s="47"/>
    </row>
    <row r="173" spans="1:6">
      <c r="A173" s="47" t="str">
        <f t="shared" si="2"/>
        <v/>
      </c>
      <c r="B173" s="55"/>
      <c r="C173" s="56"/>
      <c r="D173" s="47"/>
      <c r="E173" s="47"/>
      <c r="F173" s="47"/>
    </row>
    <row r="174" spans="1:6">
      <c r="A174" s="47" t="str">
        <f t="shared" si="2"/>
        <v/>
      </c>
      <c r="B174" s="55"/>
      <c r="C174" s="56"/>
      <c r="D174" s="47"/>
      <c r="E174" s="47"/>
      <c r="F174" s="47"/>
    </row>
    <row r="175" spans="1:6">
      <c r="A175" s="47" t="str">
        <f t="shared" si="2"/>
        <v/>
      </c>
      <c r="B175" s="55"/>
      <c r="C175" s="56"/>
      <c r="D175" s="47"/>
      <c r="E175" s="47"/>
      <c r="F175" s="47"/>
    </row>
    <row r="176" spans="1:6">
      <c r="A176" s="47" t="str">
        <f t="shared" si="2"/>
        <v/>
      </c>
      <c r="B176" s="55"/>
      <c r="C176" s="56"/>
      <c r="D176" s="47"/>
      <c r="E176" s="47"/>
      <c r="F176" s="47"/>
    </row>
    <row r="177" spans="1:6">
      <c r="A177" s="47" t="str">
        <f t="shared" si="2"/>
        <v/>
      </c>
      <c r="B177" s="55"/>
      <c r="C177" s="56"/>
      <c r="D177" s="47"/>
      <c r="E177" s="47"/>
      <c r="F177" s="47"/>
    </row>
    <row r="178" spans="1:6">
      <c r="A178" s="47" t="str">
        <f t="shared" si="2"/>
        <v/>
      </c>
      <c r="B178" s="55"/>
      <c r="C178" s="56"/>
      <c r="D178" s="47"/>
      <c r="E178" s="47"/>
      <c r="F178" s="47"/>
    </row>
    <row r="179" spans="1:6">
      <c r="A179" s="47" t="str">
        <f t="shared" si="2"/>
        <v/>
      </c>
      <c r="B179" s="55"/>
      <c r="C179" s="56"/>
      <c r="D179" s="47"/>
      <c r="E179" s="47"/>
      <c r="F179" s="47"/>
    </row>
    <row r="180" spans="1:6">
      <c r="A180" s="47" t="str">
        <f t="shared" si="2"/>
        <v/>
      </c>
      <c r="B180" s="55"/>
      <c r="C180" s="56"/>
      <c r="D180" s="47"/>
      <c r="E180" s="47"/>
      <c r="F180" s="47"/>
    </row>
    <row r="181" spans="1:6">
      <c r="A181" s="47" t="str">
        <f t="shared" si="2"/>
        <v/>
      </c>
      <c r="B181" s="55"/>
      <c r="C181" s="56"/>
      <c r="D181" s="47"/>
      <c r="E181" s="47"/>
      <c r="F181" s="47"/>
    </row>
    <row r="182" spans="1:6">
      <c r="A182" s="47" t="str">
        <f t="shared" si="2"/>
        <v/>
      </c>
      <c r="B182" s="55"/>
      <c r="C182" s="56"/>
      <c r="D182" s="47"/>
      <c r="E182" s="47"/>
      <c r="F182" s="47"/>
    </row>
    <row r="183" spans="1:6">
      <c r="A183" s="47" t="str">
        <f t="shared" si="2"/>
        <v/>
      </c>
      <c r="B183" s="55"/>
      <c r="C183" s="56"/>
      <c r="D183" s="47"/>
      <c r="E183" s="47"/>
      <c r="F183" s="47"/>
    </row>
    <row r="184" spans="1:6">
      <c r="A184" s="47" t="str">
        <f t="shared" si="2"/>
        <v/>
      </c>
      <c r="B184" s="55"/>
      <c r="C184" s="56"/>
      <c r="D184" s="47"/>
      <c r="E184" s="47"/>
      <c r="F184" s="47"/>
    </row>
    <row r="185" spans="1:6">
      <c r="A185" s="47" t="str">
        <f t="shared" si="2"/>
        <v/>
      </c>
      <c r="B185" s="55"/>
      <c r="C185" s="56"/>
      <c r="D185" s="47"/>
      <c r="E185" s="47"/>
      <c r="F185" s="47"/>
    </row>
    <row r="186" spans="1:6">
      <c r="A186" s="47" t="str">
        <f t="shared" si="2"/>
        <v/>
      </c>
      <c r="B186" s="55"/>
      <c r="C186" s="56"/>
      <c r="D186" s="47"/>
      <c r="E186" s="47"/>
      <c r="F186" s="47"/>
    </row>
    <row r="187" spans="1:6">
      <c r="A187" s="47" t="str">
        <f t="shared" si="2"/>
        <v/>
      </c>
      <c r="B187" s="55"/>
      <c r="C187" s="56"/>
      <c r="D187" s="47"/>
      <c r="E187" s="47"/>
      <c r="F187" s="47"/>
    </row>
    <row r="188" spans="1:6">
      <c r="A188" s="47" t="str">
        <f t="shared" si="2"/>
        <v/>
      </c>
      <c r="B188" s="55"/>
      <c r="C188" s="56"/>
      <c r="D188" s="47"/>
      <c r="E188" s="47"/>
      <c r="F188" s="47"/>
    </row>
    <row r="189" spans="1:6">
      <c r="A189" s="47" t="str">
        <f t="shared" si="2"/>
        <v/>
      </c>
      <c r="B189" s="55"/>
      <c r="C189" s="56"/>
      <c r="D189" s="47"/>
      <c r="E189" s="47"/>
      <c r="F189" s="47"/>
    </row>
    <row r="190" spans="1:6">
      <c r="A190" s="47" t="str">
        <f t="shared" si="2"/>
        <v/>
      </c>
      <c r="B190" s="55"/>
      <c r="C190" s="56"/>
      <c r="D190" s="47"/>
      <c r="E190" s="47"/>
      <c r="F190" s="47"/>
    </row>
    <row r="191" spans="1:6">
      <c r="A191" s="47" t="str">
        <f t="shared" si="2"/>
        <v/>
      </c>
      <c r="B191" s="55"/>
      <c r="C191" s="56"/>
      <c r="D191" s="47"/>
      <c r="E191" s="47"/>
      <c r="F191" s="47"/>
    </row>
    <row r="192" spans="1:6">
      <c r="A192" s="47" t="str">
        <f t="shared" si="2"/>
        <v/>
      </c>
      <c r="B192" s="55"/>
      <c r="C192" s="56"/>
      <c r="D192" s="47"/>
      <c r="E192" s="47"/>
      <c r="F192" s="47"/>
    </row>
    <row r="193" spans="1:6">
      <c r="A193" s="47" t="str">
        <f t="shared" si="2"/>
        <v/>
      </c>
      <c r="B193" s="55"/>
      <c r="C193" s="56"/>
      <c r="D193" s="47"/>
      <c r="E193" s="47"/>
      <c r="F193" s="47"/>
    </row>
    <row r="194" spans="1:6">
      <c r="A194" s="47" t="str">
        <f t="shared" si="2"/>
        <v/>
      </c>
      <c r="B194" s="55"/>
      <c r="C194" s="56"/>
      <c r="D194" s="47"/>
      <c r="E194" s="47"/>
      <c r="F194" s="47"/>
    </row>
    <row r="195" spans="1:6">
      <c r="A195" s="47" t="str">
        <f t="shared" si="2"/>
        <v/>
      </c>
      <c r="B195" s="55"/>
      <c r="C195" s="56"/>
      <c r="D195" s="47"/>
      <c r="E195" s="47"/>
      <c r="F195" s="47"/>
    </row>
    <row r="196" spans="1:6">
      <c r="A196" s="47" t="str">
        <f t="shared" si="2"/>
        <v/>
      </c>
      <c r="B196" s="55"/>
      <c r="C196" s="56"/>
      <c r="D196" s="47"/>
      <c r="E196" s="47"/>
      <c r="F196" s="47"/>
    </row>
    <row r="197" spans="1:6">
      <c r="A197" s="47" t="str">
        <f t="shared" si="2"/>
        <v/>
      </c>
      <c r="B197" s="55"/>
      <c r="C197" s="56"/>
      <c r="D197" s="47"/>
      <c r="E197" s="47"/>
      <c r="F197" s="47"/>
    </row>
    <row r="198" spans="1:6">
      <c r="A198" s="47" t="str">
        <f t="shared" si="2"/>
        <v/>
      </c>
      <c r="B198" s="55"/>
      <c r="C198" s="56"/>
      <c r="D198" s="47"/>
      <c r="E198" s="47"/>
      <c r="F198" s="47"/>
    </row>
    <row r="199" spans="1:6">
      <c r="A199" s="47" t="str">
        <f t="shared" si="2"/>
        <v/>
      </c>
      <c r="B199" s="55"/>
      <c r="C199" s="56"/>
      <c r="D199" s="47"/>
      <c r="E199" s="47"/>
      <c r="F199" s="47"/>
    </row>
    <row r="200" spans="1:6">
      <c r="A200" s="47" t="str">
        <f t="shared" si="2"/>
        <v/>
      </c>
      <c r="B200" s="55"/>
      <c r="C200" s="56"/>
      <c r="D200" s="47"/>
      <c r="E200" s="47"/>
      <c r="F200" s="47"/>
    </row>
    <row r="201" spans="1:6">
      <c r="A201" t="str">
        <f t="shared" si="2"/>
        <v/>
      </c>
      <c r="B201" s="9"/>
      <c r="C201" s="10"/>
    </row>
    <row r="202" spans="1:6">
      <c r="A202" t="str">
        <f t="shared" si="2"/>
        <v/>
      </c>
      <c r="B202" s="9"/>
      <c r="C202" s="10"/>
    </row>
    <row r="203" spans="1:6">
      <c r="A203" t="str">
        <f t="shared" si="2"/>
        <v/>
      </c>
      <c r="B203" s="9"/>
      <c r="C203" s="10"/>
    </row>
    <row r="204" spans="1:6">
      <c r="A204" t="str">
        <f t="shared" si="2"/>
        <v/>
      </c>
      <c r="B204" s="9"/>
      <c r="C204" s="10"/>
    </row>
    <row r="205" spans="1:6">
      <c r="A205" t="str">
        <f t="shared" si="2"/>
        <v/>
      </c>
      <c r="B205" s="9"/>
      <c r="C205" s="10"/>
    </row>
    <row r="206" spans="1:6">
      <c r="A206" t="str">
        <f t="shared" si="2"/>
        <v/>
      </c>
      <c r="B206" s="9"/>
      <c r="C206" s="10"/>
    </row>
    <row r="207" spans="1:6">
      <c r="A207" t="str">
        <f t="shared" si="2"/>
        <v/>
      </c>
      <c r="B207" s="9"/>
      <c r="C207" s="10"/>
    </row>
    <row r="208" spans="1:6">
      <c r="A208" t="str">
        <f t="shared" si="2"/>
        <v/>
      </c>
      <c r="B208" s="9"/>
      <c r="C208" s="10"/>
    </row>
    <row r="209" spans="1:3">
      <c r="A209" t="str">
        <f t="shared" si="2"/>
        <v/>
      </c>
      <c r="B209" s="9"/>
      <c r="C209" s="10"/>
    </row>
    <row r="210" spans="1:3">
      <c r="A210" t="str">
        <f t="shared" si="2"/>
        <v/>
      </c>
      <c r="B210" s="9"/>
      <c r="C210" s="10"/>
    </row>
    <row r="211" spans="1:3">
      <c r="A211" t="str">
        <f t="shared" si="2"/>
        <v/>
      </c>
      <c r="B211" s="9"/>
      <c r="C211" s="10"/>
    </row>
    <row r="212" spans="1:3">
      <c r="A212" t="str">
        <f t="shared" si="2"/>
        <v/>
      </c>
      <c r="B212" s="9"/>
      <c r="C212" s="10"/>
    </row>
    <row r="213" spans="1:3">
      <c r="A213" t="str">
        <f t="shared" si="2"/>
        <v/>
      </c>
      <c r="B213" s="9"/>
      <c r="C213" s="10"/>
    </row>
    <row r="214" spans="1:3">
      <c r="A214" t="str">
        <f t="shared" si="2"/>
        <v/>
      </c>
      <c r="B214" s="9"/>
      <c r="C214" s="10"/>
    </row>
    <row r="215" spans="1:3">
      <c r="A215" t="str">
        <f t="shared" si="2"/>
        <v/>
      </c>
      <c r="B215" s="9"/>
      <c r="C215" s="10"/>
    </row>
    <row r="216" spans="1:3">
      <c r="A216" t="str">
        <f t="shared" si="2"/>
        <v/>
      </c>
      <c r="B216" s="9"/>
      <c r="C216" s="10"/>
    </row>
    <row r="217" spans="1:3">
      <c r="A217" t="str">
        <f t="shared" si="2"/>
        <v/>
      </c>
      <c r="B217" s="9"/>
      <c r="C217" s="10"/>
    </row>
    <row r="218" spans="1:3">
      <c r="A218" t="str">
        <f t="shared" si="2"/>
        <v/>
      </c>
      <c r="B218" s="9"/>
      <c r="C218" s="10"/>
    </row>
    <row r="219" spans="1:3">
      <c r="A219" t="str">
        <f t="shared" si="2"/>
        <v/>
      </c>
      <c r="B219" s="9"/>
      <c r="C219" s="10"/>
    </row>
    <row r="220" spans="1:3">
      <c r="A220" t="str">
        <f t="shared" si="2"/>
        <v/>
      </c>
      <c r="B220" s="9"/>
      <c r="C220" s="10"/>
    </row>
    <row r="221" spans="1:3">
      <c r="A221" t="str">
        <f t="shared" si="2"/>
        <v/>
      </c>
      <c r="B221" s="9"/>
      <c r="C221" s="10"/>
    </row>
    <row r="222" spans="1:3">
      <c r="A222" t="str">
        <f t="shared" si="2"/>
        <v/>
      </c>
      <c r="B222" s="9"/>
      <c r="C222" s="10"/>
    </row>
    <row r="223" spans="1:3">
      <c r="A223" t="str">
        <f t="shared" si="2"/>
        <v/>
      </c>
      <c r="B223" s="9"/>
      <c r="C223" s="10"/>
    </row>
    <row r="224" spans="1:3">
      <c r="A224" t="str">
        <f t="shared" si="2"/>
        <v/>
      </c>
      <c r="B224" s="9"/>
      <c r="C224" s="10"/>
    </row>
    <row r="225" spans="1:3">
      <c r="A225" t="str">
        <f t="shared" si="2"/>
        <v/>
      </c>
      <c r="B225" s="9"/>
      <c r="C225" s="10"/>
    </row>
    <row r="226" spans="1:3">
      <c r="A226" t="str">
        <f t="shared" si="2"/>
        <v/>
      </c>
      <c r="B226" s="9"/>
      <c r="C226" s="10"/>
    </row>
    <row r="227" spans="1:3">
      <c r="A227" t="str">
        <f t="shared" si="2"/>
        <v/>
      </c>
      <c r="B227" s="9"/>
      <c r="C227" s="10"/>
    </row>
    <row r="228" spans="1:3">
      <c r="A228" t="str">
        <f t="shared" si="2"/>
        <v/>
      </c>
      <c r="B228" s="9"/>
      <c r="C228" s="10"/>
    </row>
    <row r="229" spans="1:3">
      <c r="A229" t="str">
        <f t="shared" si="2"/>
        <v/>
      </c>
      <c r="B229" s="9"/>
      <c r="C229" s="10"/>
    </row>
    <row r="230" spans="1:3">
      <c r="A230" t="str">
        <f t="shared" si="2"/>
        <v/>
      </c>
      <c r="B230" s="9"/>
      <c r="C230" s="10"/>
    </row>
    <row r="231" spans="1:3">
      <c r="A231" t="str">
        <f t="shared" si="2"/>
        <v/>
      </c>
      <c r="B231" s="9"/>
      <c r="C231" s="10"/>
    </row>
    <row r="232" spans="1:3">
      <c r="A232" t="str">
        <f t="shared" ref="A232:A295" si="3">IF(COUNT(B232:C232)=2,1+A231,"")</f>
        <v/>
      </c>
      <c r="B232" s="9"/>
      <c r="C232" s="10"/>
    </row>
    <row r="233" spans="1:3">
      <c r="A233" t="str">
        <f t="shared" si="3"/>
        <v/>
      </c>
      <c r="B233" s="9"/>
      <c r="C233" s="10"/>
    </row>
    <row r="234" spans="1:3">
      <c r="A234" t="str">
        <f t="shared" si="3"/>
        <v/>
      </c>
      <c r="B234" s="9"/>
      <c r="C234" s="10"/>
    </row>
    <row r="235" spans="1:3">
      <c r="A235" t="str">
        <f t="shared" si="3"/>
        <v/>
      </c>
      <c r="B235" s="9"/>
      <c r="C235" s="10"/>
    </row>
    <row r="236" spans="1:3">
      <c r="A236" t="str">
        <f t="shared" si="3"/>
        <v/>
      </c>
      <c r="B236" s="9"/>
      <c r="C236" s="10"/>
    </row>
    <row r="237" spans="1:3">
      <c r="A237" t="str">
        <f t="shared" si="3"/>
        <v/>
      </c>
      <c r="B237" s="9"/>
      <c r="C237" s="10"/>
    </row>
    <row r="238" spans="1:3">
      <c r="A238" t="str">
        <f t="shared" si="3"/>
        <v/>
      </c>
      <c r="B238" s="9"/>
      <c r="C238" s="10"/>
    </row>
    <row r="239" spans="1:3">
      <c r="A239" t="str">
        <f t="shared" si="3"/>
        <v/>
      </c>
      <c r="B239" s="9"/>
      <c r="C239" s="10"/>
    </row>
    <row r="240" spans="1:3">
      <c r="A240" t="str">
        <f t="shared" si="3"/>
        <v/>
      </c>
      <c r="B240" s="9"/>
      <c r="C240" s="10"/>
    </row>
    <row r="241" spans="1:3">
      <c r="A241" t="str">
        <f t="shared" si="3"/>
        <v/>
      </c>
      <c r="B241" s="9"/>
      <c r="C241" s="10"/>
    </row>
    <row r="242" spans="1:3">
      <c r="A242" t="str">
        <f t="shared" si="3"/>
        <v/>
      </c>
      <c r="B242" s="9"/>
      <c r="C242" s="10"/>
    </row>
    <row r="243" spans="1:3">
      <c r="A243" t="str">
        <f t="shared" si="3"/>
        <v/>
      </c>
      <c r="B243" s="9"/>
      <c r="C243" s="10"/>
    </row>
    <row r="244" spans="1:3">
      <c r="A244" t="str">
        <f t="shared" si="3"/>
        <v/>
      </c>
      <c r="B244" s="9"/>
      <c r="C244" s="10"/>
    </row>
    <row r="245" spans="1:3">
      <c r="A245" t="str">
        <f t="shared" si="3"/>
        <v/>
      </c>
      <c r="B245" s="9"/>
      <c r="C245" s="10"/>
    </row>
    <row r="246" spans="1:3">
      <c r="A246" t="str">
        <f t="shared" si="3"/>
        <v/>
      </c>
      <c r="B246" s="9"/>
      <c r="C246" s="10"/>
    </row>
    <row r="247" spans="1:3">
      <c r="A247" t="str">
        <f t="shared" si="3"/>
        <v/>
      </c>
      <c r="B247" s="9"/>
      <c r="C247" s="10"/>
    </row>
    <row r="248" spans="1:3">
      <c r="A248" t="str">
        <f t="shared" si="3"/>
        <v/>
      </c>
      <c r="B248" s="9"/>
      <c r="C248" s="10"/>
    </row>
    <row r="249" spans="1:3">
      <c r="A249" t="str">
        <f t="shared" si="3"/>
        <v/>
      </c>
      <c r="B249" s="9"/>
      <c r="C249" s="10"/>
    </row>
    <row r="250" spans="1:3">
      <c r="A250" t="str">
        <f t="shared" si="3"/>
        <v/>
      </c>
      <c r="B250" s="9"/>
      <c r="C250" s="10"/>
    </row>
    <row r="251" spans="1:3">
      <c r="A251" t="str">
        <f t="shared" si="3"/>
        <v/>
      </c>
      <c r="B251" s="9"/>
      <c r="C251" s="10"/>
    </row>
    <row r="252" spans="1:3">
      <c r="A252" t="str">
        <f t="shared" si="3"/>
        <v/>
      </c>
      <c r="B252" s="9"/>
      <c r="C252" s="10"/>
    </row>
    <row r="253" spans="1:3">
      <c r="A253" t="str">
        <f t="shared" si="3"/>
        <v/>
      </c>
      <c r="B253" s="9"/>
      <c r="C253" s="10"/>
    </row>
    <row r="254" spans="1:3">
      <c r="A254" t="str">
        <f t="shared" si="3"/>
        <v/>
      </c>
      <c r="B254" s="9"/>
      <c r="C254" s="10"/>
    </row>
    <row r="255" spans="1:3">
      <c r="A255" t="str">
        <f t="shared" si="3"/>
        <v/>
      </c>
      <c r="B255" s="9"/>
      <c r="C255" s="10"/>
    </row>
    <row r="256" spans="1:3">
      <c r="A256" t="str">
        <f t="shared" si="3"/>
        <v/>
      </c>
      <c r="B256" s="9"/>
      <c r="C256" s="10"/>
    </row>
    <row r="257" spans="1:3">
      <c r="A257" t="str">
        <f t="shared" si="3"/>
        <v/>
      </c>
      <c r="B257" s="9"/>
      <c r="C257" s="10"/>
    </row>
    <row r="258" spans="1:3">
      <c r="A258" t="str">
        <f t="shared" si="3"/>
        <v/>
      </c>
      <c r="B258" s="9"/>
      <c r="C258" s="10"/>
    </row>
    <row r="259" spans="1:3">
      <c r="A259" t="str">
        <f t="shared" si="3"/>
        <v/>
      </c>
      <c r="B259" s="9"/>
      <c r="C259" s="10"/>
    </row>
    <row r="260" spans="1:3">
      <c r="A260" t="str">
        <f t="shared" si="3"/>
        <v/>
      </c>
      <c r="B260" s="9"/>
      <c r="C260" s="10"/>
    </row>
    <row r="261" spans="1:3">
      <c r="A261" t="str">
        <f t="shared" si="3"/>
        <v/>
      </c>
      <c r="B261" s="9"/>
      <c r="C261" s="10"/>
    </row>
    <row r="262" spans="1:3">
      <c r="A262" t="str">
        <f t="shared" si="3"/>
        <v/>
      </c>
      <c r="B262" s="9"/>
      <c r="C262" s="10"/>
    </row>
    <row r="263" spans="1:3">
      <c r="A263" t="str">
        <f t="shared" si="3"/>
        <v/>
      </c>
      <c r="B263" s="9"/>
      <c r="C263" s="10"/>
    </row>
    <row r="264" spans="1:3">
      <c r="A264" t="str">
        <f t="shared" si="3"/>
        <v/>
      </c>
      <c r="B264" s="9"/>
      <c r="C264" s="10"/>
    </row>
    <row r="265" spans="1:3">
      <c r="A265" t="str">
        <f t="shared" si="3"/>
        <v/>
      </c>
      <c r="B265" s="9"/>
      <c r="C265" s="10"/>
    </row>
    <row r="266" spans="1:3">
      <c r="A266" t="str">
        <f t="shared" si="3"/>
        <v/>
      </c>
      <c r="B266" s="9"/>
      <c r="C266" s="10"/>
    </row>
    <row r="267" spans="1:3">
      <c r="A267" t="str">
        <f t="shared" si="3"/>
        <v/>
      </c>
      <c r="B267" s="9"/>
      <c r="C267" s="10"/>
    </row>
    <row r="268" spans="1:3">
      <c r="A268" t="str">
        <f t="shared" si="3"/>
        <v/>
      </c>
      <c r="B268" s="9"/>
      <c r="C268" s="10"/>
    </row>
    <row r="269" spans="1:3">
      <c r="A269" t="str">
        <f t="shared" si="3"/>
        <v/>
      </c>
      <c r="B269" s="9"/>
      <c r="C269" s="10"/>
    </row>
    <row r="270" spans="1:3">
      <c r="A270" t="str">
        <f t="shared" si="3"/>
        <v/>
      </c>
      <c r="B270" s="9"/>
      <c r="C270" s="10"/>
    </row>
    <row r="271" spans="1:3">
      <c r="A271" t="str">
        <f t="shared" si="3"/>
        <v/>
      </c>
      <c r="B271" s="9"/>
      <c r="C271" s="10"/>
    </row>
    <row r="272" spans="1:3">
      <c r="A272" t="str">
        <f t="shared" si="3"/>
        <v/>
      </c>
      <c r="B272" s="9"/>
      <c r="C272" s="10"/>
    </row>
    <row r="273" spans="1:3">
      <c r="A273" t="str">
        <f t="shared" si="3"/>
        <v/>
      </c>
      <c r="B273" s="9"/>
      <c r="C273" s="10"/>
    </row>
    <row r="274" spans="1:3">
      <c r="A274" t="str">
        <f t="shared" si="3"/>
        <v/>
      </c>
      <c r="B274" s="9"/>
      <c r="C274" s="10"/>
    </row>
    <row r="275" spans="1:3">
      <c r="A275" t="str">
        <f t="shared" si="3"/>
        <v/>
      </c>
      <c r="B275" s="9"/>
      <c r="C275" s="10"/>
    </row>
    <row r="276" spans="1:3">
      <c r="A276" t="str">
        <f t="shared" si="3"/>
        <v/>
      </c>
      <c r="B276" s="9"/>
      <c r="C276" s="10"/>
    </row>
    <row r="277" spans="1:3">
      <c r="A277" t="str">
        <f t="shared" si="3"/>
        <v/>
      </c>
      <c r="B277" s="9"/>
      <c r="C277" s="10"/>
    </row>
    <row r="278" spans="1:3">
      <c r="A278" t="str">
        <f t="shared" si="3"/>
        <v/>
      </c>
      <c r="B278" s="9"/>
      <c r="C278" s="10"/>
    </row>
    <row r="279" spans="1:3">
      <c r="A279" t="str">
        <f t="shared" si="3"/>
        <v/>
      </c>
      <c r="B279" s="9"/>
      <c r="C279" s="10"/>
    </row>
    <row r="280" spans="1:3">
      <c r="A280" t="str">
        <f t="shared" si="3"/>
        <v/>
      </c>
      <c r="B280" s="9"/>
      <c r="C280" s="10"/>
    </row>
    <row r="281" spans="1:3">
      <c r="A281" t="str">
        <f t="shared" si="3"/>
        <v/>
      </c>
      <c r="B281" s="9"/>
      <c r="C281" s="10"/>
    </row>
    <row r="282" spans="1:3">
      <c r="A282" t="str">
        <f t="shared" si="3"/>
        <v/>
      </c>
      <c r="B282" s="9"/>
      <c r="C282" s="10"/>
    </row>
    <row r="283" spans="1:3">
      <c r="A283" t="str">
        <f t="shared" si="3"/>
        <v/>
      </c>
      <c r="B283" s="9"/>
      <c r="C283" s="10"/>
    </row>
    <row r="284" spans="1:3">
      <c r="A284" t="str">
        <f t="shared" si="3"/>
        <v/>
      </c>
      <c r="B284" s="9"/>
      <c r="C284" s="10"/>
    </row>
    <row r="285" spans="1:3">
      <c r="A285" t="str">
        <f t="shared" si="3"/>
        <v/>
      </c>
      <c r="B285" s="9"/>
      <c r="C285" s="10"/>
    </row>
    <row r="286" spans="1:3">
      <c r="A286" t="str">
        <f t="shared" si="3"/>
        <v/>
      </c>
      <c r="B286" s="9"/>
      <c r="C286" s="10"/>
    </row>
    <row r="287" spans="1:3">
      <c r="A287" t="str">
        <f t="shared" si="3"/>
        <v/>
      </c>
      <c r="B287" s="9"/>
      <c r="C287" s="10"/>
    </row>
    <row r="288" spans="1:3">
      <c r="A288" t="str">
        <f t="shared" si="3"/>
        <v/>
      </c>
      <c r="B288" s="9"/>
      <c r="C288" s="10"/>
    </row>
    <row r="289" spans="1:3">
      <c r="A289" t="str">
        <f t="shared" si="3"/>
        <v/>
      </c>
      <c r="B289" s="9"/>
      <c r="C289" s="10"/>
    </row>
    <row r="290" spans="1:3">
      <c r="A290" t="str">
        <f t="shared" si="3"/>
        <v/>
      </c>
      <c r="B290" s="9"/>
      <c r="C290" s="10"/>
    </row>
    <row r="291" spans="1:3">
      <c r="A291" t="str">
        <f t="shared" si="3"/>
        <v/>
      </c>
      <c r="B291" s="9"/>
      <c r="C291" s="10"/>
    </row>
    <row r="292" spans="1:3">
      <c r="A292" t="str">
        <f t="shared" si="3"/>
        <v/>
      </c>
      <c r="B292" s="9"/>
      <c r="C292" s="10"/>
    </row>
    <row r="293" spans="1:3">
      <c r="A293" t="str">
        <f t="shared" si="3"/>
        <v/>
      </c>
      <c r="B293" s="9"/>
      <c r="C293" s="10"/>
    </row>
    <row r="294" spans="1:3">
      <c r="A294" t="str">
        <f t="shared" si="3"/>
        <v/>
      </c>
      <c r="B294" s="9"/>
      <c r="C294" s="10"/>
    </row>
    <row r="295" spans="1:3">
      <c r="A295" t="str">
        <f t="shared" si="3"/>
        <v/>
      </c>
      <c r="B295" s="9"/>
      <c r="C295" s="10"/>
    </row>
    <row r="296" spans="1:3">
      <c r="A296" t="str">
        <f t="shared" ref="A296:A359" si="4">IF(COUNT(B296:C296)=2,1+A295,"")</f>
        <v/>
      </c>
      <c r="B296" s="9"/>
      <c r="C296" s="10"/>
    </row>
    <row r="297" spans="1:3">
      <c r="A297" t="str">
        <f t="shared" si="4"/>
        <v/>
      </c>
      <c r="B297" s="9"/>
      <c r="C297" s="10"/>
    </row>
    <row r="298" spans="1:3">
      <c r="A298" t="str">
        <f t="shared" si="4"/>
        <v/>
      </c>
      <c r="B298" s="9"/>
      <c r="C298" s="10"/>
    </row>
    <row r="299" spans="1:3">
      <c r="A299" t="str">
        <f t="shared" si="4"/>
        <v/>
      </c>
      <c r="B299" s="9"/>
      <c r="C299" s="10"/>
    </row>
    <row r="300" spans="1:3">
      <c r="A300" t="str">
        <f t="shared" si="4"/>
        <v/>
      </c>
      <c r="B300" s="9"/>
      <c r="C300" s="10"/>
    </row>
    <row r="301" spans="1:3">
      <c r="A301" t="str">
        <f t="shared" si="4"/>
        <v/>
      </c>
      <c r="B301" s="9"/>
      <c r="C301" s="10"/>
    </row>
    <row r="302" spans="1:3">
      <c r="A302" t="str">
        <f t="shared" si="4"/>
        <v/>
      </c>
      <c r="B302" s="9"/>
      <c r="C302" s="10"/>
    </row>
    <row r="303" spans="1:3">
      <c r="A303" t="str">
        <f t="shared" si="4"/>
        <v/>
      </c>
      <c r="B303" s="9"/>
      <c r="C303" s="10"/>
    </row>
    <row r="304" spans="1:3">
      <c r="A304" t="str">
        <f t="shared" si="4"/>
        <v/>
      </c>
      <c r="B304" s="9"/>
      <c r="C304" s="10"/>
    </row>
    <row r="305" spans="1:3">
      <c r="A305" t="str">
        <f t="shared" si="4"/>
        <v/>
      </c>
      <c r="B305" s="9"/>
      <c r="C305" s="10"/>
    </row>
    <row r="306" spans="1:3">
      <c r="A306" t="str">
        <f t="shared" si="4"/>
        <v/>
      </c>
      <c r="B306" s="9"/>
      <c r="C306" s="10"/>
    </row>
    <row r="307" spans="1:3">
      <c r="A307" t="str">
        <f t="shared" si="4"/>
        <v/>
      </c>
      <c r="B307" s="9"/>
      <c r="C307" s="10"/>
    </row>
    <row r="308" spans="1:3">
      <c r="A308" t="str">
        <f t="shared" si="4"/>
        <v/>
      </c>
      <c r="B308" s="9"/>
      <c r="C308" s="10"/>
    </row>
    <row r="309" spans="1:3">
      <c r="A309" t="str">
        <f t="shared" si="4"/>
        <v/>
      </c>
      <c r="B309" s="9"/>
      <c r="C309" s="10"/>
    </row>
    <row r="310" spans="1:3">
      <c r="A310" t="str">
        <f t="shared" si="4"/>
        <v/>
      </c>
      <c r="B310" s="9"/>
      <c r="C310" s="10"/>
    </row>
    <row r="311" spans="1:3">
      <c r="A311" t="str">
        <f t="shared" si="4"/>
        <v/>
      </c>
      <c r="B311" s="9"/>
      <c r="C311" s="10"/>
    </row>
    <row r="312" spans="1:3">
      <c r="A312" t="str">
        <f t="shared" si="4"/>
        <v/>
      </c>
      <c r="B312" s="9"/>
      <c r="C312" s="10"/>
    </row>
    <row r="313" spans="1:3">
      <c r="A313" t="str">
        <f t="shared" si="4"/>
        <v/>
      </c>
      <c r="B313" s="9"/>
      <c r="C313" s="10"/>
    </row>
    <row r="314" spans="1:3">
      <c r="A314" t="str">
        <f t="shared" si="4"/>
        <v/>
      </c>
      <c r="B314" s="9"/>
      <c r="C314" s="10"/>
    </row>
    <row r="315" spans="1:3">
      <c r="A315" t="str">
        <f t="shared" si="4"/>
        <v/>
      </c>
      <c r="B315" s="9"/>
      <c r="C315" s="10"/>
    </row>
    <row r="316" spans="1:3">
      <c r="A316" t="str">
        <f t="shared" si="4"/>
        <v/>
      </c>
      <c r="B316" s="9"/>
      <c r="C316" s="10"/>
    </row>
    <row r="317" spans="1:3">
      <c r="A317" t="str">
        <f t="shared" si="4"/>
        <v/>
      </c>
      <c r="B317" s="9"/>
      <c r="C317" s="10"/>
    </row>
    <row r="318" spans="1:3">
      <c r="A318" t="str">
        <f t="shared" si="4"/>
        <v/>
      </c>
      <c r="B318" s="9"/>
      <c r="C318" s="10"/>
    </row>
    <row r="319" spans="1:3">
      <c r="A319" t="str">
        <f t="shared" si="4"/>
        <v/>
      </c>
      <c r="B319" s="9"/>
      <c r="C319" s="10"/>
    </row>
    <row r="320" spans="1:3">
      <c r="A320" t="str">
        <f t="shared" si="4"/>
        <v/>
      </c>
      <c r="B320" s="9"/>
      <c r="C320" s="10"/>
    </row>
    <row r="321" spans="1:3">
      <c r="A321" t="str">
        <f t="shared" si="4"/>
        <v/>
      </c>
      <c r="B321" s="9"/>
      <c r="C321" s="10"/>
    </row>
    <row r="322" spans="1:3">
      <c r="A322" t="str">
        <f t="shared" si="4"/>
        <v/>
      </c>
      <c r="B322" s="9"/>
      <c r="C322" s="10"/>
    </row>
    <row r="323" spans="1:3">
      <c r="A323" t="str">
        <f t="shared" si="4"/>
        <v/>
      </c>
      <c r="B323" s="9"/>
      <c r="C323" s="10"/>
    </row>
    <row r="324" spans="1:3">
      <c r="A324" t="str">
        <f t="shared" si="4"/>
        <v/>
      </c>
      <c r="B324" s="9"/>
      <c r="C324" s="10"/>
    </row>
    <row r="325" spans="1:3">
      <c r="A325" t="str">
        <f t="shared" si="4"/>
        <v/>
      </c>
      <c r="B325" s="9"/>
      <c r="C325" s="10"/>
    </row>
    <row r="326" spans="1:3">
      <c r="A326" t="str">
        <f t="shared" si="4"/>
        <v/>
      </c>
      <c r="B326" s="9"/>
      <c r="C326" s="10"/>
    </row>
    <row r="327" spans="1:3">
      <c r="A327" t="str">
        <f t="shared" si="4"/>
        <v/>
      </c>
      <c r="B327" s="9"/>
      <c r="C327" s="10"/>
    </row>
    <row r="328" spans="1:3">
      <c r="A328" t="str">
        <f t="shared" si="4"/>
        <v/>
      </c>
      <c r="B328" s="9"/>
      <c r="C328" s="10"/>
    </row>
    <row r="329" spans="1:3">
      <c r="A329" t="str">
        <f t="shared" si="4"/>
        <v/>
      </c>
      <c r="B329" s="9"/>
      <c r="C329" s="10"/>
    </row>
    <row r="330" spans="1:3">
      <c r="A330" t="str">
        <f t="shared" si="4"/>
        <v/>
      </c>
      <c r="B330" s="9"/>
      <c r="C330" s="10"/>
    </row>
    <row r="331" spans="1:3">
      <c r="A331" t="str">
        <f t="shared" si="4"/>
        <v/>
      </c>
      <c r="B331" s="9"/>
      <c r="C331" s="10"/>
    </row>
    <row r="332" spans="1:3">
      <c r="A332" t="str">
        <f t="shared" si="4"/>
        <v/>
      </c>
      <c r="B332" s="9"/>
      <c r="C332" s="10"/>
    </row>
    <row r="333" spans="1:3">
      <c r="A333" t="str">
        <f t="shared" si="4"/>
        <v/>
      </c>
      <c r="B333" s="9"/>
      <c r="C333" s="10"/>
    </row>
    <row r="334" spans="1:3">
      <c r="A334" t="str">
        <f t="shared" si="4"/>
        <v/>
      </c>
      <c r="B334" s="9"/>
      <c r="C334" s="10"/>
    </row>
    <row r="335" spans="1:3">
      <c r="A335" t="str">
        <f t="shared" si="4"/>
        <v/>
      </c>
      <c r="B335" s="9"/>
      <c r="C335" s="10"/>
    </row>
    <row r="336" spans="1:3">
      <c r="A336" t="str">
        <f t="shared" si="4"/>
        <v/>
      </c>
      <c r="B336" s="9"/>
      <c r="C336" s="10"/>
    </row>
    <row r="337" spans="1:3">
      <c r="A337" t="str">
        <f t="shared" si="4"/>
        <v/>
      </c>
      <c r="B337" s="9"/>
      <c r="C337" s="10"/>
    </row>
    <row r="338" spans="1:3">
      <c r="A338" t="str">
        <f t="shared" si="4"/>
        <v/>
      </c>
      <c r="B338" s="9"/>
      <c r="C338" s="10"/>
    </row>
    <row r="339" spans="1:3">
      <c r="A339" t="str">
        <f t="shared" si="4"/>
        <v/>
      </c>
      <c r="B339" s="9"/>
      <c r="C339" s="10"/>
    </row>
    <row r="340" spans="1:3">
      <c r="A340" t="str">
        <f t="shared" si="4"/>
        <v/>
      </c>
      <c r="B340" s="9"/>
      <c r="C340" s="10"/>
    </row>
    <row r="341" spans="1:3">
      <c r="A341" t="str">
        <f t="shared" si="4"/>
        <v/>
      </c>
      <c r="B341" s="9"/>
      <c r="C341" s="10"/>
    </row>
    <row r="342" spans="1:3">
      <c r="A342" t="str">
        <f t="shared" si="4"/>
        <v/>
      </c>
      <c r="B342" s="9"/>
      <c r="C342" s="10"/>
    </row>
    <row r="343" spans="1:3">
      <c r="A343" t="str">
        <f t="shared" si="4"/>
        <v/>
      </c>
      <c r="B343" s="9"/>
      <c r="C343" s="10"/>
    </row>
    <row r="344" spans="1:3">
      <c r="A344" t="str">
        <f t="shared" si="4"/>
        <v/>
      </c>
      <c r="B344" s="9"/>
      <c r="C344" s="10"/>
    </row>
    <row r="345" spans="1:3">
      <c r="A345" t="str">
        <f t="shared" si="4"/>
        <v/>
      </c>
      <c r="B345" s="9"/>
      <c r="C345" s="10"/>
    </row>
    <row r="346" spans="1:3">
      <c r="A346" t="str">
        <f t="shared" si="4"/>
        <v/>
      </c>
      <c r="B346" s="9"/>
      <c r="C346" s="10"/>
    </row>
    <row r="347" spans="1:3">
      <c r="A347" t="str">
        <f t="shared" si="4"/>
        <v/>
      </c>
      <c r="B347" s="9"/>
      <c r="C347" s="10"/>
    </row>
    <row r="348" spans="1:3">
      <c r="A348" t="str">
        <f t="shared" si="4"/>
        <v/>
      </c>
      <c r="B348" s="9"/>
      <c r="C348" s="10"/>
    </row>
    <row r="349" spans="1:3">
      <c r="A349" t="str">
        <f t="shared" si="4"/>
        <v/>
      </c>
      <c r="B349" s="9"/>
      <c r="C349" s="10"/>
    </row>
    <row r="350" spans="1:3">
      <c r="A350" t="str">
        <f t="shared" si="4"/>
        <v/>
      </c>
      <c r="B350" s="9"/>
      <c r="C350" s="10"/>
    </row>
    <row r="351" spans="1:3">
      <c r="A351" t="str">
        <f t="shared" si="4"/>
        <v/>
      </c>
      <c r="B351" s="9"/>
      <c r="C351" s="10"/>
    </row>
    <row r="352" spans="1:3">
      <c r="A352" t="str">
        <f t="shared" si="4"/>
        <v/>
      </c>
      <c r="B352" s="9"/>
      <c r="C352" s="10"/>
    </row>
    <row r="353" spans="1:3">
      <c r="A353" t="str">
        <f t="shared" si="4"/>
        <v/>
      </c>
      <c r="B353" s="9"/>
      <c r="C353" s="10"/>
    </row>
    <row r="354" spans="1:3">
      <c r="A354" t="str">
        <f t="shared" si="4"/>
        <v/>
      </c>
      <c r="B354" s="9"/>
      <c r="C354" s="10"/>
    </row>
    <row r="355" spans="1:3">
      <c r="A355" t="str">
        <f t="shared" si="4"/>
        <v/>
      </c>
      <c r="B355" s="9"/>
      <c r="C355" s="10"/>
    </row>
    <row r="356" spans="1:3">
      <c r="A356" t="str">
        <f t="shared" si="4"/>
        <v/>
      </c>
      <c r="B356" s="9"/>
      <c r="C356" s="10"/>
    </row>
    <row r="357" spans="1:3">
      <c r="A357" t="str">
        <f t="shared" si="4"/>
        <v/>
      </c>
      <c r="B357" s="9"/>
      <c r="C357" s="10"/>
    </row>
    <row r="358" spans="1:3">
      <c r="A358" t="str">
        <f t="shared" si="4"/>
        <v/>
      </c>
      <c r="B358" s="9"/>
      <c r="C358" s="10"/>
    </row>
    <row r="359" spans="1:3">
      <c r="A359" t="str">
        <f t="shared" si="4"/>
        <v/>
      </c>
      <c r="B359" s="9"/>
      <c r="C359" s="10"/>
    </row>
    <row r="360" spans="1:3">
      <c r="A360" t="str">
        <f t="shared" ref="A360:A423" si="5">IF(COUNT(B360:C360)=2,1+A359,"")</f>
        <v/>
      </c>
      <c r="B360" s="9"/>
      <c r="C360" s="10"/>
    </row>
    <row r="361" spans="1:3">
      <c r="A361" t="str">
        <f t="shared" si="5"/>
        <v/>
      </c>
      <c r="B361" s="9"/>
      <c r="C361" s="10"/>
    </row>
    <row r="362" spans="1:3">
      <c r="A362" t="str">
        <f t="shared" si="5"/>
        <v/>
      </c>
      <c r="B362" s="9"/>
      <c r="C362" s="10"/>
    </row>
    <row r="363" spans="1:3">
      <c r="A363" t="str">
        <f t="shared" si="5"/>
        <v/>
      </c>
      <c r="B363" s="9"/>
      <c r="C363" s="10"/>
    </row>
    <row r="364" spans="1:3">
      <c r="A364" t="str">
        <f t="shared" si="5"/>
        <v/>
      </c>
      <c r="B364" s="9"/>
      <c r="C364" s="10"/>
    </row>
    <row r="365" spans="1:3">
      <c r="A365" t="str">
        <f t="shared" si="5"/>
        <v/>
      </c>
      <c r="B365" s="9"/>
      <c r="C365" s="10"/>
    </row>
    <row r="366" spans="1:3">
      <c r="A366" t="str">
        <f t="shared" si="5"/>
        <v/>
      </c>
      <c r="B366" s="9"/>
      <c r="C366" s="10"/>
    </row>
    <row r="367" spans="1:3">
      <c r="A367" t="str">
        <f t="shared" si="5"/>
        <v/>
      </c>
      <c r="B367" s="9"/>
      <c r="C367" s="10"/>
    </row>
    <row r="368" spans="1:3">
      <c r="A368" t="str">
        <f t="shared" si="5"/>
        <v/>
      </c>
      <c r="B368" s="9"/>
      <c r="C368" s="10"/>
    </row>
    <row r="369" spans="1:3">
      <c r="A369" t="str">
        <f t="shared" si="5"/>
        <v/>
      </c>
      <c r="B369" s="9"/>
      <c r="C369" s="10"/>
    </row>
    <row r="370" spans="1:3">
      <c r="A370" t="str">
        <f t="shared" si="5"/>
        <v/>
      </c>
      <c r="B370" s="9"/>
      <c r="C370" s="10"/>
    </row>
    <row r="371" spans="1:3">
      <c r="A371" t="str">
        <f t="shared" si="5"/>
        <v/>
      </c>
      <c r="B371" s="9"/>
      <c r="C371" s="10"/>
    </row>
    <row r="372" spans="1:3">
      <c r="A372" t="str">
        <f t="shared" si="5"/>
        <v/>
      </c>
      <c r="B372" s="9"/>
      <c r="C372" s="10"/>
    </row>
    <row r="373" spans="1:3">
      <c r="A373" t="str">
        <f t="shared" si="5"/>
        <v/>
      </c>
      <c r="B373" s="9"/>
      <c r="C373" s="10"/>
    </row>
    <row r="374" spans="1:3">
      <c r="A374" t="str">
        <f t="shared" si="5"/>
        <v/>
      </c>
      <c r="B374" s="9"/>
      <c r="C374" s="10"/>
    </row>
    <row r="375" spans="1:3">
      <c r="A375" t="str">
        <f t="shared" si="5"/>
        <v/>
      </c>
      <c r="B375" s="9"/>
      <c r="C375" s="10"/>
    </row>
    <row r="376" spans="1:3">
      <c r="A376" t="str">
        <f t="shared" si="5"/>
        <v/>
      </c>
      <c r="B376" s="9"/>
      <c r="C376" s="10"/>
    </row>
    <row r="377" spans="1:3">
      <c r="A377" t="str">
        <f t="shared" si="5"/>
        <v/>
      </c>
      <c r="B377" s="9"/>
      <c r="C377" s="10"/>
    </row>
    <row r="378" spans="1:3">
      <c r="A378" t="str">
        <f t="shared" si="5"/>
        <v/>
      </c>
      <c r="B378" s="9"/>
      <c r="C378" s="10"/>
    </row>
    <row r="379" spans="1:3">
      <c r="A379" t="str">
        <f t="shared" si="5"/>
        <v/>
      </c>
      <c r="B379" s="9"/>
      <c r="C379" s="10"/>
    </row>
    <row r="380" spans="1:3">
      <c r="A380" t="str">
        <f t="shared" si="5"/>
        <v/>
      </c>
      <c r="B380" s="9"/>
      <c r="C380" s="10"/>
    </row>
    <row r="381" spans="1:3">
      <c r="A381" t="str">
        <f t="shared" si="5"/>
        <v/>
      </c>
      <c r="B381" s="9"/>
      <c r="C381" s="10"/>
    </row>
    <row r="382" spans="1:3">
      <c r="A382" t="str">
        <f t="shared" si="5"/>
        <v/>
      </c>
      <c r="B382" s="9"/>
      <c r="C382" s="10"/>
    </row>
    <row r="383" spans="1:3">
      <c r="A383" t="str">
        <f t="shared" si="5"/>
        <v/>
      </c>
      <c r="B383" s="9"/>
      <c r="C383" s="10"/>
    </row>
    <row r="384" spans="1:3">
      <c r="A384" t="str">
        <f t="shared" si="5"/>
        <v/>
      </c>
      <c r="B384" s="9"/>
      <c r="C384" s="10"/>
    </row>
    <row r="385" spans="1:3">
      <c r="A385" t="str">
        <f t="shared" si="5"/>
        <v/>
      </c>
      <c r="B385" s="9"/>
      <c r="C385" s="10"/>
    </row>
    <row r="386" spans="1:3">
      <c r="A386" t="str">
        <f t="shared" si="5"/>
        <v/>
      </c>
      <c r="B386" s="9"/>
      <c r="C386" s="10"/>
    </row>
    <row r="387" spans="1:3">
      <c r="A387" t="str">
        <f t="shared" si="5"/>
        <v/>
      </c>
      <c r="B387" s="9"/>
      <c r="C387" s="10"/>
    </row>
    <row r="388" spans="1:3">
      <c r="A388" t="str">
        <f t="shared" si="5"/>
        <v/>
      </c>
      <c r="B388" s="9"/>
      <c r="C388" s="10"/>
    </row>
    <row r="389" spans="1:3">
      <c r="A389" t="str">
        <f t="shared" si="5"/>
        <v/>
      </c>
      <c r="B389" s="9"/>
      <c r="C389" s="10"/>
    </row>
    <row r="390" spans="1:3">
      <c r="A390" t="str">
        <f t="shared" si="5"/>
        <v/>
      </c>
      <c r="B390" s="9"/>
      <c r="C390" s="10"/>
    </row>
    <row r="391" spans="1:3">
      <c r="A391" t="str">
        <f t="shared" si="5"/>
        <v/>
      </c>
      <c r="B391" s="9"/>
      <c r="C391" s="10"/>
    </row>
    <row r="392" spans="1:3">
      <c r="A392" t="str">
        <f t="shared" si="5"/>
        <v/>
      </c>
      <c r="B392" s="9"/>
      <c r="C392" s="10"/>
    </row>
    <row r="393" spans="1:3">
      <c r="A393" t="str">
        <f t="shared" si="5"/>
        <v/>
      </c>
      <c r="B393" s="9"/>
      <c r="C393" s="10"/>
    </row>
    <row r="394" spans="1:3">
      <c r="A394" t="str">
        <f t="shared" si="5"/>
        <v/>
      </c>
      <c r="B394" s="9"/>
      <c r="C394" s="10"/>
    </row>
    <row r="395" spans="1:3">
      <c r="A395" t="str">
        <f t="shared" si="5"/>
        <v/>
      </c>
      <c r="B395" s="9"/>
      <c r="C395" s="10"/>
    </row>
    <row r="396" spans="1:3">
      <c r="A396" t="str">
        <f t="shared" si="5"/>
        <v/>
      </c>
      <c r="B396" s="9"/>
      <c r="C396" s="10"/>
    </row>
    <row r="397" spans="1:3">
      <c r="A397" t="str">
        <f t="shared" si="5"/>
        <v/>
      </c>
      <c r="B397" s="9"/>
      <c r="C397" s="10"/>
    </row>
    <row r="398" spans="1:3">
      <c r="A398" t="str">
        <f t="shared" si="5"/>
        <v/>
      </c>
      <c r="B398" s="9"/>
      <c r="C398" s="10"/>
    </row>
    <row r="399" spans="1:3">
      <c r="A399" t="str">
        <f t="shared" si="5"/>
        <v/>
      </c>
      <c r="B399" s="9"/>
      <c r="C399" s="10"/>
    </row>
    <row r="400" spans="1:3">
      <c r="A400" t="str">
        <f t="shared" si="5"/>
        <v/>
      </c>
      <c r="B400" s="9"/>
      <c r="C400" s="10"/>
    </row>
    <row r="401" spans="1:3">
      <c r="A401" t="str">
        <f t="shared" si="5"/>
        <v/>
      </c>
      <c r="B401" s="9"/>
      <c r="C401" s="10"/>
    </row>
    <row r="402" spans="1:3">
      <c r="A402" t="str">
        <f t="shared" si="5"/>
        <v/>
      </c>
      <c r="B402" s="9"/>
      <c r="C402" s="10"/>
    </row>
    <row r="403" spans="1:3">
      <c r="A403" t="str">
        <f t="shared" si="5"/>
        <v/>
      </c>
      <c r="B403" s="9"/>
      <c r="C403" s="10"/>
    </row>
    <row r="404" spans="1:3">
      <c r="A404" t="str">
        <f t="shared" si="5"/>
        <v/>
      </c>
      <c r="B404" s="9"/>
      <c r="C404" s="10"/>
    </row>
    <row r="405" spans="1:3">
      <c r="A405" t="str">
        <f t="shared" si="5"/>
        <v/>
      </c>
      <c r="B405" s="9"/>
      <c r="C405" s="10"/>
    </row>
    <row r="406" spans="1:3">
      <c r="A406" t="str">
        <f t="shared" si="5"/>
        <v/>
      </c>
      <c r="B406" s="9"/>
      <c r="C406" s="10"/>
    </row>
    <row r="407" spans="1:3">
      <c r="A407" t="str">
        <f t="shared" si="5"/>
        <v/>
      </c>
      <c r="B407" s="9"/>
      <c r="C407" s="10"/>
    </row>
    <row r="408" spans="1:3">
      <c r="A408" t="str">
        <f t="shared" si="5"/>
        <v/>
      </c>
      <c r="B408" s="9"/>
      <c r="C408" s="10"/>
    </row>
    <row r="409" spans="1:3">
      <c r="A409" t="str">
        <f t="shared" si="5"/>
        <v/>
      </c>
      <c r="B409" s="9"/>
      <c r="C409" s="10"/>
    </row>
    <row r="410" spans="1:3">
      <c r="A410" t="str">
        <f t="shared" si="5"/>
        <v/>
      </c>
      <c r="B410" s="9"/>
      <c r="C410" s="10"/>
    </row>
    <row r="411" spans="1:3">
      <c r="A411" t="str">
        <f t="shared" si="5"/>
        <v/>
      </c>
      <c r="B411" s="9"/>
      <c r="C411" s="10"/>
    </row>
    <row r="412" spans="1:3">
      <c r="A412" t="str">
        <f t="shared" si="5"/>
        <v/>
      </c>
      <c r="B412" s="9"/>
      <c r="C412" s="10"/>
    </row>
    <row r="413" spans="1:3">
      <c r="A413" t="str">
        <f t="shared" si="5"/>
        <v/>
      </c>
      <c r="B413" s="9"/>
      <c r="C413" s="10"/>
    </row>
    <row r="414" spans="1:3">
      <c r="A414" t="str">
        <f t="shared" si="5"/>
        <v/>
      </c>
      <c r="B414" s="9"/>
      <c r="C414" s="10"/>
    </row>
    <row r="415" spans="1:3">
      <c r="A415" t="str">
        <f t="shared" si="5"/>
        <v/>
      </c>
      <c r="B415" s="9"/>
      <c r="C415" s="10"/>
    </row>
    <row r="416" spans="1:3">
      <c r="A416" t="str">
        <f t="shared" si="5"/>
        <v/>
      </c>
      <c r="B416" s="9"/>
      <c r="C416" s="10"/>
    </row>
    <row r="417" spans="1:3">
      <c r="A417" t="str">
        <f t="shared" si="5"/>
        <v/>
      </c>
      <c r="B417" s="9"/>
      <c r="C417" s="10"/>
    </row>
    <row r="418" spans="1:3">
      <c r="A418" t="str">
        <f t="shared" si="5"/>
        <v/>
      </c>
      <c r="B418" s="9"/>
      <c r="C418" s="10"/>
    </row>
    <row r="419" spans="1:3">
      <c r="A419" t="str">
        <f t="shared" si="5"/>
        <v/>
      </c>
      <c r="B419" s="9"/>
      <c r="C419" s="10"/>
    </row>
    <row r="420" spans="1:3">
      <c r="A420" t="str">
        <f t="shared" si="5"/>
        <v/>
      </c>
      <c r="B420" s="9"/>
      <c r="C420" s="10"/>
    </row>
    <row r="421" spans="1:3">
      <c r="A421" t="str">
        <f t="shared" si="5"/>
        <v/>
      </c>
      <c r="B421" s="9"/>
      <c r="C421" s="10"/>
    </row>
    <row r="422" spans="1:3">
      <c r="A422" t="str">
        <f t="shared" si="5"/>
        <v/>
      </c>
      <c r="B422" s="9"/>
      <c r="C422" s="10"/>
    </row>
    <row r="423" spans="1:3">
      <c r="A423" t="str">
        <f t="shared" si="5"/>
        <v/>
      </c>
      <c r="B423" s="9"/>
      <c r="C423" s="10"/>
    </row>
    <row r="424" spans="1:3">
      <c r="A424" t="str">
        <f t="shared" ref="A424:A487" si="6">IF(COUNT(B424:C424)=2,1+A423,"")</f>
        <v/>
      </c>
      <c r="B424" s="9"/>
      <c r="C424" s="10"/>
    </row>
    <row r="425" spans="1:3">
      <c r="A425" t="str">
        <f t="shared" si="6"/>
        <v/>
      </c>
      <c r="B425" s="9"/>
      <c r="C425" s="10"/>
    </row>
    <row r="426" spans="1:3">
      <c r="A426" t="str">
        <f t="shared" si="6"/>
        <v/>
      </c>
      <c r="B426" s="9"/>
      <c r="C426" s="10"/>
    </row>
    <row r="427" spans="1:3">
      <c r="A427" t="str">
        <f t="shared" si="6"/>
        <v/>
      </c>
      <c r="B427" s="9"/>
      <c r="C427" s="10"/>
    </row>
    <row r="428" spans="1:3">
      <c r="A428" t="str">
        <f t="shared" si="6"/>
        <v/>
      </c>
      <c r="B428" s="9"/>
      <c r="C428" s="10"/>
    </row>
    <row r="429" spans="1:3">
      <c r="A429" t="str">
        <f t="shared" si="6"/>
        <v/>
      </c>
      <c r="B429" s="9"/>
      <c r="C429" s="10"/>
    </row>
    <row r="430" spans="1:3">
      <c r="A430" t="str">
        <f t="shared" si="6"/>
        <v/>
      </c>
      <c r="B430" s="9"/>
      <c r="C430" s="10"/>
    </row>
    <row r="431" spans="1:3">
      <c r="A431" t="str">
        <f t="shared" si="6"/>
        <v/>
      </c>
      <c r="B431" s="9"/>
      <c r="C431" s="10"/>
    </row>
    <row r="432" spans="1:3">
      <c r="A432" t="str">
        <f t="shared" si="6"/>
        <v/>
      </c>
      <c r="B432" s="9"/>
      <c r="C432" s="10"/>
    </row>
    <row r="433" spans="1:3">
      <c r="A433" t="str">
        <f t="shared" si="6"/>
        <v/>
      </c>
      <c r="B433" s="9"/>
      <c r="C433" s="10"/>
    </row>
    <row r="434" spans="1:3">
      <c r="A434" t="str">
        <f t="shared" si="6"/>
        <v/>
      </c>
      <c r="B434" s="9"/>
      <c r="C434" s="10"/>
    </row>
    <row r="435" spans="1:3">
      <c r="A435" t="str">
        <f t="shared" si="6"/>
        <v/>
      </c>
      <c r="B435" s="9"/>
      <c r="C435" s="10"/>
    </row>
    <row r="436" spans="1:3">
      <c r="A436" t="str">
        <f t="shared" si="6"/>
        <v/>
      </c>
      <c r="B436" s="9"/>
      <c r="C436" s="10"/>
    </row>
    <row r="437" spans="1:3">
      <c r="A437" t="str">
        <f t="shared" si="6"/>
        <v/>
      </c>
      <c r="B437" s="9"/>
      <c r="C437" s="10"/>
    </row>
    <row r="438" spans="1:3">
      <c r="A438" t="str">
        <f t="shared" si="6"/>
        <v/>
      </c>
      <c r="B438" s="9"/>
      <c r="C438" s="10"/>
    </row>
    <row r="439" spans="1:3">
      <c r="A439" t="str">
        <f t="shared" si="6"/>
        <v/>
      </c>
      <c r="B439" s="9"/>
      <c r="C439" s="10"/>
    </row>
    <row r="440" spans="1:3">
      <c r="A440" t="str">
        <f t="shared" si="6"/>
        <v/>
      </c>
      <c r="B440" s="9"/>
      <c r="C440" s="10"/>
    </row>
    <row r="441" spans="1:3">
      <c r="A441" t="str">
        <f t="shared" si="6"/>
        <v/>
      </c>
      <c r="B441" s="9"/>
      <c r="C441" s="10"/>
    </row>
    <row r="442" spans="1:3">
      <c r="A442" t="str">
        <f t="shared" si="6"/>
        <v/>
      </c>
      <c r="B442" s="9"/>
      <c r="C442" s="10"/>
    </row>
    <row r="443" spans="1:3">
      <c r="A443" t="str">
        <f t="shared" si="6"/>
        <v/>
      </c>
      <c r="B443" s="9"/>
      <c r="C443" s="10"/>
    </row>
    <row r="444" spans="1:3">
      <c r="A444" t="str">
        <f t="shared" si="6"/>
        <v/>
      </c>
      <c r="B444" s="9"/>
      <c r="C444" s="10"/>
    </row>
    <row r="445" spans="1:3">
      <c r="A445" t="str">
        <f t="shared" si="6"/>
        <v/>
      </c>
      <c r="B445" s="9"/>
      <c r="C445" s="10"/>
    </row>
    <row r="446" spans="1:3">
      <c r="A446" t="str">
        <f t="shared" si="6"/>
        <v/>
      </c>
      <c r="B446" s="9"/>
      <c r="C446" s="10"/>
    </row>
    <row r="447" spans="1:3">
      <c r="A447" t="str">
        <f t="shared" si="6"/>
        <v/>
      </c>
      <c r="B447" s="9"/>
      <c r="C447" s="10"/>
    </row>
    <row r="448" spans="1:3">
      <c r="A448" t="str">
        <f t="shared" si="6"/>
        <v/>
      </c>
      <c r="B448" s="9"/>
      <c r="C448" s="10"/>
    </row>
    <row r="449" spans="1:3">
      <c r="A449" t="str">
        <f t="shared" si="6"/>
        <v/>
      </c>
      <c r="B449" s="9"/>
      <c r="C449" s="10"/>
    </row>
    <row r="450" spans="1:3">
      <c r="A450" t="str">
        <f t="shared" si="6"/>
        <v/>
      </c>
      <c r="B450" s="9"/>
      <c r="C450" s="10"/>
    </row>
    <row r="451" spans="1:3">
      <c r="A451" t="str">
        <f t="shared" si="6"/>
        <v/>
      </c>
      <c r="B451" s="9"/>
      <c r="C451" s="10"/>
    </row>
    <row r="452" spans="1:3">
      <c r="A452" t="str">
        <f t="shared" si="6"/>
        <v/>
      </c>
      <c r="B452" s="9"/>
      <c r="C452" s="10"/>
    </row>
    <row r="453" spans="1:3">
      <c r="A453" t="str">
        <f t="shared" si="6"/>
        <v/>
      </c>
      <c r="B453" s="9"/>
      <c r="C453" s="10"/>
    </row>
    <row r="454" spans="1:3">
      <c r="A454" t="str">
        <f t="shared" si="6"/>
        <v/>
      </c>
      <c r="B454" s="9"/>
      <c r="C454" s="10"/>
    </row>
    <row r="455" spans="1:3">
      <c r="A455" t="str">
        <f t="shared" si="6"/>
        <v/>
      </c>
      <c r="B455" s="9"/>
      <c r="C455" s="10"/>
    </row>
    <row r="456" spans="1:3">
      <c r="A456" t="str">
        <f t="shared" si="6"/>
        <v/>
      </c>
      <c r="B456" s="9"/>
      <c r="C456" s="10"/>
    </row>
    <row r="457" spans="1:3">
      <c r="A457" t="str">
        <f t="shared" si="6"/>
        <v/>
      </c>
      <c r="B457" s="9"/>
      <c r="C457" s="10"/>
    </row>
    <row r="458" spans="1:3">
      <c r="A458" t="str">
        <f t="shared" si="6"/>
        <v/>
      </c>
      <c r="B458" s="9"/>
      <c r="C458" s="10"/>
    </row>
    <row r="459" spans="1:3">
      <c r="A459" t="str">
        <f t="shared" si="6"/>
        <v/>
      </c>
      <c r="B459" s="9"/>
      <c r="C459" s="10"/>
    </row>
    <row r="460" spans="1:3">
      <c r="A460" t="str">
        <f t="shared" si="6"/>
        <v/>
      </c>
      <c r="B460" s="9"/>
      <c r="C460" s="10"/>
    </row>
    <row r="461" spans="1:3">
      <c r="A461" t="str">
        <f t="shared" si="6"/>
        <v/>
      </c>
      <c r="B461" s="9"/>
      <c r="C461" s="10"/>
    </row>
    <row r="462" spans="1:3">
      <c r="A462" t="str">
        <f t="shared" si="6"/>
        <v/>
      </c>
      <c r="B462" s="9"/>
      <c r="C462" s="10"/>
    </row>
    <row r="463" spans="1:3">
      <c r="A463" t="str">
        <f t="shared" si="6"/>
        <v/>
      </c>
      <c r="B463" s="9"/>
      <c r="C463" s="10"/>
    </row>
    <row r="464" spans="1:3">
      <c r="A464" t="str">
        <f t="shared" si="6"/>
        <v/>
      </c>
      <c r="B464" s="9"/>
      <c r="C464" s="10"/>
    </row>
    <row r="465" spans="1:3">
      <c r="A465" t="str">
        <f t="shared" si="6"/>
        <v/>
      </c>
      <c r="B465" s="9"/>
      <c r="C465" s="10"/>
    </row>
    <row r="466" spans="1:3">
      <c r="A466" t="str">
        <f t="shared" si="6"/>
        <v/>
      </c>
      <c r="B466" s="9"/>
      <c r="C466" s="10"/>
    </row>
    <row r="467" spans="1:3">
      <c r="A467" t="str">
        <f t="shared" si="6"/>
        <v/>
      </c>
      <c r="B467" s="9"/>
      <c r="C467" s="10"/>
    </row>
    <row r="468" spans="1:3">
      <c r="A468" t="str">
        <f t="shared" si="6"/>
        <v/>
      </c>
      <c r="B468" s="9"/>
      <c r="C468" s="10"/>
    </row>
    <row r="469" spans="1:3">
      <c r="A469" t="str">
        <f t="shared" si="6"/>
        <v/>
      </c>
      <c r="B469" s="9"/>
      <c r="C469" s="10"/>
    </row>
    <row r="470" spans="1:3">
      <c r="A470" t="str">
        <f t="shared" si="6"/>
        <v/>
      </c>
      <c r="B470" s="9"/>
      <c r="C470" s="10"/>
    </row>
    <row r="471" spans="1:3">
      <c r="A471" t="str">
        <f t="shared" si="6"/>
        <v/>
      </c>
      <c r="B471" s="9"/>
      <c r="C471" s="10"/>
    </row>
    <row r="472" spans="1:3">
      <c r="A472" t="str">
        <f t="shared" si="6"/>
        <v/>
      </c>
      <c r="B472" s="9"/>
      <c r="C472" s="10"/>
    </row>
    <row r="473" spans="1:3">
      <c r="A473" t="str">
        <f t="shared" si="6"/>
        <v/>
      </c>
      <c r="B473" s="9"/>
      <c r="C473" s="10"/>
    </row>
    <row r="474" spans="1:3">
      <c r="A474" t="str">
        <f t="shared" si="6"/>
        <v/>
      </c>
      <c r="B474" s="9"/>
      <c r="C474" s="10"/>
    </row>
    <row r="475" spans="1:3">
      <c r="A475" t="str">
        <f t="shared" si="6"/>
        <v/>
      </c>
      <c r="B475" s="9"/>
      <c r="C475" s="10"/>
    </row>
    <row r="476" spans="1:3">
      <c r="A476" t="str">
        <f t="shared" si="6"/>
        <v/>
      </c>
      <c r="B476" s="9"/>
      <c r="C476" s="10"/>
    </row>
    <row r="477" spans="1:3">
      <c r="A477" t="str">
        <f t="shared" si="6"/>
        <v/>
      </c>
      <c r="B477" s="9"/>
      <c r="C477" s="10"/>
    </row>
    <row r="478" spans="1:3">
      <c r="A478" t="str">
        <f t="shared" si="6"/>
        <v/>
      </c>
      <c r="B478" s="9"/>
      <c r="C478" s="10"/>
    </row>
    <row r="479" spans="1:3">
      <c r="A479" t="str">
        <f t="shared" si="6"/>
        <v/>
      </c>
      <c r="B479" s="9"/>
      <c r="C479" s="10"/>
    </row>
    <row r="480" spans="1:3">
      <c r="A480" t="str">
        <f t="shared" si="6"/>
        <v/>
      </c>
      <c r="B480" s="9"/>
      <c r="C480" s="10"/>
    </row>
    <row r="481" spans="1:3">
      <c r="A481" t="str">
        <f t="shared" si="6"/>
        <v/>
      </c>
      <c r="B481" s="9"/>
      <c r="C481" s="10"/>
    </row>
    <row r="482" spans="1:3">
      <c r="A482" t="str">
        <f t="shared" si="6"/>
        <v/>
      </c>
      <c r="B482" s="9"/>
      <c r="C482" s="10"/>
    </row>
    <row r="483" spans="1:3">
      <c r="A483" t="str">
        <f t="shared" si="6"/>
        <v/>
      </c>
      <c r="B483" s="9"/>
      <c r="C483" s="10"/>
    </row>
    <row r="484" spans="1:3">
      <c r="A484" t="str">
        <f t="shared" si="6"/>
        <v/>
      </c>
      <c r="B484" s="9"/>
      <c r="C484" s="10"/>
    </row>
    <row r="485" spans="1:3">
      <c r="A485" t="str">
        <f t="shared" si="6"/>
        <v/>
      </c>
      <c r="B485" s="9"/>
      <c r="C485" s="10"/>
    </row>
    <row r="486" spans="1:3">
      <c r="A486" t="str">
        <f t="shared" si="6"/>
        <v/>
      </c>
      <c r="B486" s="9"/>
      <c r="C486" s="10"/>
    </row>
    <row r="487" spans="1:3">
      <c r="A487" t="str">
        <f t="shared" si="6"/>
        <v/>
      </c>
      <c r="B487" s="9"/>
      <c r="C487" s="10"/>
    </row>
    <row r="488" spans="1:3">
      <c r="A488" t="str">
        <f t="shared" ref="A488:A551" si="7">IF(COUNT(B488:C488)=2,1+A487,"")</f>
        <v/>
      </c>
      <c r="B488" s="9"/>
      <c r="C488" s="10"/>
    </row>
    <row r="489" spans="1:3">
      <c r="A489" t="str">
        <f t="shared" si="7"/>
        <v/>
      </c>
      <c r="B489" s="9"/>
      <c r="C489" s="10"/>
    </row>
    <row r="490" spans="1:3">
      <c r="A490" t="str">
        <f t="shared" si="7"/>
        <v/>
      </c>
      <c r="B490" s="9"/>
      <c r="C490" s="10"/>
    </row>
    <row r="491" spans="1:3">
      <c r="A491" t="str">
        <f t="shared" si="7"/>
        <v/>
      </c>
      <c r="B491" s="9"/>
      <c r="C491" s="10"/>
    </row>
    <row r="492" spans="1:3">
      <c r="A492" t="str">
        <f t="shared" si="7"/>
        <v/>
      </c>
      <c r="B492" s="9"/>
      <c r="C492" s="10"/>
    </row>
    <row r="493" spans="1:3">
      <c r="A493" t="str">
        <f t="shared" si="7"/>
        <v/>
      </c>
      <c r="B493" s="9"/>
      <c r="C493" s="10"/>
    </row>
    <row r="494" spans="1:3">
      <c r="A494" t="str">
        <f t="shared" si="7"/>
        <v/>
      </c>
      <c r="B494" s="9"/>
      <c r="C494" s="10"/>
    </row>
    <row r="495" spans="1:3">
      <c r="A495" t="str">
        <f t="shared" si="7"/>
        <v/>
      </c>
      <c r="B495" s="9"/>
      <c r="C495" s="10"/>
    </row>
    <row r="496" spans="1:3">
      <c r="A496" t="str">
        <f t="shared" si="7"/>
        <v/>
      </c>
      <c r="B496" s="9"/>
      <c r="C496" s="10"/>
    </row>
    <row r="497" spans="1:3">
      <c r="A497" t="str">
        <f t="shared" si="7"/>
        <v/>
      </c>
      <c r="B497" s="9"/>
      <c r="C497" s="10"/>
    </row>
    <row r="498" spans="1:3">
      <c r="A498" t="str">
        <f t="shared" si="7"/>
        <v/>
      </c>
      <c r="B498" s="9"/>
      <c r="C498" s="10"/>
    </row>
    <row r="499" spans="1:3">
      <c r="A499" t="str">
        <f t="shared" si="7"/>
        <v/>
      </c>
      <c r="B499" s="9"/>
      <c r="C499" s="10"/>
    </row>
    <row r="500" spans="1:3">
      <c r="A500" t="str">
        <f t="shared" si="7"/>
        <v/>
      </c>
      <c r="B500" s="9"/>
      <c r="C500" s="10"/>
    </row>
    <row r="501" spans="1:3">
      <c r="A501" t="str">
        <f t="shared" si="7"/>
        <v/>
      </c>
      <c r="B501" s="9"/>
      <c r="C501" s="10"/>
    </row>
    <row r="502" spans="1:3">
      <c r="A502" t="str">
        <f t="shared" si="7"/>
        <v/>
      </c>
      <c r="B502" s="9"/>
      <c r="C502" s="10"/>
    </row>
    <row r="503" spans="1:3">
      <c r="A503" t="str">
        <f t="shared" si="7"/>
        <v/>
      </c>
      <c r="B503" s="9"/>
      <c r="C503" s="10"/>
    </row>
    <row r="504" spans="1:3">
      <c r="A504" t="str">
        <f t="shared" si="7"/>
        <v/>
      </c>
      <c r="B504" s="9"/>
      <c r="C504" s="10"/>
    </row>
    <row r="505" spans="1:3">
      <c r="A505" t="str">
        <f t="shared" si="7"/>
        <v/>
      </c>
      <c r="B505" s="9"/>
      <c r="C505" s="10"/>
    </row>
    <row r="506" spans="1:3">
      <c r="A506" t="str">
        <f t="shared" si="7"/>
        <v/>
      </c>
      <c r="B506" s="9"/>
      <c r="C506" s="10"/>
    </row>
    <row r="507" spans="1:3">
      <c r="A507" t="str">
        <f t="shared" si="7"/>
        <v/>
      </c>
      <c r="B507" s="9"/>
      <c r="C507" s="10"/>
    </row>
    <row r="508" spans="1:3">
      <c r="A508" t="str">
        <f t="shared" si="7"/>
        <v/>
      </c>
      <c r="B508" s="9"/>
      <c r="C508" s="10"/>
    </row>
    <row r="509" spans="1:3">
      <c r="A509" t="str">
        <f t="shared" si="7"/>
        <v/>
      </c>
      <c r="B509" s="9"/>
      <c r="C509" s="10"/>
    </row>
    <row r="510" spans="1:3">
      <c r="A510" t="str">
        <f t="shared" si="7"/>
        <v/>
      </c>
      <c r="B510" s="9"/>
      <c r="C510" s="10"/>
    </row>
    <row r="511" spans="1:3">
      <c r="A511" t="str">
        <f t="shared" si="7"/>
        <v/>
      </c>
      <c r="B511" s="9"/>
      <c r="C511" s="10"/>
    </row>
    <row r="512" spans="1:3">
      <c r="A512" t="str">
        <f t="shared" si="7"/>
        <v/>
      </c>
      <c r="B512" s="9"/>
      <c r="C512" s="10"/>
    </row>
    <row r="513" spans="1:3">
      <c r="A513" t="str">
        <f t="shared" si="7"/>
        <v/>
      </c>
      <c r="B513" s="9"/>
      <c r="C513" s="10"/>
    </row>
    <row r="514" spans="1:3">
      <c r="A514" t="str">
        <f t="shared" si="7"/>
        <v/>
      </c>
      <c r="B514" s="9"/>
      <c r="C514" s="10"/>
    </row>
    <row r="515" spans="1:3">
      <c r="A515" t="str">
        <f t="shared" si="7"/>
        <v/>
      </c>
      <c r="B515" s="9"/>
      <c r="C515" s="10"/>
    </row>
    <row r="516" spans="1:3">
      <c r="A516" t="str">
        <f t="shared" si="7"/>
        <v/>
      </c>
      <c r="B516" s="9"/>
      <c r="C516" s="10"/>
    </row>
    <row r="517" spans="1:3">
      <c r="A517" t="str">
        <f t="shared" si="7"/>
        <v/>
      </c>
      <c r="B517" s="9"/>
      <c r="C517" s="10"/>
    </row>
    <row r="518" spans="1:3">
      <c r="A518" t="str">
        <f t="shared" si="7"/>
        <v/>
      </c>
      <c r="B518" s="9"/>
      <c r="C518" s="10"/>
    </row>
    <row r="519" spans="1:3">
      <c r="A519" t="str">
        <f t="shared" si="7"/>
        <v/>
      </c>
      <c r="B519" s="9"/>
      <c r="C519" s="10"/>
    </row>
    <row r="520" spans="1:3">
      <c r="A520" t="str">
        <f t="shared" si="7"/>
        <v/>
      </c>
      <c r="B520" s="9"/>
      <c r="C520" s="10"/>
    </row>
    <row r="521" spans="1:3">
      <c r="A521" t="str">
        <f t="shared" si="7"/>
        <v/>
      </c>
      <c r="B521" s="9"/>
      <c r="C521" s="10"/>
    </row>
    <row r="522" spans="1:3">
      <c r="A522" t="str">
        <f t="shared" si="7"/>
        <v/>
      </c>
      <c r="B522" s="9"/>
      <c r="C522" s="10"/>
    </row>
    <row r="523" spans="1:3">
      <c r="A523" t="str">
        <f t="shared" si="7"/>
        <v/>
      </c>
      <c r="B523" s="9"/>
      <c r="C523" s="10"/>
    </row>
    <row r="524" spans="1:3">
      <c r="A524" t="str">
        <f t="shared" si="7"/>
        <v/>
      </c>
      <c r="B524" s="9"/>
      <c r="C524" s="10"/>
    </row>
    <row r="525" spans="1:3">
      <c r="A525" t="str">
        <f t="shared" si="7"/>
        <v/>
      </c>
      <c r="B525" s="9"/>
      <c r="C525" s="10"/>
    </row>
    <row r="526" spans="1:3">
      <c r="A526" t="str">
        <f t="shared" si="7"/>
        <v/>
      </c>
      <c r="B526" s="9"/>
      <c r="C526" s="10"/>
    </row>
    <row r="527" spans="1:3">
      <c r="A527" t="str">
        <f t="shared" si="7"/>
        <v/>
      </c>
      <c r="B527" s="9"/>
      <c r="C527" s="10"/>
    </row>
    <row r="528" spans="1:3">
      <c r="A528" t="str">
        <f t="shared" si="7"/>
        <v/>
      </c>
      <c r="B528" s="9"/>
      <c r="C528" s="10"/>
    </row>
    <row r="529" spans="1:3">
      <c r="A529" t="str">
        <f t="shared" si="7"/>
        <v/>
      </c>
      <c r="B529" s="9"/>
      <c r="C529" s="10"/>
    </row>
    <row r="530" spans="1:3">
      <c r="A530" t="str">
        <f t="shared" si="7"/>
        <v/>
      </c>
      <c r="B530" s="9"/>
      <c r="C530" s="10"/>
    </row>
    <row r="531" spans="1:3">
      <c r="A531" t="str">
        <f t="shared" si="7"/>
        <v/>
      </c>
      <c r="B531" s="9"/>
      <c r="C531" s="10"/>
    </row>
    <row r="532" spans="1:3">
      <c r="A532" t="str">
        <f t="shared" si="7"/>
        <v/>
      </c>
      <c r="B532" s="9"/>
      <c r="C532" s="10"/>
    </row>
    <row r="533" spans="1:3">
      <c r="A533" t="str">
        <f t="shared" si="7"/>
        <v/>
      </c>
      <c r="B533" s="9"/>
      <c r="C533" s="10"/>
    </row>
    <row r="534" spans="1:3">
      <c r="A534" t="str">
        <f t="shared" si="7"/>
        <v/>
      </c>
      <c r="B534" s="9"/>
      <c r="C534" s="10"/>
    </row>
    <row r="535" spans="1:3">
      <c r="A535" t="str">
        <f t="shared" si="7"/>
        <v/>
      </c>
      <c r="B535" s="9"/>
      <c r="C535" s="10"/>
    </row>
    <row r="536" spans="1:3">
      <c r="A536" t="str">
        <f t="shared" si="7"/>
        <v/>
      </c>
      <c r="B536" s="9"/>
      <c r="C536" s="10"/>
    </row>
    <row r="537" spans="1:3">
      <c r="A537" t="str">
        <f t="shared" si="7"/>
        <v/>
      </c>
      <c r="B537" s="9"/>
      <c r="C537" s="10"/>
    </row>
    <row r="538" spans="1:3">
      <c r="A538" t="str">
        <f t="shared" si="7"/>
        <v/>
      </c>
      <c r="B538" s="9"/>
      <c r="C538" s="10"/>
    </row>
    <row r="539" spans="1:3">
      <c r="A539" t="str">
        <f t="shared" si="7"/>
        <v/>
      </c>
      <c r="B539" s="9"/>
      <c r="C539" s="10"/>
    </row>
    <row r="540" spans="1:3">
      <c r="A540" t="str">
        <f t="shared" si="7"/>
        <v/>
      </c>
      <c r="B540" s="9"/>
      <c r="C540" s="10"/>
    </row>
    <row r="541" spans="1:3">
      <c r="A541" t="str">
        <f t="shared" si="7"/>
        <v/>
      </c>
      <c r="B541" s="9"/>
      <c r="C541" s="10"/>
    </row>
    <row r="542" spans="1:3">
      <c r="A542" t="str">
        <f t="shared" si="7"/>
        <v/>
      </c>
      <c r="B542" s="9"/>
      <c r="C542" s="10"/>
    </row>
    <row r="543" spans="1:3">
      <c r="A543" t="str">
        <f t="shared" si="7"/>
        <v/>
      </c>
      <c r="B543" s="9"/>
      <c r="C543" s="10"/>
    </row>
    <row r="544" spans="1:3">
      <c r="A544" t="str">
        <f t="shared" si="7"/>
        <v/>
      </c>
      <c r="B544" s="9"/>
      <c r="C544" s="10"/>
    </row>
    <row r="545" spans="1:3">
      <c r="A545" t="str">
        <f t="shared" si="7"/>
        <v/>
      </c>
      <c r="B545" s="9"/>
      <c r="C545" s="10"/>
    </row>
    <row r="546" spans="1:3">
      <c r="A546" t="str">
        <f t="shared" si="7"/>
        <v/>
      </c>
      <c r="B546" s="9"/>
      <c r="C546" s="10"/>
    </row>
    <row r="547" spans="1:3">
      <c r="A547" t="str">
        <f t="shared" si="7"/>
        <v/>
      </c>
      <c r="B547" s="9"/>
      <c r="C547" s="10"/>
    </row>
    <row r="548" spans="1:3">
      <c r="A548" t="str">
        <f t="shared" si="7"/>
        <v/>
      </c>
      <c r="B548" s="9"/>
      <c r="C548" s="10"/>
    </row>
    <row r="549" spans="1:3">
      <c r="A549" t="str">
        <f t="shared" si="7"/>
        <v/>
      </c>
      <c r="B549" s="9"/>
      <c r="C549" s="10"/>
    </row>
    <row r="550" spans="1:3">
      <c r="A550" t="str">
        <f t="shared" si="7"/>
        <v/>
      </c>
      <c r="B550" s="9"/>
      <c r="C550" s="10"/>
    </row>
    <row r="551" spans="1:3">
      <c r="A551" t="str">
        <f t="shared" si="7"/>
        <v/>
      </c>
      <c r="B551" s="9"/>
      <c r="C551" s="10"/>
    </row>
    <row r="552" spans="1:3">
      <c r="A552" t="str">
        <f t="shared" ref="A552:A615" si="8">IF(COUNT(B552:C552)=2,1+A551,"")</f>
        <v/>
      </c>
      <c r="B552" s="9"/>
      <c r="C552" s="10"/>
    </row>
    <row r="553" spans="1:3">
      <c r="A553" t="str">
        <f t="shared" si="8"/>
        <v/>
      </c>
      <c r="B553" s="9"/>
      <c r="C553" s="10"/>
    </row>
    <row r="554" spans="1:3">
      <c r="A554" t="str">
        <f t="shared" si="8"/>
        <v/>
      </c>
      <c r="B554" s="9"/>
      <c r="C554" s="10"/>
    </row>
    <row r="555" spans="1:3">
      <c r="A555" t="str">
        <f t="shared" si="8"/>
        <v/>
      </c>
      <c r="B555" s="9"/>
      <c r="C555" s="10"/>
    </row>
    <row r="556" spans="1:3">
      <c r="A556" t="str">
        <f t="shared" si="8"/>
        <v/>
      </c>
      <c r="B556" s="9"/>
      <c r="C556" s="10"/>
    </row>
    <row r="557" spans="1:3">
      <c r="A557" t="str">
        <f t="shared" si="8"/>
        <v/>
      </c>
      <c r="B557" s="9"/>
      <c r="C557" s="10"/>
    </row>
    <row r="558" spans="1:3">
      <c r="A558" t="str">
        <f t="shared" si="8"/>
        <v/>
      </c>
      <c r="B558" s="9"/>
      <c r="C558" s="10"/>
    </row>
    <row r="559" spans="1:3">
      <c r="A559" t="str">
        <f t="shared" si="8"/>
        <v/>
      </c>
      <c r="B559" s="9"/>
      <c r="C559" s="10"/>
    </row>
    <row r="560" spans="1:3">
      <c r="A560" t="str">
        <f t="shared" si="8"/>
        <v/>
      </c>
      <c r="B560" s="9"/>
      <c r="C560" s="10"/>
    </row>
    <row r="561" spans="1:3">
      <c r="A561" t="str">
        <f t="shared" si="8"/>
        <v/>
      </c>
      <c r="B561" s="9"/>
      <c r="C561" s="10"/>
    </row>
    <row r="562" spans="1:3">
      <c r="A562" t="str">
        <f t="shared" si="8"/>
        <v/>
      </c>
      <c r="B562" s="9"/>
      <c r="C562" s="10"/>
    </row>
    <row r="563" spans="1:3">
      <c r="A563" t="str">
        <f t="shared" si="8"/>
        <v/>
      </c>
      <c r="B563" s="9"/>
      <c r="C563" s="10"/>
    </row>
    <row r="564" spans="1:3">
      <c r="A564" t="str">
        <f t="shared" si="8"/>
        <v/>
      </c>
      <c r="B564" s="9"/>
      <c r="C564" s="10"/>
    </row>
    <row r="565" spans="1:3">
      <c r="A565" t="str">
        <f t="shared" si="8"/>
        <v/>
      </c>
      <c r="B565" s="9"/>
      <c r="C565" s="10"/>
    </row>
    <row r="566" spans="1:3">
      <c r="A566" t="str">
        <f t="shared" si="8"/>
        <v/>
      </c>
      <c r="B566" s="9"/>
      <c r="C566" s="10"/>
    </row>
    <row r="567" spans="1:3">
      <c r="A567" t="str">
        <f t="shared" si="8"/>
        <v/>
      </c>
      <c r="B567" s="9"/>
      <c r="C567" s="10"/>
    </row>
    <row r="568" spans="1:3">
      <c r="A568" t="str">
        <f t="shared" si="8"/>
        <v/>
      </c>
      <c r="B568" s="9"/>
      <c r="C568" s="10"/>
    </row>
    <row r="569" spans="1:3">
      <c r="A569" t="str">
        <f t="shared" si="8"/>
        <v/>
      </c>
      <c r="B569" s="9"/>
      <c r="C569" s="10"/>
    </row>
    <row r="570" spans="1:3">
      <c r="A570" t="str">
        <f t="shared" si="8"/>
        <v/>
      </c>
      <c r="B570" s="9"/>
      <c r="C570" s="10"/>
    </row>
    <row r="571" spans="1:3">
      <c r="A571" t="str">
        <f t="shared" si="8"/>
        <v/>
      </c>
      <c r="B571" s="9"/>
      <c r="C571" s="10"/>
    </row>
    <row r="572" spans="1:3">
      <c r="A572" t="str">
        <f t="shared" si="8"/>
        <v/>
      </c>
      <c r="B572" s="9"/>
      <c r="C572" s="10"/>
    </row>
    <row r="573" spans="1:3">
      <c r="A573" t="str">
        <f t="shared" si="8"/>
        <v/>
      </c>
      <c r="B573" s="9"/>
      <c r="C573" s="10"/>
    </row>
    <row r="574" spans="1:3">
      <c r="A574" t="str">
        <f t="shared" si="8"/>
        <v/>
      </c>
      <c r="B574" s="9"/>
      <c r="C574" s="10"/>
    </row>
    <row r="575" spans="1:3">
      <c r="A575" t="str">
        <f t="shared" si="8"/>
        <v/>
      </c>
      <c r="B575" s="9"/>
      <c r="C575" s="10"/>
    </row>
    <row r="576" spans="1:3">
      <c r="A576" t="str">
        <f t="shared" si="8"/>
        <v/>
      </c>
      <c r="B576" s="9"/>
      <c r="C576" s="10"/>
    </row>
    <row r="577" spans="1:3">
      <c r="A577" t="str">
        <f t="shared" si="8"/>
        <v/>
      </c>
      <c r="B577" s="9"/>
      <c r="C577" s="10"/>
    </row>
    <row r="578" spans="1:3">
      <c r="A578" t="str">
        <f t="shared" si="8"/>
        <v/>
      </c>
      <c r="B578" s="9"/>
      <c r="C578" s="10"/>
    </row>
    <row r="579" spans="1:3">
      <c r="A579" t="str">
        <f t="shared" si="8"/>
        <v/>
      </c>
      <c r="B579" s="9"/>
      <c r="C579" s="10"/>
    </row>
    <row r="580" spans="1:3">
      <c r="A580" t="str">
        <f t="shared" si="8"/>
        <v/>
      </c>
      <c r="B580" s="9"/>
      <c r="C580" s="10"/>
    </row>
    <row r="581" spans="1:3">
      <c r="A581" t="str">
        <f t="shared" si="8"/>
        <v/>
      </c>
      <c r="B581" s="9"/>
      <c r="C581" s="10"/>
    </row>
    <row r="582" spans="1:3">
      <c r="A582" t="str">
        <f t="shared" si="8"/>
        <v/>
      </c>
      <c r="B582" s="9"/>
      <c r="C582" s="10"/>
    </row>
    <row r="583" spans="1:3">
      <c r="A583" t="str">
        <f t="shared" si="8"/>
        <v/>
      </c>
      <c r="B583" s="9"/>
      <c r="C583" s="10"/>
    </row>
    <row r="584" spans="1:3">
      <c r="A584" t="str">
        <f t="shared" si="8"/>
        <v/>
      </c>
      <c r="B584" s="9"/>
      <c r="C584" s="10"/>
    </row>
    <row r="585" spans="1:3">
      <c r="A585" t="str">
        <f t="shared" si="8"/>
        <v/>
      </c>
      <c r="B585" s="9"/>
      <c r="C585" s="10"/>
    </row>
    <row r="586" spans="1:3">
      <c r="A586" t="str">
        <f t="shared" si="8"/>
        <v/>
      </c>
      <c r="B586" s="9"/>
      <c r="C586" s="10"/>
    </row>
    <row r="587" spans="1:3">
      <c r="A587" t="str">
        <f t="shared" si="8"/>
        <v/>
      </c>
      <c r="B587" s="9"/>
      <c r="C587" s="10"/>
    </row>
    <row r="588" spans="1:3">
      <c r="A588" t="str">
        <f t="shared" si="8"/>
        <v/>
      </c>
      <c r="B588" s="9"/>
      <c r="C588" s="10"/>
    </row>
    <row r="589" spans="1:3">
      <c r="A589" t="str">
        <f t="shared" si="8"/>
        <v/>
      </c>
      <c r="B589" s="9"/>
      <c r="C589" s="10"/>
    </row>
    <row r="590" spans="1:3">
      <c r="A590" t="str">
        <f t="shared" si="8"/>
        <v/>
      </c>
      <c r="B590" s="9"/>
      <c r="C590" s="10"/>
    </row>
    <row r="591" spans="1:3">
      <c r="A591" t="str">
        <f t="shared" si="8"/>
        <v/>
      </c>
      <c r="B591" s="9"/>
      <c r="C591" s="10"/>
    </row>
    <row r="592" spans="1:3">
      <c r="A592" t="str">
        <f t="shared" si="8"/>
        <v/>
      </c>
      <c r="B592" s="9"/>
      <c r="C592" s="10"/>
    </row>
    <row r="593" spans="1:3">
      <c r="A593" t="str">
        <f t="shared" si="8"/>
        <v/>
      </c>
      <c r="B593" s="9"/>
      <c r="C593" s="10"/>
    </row>
    <row r="594" spans="1:3">
      <c r="A594" t="str">
        <f t="shared" si="8"/>
        <v/>
      </c>
      <c r="B594" s="9"/>
      <c r="C594" s="10"/>
    </row>
    <row r="595" spans="1:3">
      <c r="A595" t="str">
        <f t="shared" si="8"/>
        <v/>
      </c>
      <c r="B595" s="9"/>
      <c r="C595" s="10"/>
    </row>
    <row r="596" spans="1:3">
      <c r="A596" t="str">
        <f t="shared" si="8"/>
        <v/>
      </c>
      <c r="B596" s="9"/>
      <c r="C596" s="10"/>
    </row>
    <row r="597" spans="1:3">
      <c r="A597" t="str">
        <f t="shared" si="8"/>
        <v/>
      </c>
      <c r="B597" s="9"/>
      <c r="C597" s="10"/>
    </row>
    <row r="598" spans="1:3">
      <c r="A598" t="str">
        <f t="shared" si="8"/>
        <v/>
      </c>
      <c r="B598" s="9"/>
      <c r="C598" s="10"/>
    </row>
    <row r="599" spans="1:3">
      <c r="A599" t="str">
        <f t="shared" si="8"/>
        <v/>
      </c>
      <c r="B599" s="9"/>
      <c r="C599" s="10"/>
    </row>
    <row r="600" spans="1:3">
      <c r="A600" t="str">
        <f t="shared" si="8"/>
        <v/>
      </c>
      <c r="B600" s="9"/>
      <c r="C600" s="10"/>
    </row>
    <row r="601" spans="1:3">
      <c r="A601" t="str">
        <f t="shared" si="8"/>
        <v/>
      </c>
      <c r="B601" s="9"/>
      <c r="C601" s="10"/>
    </row>
    <row r="602" spans="1:3">
      <c r="A602" t="str">
        <f t="shared" si="8"/>
        <v/>
      </c>
      <c r="B602" s="9"/>
      <c r="C602" s="10"/>
    </row>
    <row r="603" spans="1:3">
      <c r="A603" t="str">
        <f t="shared" si="8"/>
        <v/>
      </c>
      <c r="B603" s="9"/>
      <c r="C603" s="10"/>
    </row>
    <row r="604" spans="1:3">
      <c r="A604" t="str">
        <f t="shared" si="8"/>
        <v/>
      </c>
      <c r="B604" s="9"/>
      <c r="C604" s="10"/>
    </row>
    <row r="605" spans="1:3">
      <c r="A605" t="str">
        <f t="shared" si="8"/>
        <v/>
      </c>
      <c r="B605" s="9"/>
      <c r="C605" s="10"/>
    </row>
    <row r="606" spans="1:3">
      <c r="A606" t="str">
        <f t="shared" si="8"/>
        <v/>
      </c>
      <c r="B606" s="9"/>
      <c r="C606" s="10"/>
    </row>
    <row r="607" spans="1:3">
      <c r="A607" t="str">
        <f t="shared" si="8"/>
        <v/>
      </c>
      <c r="B607" s="9"/>
      <c r="C607" s="10"/>
    </row>
    <row r="608" spans="1:3">
      <c r="A608" t="str">
        <f t="shared" si="8"/>
        <v/>
      </c>
      <c r="B608" s="9"/>
      <c r="C608" s="10"/>
    </row>
    <row r="609" spans="1:3">
      <c r="A609" t="str">
        <f t="shared" si="8"/>
        <v/>
      </c>
      <c r="B609" s="9"/>
      <c r="C609" s="10"/>
    </row>
    <row r="610" spans="1:3">
      <c r="A610" t="str">
        <f t="shared" si="8"/>
        <v/>
      </c>
      <c r="B610" s="9"/>
      <c r="C610" s="10"/>
    </row>
    <row r="611" spans="1:3">
      <c r="A611" t="str">
        <f t="shared" si="8"/>
        <v/>
      </c>
      <c r="B611" s="9"/>
      <c r="C611" s="10"/>
    </row>
    <row r="612" spans="1:3">
      <c r="A612" t="str">
        <f t="shared" si="8"/>
        <v/>
      </c>
      <c r="B612" s="9"/>
      <c r="C612" s="10"/>
    </row>
    <row r="613" spans="1:3">
      <c r="A613" t="str">
        <f t="shared" si="8"/>
        <v/>
      </c>
      <c r="B613" s="9"/>
      <c r="C613" s="10"/>
    </row>
    <row r="614" spans="1:3">
      <c r="A614" t="str">
        <f t="shared" si="8"/>
        <v/>
      </c>
      <c r="B614" s="9"/>
      <c r="C614" s="10"/>
    </row>
    <row r="615" spans="1:3">
      <c r="A615" t="str">
        <f t="shared" si="8"/>
        <v/>
      </c>
      <c r="B615" s="9"/>
      <c r="C615" s="10"/>
    </row>
    <row r="616" spans="1:3">
      <c r="A616" t="str">
        <f t="shared" ref="A616:A679" si="9">IF(COUNT(B616:C616)=2,1+A615,"")</f>
        <v/>
      </c>
      <c r="B616" s="9"/>
      <c r="C616" s="10"/>
    </row>
    <row r="617" spans="1:3">
      <c r="A617" t="str">
        <f t="shared" si="9"/>
        <v/>
      </c>
      <c r="B617" s="9"/>
      <c r="C617" s="10"/>
    </row>
    <row r="618" spans="1:3">
      <c r="A618" t="str">
        <f t="shared" si="9"/>
        <v/>
      </c>
      <c r="B618" s="9"/>
      <c r="C618" s="10"/>
    </row>
    <row r="619" spans="1:3">
      <c r="A619" t="str">
        <f t="shared" si="9"/>
        <v/>
      </c>
      <c r="B619" s="9"/>
      <c r="C619" s="10"/>
    </row>
    <row r="620" spans="1:3">
      <c r="A620" t="str">
        <f t="shared" si="9"/>
        <v/>
      </c>
      <c r="B620" s="9"/>
      <c r="C620" s="10"/>
    </row>
    <row r="621" spans="1:3">
      <c r="A621" t="str">
        <f t="shared" si="9"/>
        <v/>
      </c>
      <c r="B621" s="9"/>
      <c r="C621" s="10"/>
    </row>
    <row r="622" spans="1:3">
      <c r="A622" t="str">
        <f t="shared" si="9"/>
        <v/>
      </c>
      <c r="B622" s="9"/>
      <c r="C622" s="10"/>
    </row>
    <row r="623" spans="1:3">
      <c r="A623" t="str">
        <f t="shared" si="9"/>
        <v/>
      </c>
      <c r="B623" s="9"/>
      <c r="C623" s="10"/>
    </row>
    <row r="624" spans="1:3">
      <c r="A624" t="str">
        <f t="shared" si="9"/>
        <v/>
      </c>
      <c r="B624" s="9"/>
      <c r="C624" s="10"/>
    </row>
    <row r="625" spans="1:3">
      <c r="A625" t="str">
        <f t="shared" si="9"/>
        <v/>
      </c>
      <c r="B625" s="9"/>
      <c r="C625" s="10"/>
    </row>
    <row r="626" spans="1:3">
      <c r="A626" t="str">
        <f t="shared" si="9"/>
        <v/>
      </c>
      <c r="B626" s="9"/>
      <c r="C626" s="10"/>
    </row>
    <row r="627" spans="1:3">
      <c r="A627" t="str">
        <f t="shared" si="9"/>
        <v/>
      </c>
      <c r="B627" s="9"/>
      <c r="C627" s="10"/>
    </row>
    <row r="628" spans="1:3">
      <c r="A628" t="str">
        <f t="shared" si="9"/>
        <v/>
      </c>
      <c r="B628" s="9"/>
      <c r="C628" s="10"/>
    </row>
    <row r="629" spans="1:3">
      <c r="A629" t="str">
        <f t="shared" si="9"/>
        <v/>
      </c>
      <c r="B629" s="9"/>
      <c r="C629" s="10"/>
    </row>
    <row r="630" spans="1:3">
      <c r="A630" t="str">
        <f t="shared" si="9"/>
        <v/>
      </c>
      <c r="B630" s="9"/>
      <c r="C630" s="10"/>
    </row>
    <row r="631" spans="1:3">
      <c r="A631" t="str">
        <f t="shared" si="9"/>
        <v/>
      </c>
      <c r="B631" s="9"/>
      <c r="C631" s="10"/>
    </row>
    <row r="632" spans="1:3">
      <c r="A632" t="str">
        <f t="shared" si="9"/>
        <v/>
      </c>
      <c r="B632" s="9"/>
      <c r="C632" s="10"/>
    </row>
    <row r="633" spans="1:3">
      <c r="A633" t="str">
        <f t="shared" si="9"/>
        <v/>
      </c>
      <c r="B633" s="9"/>
      <c r="C633" s="10"/>
    </row>
    <row r="634" spans="1:3">
      <c r="A634" t="str">
        <f t="shared" si="9"/>
        <v/>
      </c>
      <c r="B634" s="9"/>
      <c r="C634" s="10"/>
    </row>
    <row r="635" spans="1:3">
      <c r="A635" t="str">
        <f t="shared" si="9"/>
        <v/>
      </c>
      <c r="B635" s="9"/>
      <c r="C635" s="10"/>
    </row>
    <row r="636" spans="1:3">
      <c r="A636" t="str">
        <f t="shared" si="9"/>
        <v/>
      </c>
      <c r="B636" s="9"/>
      <c r="C636" s="10"/>
    </row>
    <row r="637" spans="1:3">
      <c r="A637" t="str">
        <f t="shared" si="9"/>
        <v/>
      </c>
      <c r="B637" s="9"/>
      <c r="C637" s="10"/>
    </row>
    <row r="638" spans="1:3">
      <c r="A638" t="str">
        <f t="shared" si="9"/>
        <v/>
      </c>
      <c r="B638" s="9"/>
      <c r="C638" s="10"/>
    </row>
    <row r="639" spans="1:3">
      <c r="A639" t="str">
        <f t="shared" si="9"/>
        <v/>
      </c>
      <c r="B639" s="9"/>
      <c r="C639" s="10"/>
    </row>
    <row r="640" spans="1:3">
      <c r="A640" t="str">
        <f t="shared" si="9"/>
        <v/>
      </c>
      <c r="B640" s="9"/>
      <c r="C640" s="10"/>
    </row>
    <row r="641" spans="1:3">
      <c r="A641" t="str">
        <f t="shared" si="9"/>
        <v/>
      </c>
      <c r="B641" s="9"/>
      <c r="C641" s="10"/>
    </row>
    <row r="642" spans="1:3">
      <c r="A642" t="str">
        <f t="shared" si="9"/>
        <v/>
      </c>
      <c r="B642" s="9"/>
      <c r="C642" s="10"/>
    </row>
    <row r="643" spans="1:3">
      <c r="A643" t="str">
        <f t="shared" si="9"/>
        <v/>
      </c>
      <c r="B643" s="9"/>
      <c r="C643" s="10"/>
    </row>
    <row r="644" spans="1:3">
      <c r="A644" t="str">
        <f t="shared" si="9"/>
        <v/>
      </c>
      <c r="B644" s="9"/>
      <c r="C644" s="10"/>
    </row>
    <row r="645" spans="1:3">
      <c r="A645" t="str">
        <f t="shared" si="9"/>
        <v/>
      </c>
      <c r="B645" s="9"/>
      <c r="C645" s="10"/>
    </row>
    <row r="646" spans="1:3">
      <c r="A646" t="str">
        <f t="shared" si="9"/>
        <v/>
      </c>
      <c r="B646" s="9"/>
      <c r="C646" s="10"/>
    </row>
    <row r="647" spans="1:3">
      <c r="A647" t="str">
        <f t="shared" si="9"/>
        <v/>
      </c>
      <c r="B647" s="9"/>
      <c r="C647" s="10"/>
    </row>
    <row r="648" spans="1:3">
      <c r="A648" t="str">
        <f t="shared" si="9"/>
        <v/>
      </c>
      <c r="B648" s="9"/>
      <c r="C648" s="10"/>
    </row>
    <row r="649" spans="1:3">
      <c r="A649" t="str">
        <f t="shared" si="9"/>
        <v/>
      </c>
      <c r="B649" s="9"/>
      <c r="C649" s="10"/>
    </row>
    <row r="650" spans="1:3">
      <c r="A650" t="str">
        <f t="shared" si="9"/>
        <v/>
      </c>
      <c r="B650" s="9"/>
      <c r="C650" s="10"/>
    </row>
    <row r="651" spans="1:3">
      <c r="A651" t="str">
        <f t="shared" si="9"/>
        <v/>
      </c>
      <c r="B651" s="9"/>
      <c r="C651" s="10"/>
    </row>
    <row r="652" spans="1:3">
      <c r="A652" t="str">
        <f t="shared" si="9"/>
        <v/>
      </c>
      <c r="B652" s="9"/>
      <c r="C652" s="10"/>
    </row>
    <row r="653" spans="1:3">
      <c r="A653" t="str">
        <f t="shared" si="9"/>
        <v/>
      </c>
      <c r="B653" s="9"/>
      <c r="C653" s="10"/>
    </row>
    <row r="654" spans="1:3">
      <c r="A654" t="str">
        <f t="shared" si="9"/>
        <v/>
      </c>
      <c r="B654" s="9"/>
      <c r="C654" s="10"/>
    </row>
    <row r="655" spans="1:3">
      <c r="A655" t="str">
        <f t="shared" si="9"/>
        <v/>
      </c>
      <c r="B655" s="9"/>
      <c r="C655" s="10"/>
    </row>
    <row r="656" spans="1:3">
      <c r="A656" t="str">
        <f t="shared" si="9"/>
        <v/>
      </c>
      <c r="B656" s="9"/>
      <c r="C656" s="10"/>
    </row>
    <row r="657" spans="1:3">
      <c r="A657" t="str">
        <f t="shared" si="9"/>
        <v/>
      </c>
      <c r="B657" s="9"/>
      <c r="C657" s="10"/>
    </row>
    <row r="658" spans="1:3">
      <c r="A658" t="str">
        <f t="shared" si="9"/>
        <v/>
      </c>
      <c r="B658" s="9"/>
      <c r="C658" s="10"/>
    </row>
    <row r="659" spans="1:3">
      <c r="A659" t="str">
        <f t="shared" si="9"/>
        <v/>
      </c>
      <c r="B659" s="9"/>
      <c r="C659" s="10"/>
    </row>
    <row r="660" spans="1:3">
      <c r="A660" t="str">
        <f t="shared" si="9"/>
        <v/>
      </c>
      <c r="B660" s="9"/>
      <c r="C660" s="10"/>
    </row>
    <row r="661" spans="1:3">
      <c r="A661" t="str">
        <f t="shared" si="9"/>
        <v/>
      </c>
      <c r="B661" s="9"/>
      <c r="C661" s="10"/>
    </row>
    <row r="662" spans="1:3">
      <c r="A662" t="str">
        <f t="shared" si="9"/>
        <v/>
      </c>
      <c r="B662" s="9"/>
      <c r="C662" s="10"/>
    </row>
    <row r="663" spans="1:3">
      <c r="A663" t="str">
        <f t="shared" si="9"/>
        <v/>
      </c>
      <c r="B663" s="9"/>
      <c r="C663" s="10"/>
    </row>
    <row r="664" spans="1:3">
      <c r="A664" t="str">
        <f t="shared" si="9"/>
        <v/>
      </c>
      <c r="B664" s="9"/>
      <c r="C664" s="10"/>
    </row>
    <row r="665" spans="1:3">
      <c r="A665" t="str">
        <f t="shared" si="9"/>
        <v/>
      </c>
      <c r="B665" s="9"/>
      <c r="C665" s="10"/>
    </row>
    <row r="666" spans="1:3">
      <c r="A666" t="str">
        <f t="shared" si="9"/>
        <v/>
      </c>
      <c r="B666" s="9"/>
      <c r="C666" s="10"/>
    </row>
    <row r="667" spans="1:3">
      <c r="A667" t="str">
        <f t="shared" si="9"/>
        <v/>
      </c>
      <c r="B667" s="9"/>
      <c r="C667" s="10"/>
    </row>
    <row r="668" spans="1:3">
      <c r="A668" t="str">
        <f t="shared" si="9"/>
        <v/>
      </c>
      <c r="B668" s="9"/>
      <c r="C668" s="10"/>
    </row>
    <row r="669" spans="1:3">
      <c r="A669" t="str">
        <f t="shared" si="9"/>
        <v/>
      </c>
      <c r="B669" s="9"/>
      <c r="C669" s="10"/>
    </row>
    <row r="670" spans="1:3">
      <c r="A670" t="str">
        <f t="shared" si="9"/>
        <v/>
      </c>
      <c r="B670" s="9"/>
      <c r="C670" s="10"/>
    </row>
    <row r="671" spans="1:3">
      <c r="A671" t="str">
        <f t="shared" si="9"/>
        <v/>
      </c>
      <c r="B671" s="9"/>
      <c r="C671" s="10"/>
    </row>
    <row r="672" spans="1:3">
      <c r="A672" t="str">
        <f t="shared" si="9"/>
        <v/>
      </c>
      <c r="B672" s="9"/>
      <c r="C672" s="10"/>
    </row>
    <row r="673" spans="1:3">
      <c r="A673" t="str">
        <f t="shared" si="9"/>
        <v/>
      </c>
      <c r="B673" s="9"/>
      <c r="C673" s="10"/>
    </row>
    <row r="674" spans="1:3">
      <c r="A674" t="str">
        <f t="shared" si="9"/>
        <v/>
      </c>
      <c r="B674" s="9"/>
      <c r="C674" s="10"/>
    </row>
    <row r="675" spans="1:3">
      <c r="A675" t="str">
        <f t="shared" si="9"/>
        <v/>
      </c>
      <c r="B675" s="9"/>
      <c r="C675" s="10"/>
    </row>
    <row r="676" spans="1:3">
      <c r="A676" t="str">
        <f t="shared" si="9"/>
        <v/>
      </c>
      <c r="B676" s="9"/>
      <c r="C676" s="10"/>
    </row>
    <row r="677" spans="1:3">
      <c r="A677" t="str">
        <f t="shared" si="9"/>
        <v/>
      </c>
      <c r="B677" s="9"/>
      <c r="C677" s="10"/>
    </row>
    <row r="678" spans="1:3">
      <c r="A678" t="str">
        <f t="shared" si="9"/>
        <v/>
      </c>
      <c r="B678" s="9"/>
      <c r="C678" s="10"/>
    </row>
    <row r="679" spans="1:3">
      <c r="A679" t="str">
        <f t="shared" si="9"/>
        <v/>
      </c>
      <c r="B679" s="9"/>
      <c r="C679" s="10"/>
    </row>
    <row r="680" spans="1:3">
      <c r="A680" t="str">
        <f t="shared" ref="A680:A743" si="10">IF(COUNT(B680:C680)=2,1+A679,"")</f>
        <v/>
      </c>
      <c r="B680" s="9"/>
      <c r="C680" s="10"/>
    </row>
    <row r="681" spans="1:3">
      <c r="A681" t="str">
        <f t="shared" si="10"/>
        <v/>
      </c>
      <c r="B681" s="9"/>
      <c r="C681" s="10"/>
    </row>
    <row r="682" spans="1:3">
      <c r="A682" t="str">
        <f t="shared" si="10"/>
        <v/>
      </c>
      <c r="B682" s="9"/>
      <c r="C682" s="10"/>
    </row>
    <row r="683" spans="1:3">
      <c r="A683" t="str">
        <f t="shared" si="10"/>
        <v/>
      </c>
      <c r="B683" s="9"/>
      <c r="C683" s="10"/>
    </row>
    <row r="684" spans="1:3">
      <c r="A684" t="str">
        <f t="shared" si="10"/>
        <v/>
      </c>
      <c r="B684" s="9"/>
      <c r="C684" s="10"/>
    </row>
    <row r="685" spans="1:3">
      <c r="A685" t="str">
        <f t="shared" si="10"/>
        <v/>
      </c>
      <c r="B685" s="9"/>
      <c r="C685" s="10"/>
    </row>
    <row r="686" spans="1:3">
      <c r="A686" t="str">
        <f t="shared" si="10"/>
        <v/>
      </c>
      <c r="B686" s="9"/>
      <c r="C686" s="10"/>
    </row>
    <row r="687" spans="1:3">
      <c r="A687" t="str">
        <f t="shared" si="10"/>
        <v/>
      </c>
      <c r="B687" s="9"/>
      <c r="C687" s="10"/>
    </row>
    <row r="688" spans="1:3">
      <c r="A688" t="str">
        <f t="shared" si="10"/>
        <v/>
      </c>
      <c r="B688" s="9"/>
      <c r="C688" s="10"/>
    </row>
    <row r="689" spans="1:3">
      <c r="A689" t="str">
        <f t="shared" si="10"/>
        <v/>
      </c>
      <c r="B689" s="9"/>
      <c r="C689" s="10"/>
    </row>
    <row r="690" spans="1:3">
      <c r="A690" t="str">
        <f t="shared" si="10"/>
        <v/>
      </c>
      <c r="B690" s="9"/>
      <c r="C690" s="10"/>
    </row>
    <row r="691" spans="1:3">
      <c r="A691" t="str">
        <f t="shared" si="10"/>
        <v/>
      </c>
      <c r="B691" s="9"/>
      <c r="C691" s="10"/>
    </row>
    <row r="692" spans="1:3">
      <c r="A692" t="str">
        <f t="shared" si="10"/>
        <v/>
      </c>
      <c r="B692" s="9"/>
      <c r="C692" s="10"/>
    </row>
    <row r="693" spans="1:3">
      <c r="A693" t="str">
        <f t="shared" si="10"/>
        <v/>
      </c>
      <c r="B693" s="9"/>
      <c r="C693" s="10"/>
    </row>
    <row r="694" spans="1:3">
      <c r="A694" t="str">
        <f t="shared" si="10"/>
        <v/>
      </c>
      <c r="B694" s="9"/>
      <c r="C694" s="10"/>
    </row>
    <row r="695" spans="1:3">
      <c r="A695" t="str">
        <f t="shared" si="10"/>
        <v/>
      </c>
      <c r="B695" s="9"/>
      <c r="C695" s="10"/>
    </row>
    <row r="696" spans="1:3">
      <c r="A696" t="str">
        <f t="shared" si="10"/>
        <v/>
      </c>
      <c r="B696" s="9"/>
      <c r="C696" s="10"/>
    </row>
    <row r="697" spans="1:3">
      <c r="A697" t="str">
        <f t="shared" si="10"/>
        <v/>
      </c>
      <c r="B697" s="9"/>
      <c r="C697" s="10"/>
    </row>
    <row r="698" spans="1:3">
      <c r="A698" t="str">
        <f t="shared" si="10"/>
        <v/>
      </c>
      <c r="B698" s="9"/>
      <c r="C698" s="10"/>
    </row>
    <row r="699" spans="1:3">
      <c r="A699" t="str">
        <f t="shared" si="10"/>
        <v/>
      </c>
      <c r="B699" s="9"/>
      <c r="C699" s="10"/>
    </row>
    <row r="700" spans="1:3">
      <c r="A700" t="str">
        <f t="shared" si="10"/>
        <v/>
      </c>
      <c r="B700" s="9"/>
      <c r="C700" s="10"/>
    </row>
    <row r="701" spans="1:3">
      <c r="A701" t="str">
        <f t="shared" si="10"/>
        <v/>
      </c>
      <c r="B701" s="9"/>
      <c r="C701" s="10"/>
    </row>
    <row r="702" spans="1:3">
      <c r="A702" t="str">
        <f t="shared" si="10"/>
        <v/>
      </c>
      <c r="B702" s="9"/>
      <c r="C702" s="10"/>
    </row>
    <row r="703" spans="1:3">
      <c r="A703" t="str">
        <f t="shared" si="10"/>
        <v/>
      </c>
      <c r="B703" s="9"/>
      <c r="C703" s="10"/>
    </row>
    <row r="704" spans="1:3">
      <c r="A704" t="str">
        <f t="shared" si="10"/>
        <v/>
      </c>
      <c r="B704" s="9"/>
      <c r="C704" s="10"/>
    </row>
    <row r="705" spans="1:3">
      <c r="A705" t="str">
        <f t="shared" si="10"/>
        <v/>
      </c>
      <c r="B705" s="9"/>
      <c r="C705" s="10"/>
    </row>
    <row r="706" spans="1:3">
      <c r="A706" t="str">
        <f t="shared" si="10"/>
        <v/>
      </c>
      <c r="B706" s="9"/>
      <c r="C706" s="10"/>
    </row>
    <row r="707" spans="1:3">
      <c r="A707" t="str">
        <f t="shared" si="10"/>
        <v/>
      </c>
      <c r="B707" s="9"/>
      <c r="C707" s="10"/>
    </row>
    <row r="708" spans="1:3">
      <c r="A708" t="str">
        <f t="shared" si="10"/>
        <v/>
      </c>
      <c r="B708" s="9"/>
      <c r="C708" s="10"/>
    </row>
    <row r="709" spans="1:3">
      <c r="A709" t="str">
        <f t="shared" si="10"/>
        <v/>
      </c>
      <c r="B709" s="9"/>
      <c r="C709" s="10"/>
    </row>
    <row r="710" spans="1:3">
      <c r="A710" t="str">
        <f t="shared" si="10"/>
        <v/>
      </c>
      <c r="B710" s="9"/>
      <c r="C710" s="10"/>
    </row>
    <row r="711" spans="1:3">
      <c r="A711" t="str">
        <f t="shared" si="10"/>
        <v/>
      </c>
      <c r="B711" s="9"/>
      <c r="C711" s="10"/>
    </row>
    <row r="712" spans="1:3">
      <c r="A712" t="str">
        <f t="shared" si="10"/>
        <v/>
      </c>
      <c r="B712" s="9"/>
      <c r="C712" s="10"/>
    </row>
    <row r="713" spans="1:3">
      <c r="A713" t="str">
        <f t="shared" si="10"/>
        <v/>
      </c>
      <c r="B713" s="9"/>
      <c r="C713" s="10"/>
    </row>
    <row r="714" spans="1:3">
      <c r="A714" t="str">
        <f t="shared" si="10"/>
        <v/>
      </c>
      <c r="B714" s="9"/>
      <c r="C714" s="10"/>
    </row>
    <row r="715" spans="1:3">
      <c r="A715" t="str">
        <f t="shared" si="10"/>
        <v/>
      </c>
      <c r="B715" s="9"/>
      <c r="C715" s="10"/>
    </row>
    <row r="716" spans="1:3">
      <c r="A716" t="str">
        <f t="shared" si="10"/>
        <v/>
      </c>
      <c r="B716" s="9"/>
      <c r="C716" s="10"/>
    </row>
    <row r="717" spans="1:3">
      <c r="A717" t="str">
        <f t="shared" si="10"/>
        <v/>
      </c>
      <c r="B717" s="9"/>
      <c r="C717" s="10"/>
    </row>
    <row r="718" spans="1:3">
      <c r="A718" t="str">
        <f t="shared" si="10"/>
        <v/>
      </c>
      <c r="B718" s="9"/>
      <c r="C718" s="10"/>
    </row>
    <row r="719" spans="1:3">
      <c r="A719" t="str">
        <f t="shared" si="10"/>
        <v/>
      </c>
      <c r="B719" s="9"/>
      <c r="C719" s="10"/>
    </row>
    <row r="720" spans="1:3">
      <c r="A720" t="str">
        <f t="shared" si="10"/>
        <v/>
      </c>
      <c r="B720" s="9"/>
      <c r="C720" s="10"/>
    </row>
    <row r="721" spans="1:3">
      <c r="A721" t="str">
        <f t="shared" si="10"/>
        <v/>
      </c>
      <c r="B721" s="9"/>
      <c r="C721" s="10"/>
    </row>
    <row r="722" spans="1:3">
      <c r="A722" t="str">
        <f t="shared" si="10"/>
        <v/>
      </c>
      <c r="B722" s="9"/>
      <c r="C722" s="10"/>
    </row>
    <row r="723" spans="1:3">
      <c r="A723" t="str">
        <f t="shared" si="10"/>
        <v/>
      </c>
      <c r="B723" s="9"/>
      <c r="C723" s="10"/>
    </row>
    <row r="724" spans="1:3">
      <c r="A724" t="str">
        <f t="shared" si="10"/>
        <v/>
      </c>
      <c r="B724" s="9"/>
      <c r="C724" s="10"/>
    </row>
    <row r="725" spans="1:3">
      <c r="A725" t="str">
        <f t="shared" si="10"/>
        <v/>
      </c>
      <c r="B725" s="9"/>
      <c r="C725" s="10"/>
    </row>
    <row r="726" spans="1:3">
      <c r="A726" t="str">
        <f t="shared" si="10"/>
        <v/>
      </c>
      <c r="B726" s="9"/>
      <c r="C726" s="10"/>
    </row>
    <row r="727" spans="1:3">
      <c r="A727" t="str">
        <f t="shared" si="10"/>
        <v/>
      </c>
      <c r="B727" s="9"/>
      <c r="C727" s="10"/>
    </row>
    <row r="728" spans="1:3">
      <c r="A728" t="str">
        <f t="shared" si="10"/>
        <v/>
      </c>
      <c r="B728" s="9"/>
      <c r="C728" s="10"/>
    </row>
    <row r="729" spans="1:3">
      <c r="A729" t="str">
        <f t="shared" si="10"/>
        <v/>
      </c>
      <c r="B729" s="9"/>
      <c r="C729" s="10"/>
    </row>
    <row r="730" spans="1:3">
      <c r="A730" t="str">
        <f t="shared" si="10"/>
        <v/>
      </c>
      <c r="B730" s="9"/>
      <c r="C730" s="10"/>
    </row>
    <row r="731" spans="1:3">
      <c r="A731" t="str">
        <f t="shared" si="10"/>
        <v/>
      </c>
      <c r="B731" s="9"/>
      <c r="C731" s="10"/>
    </row>
    <row r="732" spans="1:3">
      <c r="A732" t="str">
        <f t="shared" si="10"/>
        <v/>
      </c>
      <c r="B732" s="9"/>
      <c r="C732" s="10"/>
    </row>
    <row r="733" spans="1:3">
      <c r="A733" t="str">
        <f t="shared" si="10"/>
        <v/>
      </c>
      <c r="B733" s="9"/>
      <c r="C733" s="10"/>
    </row>
    <row r="734" spans="1:3">
      <c r="A734" t="str">
        <f t="shared" si="10"/>
        <v/>
      </c>
      <c r="B734" s="9"/>
      <c r="C734" s="10"/>
    </row>
    <row r="735" spans="1:3">
      <c r="A735" t="str">
        <f t="shared" si="10"/>
        <v/>
      </c>
      <c r="B735" s="9"/>
      <c r="C735" s="10"/>
    </row>
    <row r="736" spans="1:3">
      <c r="A736" t="str">
        <f t="shared" si="10"/>
        <v/>
      </c>
      <c r="B736" s="9"/>
      <c r="C736" s="10"/>
    </row>
    <row r="737" spans="1:3">
      <c r="A737" t="str">
        <f t="shared" si="10"/>
        <v/>
      </c>
      <c r="B737" s="9"/>
      <c r="C737" s="10"/>
    </row>
    <row r="738" spans="1:3">
      <c r="A738" t="str">
        <f t="shared" si="10"/>
        <v/>
      </c>
      <c r="B738" s="9"/>
      <c r="C738" s="10"/>
    </row>
    <row r="739" spans="1:3">
      <c r="A739" t="str">
        <f t="shared" si="10"/>
        <v/>
      </c>
      <c r="B739" s="9"/>
      <c r="C739" s="10"/>
    </row>
    <row r="740" spans="1:3">
      <c r="A740" t="str">
        <f t="shared" si="10"/>
        <v/>
      </c>
      <c r="B740" s="9"/>
      <c r="C740" s="10"/>
    </row>
    <row r="741" spans="1:3">
      <c r="A741" t="str">
        <f t="shared" si="10"/>
        <v/>
      </c>
      <c r="B741" s="9"/>
      <c r="C741" s="10"/>
    </row>
    <row r="742" spans="1:3">
      <c r="A742" t="str">
        <f t="shared" si="10"/>
        <v/>
      </c>
      <c r="B742" s="9"/>
      <c r="C742" s="10"/>
    </row>
    <row r="743" spans="1:3">
      <c r="A743" t="str">
        <f t="shared" si="10"/>
        <v/>
      </c>
      <c r="B743" s="9"/>
      <c r="C743" s="10"/>
    </row>
    <row r="744" spans="1:3">
      <c r="A744" t="str">
        <f t="shared" ref="A744:A807" si="11">IF(COUNT(B744:C744)=2,1+A743,"")</f>
        <v/>
      </c>
      <c r="B744" s="9"/>
      <c r="C744" s="10"/>
    </row>
    <row r="745" spans="1:3">
      <c r="A745" t="str">
        <f t="shared" si="11"/>
        <v/>
      </c>
      <c r="B745" s="9"/>
      <c r="C745" s="10"/>
    </row>
    <row r="746" spans="1:3">
      <c r="A746" t="str">
        <f t="shared" si="11"/>
        <v/>
      </c>
      <c r="B746" s="9"/>
      <c r="C746" s="10"/>
    </row>
    <row r="747" spans="1:3">
      <c r="A747" t="str">
        <f t="shared" si="11"/>
        <v/>
      </c>
      <c r="B747" s="9"/>
      <c r="C747" s="10"/>
    </row>
    <row r="748" spans="1:3">
      <c r="A748" t="str">
        <f t="shared" si="11"/>
        <v/>
      </c>
      <c r="B748" s="9"/>
      <c r="C748" s="10"/>
    </row>
    <row r="749" spans="1:3">
      <c r="A749" t="str">
        <f t="shared" si="11"/>
        <v/>
      </c>
      <c r="B749" s="9"/>
      <c r="C749" s="10"/>
    </row>
    <row r="750" spans="1:3">
      <c r="A750" t="str">
        <f t="shared" si="11"/>
        <v/>
      </c>
      <c r="B750" s="9"/>
      <c r="C750" s="10"/>
    </row>
    <row r="751" spans="1:3">
      <c r="A751" t="str">
        <f t="shared" si="11"/>
        <v/>
      </c>
      <c r="B751" s="9"/>
      <c r="C751" s="10"/>
    </row>
    <row r="752" spans="1:3">
      <c r="A752" t="str">
        <f t="shared" si="11"/>
        <v/>
      </c>
      <c r="B752" s="9"/>
      <c r="C752" s="10"/>
    </row>
    <row r="753" spans="1:3">
      <c r="A753" t="str">
        <f t="shared" si="11"/>
        <v/>
      </c>
      <c r="B753" s="9"/>
      <c r="C753" s="10"/>
    </row>
    <row r="754" spans="1:3">
      <c r="A754" t="str">
        <f t="shared" si="11"/>
        <v/>
      </c>
      <c r="B754" s="9"/>
      <c r="C754" s="10"/>
    </row>
    <row r="755" spans="1:3">
      <c r="A755" t="str">
        <f t="shared" si="11"/>
        <v/>
      </c>
      <c r="B755" s="9"/>
      <c r="C755" s="10"/>
    </row>
    <row r="756" spans="1:3">
      <c r="A756" t="str">
        <f t="shared" si="11"/>
        <v/>
      </c>
      <c r="B756" s="9"/>
      <c r="C756" s="10"/>
    </row>
    <row r="757" spans="1:3">
      <c r="A757" t="str">
        <f t="shared" si="11"/>
        <v/>
      </c>
      <c r="B757" s="9"/>
      <c r="C757" s="10"/>
    </row>
    <row r="758" spans="1:3">
      <c r="A758" t="str">
        <f t="shared" si="11"/>
        <v/>
      </c>
      <c r="B758" s="9"/>
      <c r="C758" s="10"/>
    </row>
    <row r="759" spans="1:3">
      <c r="A759" t="str">
        <f t="shared" si="11"/>
        <v/>
      </c>
      <c r="B759" s="9"/>
      <c r="C759" s="10"/>
    </row>
    <row r="760" spans="1:3">
      <c r="A760" t="str">
        <f t="shared" si="11"/>
        <v/>
      </c>
      <c r="B760" s="9"/>
      <c r="C760" s="10"/>
    </row>
    <row r="761" spans="1:3">
      <c r="A761" t="str">
        <f t="shared" si="11"/>
        <v/>
      </c>
      <c r="B761" s="9"/>
      <c r="C761" s="10"/>
    </row>
    <row r="762" spans="1:3">
      <c r="A762" t="str">
        <f t="shared" si="11"/>
        <v/>
      </c>
      <c r="B762" s="9"/>
      <c r="C762" s="10"/>
    </row>
    <row r="763" spans="1:3">
      <c r="A763" t="str">
        <f t="shared" si="11"/>
        <v/>
      </c>
      <c r="B763" s="9"/>
      <c r="C763" s="10"/>
    </row>
    <row r="764" spans="1:3">
      <c r="A764" t="str">
        <f t="shared" si="11"/>
        <v/>
      </c>
      <c r="B764" s="9"/>
      <c r="C764" s="10"/>
    </row>
    <row r="765" spans="1:3">
      <c r="A765" t="str">
        <f t="shared" si="11"/>
        <v/>
      </c>
      <c r="B765" s="9"/>
      <c r="C765" s="10"/>
    </row>
    <row r="766" spans="1:3">
      <c r="A766" t="str">
        <f t="shared" si="11"/>
        <v/>
      </c>
      <c r="B766" s="9"/>
      <c r="C766" s="10"/>
    </row>
    <row r="767" spans="1:3">
      <c r="A767" t="str">
        <f t="shared" si="11"/>
        <v/>
      </c>
      <c r="B767" s="9"/>
      <c r="C767" s="10"/>
    </row>
    <row r="768" spans="1:3">
      <c r="A768" t="str">
        <f t="shared" si="11"/>
        <v/>
      </c>
      <c r="B768" s="9"/>
      <c r="C768" s="10"/>
    </row>
    <row r="769" spans="1:3">
      <c r="A769" t="str">
        <f t="shared" si="11"/>
        <v/>
      </c>
      <c r="B769" s="9"/>
      <c r="C769" s="10"/>
    </row>
    <row r="770" spans="1:3">
      <c r="A770" t="str">
        <f t="shared" si="11"/>
        <v/>
      </c>
      <c r="B770" s="9"/>
      <c r="C770" s="10"/>
    </row>
    <row r="771" spans="1:3">
      <c r="A771" t="str">
        <f t="shared" si="11"/>
        <v/>
      </c>
      <c r="B771" s="9"/>
      <c r="C771" s="10"/>
    </row>
    <row r="772" spans="1:3">
      <c r="A772" t="str">
        <f t="shared" si="11"/>
        <v/>
      </c>
      <c r="B772" s="9"/>
      <c r="C772" s="10"/>
    </row>
    <row r="773" spans="1:3">
      <c r="A773" t="str">
        <f t="shared" si="11"/>
        <v/>
      </c>
      <c r="B773" s="9"/>
      <c r="C773" s="10"/>
    </row>
    <row r="774" spans="1:3">
      <c r="A774" t="str">
        <f t="shared" si="11"/>
        <v/>
      </c>
      <c r="B774" s="9"/>
      <c r="C774" s="10"/>
    </row>
    <row r="775" spans="1:3">
      <c r="A775" t="str">
        <f t="shared" si="11"/>
        <v/>
      </c>
      <c r="B775" s="9"/>
      <c r="C775" s="10"/>
    </row>
    <row r="776" spans="1:3">
      <c r="A776" t="str">
        <f t="shared" si="11"/>
        <v/>
      </c>
      <c r="B776" s="9"/>
      <c r="C776" s="10"/>
    </row>
    <row r="777" spans="1:3">
      <c r="A777" t="str">
        <f t="shared" si="11"/>
        <v/>
      </c>
      <c r="B777" s="9"/>
      <c r="C777" s="10"/>
    </row>
    <row r="778" spans="1:3">
      <c r="A778" t="str">
        <f t="shared" si="11"/>
        <v/>
      </c>
      <c r="B778" s="9"/>
      <c r="C778" s="10"/>
    </row>
    <row r="779" spans="1:3">
      <c r="A779" t="str">
        <f t="shared" si="11"/>
        <v/>
      </c>
      <c r="B779" s="9"/>
      <c r="C779" s="10"/>
    </row>
    <row r="780" spans="1:3">
      <c r="A780" t="str">
        <f t="shared" si="11"/>
        <v/>
      </c>
      <c r="B780" s="9"/>
      <c r="C780" s="10"/>
    </row>
    <row r="781" spans="1:3">
      <c r="A781" t="str">
        <f t="shared" si="11"/>
        <v/>
      </c>
      <c r="B781" s="9"/>
      <c r="C781" s="10"/>
    </row>
    <row r="782" spans="1:3">
      <c r="A782" t="str">
        <f t="shared" si="11"/>
        <v/>
      </c>
      <c r="B782" s="9"/>
      <c r="C782" s="10"/>
    </row>
    <row r="783" spans="1:3">
      <c r="A783" t="str">
        <f t="shared" si="11"/>
        <v/>
      </c>
      <c r="B783" s="9"/>
      <c r="C783" s="10"/>
    </row>
    <row r="784" spans="1:3">
      <c r="A784" t="str">
        <f t="shared" si="11"/>
        <v/>
      </c>
      <c r="B784" s="9"/>
      <c r="C784" s="10"/>
    </row>
    <row r="785" spans="1:3">
      <c r="A785" t="str">
        <f t="shared" si="11"/>
        <v/>
      </c>
      <c r="B785" s="9"/>
      <c r="C785" s="10"/>
    </row>
    <row r="786" spans="1:3">
      <c r="A786" t="str">
        <f t="shared" si="11"/>
        <v/>
      </c>
      <c r="B786" s="9"/>
      <c r="C786" s="10"/>
    </row>
    <row r="787" spans="1:3">
      <c r="A787" t="str">
        <f t="shared" si="11"/>
        <v/>
      </c>
      <c r="B787" s="9"/>
      <c r="C787" s="10"/>
    </row>
    <row r="788" spans="1:3">
      <c r="A788" t="str">
        <f t="shared" si="11"/>
        <v/>
      </c>
      <c r="B788" s="9"/>
      <c r="C788" s="10"/>
    </row>
    <row r="789" spans="1:3">
      <c r="A789" t="str">
        <f t="shared" si="11"/>
        <v/>
      </c>
      <c r="B789" s="9"/>
      <c r="C789" s="10"/>
    </row>
    <row r="790" spans="1:3">
      <c r="A790" t="str">
        <f t="shared" si="11"/>
        <v/>
      </c>
      <c r="B790" s="9"/>
      <c r="C790" s="10"/>
    </row>
    <row r="791" spans="1:3">
      <c r="A791" t="str">
        <f t="shared" si="11"/>
        <v/>
      </c>
      <c r="B791" s="9"/>
      <c r="C791" s="10"/>
    </row>
    <row r="792" spans="1:3">
      <c r="A792" t="str">
        <f t="shared" si="11"/>
        <v/>
      </c>
      <c r="B792" s="9"/>
      <c r="C792" s="10"/>
    </row>
    <row r="793" spans="1:3">
      <c r="A793" t="str">
        <f t="shared" si="11"/>
        <v/>
      </c>
      <c r="B793" s="9"/>
      <c r="C793" s="10"/>
    </row>
    <row r="794" spans="1:3">
      <c r="A794" t="str">
        <f t="shared" si="11"/>
        <v/>
      </c>
      <c r="B794" s="9"/>
      <c r="C794" s="10"/>
    </row>
    <row r="795" spans="1:3">
      <c r="A795" t="str">
        <f t="shared" si="11"/>
        <v/>
      </c>
      <c r="B795" s="9"/>
      <c r="C795" s="10"/>
    </row>
    <row r="796" spans="1:3">
      <c r="A796" t="str">
        <f t="shared" si="11"/>
        <v/>
      </c>
      <c r="B796" s="9"/>
      <c r="C796" s="10"/>
    </row>
    <row r="797" spans="1:3">
      <c r="A797" t="str">
        <f t="shared" si="11"/>
        <v/>
      </c>
      <c r="B797" s="9"/>
      <c r="C797" s="10"/>
    </row>
    <row r="798" spans="1:3">
      <c r="A798" t="str">
        <f t="shared" si="11"/>
        <v/>
      </c>
      <c r="B798" s="9"/>
      <c r="C798" s="10"/>
    </row>
    <row r="799" spans="1:3">
      <c r="A799" t="str">
        <f t="shared" si="11"/>
        <v/>
      </c>
      <c r="B799" s="9"/>
      <c r="C799" s="10"/>
    </row>
    <row r="800" spans="1:3">
      <c r="A800" t="str">
        <f t="shared" si="11"/>
        <v/>
      </c>
      <c r="B800" s="9"/>
      <c r="C800" s="10"/>
    </row>
    <row r="801" spans="1:3">
      <c r="A801" t="str">
        <f t="shared" si="11"/>
        <v/>
      </c>
      <c r="B801" s="9"/>
      <c r="C801" s="10"/>
    </row>
    <row r="802" spans="1:3">
      <c r="A802" t="str">
        <f t="shared" si="11"/>
        <v/>
      </c>
      <c r="B802" s="9"/>
      <c r="C802" s="10"/>
    </row>
    <row r="803" spans="1:3">
      <c r="A803" t="str">
        <f t="shared" si="11"/>
        <v/>
      </c>
      <c r="B803" s="9"/>
      <c r="C803" s="10"/>
    </row>
    <row r="804" spans="1:3">
      <c r="A804" t="str">
        <f t="shared" si="11"/>
        <v/>
      </c>
      <c r="B804" s="9"/>
      <c r="C804" s="10"/>
    </row>
    <row r="805" spans="1:3">
      <c r="A805" t="str">
        <f t="shared" si="11"/>
        <v/>
      </c>
      <c r="B805" s="9"/>
      <c r="C805" s="10"/>
    </row>
    <row r="806" spans="1:3">
      <c r="A806" t="str">
        <f t="shared" si="11"/>
        <v/>
      </c>
      <c r="B806" s="9"/>
      <c r="C806" s="10"/>
    </row>
    <row r="807" spans="1:3">
      <c r="A807" t="str">
        <f t="shared" si="11"/>
        <v/>
      </c>
      <c r="B807" s="9"/>
      <c r="C807" s="10"/>
    </row>
    <row r="808" spans="1:3">
      <c r="A808" t="str">
        <f t="shared" ref="A808:A871" si="12">IF(COUNT(B808:C808)=2,1+A807,"")</f>
        <v/>
      </c>
      <c r="B808" s="9"/>
      <c r="C808" s="10"/>
    </row>
    <row r="809" spans="1:3">
      <c r="A809" t="str">
        <f t="shared" si="12"/>
        <v/>
      </c>
      <c r="B809" s="9"/>
      <c r="C809" s="10"/>
    </row>
    <row r="810" spans="1:3">
      <c r="A810" t="str">
        <f t="shared" si="12"/>
        <v/>
      </c>
      <c r="B810" s="9"/>
      <c r="C810" s="10"/>
    </row>
    <row r="811" spans="1:3">
      <c r="A811" t="str">
        <f t="shared" si="12"/>
        <v/>
      </c>
      <c r="B811" s="9"/>
      <c r="C811" s="10"/>
    </row>
    <row r="812" spans="1:3">
      <c r="A812" t="str">
        <f t="shared" si="12"/>
        <v/>
      </c>
      <c r="B812" s="9"/>
      <c r="C812" s="10"/>
    </row>
    <row r="813" spans="1:3">
      <c r="A813" t="str">
        <f t="shared" si="12"/>
        <v/>
      </c>
      <c r="B813" s="9"/>
      <c r="C813" s="10"/>
    </row>
    <row r="814" spans="1:3">
      <c r="A814" t="str">
        <f t="shared" si="12"/>
        <v/>
      </c>
      <c r="B814" s="9"/>
      <c r="C814" s="10"/>
    </row>
    <row r="815" spans="1:3">
      <c r="A815" t="str">
        <f t="shared" si="12"/>
        <v/>
      </c>
      <c r="B815" s="9"/>
      <c r="C815" s="10"/>
    </row>
    <row r="816" spans="1:3">
      <c r="A816" t="str">
        <f t="shared" si="12"/>
        <v/>
      </c>
      <c r="B816" s="9"/>
      <c r="C816" s="10"/>
    </row>
    <row r="817" spans="1:3">
      <c r="A817" t="str">
        <f t="shared" si="12"/>
        <v/>
      </c>
      <c r="B817" s="9"/>
      <c r="C817" s="10"/>
    </row>
    <row r="818" spans="1:3">
      <c r="A818" t="str">
        <f t="shared" si="12"/>
        <v/>
      </c>
      <c r="B818" s="9"/>
      <c r="C818" s="10"/>
    </row>
    <row r="819" spans="1:3">
      <c r="A819" t="str">
        <f t="shared" si="12"/>
        <v/>
      </c>
      <c r="B819" s="9"/>
      <c r="C819" s="10"/>
    </row>
    <row r="820" spans="1:3">
      <c r="A820" t="str">
        <f t="shared" si="12"/>
        <v/>
      </c>
      <c r="B820" s="9"/>
      <c r="C820" s="10"/>
    </row>
    <row r="821" spans="1:3">
      <c r="A821" t="str">
        <f t="shared" si="12"/>
        <v/>
      </c>
      <c r="B821" s="9"/>
      <c r="C821" s="10"/>
    </row>
    <row r="822" spans="1:3">
      <c r="A822" t="str">
        <f t="shared" si="12"/>
        <v/>
      </c>
      <c r="B822" s="9"/>
      <c r="C822" s="10"/>
    </row>
    <row r="823" spans="1:3">
      <c r="A823" t="str">
        <f t="shared" si="12"/>
        <v/>
      </c>
      <c r="B823" s="9"/>
      <c r="C823" s="10"/>
    </row>
    <row r="824" spans="1:3">
      <c r="A824" t="str">
        <f t="shared" si="12"/>
        <v/>
      </c>
      <c r="B824" s="9"/>
      <c r="C824" s="10"/>
    </row>
    <row r="825" spans="1:3">
      <c r="A825" t="str">
        <f t="shared" si="12"/>
        <v/>
      </c>
      <c r="B825" s="9"/>
      <c r="C825" s="10"/>
    </row>
    <row r="826" spans="1:3">
      <c r="A826" t="str">
        <f t="shared" si="12"/>
        <v/>
      </c>
      <c r="B826" s="9"/>
      <c r="C826" s="10"/>
    </row>
    <row r="827" spans="1:3">
      <c r="A827" t="str">
        <f t="shared" si="12"/>
        <v/>
      </c>
      <c r="B827" s="9"/>
      <c r="C827" s="10"/>
    </row>
    <row r="828" spans="1:3">
      <c r="A828" t="str">
        <f t="shared" si="12"/>
        <v/>
      </c>
      <c r="B828" s="9"/>
      <c r="C828" s="10"/>
    </row>
    <row r="829" spans="1:3">
      <c r="A829" t="str">
        <f t="shared" si="12"/>
        <v/>
      </c>
      <c r="B829" s="9"/>
      <c r="C829" s="10"/>
    </row>
    <row r="830" spans="1:3">
      <c r="A830" t="str">
        <f t="shared" si="12"/>
        <v/>
      </c>
      <c r="B830" s="9"/>
      <c r="C830" s="10"/>
    </row>
    <row r="831" spans="1:3">
      <c r="A831" t="str">
        <f t="shared" si="12"/>
        <v/>
      </c>
      <c r="B831" s="9"/>
      <c r="C831" s="10"/>
    </row>
    <row r="832" spans="1:3">
      <c r="A832" t="str">
        <f t="shared" si="12"/>
        <v/>
      </c>
      <c r="B832" s="9"/>
      <c r="C832" s="10"/>
    </row>
    <row r="833" spans="1:3">
      <c r="A833" t="str">
        <f t="shared" si="12"/>
        <v/>
      </c>
      <c r="B833" s="9"/>
      <c r="C833" s="10"/>
    </row>
    <row r="834" spans="1:3">
      <c r="A834" t="str">
        <f t="shared" si="12"/>
        <v/>
      </c>
      <c r="B834" s="9"/>
      <c r="C834" s="10"/>
    </row>
    <row r="835" spans="1:3">
      <c r="A835" t="str">
        <f t="shared" si="12"/>
        <v/>
      </c>
      <c r="B835" s="9"/>
      <c r="C835" s="10"/>
    </row>
    <row r="836" spans="1:3">
      <c r="A836" t="str">
        <f t="shared" si="12"/>
        <v/>
      </c>
      <c r="B836" s="9"/>
      <c r="C836" s="10"/>
    </row>
    <row r="837" spans="1:3">
      <c r="A837" t="str">
        <f t="shared" si="12"/>
        <v/>
      </c>
      <c r="B837" s="9"/>
      <c r="C837" s="10"/>
    </row>
    <row r="838" spans="1:3">
      <c r="A838" t="str">
        <f t="shared" si="12"/>
        <v/>
      </c>
      <c r="B838" s="9"/>
      <c r="C838" s="10"/>
    </row>
    <row r="839" spans="1:3">
      <c r="A839" t="str">
        <f t="shared" si="12"/>
        <v/>
      </c>
      <c r="B839" s="9"/>
      <c r="C839" s="10"/>
    </row>
    <row r="840" spans="1:3">
      <c r="A840" t="str">
        <f t="shared" si="12"/>
        <v/>
      </c>
      <c r="B840" s="9"/>
      <c r="C840" s="10"/>
    </row>
    <row r="841" spans="1:3">
      <c r="A841" t="str">
        <f t="shared" si="12"/>
        <v/>
      </c>
      <c r="B841" s="9"/>
      <c r="C841" s="10"/>
    </row>
    <row r="842" spans="1:3">
      <c r="A842" t="str">
        <f t="shared" si="12"/>
        <v/>
      </c>
      <c r="B842" s="9"/>
      <c r="C842" s="10"/>
    </row>
    <row r="843" spans="1:3">
      <c r="A843" t="str">
        <f t="shared" si="12"/>
        <v/>
      </c>
      <c r="B843" s="9"/>
      <c r="C843" s="10"/>
    </row>
    <row r="844" spans="1:3">
      <c r="A844" t="str">
        <f t="shared" si="12"/>
        <v/>
      </c>
      <c r="B844" s="9"/>
      <c r="C844" s="10"/>
    </row>
    <row r="845" spans="1:3">
      <c r="A845" t="str">
        <f t="shared" si="12"/>
        <v/>
      </c>
      <c r="B845" s="9"/>
      <c r="C845" s="10"/>
    </row>
    <row r="846" spans="1:3">
      <c r="A846" t="str">
        <f t="shared" si="12"/>
        <v/>
      </c>
      <c r="B846" s="9"/>
      <c r="C846" s="10"/>
    </row>
    <row r="847" spans="1:3">
      <c r="A847" t="str">
        <f t="shared" si="12"/>
        <v/>
      </c>
      <c r="B847" s="9"/>
      <c r="C847" s="10"/>
    </row>
    <row r="848" spans="1:3">
      <c r="A848" t="str">
        <f t="shared" si="12"/>
        <v/>
      </c>
      <c r="B848" s="9"/>
      <c r="C848" s="10"/>
    </row>
    <row r="849" spans="1:3">
      <c r="A849" t="str">
        <f t="shared" si="12"/>
        <v/>
      </c>
      <c r="B849" s="9"/>
      <c r="C849" s="10"/>
    </row>
    <row r="850" spans="1:3">
      <c r="A850" t="str">
        <f t="shared" si="12"/>
        <v/>
      </c>
      <c r="B850" s="9"/>
      <c r="C850" s="10"/>
    </row>
    <row r="851" spans="1:3">
      <c r="A851" t="str">
        <f t="shared" si="12"/>
        <v/>
      </c>
      <c r="B851" s="9"/>
      <c r="C851" s="10"/>
    </row>
    <row r="852" spans="1:3">
      <c r="A852" t="str">
        <f t="shared" si="12"/>
        <v/>
      </c>
      <c r="B852" s="9"/>
      <c r="C852" s="10"/>
    </row>
    <row r="853" spans="1:3">
      <c r="A853" t="str">
        <f t="shared" si="12"/>
        <v/>
      </c>
      <c r="B853" s="9"/>
      <c r="C853" s="10"/>
    </row>
    <row r="854" spans="1:3">
      <c r="A854" t="str">
        <f t="shared" si="12"/>
        <v/>
      </c>
      <c r="B854" s="9"/>
      <c r="C854" s="10"/>
    </row>
    <row r="855" spans="1:3">
      <c r="A855" t="str">
        <f t="shared" si="12"/>
        <v/>
      </c>
      <c r="B855" s="9"/>
      <c r="C855" s="10"/>
    </row>
    <row r="856" spans="1:3">
      <c r="A856" t="str">
        <f t="shared" si="12"/>
        <v/>
      </c>
      <c r="B856" s="9"/>
      <c r="C856" s="10"/>
    </row>
    <row r="857" spans="1:3">
      <c r="A857" t="str">
        <f t="shared" si="12"/>
        <v/>
      </c>
      <c r="B857" s="9"/>
      <c r="C857" s="10"/>
    </row>
    <row r="858" spans="1:3">
      <c r="A858" t="str">
        <f t="shared" si="12"/>
        <v/>
      </c>
      <c r="B858" s="9"/>
      <c r="C858" s="10"/>
    </row>
    <row r="859" spans="1:3">
      <c r="A859" t="str">
        <f t="shared" si="12"/>
        <v/>
      </c>
      <c r="B859" s="9"/>
      <c r="C859" s="10"/>
    </row>
    <row r="860" spans="1:3">
      <c r="A860" t="str">
        <f t="shared" si="12"/>
        <v/>
      </c>
      <c r="B860" s="9"/>
      <c r="C860" s="10"/>
    </row>
    <row r="861" spans="1:3">
      <c r="A861" t="str">
        <f t="shared" si="12"/>
        <v/>
      </c>
      <c r="B861" s="9"/>
      <c r="C861" s="10"/>
    </row>
    <row r="862" spans="1:3">
      <c r="A862" t="str">
        <f t="shared" si="12"/>
        <v/>
      </c>
      <c r="B862" s="9"/>
      <c r="C862" s="10"/>
    </row>
    <row r="863" spans="1:3">
      <c r="A863" t="str">
        <f t="shared" si="12"/>
        <v/>
      </c>
      <c r="B863" s="9"/>
      <c r="C863" s="10"/>
    </row>
    <row r="864" spans="1:3">
      <c r="A864" t="str">
        <f t="shared" si="12"/>
        <v/>
      </c>
      <c r="B864" s="9"/>
      <c r="C864" s="10"/>
    </row>
    <row r="865" spans="1:3">
      <c r="A865" t="str">
        <f t="shared" si="12"/>
        <v/>
      </c>
      <c r="B865" s="9"/>
      <c r="C865" s="10"/>
    </row>
    <row r="866" spans="1:3">
      <c r="A866" t="str">
        <f t="shared" si="12"/>
        <v/>
      </c>
      <c r="B866" s="9"/>
      <c r="C866" s="10"/>
    </row>
    <row r="867" spans="1:3">
      <c r="A867" t="str">
        <f t="shared" si="12"/>
        <v/>
      </c>
      <c r="B867" s="9"/>
      <c r="C867" s="10"/>
    </row>
    <row r="868" spans="1:3">
      <c r="A868" t="str">
        <f t="shared" si="12"/>
        <v/>
      </c>
      <c r="B868" s="9"/>
      <c r="C868" s="10"/>
    </row>
    <row r="869" spans="1:3">
      <c r="A869" t="str">
        <f t="shared" si="12"/>
        <v/>
      </c>
      <c r="B869" s="9"/>
      <c r="C869" s="10"/>
    </row>
    <row r="870" spans="1:3">
      <c r="A870" t="str">
        <f t="shared" si="12"/>
        <v/>
      </c>
      <c r="B870" s="9"/>
      <c r="C870" s="10"/>
    </row>
    <row r="871" spans="1:3">
      <c r="A871" t="str">
        <f t="shared" si="12"/>
        <v/>
      </c>
      <c r="B871" s="9"/>
      <c r="C871" s="10"/>
    </row>
    <row r="872" spans="1:3">
      <c r="A872" t="str">
        <f t="shared" ref="A872:A935" si="13">IF(COUNT(B872:C872)=2,1+A871,"")</f>
        <v/>
      </c>
      <c r="B872" s="9"/>
      <c r="C872" s="10"/>
    </row>
    <row r="873" spans="1:3">
      <c r="A873" t="str">
        <f t="shared" si="13"/>
        <v/>
      </c>
      <c r="B873" s="9"/>
      <c r="C873" s="10"/>
    </row>
    <row r="874" spans="1:3">
      <c r="A874" t="str">
        <f t="shared" si="13"/>
        <v/>
      </c>
      <c r="B874" s="9"/>
      <c r="C874" s="10"/>
    </row>
    <row r="875" spans="1:3">
      <c r="A875" t="str">
        <f t="shared" si="13"/>
        <v/>
      </c>
      <c r="B875" s="9"/>
      <c r="C875" s="10"/>
    </row>
    <row r="876" spans="1:3">
      <c r="A876" t="str">
        <f t="shared" si="13"/>
        <v/>
      </c>
      <c r="B876" s="9"/>
      <c r="C876" s="10"/>
    </row>
    <row r="877" spans="1:3">
      <c r="A877" t="str">
        <f t="shared" si="13"/>
        <v/>
      </c>
      <c r="B877" s="9"/>
      <c r="C877" s="10"/>
    </row>
    <row r="878" spans="1:3">
      <c r="A878" t="str">
        <f t="shared" si="13"/>
        <v/>
      </c>
      <c r="B878" s="9"/>
      <c r="C878" s="10"/>
    </row>
    <row r="879" spans="1:3">
      <c r="A879" t="str">
        <f t="shared" si="13"/>
        <v/>
      </c>
      <c r="B879" s="9"/>
      <c r="C879" s="10"/>
    </row>
    <row r="880" spans="1:3">
      <c r="A880" t="str">
        <f t="shared" si="13"/>
        <v/>
      </c>
      <c r="B880" s="9"/>
      <c r="C880" s="10"/>
    </row>
    <row r="881" spans="1:3">
      <c r="A881" t="str">
        <f t="shared" si="13"/>
        <v/>
      </c>
      <c r="B881" s="9"/>
      <c r="C881" s="10"/>
    </row>
    <row r="882" spans="1:3">
      <c r="A882" t="str">
        <f t="shared" si="13"/>
        <v/>
      </c>
      <c r="B882" s="9"/>
      <c r="C882" s="10"/>
    </row>
    <row r="883" spans="1:3">
      <c r="A883" t="str">
        <f t="shared" si="13"/>
        <v/>
      </c>
      <c r="B883" s="9"/>
      <c r="C883" s="10"/>
    </row>
    <row r="884" spans="1:3">
      <c r="A884" t="str">
        <f t="shared" si="13"/>
        <v/>
      </c>
      <c r="B884" s="9"/>
      <c r="C884" s="10"/>
    </row>
    <row r="885" spans="1:3">
      <c r="A885" t="str">
        <f t="shared" si="13"/>
        <v/>
      </c>
      <c r="B885" s="9"/>
      <c r="C885" s="10"/>
    </row>
    <row r="886" spans="1:3">
      <c r="A886" t="str">
        <f t="shared" si="13"/>
        <v/>
      </c>
      <c r="B886" s="9"/>
      <c r="C886" s="10"/>
    </row>
    <row r="887" spans="1:3">
      <c r="A887" t="str">
        <f t="shared" si="13"/>
        <v/>
      </c>
      <c r="B887" s="9"/>
      <c r="C887" s="10"/>
    </row>
    <row r="888" spans="1:3">
      <c r="A888" t="str">
        <f t="shared" si="13"/>
        <v/>
      </c>
      <c r="B888" s="9"/>
      <c r="C888" s="10"/>
    </row>
    <row r="889" spans="1:3">
      <c r="A889" t="str">
        <f t="shared" si="13"/>
        <v/>
      </c>
      <c r="B889" s="9"/>
      <c r="C889" s="10"/>
    </row>
    <row r="890" spans="1:3">
      <c r="A890" t="str">
        <f t="shared" si="13"/>
        <v/>
      </c>
      <c r="B890" s="9"/>
      <c r="C890" s="10"/>
    </row>
    <row r="891" spans="1:3">
      <c r="A891" t="str">
        <f t="shared" si="13"/>
        <v/>
      </c>
      <c r="B891" s="9"/>
      <c r="C891" s="10"/>
    </row>
    <row r="892" spans="1:3">
      <c r="A892" t="str">
        <f t="shared" si="13"/>
        <v/>
      </c>
      <c r="B892" s="9"/>
      <c r="C892" s="10"/>
    </row>
    <row r="893" spans="1:3">
      <c r="A893" t="str">
        <f t="shared" si="13"/>
        <v/>
      </c>
      <c r="B893" s="9"/>
      <c r="C893" s="10"/>
    </row>
    <row r="894" spans="1:3">
      <c r="A894" t="str">
        <f t="shared" si="13"/>
        <v/>
      </c>
      <c r="B894" s="9"/>
      <c r="C894" s="10"/>
    </row>
    <row r="895" spans="1:3">
      <c r="A895" t="str">
        <f t="shared" si="13"/>
        <v/>
      </c>
      <c r="B895" s="9"/>
      <c r="C895" s="10"/>
    </row>
    <row r="896" spans="1:3">
      <c r="A896" t="str">
        <f t="shared" si="13"/>
        <v/>
      </c>
      <c r="B896" s="9"/>
      <c r="C896" s="10"/>
    </row>
    <row r="897" spans="1:3">
      <c r="A897" t="str">
        <f t="shared" si="13"/>
        <v/>
      </c>
      <c r="B897" s="9"/>
      <c r="C897" s="10"/>
    </row>
    <row r="898" spans="1:3">
      <c r="A898" t="str">
        <f t="shared" si="13"/>
        <v/>
      </c>
      <c r="B898" s="9"/>
      <c r="C898" s="10"/>
    </row>
    <row r="899" spans="1:3">
      <c r="A899" t="str">
        <f t="shared" si="13"/>
        <v/>
      </c>
      <c r="B899" s="9"/>
      <c r="C899" s="10"/>
    </row>
    <row r="900" spans="1:3">
      <c r="A900" t="str">
        <f t="shared" si="13"/>
        <v/>
      </c>
      <c r="B900" s="9"/>
      <c r="C900" s="10"/>
    </row>
    <row r="901" spans="1:3">
      <c r="A901" t="str">
        <f t="shared" si="13"/>
        <v/>
      </c>
      <c r="B901" s="9"/>
      <c r="C901" s="10"/>
    </row>
    <row r="902" spans="1:3">
      <c r="A902" t="str">
        <f t="shared" si="13"/>
        <v/>
      </c>
      <c r="B902" s="9"/>
      <c r="C902" s="10"/>
    </row>
    <row r="903" spans="1:3">
      <c r="A903" t="str">
        <f t="shared" si="13"/>
        <v/>
      </c>
      <c r="B903" s="9"/>
      <c r="C903" s="10"/>
    </row>
    <row r="904" spans="1:3">
      <c r="A904" t="str">
        <f t="shared" si="13"/>
        <v/>
      </c>
      <c r="B904" s="9"/>
      <c r="C904" s="10"/>
    </row>
    <row r="905" spans="1:3">
      <c r="A905" t="str">
        <f t="shared" si="13"/>
        <v/>
      </c>
      <c r="B905" s="9"/>
      <c r="C905" s="10"/>
    </row>
    <row r="906" spans="1:3">
      <c r="A906" t="str">
        <f t="shared" si="13"/>
        <v/>
      </c>
      <c r="B906" s="9"/>
      <c r="C906" s="10"/>
    </row>
    <row r="907" spans="1:3">
      <c r="A907" t="str">
        <f t="shared" si="13"/>
        <v/>
      </c>
      <c r="B907" s="9"/>
      <c r="C907" s="10"/>
    </row>
    <row r="908" spans="1:3">
      <c r="A908" t="str">
        <f t="shared" si="13"/>
        <v/>
      </c>
      <c r="B908" s="9"/>
      <c r="C908" s="10"/>
    </row>
    <row r="909" spans="1:3">
      <c r="A909" t="str">
        <f t="shared" si="13"/>
        <v/>
      </c>
      <c r="B909" s="9"/>
      <c r="C909" s="10"/>
    </row>
    <row r="910" spans="1:3">
      <c r="A910" t="str">
        <f t="shared" si="13"/>
        <v/>
      </c>
      <c r="B910" s="9"/>
      <c r="C910" s="10"/>
    </row>
    <row r="911" spans="1:3">
      <c r="A911" t="str">
        <f t="shared" si="13"/>
        <v/>
      </c>
      <c r="B911" s="9"/>
      <c r="C911" s="10"/>
    </row>
    <row r="912" spans="1:3">
      <c r="A912" t="str">
        <f t="shared" si="13"/>
        <v/>
      </c>
      <c r="B912" s="9"/>
      <c r="C912" s="10"/>
    </row>
    <row r="913" spans="1:3">
      <c r="A913" t="str">
        <f t="shared" si="13"/>
        <v/>
      </c>
      <c r="B913" s="9"/>
      <c r="C913" s="10"/>
    </row>
    <row r="914" spans="1:3">
      <c r="A914" t="str">
        <f t="shared" si="13"/>
        <v/>
      </c>
      <c r="B914" s="9"/>
      <c r="C914" s="10"/>
    </row>
    <row r="915" spans="1:3">
      <c r="A915" t="str">
        <f t="shared" si="13"/>
        <v/>
      </c>
      <c r="B915" s="9"/>
      <c r="C915" s="10"/>
    </row>
    <row r="916" spans="1:3">
      <c r="A916" t="str">
        <f t="shared" si="13"/>
        <v/>
      </c>
      <c r="B916" s="9"/>
      <c r="C916" s="10"/>
    </row>
    <row r="917" spans="1:3">
      <c r="A917" t="str">
        <f t="shared" si="13"/>
        <v/>
      </c>
      <c r="B917" s="9"/>
      <c r="C917" s="10"/>
    </row>
    <row r="918" spans="1:3">
      <c r="A918" t="str">
        <f t="shared" si="13"/>
        <v/>
      </c>
      <c r="B918" s="9"/>
      <c r="C918" s="10"/>
    </row>
    <row r="919" spans="1:3">
      <c r="A919" t="str">
        <f t="shared" si="13"/>
        <v/>
      </c>
      <c r="B919" s="9"/>
      <c r="C919" s="10"/>
    </row>
    <row r="920" spans="1:3">
      <c r="A920" t="str">
        <f t="shared" si="13"/>
        <v/>
      </c>
      <c r="B920" s="9"/>
      <c r="C920" s="10"/>
    </row>
    <row r="921" spans="1:3">
      <c r="A921" t="str">
        <f t="shared" si="13"/>
        <v/>
      </c>
      <c r="B921" s="9"/>
      <c r="C921" s="10"/>
    </row>
    <row r="922" spans="1:3">
      <c r="A922" t="str">
        <f t="shared" si="13"/>
        <v/>
      </c>
      <c r="B922" s="9"/>
      <c r="C922" s="10"/>
    </row>
    <row r="923" spans="1:3">
      <c r="A923" t="str">
        <f t="shared" si="13"/>
        <v/>
      </c>
      <c r="B923" s="9"/>
      <c r="C923" s="10"/>
    </row>
    <row r="924" spans="1:3">
      <c r="A924" t="str">
        <f t="shared" si="13"/>
        <v/>
      </c>
      <c r="B924" s="9"/>
      <c r="C924" s="10"/>
    </row>
    <row r="925" spans="1:3">
      <c r="A925" t="str">
        <f t="shared" si="13"/>
        <v/>
      </c>
      <c r="B925" s="9"/>
      <c r="C925" s="10"/>
    </row>
    <row r="926" spans="1:3">
      <c r="A926" t="str">
        <f t="shared" si="13"/>
        <v/>
      </c>
      <c r="B926" s="9"/>
      <c r="C926" s="10"/>
    </row>
    <row r="927" spans="1:3">
      <c r="A927" t="str">
        <f t="shared" si="13"/>
        <v/>
      </c>
      <c r="B927" s="9"/>
      <c r="C927" s="10"/>
    </row>
    <row r="928" spans="1:3">
      <c r="A928" t="str">
        <f t="shared" si="13"/>
        <v/>
      </c>
      <c r="B928" s="9"/>
      <c r="C928" s="10"/>
    </row>
    <row r="929" spans="1:3">
      <c r="A929" t="str">
        <f t="shared" si="13"/>
        <v/>
      </c>
      <c r="B929" s="9"/>
      <c r="C929" s="10"/>
    </row>
    <row r="930" spans="1:3">
      <c r="A930" t="str">
        <f t="shared" si="13"/>
        <v/>
      </c>
      <c r="B930" s="9"/>
      <c r="C930" s="10"/>
    </row>
    <row r="931" spans="1:3">
      <c r="A931" t="str">
        <f t="shared" si="13"/>
        <v/>
      </c>
      <c r="B931" s="9"/>
      <c r="C931" s="10"/>
    </row>
    <row r="932" spans="1:3">
      <c r="A932" t="str">
        <f t="shared" si="13"/>
        <v/>
      </c>
      <c r="B932" s="9"/>
      <c r="C932" s="10"/>
    </row>
    <row r="933" spans="1:3">
      <c r="A933" t="str">
        <f t="shared" si="13"/>
        <v/>
      </c>
      <c r="B933" s="9"/>
      <c r="C933" s="10"/>
    </row>
    <row r="934" spans="1:3">
      <c r="A934" t="str">
        <f t="shared" si="13"/>
        <v/>
      </c>
      <c r="B934" s="9"/>
      <c r="C934" s="10"/>
    </row>
    <row r="935" spans="1:3">
      <c r="A935" t="str">
        <f t="shared" si="13"/>
        <v/>
      </c>
      <c r="B935" s="9"/>
      <c r="C935" s="10"/>
    </row>
    <row r="936" spans="1:3">
      <c r="A936" t="str">
        <f t="shared" ref="A936:A999" si="14">IF(COUNT(B936:C936)=2,1+A935,"")</f>
        <v/>
      </c>
      <c r="B936" s="9"/>
      <c r="C936" s="10"/>
    </row>
    <row r="937" spans="1:3">
      <c r="A937" t="str">
        <f t="shared" si="14"/>
        <v/>
      </c>
      <c r="B937" s="9"/>
      <c r="C937" s="10"/>
    </row>
    <row r="938" spans="1:3">
      <c r="A938" t="str">
        <f t="shared" si="14"/>
        <v/>
      </c>
      <c r="B938" s="9"/>
      <c r="C938" s="10"/>
    </row>
    <row r="939" spans="1:3">
      <c r="A939" t="str">
        <f t="shared" si="14"/>
        <v/>
      </c>
      <c r="B939" s="9"/>
      <c r="C939" s="10"/>
    </row>
    <row r="940" spans="1:3">
      <c r="A940" t="str">
        <f t="shared" si="14"/>
        <v/>
      </c>
      <c r="B940" s="9"/>
      <c r="C940" s="10"/>
    </row>
    <row r="941" spans="1:3">
      <c r="A941" t="str">
        <f t="shared" si="14"/>
        <v/>
      </c>
      <c r="B941" s="9"/>
      <c r="C941" s="10"/>
    </row>
    <row r="942" spans="1:3">
      <c r="A942" t="str">
        <f t="shared" si="14"/>
        <v/>
      </c>
      <c r="B942" s="9"/>
      <c r="C942" s="10"/>
    </row>
    <row r="943" spans="1:3">
      <c r="A943" t="str">
        <f t="shared" si="14"/>
        <v/>
      </c>
      <c r="B943" s="9"/>
      <c r="C943" s="10"/>
    </row>
    <row r="944" spans="1:3">
      <c r="A944" t="str">
        <f t="shared" si="14"/>
        <v/>
      </c>
      <c r="B944" s="9"/>
      <c r="C944" s="10"/>
    </row>
    <row r="945" spans="1:3">
      <c r="A945" t="str">
        <f t="shared" si="14"/>
        <v/>
      </c>
      <c r="B945" s="9"/>
      <c r="C945" s="10"/>
    </row>
    <row r="946" spans="1:3">
      <c r="A946" t="str">
        <f t="shared" si="14"/>
        <v/>
      </c>
      <c r="B946" s="9"/>
      <c r="C946" s="10"/>
    </row>
    <row r="947" spans="1:3">
      <c r="A947" t="str">
        <f t="shared" si="14"/>
        <v/>
      </c>
      <c r="B947" s="9"/>
      <c r="C947" s="10"/>
    </row>
    <row r="948" spans="1:3">
      <c r="A948" t="str">
        <f t="shared" si="14"/>
        <v/>
      </c>
      <c r="B948" s="9"/>
      <c r="C948" s="10"/>
    </row>
    <row r="949" spans="1:3">
      <c r="A949" t="str">
        <f t="shared" si="14"/>
        <v/>
      </c>
      <c r="B949" s="9"/>
      <c r="C949" s="10"/>
    </row>
    <row r="950" spans="1:3">
      <c r="A950" t="str">
        <f t="shared" si="14"/>
        <v/>
      </c>
      <c r="B950" s="9"/>
      <c r="C950" s="10"/>
    </row>
    <row r="951" spans="1:3">
      <c r="A951" t="str">
        <f t="shared" si="14"/>
        <v/>
      </c>
      <c r="B951" s="9"/>
      <c r="C951" s="10"/>
    </row>
    <row r="952" spans="1:3">
      <c r="A952" t="str">
        <f t="shared" si="14"/>
        <v/>
      </c>
      <c r="B952" s="9"/>
      <c r="C952" s="10"/>
    </row>
    <row r="953" spans="1:3">
      <c r="A953" t="str">
        <f t="shared" si="14"/>
        <v/>
      </c>
      <c r="B953" s="9"/>
      <c r="C953" s="10"/>
    </row>
    <row r="954" spans="1:3">
      <c r="A954" t="str">
        <f t="shared" si="14"/>
        <v/>
      </c>
      <c r="B954" s="9"/>
      <c r="C954" s="10"/>
    </row>
    <row r="955" spans="1:3">
      <c r="A955" t="str">
        <f t="shared" si="14"/>
        <v/>
      </c>
      <c r="B955" s="9"/>
      <c r="C955" s="10"/>
    </row>
    <row r="956" spans="1:3">
      <c r="A956" t="str">
        <f t="shared" si="14"/>
        <v/>
      </c>
      <c r="B956" s="9"/>
      <c r="C956" s="10"/>
    </row>
    <row r="957" spans="1:3">
      <c r="A957" t="str">
        <f t="shared" si="14"/>
        <v/>
      </c>
      <c r="B957" s="9"/>
      <c r="C957" s="10"/>
    </row>
    <row r="958" spans="1:3">
      <c r="A958" t="str">
        <f t="shared" si="14"/>
        <v/>
      </c>
      <c r="B958" s="9"/>
      <c r="C958" s="10"/>
    </row>
    <row r="959" spans="1:3">
      <c r="A959" t="str">
        <f t="shared" si="14"/>
        <v/>
      </c>
      <c r="B959" s="9"/>
      <c r="C959" s="10"/>
    </row>
    <row r="960" spans="1:3">
      <c r="A960" t="str">
        <f t="shared" si="14"/>
        <v/>
      </c>
      <c r="B960" s="9"/>
      <c r="C960" s="10"/>
    </row>
    <row r="961" spans="1:3">
      <c r="A961" t="str">
        <f t="shared" si="14"/>
        <v/>
      </c>
      <c r="B961" s="9"/>
      <c r="C961" s="10"/>
    </row>
    <row r="962" spans="1:3">
      <c r="A962" t="str">
        <f t="shared" si="14"/>
        <v/>
      </c>
      <c r="B962" s="9"/>
      <c r="C962" s="10"/>
    </row>
    <row r="963" spans="1:3">
      <c r="A963" t="str">
        <f t="shared" si="14"/>
        <v/>
      </c>
      <c r="B963" s="9"/>
      <c r="C963" s="10"/>
    </row>
    <row r="964" spans="1:3">
      <c r="A964" t="str">
        <f t="shared" si="14"/>
        <v/>
      </c>
      <c r="B964" s="9"/>
      <c r="C964" s="10"/>
    </row>
    <row r="965" spans="1:3">
      <c r="A965" t="str">
        <f t="shared" si="14"/>
        <v/>
      </c>
      <c r="B965" s="9"/>
      <c r="C965" s="10"/>
    </row>
    <row r="966" spans="1:3">
      <c r="A966" t="str">
        <f t="shared" si="14"/>
        <v/>
      </c>
      <c r="B966" s="9"/>
      <c r="C966" s="10"/>
    </row>
    <row r="967" spans="1:3">
      <c r="A967" t="str">
        <f t="shared" si="14"/>
        <v/>
      </c>
      <c r="B967" s="9"/>
      <c r="C967" s="10"/>
    </row>
    <row r="968" spans="1:3">
      <c r="A968" t="str">
        <f t="shared" si="14"/>
        <v/>
      </c>
      <c r="B968" s="9"/>
      <c r="C968" s="10"/>
    </row>
    <row r="969" spans="1:3">
      <c r="A969" t="str">
        <f t="shared" si="14"/>
        <v/>
      </c>
      <c r="B969" s="9"/>
      <c r="C969" s="10"/>
    </row>
    <row r="970" spans="1:3">
      <c r="A970" t="str">
        <f t="shared" si="14"/>
        <v/>
      </c>
      <c r="B970" s="9"/>
      <c r="C970" s="10"/>
    </row>
    <row r="971" spans="1:3">
      <c r="A971" t="str">
        <f t="shared" si="14"/>
        <v/>
      </c>
      <c r="B971" s="9"/>
      <c r="C971" s="10"/>
    </row>
    <row r="972" spans="1:3">
      <c r="A972" t="str">
        <f t="shared" si="14"/>
        <v/>
      </c>
      <c r="B972" s="9"/>
      <c r="C972" s="10"/>
    </row>
    <row r="973" spans="1:3">
      <c r="A973" t="str">
        <f t="shared" si="14"/>
        <v/>
      </c>
      <c r="B973" s="9"/>
      <c r="C973" s="10"/>
    </row>
    <row r="974" spans="1:3">
      <c r="A974" t="str">
        <f t="shared" si="14"/>
        <v/>
      </c>
      <c r="B974" s="9"/>
      <c r="C974" s="10"/>
    </row>
    <row r="975" spans="1:3">
      <c r="A975" t="str">
        <f t="shared" si="14"/>
        <v/>
      </c>
      <c r="B975" s="9"/>
      <c r="C975" s="10"/>
    </row>
    <row r="976" spans="1:3">
      <c r="A976" t="str">
        <f t="shared" si="14"/>
        <v/>
      </c>
      <c r="B976" s="9"/>
      <c r="C976" s="10"/>
    </row>
    <row r="977" spans="1:3">
      <c r="A977" t="str">
        <f t="shared" si="14"/>
        <v/>
      </c>
      <c r="B977" s="9"/>
      <c r="C977" s="10"/>
    </row>
    <row r="978" spans="1:3">
      <c r="A978" t="str">
        <f t="shared" si="14"/>
        <v/>
      </c>
      <c r="B978" s="9"/>
      <c r="C978" s="10"/>
    </row>
    <row r="979" spans="1:3">
      <c r="A979" t="str">
        <f t="shared" si="14"/>
        <v/>
      </c>
      <c r="B979" s="9"/>
      <c r="C979" s="10"/>
    </row>
    <row r="980" spans="1:3">
      <c r="A980" t="str">
        <f t="shared" si="14"/>
        <v/>
      </c>
      <c r="B980" s="9"/>
      <c r="C980" s="10"/>
    </row>
    <row r="981" spans="1:3">
      <c r="A981" t="str">
        <f t="shared" si="14"/>
        <v/>
      </c>
      <c r="B981" s="9"/>
      <c r="C981" s="10"/>
    </row>
    <row r="982" spans="1:3">
      <c r="A982" t="str">
        <f t="shared" si="14"/>
        <v/>
      </c>
      <c r="B982" s="9"/>
      <c r="C982" s="10"/>
    </row>
    <row r="983" spans="1:3">
      <c r="A983" t="str">
        <f t="shared" si="14"/>
        <v/>
      </c>
      <c r="B983" s="9"/>
      <c r="C983" s="10"/>
    </row>
    <row r="984" spans="1:3">
      <c r="A984" t="str">
        <f t="shared" si="14"/>
        <v/>
      </c>
      <c r="B984" s="9"/>
      <c r="C984" s="10"/>
    </row>
    <row r="985" spans="1:3">
      <c r="A985" t="str">
        <f t="shared" si="14"/>
        <v/>
      </c>
      <c r="B985" s="9"/>
      <c r="C985" s="10"/>
    </row>
    <row r="986" spans="1:3">
      <c r="A986" t="str">
        <f t="shared" si="14"/>
        <v/>
      </c>
      <c r="B986" s="9"/>
      <c r="C986" s="10"/>
    </row>
    <row r="987" spans="1:3">
      <c r="A987" t="str">
        <f t="shared" si="14"/>
        <v/>
      </c>
      <c r="B987" s="9"/>
      <c r="C987" s="10"/>
    </row>
    <row r="988" spans="1:3">
      <c r="A988" t="str">
        <f t="shared" si="14"/>
        <v/>
      </c>
      <c r="B988" s="9"/>
      <c r="C988" s="10"/>
    </row>
    <row r="989" spans="1:3">
      <c r="A989" t="str">
        <f t="shared" si="14"/>
        <v/>
      </c>
      <c r="B989" s="9"/>
      <c r="C989" s="10"/>
    </row>
    <row r="990" spans="1:3">
      <c r="A990" t="str">
        <f t="shared" si="14"/>
        <v/>
      </c>
      <c r="B990" s="9"/>
      <c r="C990" s="10"/>
    </row>
    <row r="991" spans="1:3">
      <c r="A991" t="str">
        <f t="shared" si="14"/>
        <v/>
      </c>
      <c r="B991" s="9"/>
      <c r="C991" s="10"/>
    </row>
    <row r="992" spans="1:3">
      <c r="A992" t="str">
        <f t="shared" si="14"/>
        <v/>
      </c>
      <c r="B992" s="9"/>
      <c r="C992" s="10"/>
    </row>
    <row r="993" spans="1:3">
      <c r="A993" t="str">
        <f t="shared" si="14"/>
        <v/>
      </c>
      <c r="B993" s="9"/>
      <c r="C993" s="10"/>
    </row>
    <row r="994" spans="1:3">
      <c r="A994" t="str">
        <f t="shared" si="14"/>
        <v/>
      </c>
      <c r="B994" s="9"/>
      <c r="C994" s="10"/>
    </row>
    <row r="995" spans="1:3">
      <c r="A995" t="str">
        <f t="shared" si="14"/>
        <v/>
      </c>
      <c r="B995" s="9"/>
      <c r="C995" s="10"/>
    </row>
    <row r="996" spans="1:3">
      <c r="A996" t="str">
        <f t="shared" si="14"/>
        <v/>
      </c>
      <c r="B996" s="9"/>
      <c r="C996" s="10"/>
    </row>
    <row r="997" spans="1:3">
      <c r="A997" t="str">
        <f t="shared" si="14"/>
        <v/>
      </c>
      <c r="B997" s="9"/>
      <c r="C997" s="10"/>
    </row>
    <row r="998" spans="1:3">
      <c r="A998" t="str">
        <f t="shared" si="14"/>
        <v/>
      </c>
      <c r="B998" s="9"/>
      <c r="C998" s="10"/>
    </row>
    <row r="999" spans="1:3">
      <c r="A999" t="str">
        <f t="shared" si="14"/>
        <v/>
      </c>
      <c r="B999" s="9"/>
      <c r="C999" s="10"/>
    </row>
    <row r="1000" spans="1:3">
      <c r="A1000" t="str">
        <f t="shared" ref="A1000:A1063" si="15">IF(COUNT(B1000:C1000)=2,1+A999,"")</f>
        <v/>
      </c>
      <c r="B1000" s="9"/>
      <c r="C1000" s="10"/>
    </row>
    <row r="1001" spans="1:3">
      <c r="A1001" t="str">
        <f t="shared" si="15"/>
        <v/>
      </c>
      <c r="B1001" s="9"/>
      <c r="C1001" s="10"/>
    </row>
    <row r="1002" spans="1:3">
      <c r="A1002" t="str">
        <f t="shared" si="15"/>
        <v/>
      </c>
      <c r="B1002" s="9"/>
      <c r="C1002" s="10"/>
    </row>
    <row r="1003" spans="1:3">
      <c r="A1003" t="str">
        <f t="shared" si="15"/>
        <v/>
      </c>
      <c r="B1003" s="9"/>
      <c r="C1003" s="10"/>
    </row>
    <row r="1004" spans="1:3">
      <c r="A1004" t="str">
        <f t="shared" si="15"/>
        <v/>
      </c>
      <c r="B1004" s="9"/>
      <c r="C1004" s="10"/>
    </row>
    <row r="1005" spans="1:3">
      <c r="A1005" t="str">
        <f t="shared" si="15"/>
        <v/>
      </c>
      <c r="B1005" s="9"/>
      <c r="C1005" s="10"/>
    </row>
    <row r="1006" spans="1:3">
      <c r="A1006" t="str">
        <f t="shared" si="15"/>
        <v/>
      </c>
      <c r="B1006" s="9"/>
      <c r="C1006" s="10"/>
    </row>
    <row r="1007" spans="1:3">
      <c r="A1007" t="str">
        <f t="shared" si="15"/>
        <v/>
      </c>
      <c r="B1007" s="9"/>
      <c r="C1007" s="10"/>
    </row>
    <row r="1008" spans="1:3">
      <c r="A1008" t="str">
        <f t="shared" si="15"/>
        <v/>
      </c>
      <c r="B1008" s="9"/>
      <c r="C1008" s="10"/>
    </row>
    <row r="1009" spans="1:3">
      <c r="A1009" t="str">
        <f t="shared" si="15"/>
        <v/>
      </c>
      <c r="B1009" s="9"/>
      <c r="C1009" s="10"/>
    </row>
    <row r="1010" spans="1:3">
      <c r="A1010" t="str">
        <f t="shared" si="15"/>
        <v/>
      </c>
      <c r="B1010" s="9"/>
      <c r="C1010" s="10"/>
    </row>
    <row r="1011" spans="1:3">
      <c r="A1011" t="str">
        <f t="shared" si="15"/>
        <v/>
      </c>
      <c r="B1011" s="9"/>
      <c r="C1011" s="10"/>
    </row>
    <row r="1012" spans="1:3">
      <c r="A1012" t="str">
        <f t="shared" si="15"/>
        <v/>
      </c>
      <c r="B1012" s="9"/>
      <c r="C1012" s="10"/>
    </row>
    <row r="1013" spans="1:3">
      <c r="A1013" t="str">
        <f t="shared" si="15"/>
        <v/>
      </c>
      <c r="B1013" s="9"/>
      <c r="C1013" s="10"/>
    </row>
    <row r="1014" spans="1:3">
      <c r="A1014" t="str">
        <f t="shared" si="15"/>
        <v/>
      </c>
      <c r="B1014" s="9"/>
      <c r="C1014" s="10"/>
    </row>
    <row r="1015" spans="1:3">
      <c r="A1015" t="str">
        <f t="shared" si="15"/>
        <v/>
      </c>
      <c r="B1015" s="9"/>
      <c r="C1015" s="10"/>
    </row>
    <row r="1016" spans="1:3">
      <c r="A1016" t="str">
        <f t="shared" si="15"/>
        <v/>
      </c>
      <c r="B1016" s="9"/>
      <c r="C1016" s="10"/>
    </row>
    <row r="1017" spans="1:3">
      <c r="A1017" t="str">
        <f t="shared" si="15"/>
        <v/>
      </c>
      <c r="B1017" s="9"/>
      <c r="C1017" s="10"/>
    </row>
    <row r="1018" spans="1:3">
      <c r="A1018" t="str">
        <f t="shared" si="15"/>
        <v/>
      </c>
      <c r="B1018" s="9"/>
      <c r="C1018" s="10"/>
    </row>
    <row r="1019" spans="1:3">
      <c r="A1019" t="str">
        <f t="shared" si="15"/>
        <v/>
      </c>
      <c r="B1019" s="9"/>
      <c r="C1019" s="10"/>
    </row>
    <row r="1020" spans="1:3">
      <c r="A1020" t="str">
        <f t="shared" si="15"/>
        <v/>
      </c>
      <c r="B1020" s="9"/>
      <c r="C1020" s="10"/>
    </row>
    <row r="1021" spans="1:3">
      <c r="A1021" t="str">
        <f t="shared" si="15"/>
        <v/>
      </c>
      <c r="B1021" s="9"/>
      <c r="C1021" s="10"/>
    </row>
    <row r="1022" spans="1:3">
      <c r="A1022" t="str">
        <f t="shared" si="15"/>
        <v/>
      </c>
      <c r="B1022" s="9"/>
      <c r="C1022" s="10"/>
    </row>
    <row r="1023" spans="1:3">
      <c r="A1023" t="str">
        <f t="shared" si="15"/>
        <v/>
      </c>
      <c r="B1023" s="9"/>
      <c r="C1023" s="10"/>
    </row>
    <row r="1024" spans="1:3">
      <c r="A1024" t="str">
        <f t="shared" si="15"/>
        <v/>
      </c>
      <c r="B1024" s="9"/>
      <c r="C1024" s="10"/>
    </row>
    <row r="1025" spans="1:3">
      <c r="A1025" t="str">
        <f t="shared" si="15"/>
        <v/>
      </c>
      <c r="B1025" s="9"/>
      <c r="C1025" s="10"/>
    </row>
    <row r="1026" spans="1:3">
      <c r="A1026" t="str">
        <f t="shared" si="15"/>
        <v/>
      </c>
      <c r="B1026" s="9"/>
      <c r="C1026" s="10"/>
    </row>
    <row r="1027" spans="1:3">
      <c r="A1027" t="str">
        <f t="shared" si="15"/>
        <v/>
      </c>
      <c r="B1027" s="9"/>
      <c r="C1027" s="10"/>
    </row>
    <row r="1028" spans="1:3">
      <c r="A1028" t="str">
        <f t="shared" si="15"/>
        <v/>
      </c>
      <c r="B1028" s="9"/>
      <c r="C1028" s="10"/>
    </row>
    <row r="1029" spans="1:3">
      <c r="A1029" t="str">
        <f t="shared" si="15"/>
        <v/>
      </c>
      <c r="B1029" s="9"/>
      <c r="C1029" s="10"/>
    </row>
    <row r="1030" spans="1:3">
      <c r="A1030" t="str">
        <f t="shared" si="15"/>
        <v/>
      </c>
      <c r="B1030" s="9"/>
      <c r="C1030" s="10"/>
    </row>
    <row r="1031" spans="1:3">
      <c r="A1031" t="str">
        <f t="shared" si="15"/>
        <v/>
      </c>
      <c r="B1031" s="9"/>
      <c r="C1031" s="10"/>
    </row>
    <row r="1032" spans="1:3">
      <c r="A1032" t="str">
        <f t="shared" si="15"/>
        <v/>
      </c>
      <c r="B1032" s="9"/>
      <c r="C1032" s="10"/>
    </row>
    <row r="1033" spans="1:3">
      <c r="A1033" t="str">
        <f t="shared" si="15"/>
        <v/>
      </c>
      <c r="B1033" s="9"/>
      <c r="C1033" s="10"/>
    </row>
    <row r="1034" spans="1:3">
      <c r="A1034" t="str">
        <f t="shared" si="15"/>
        <v/>
      </c>
      <c r="B1034" s="9"/>
      <c r="C1034" s="10"/>
    </row>
    <row r="1035" spans="1:3">
      <c r="A1035" t="str">
        <f t="shared" si="15"/>
        <v/>
      </c>
      <c r="B1035" s="9"/>
      <c r="C1035" s="10"/>
    </row>
    <row r="1036" spans="1:3">
      <c r="A1036" t="str">
        <f t="shared" si="15"/>
        <v/>
      </c>
      <c r="B1036" s="9"/>
      <c r="C1036" s="10"/>
    </row>
    <row r="1037" spans="1:3">
      <c r="A1037" t="str">
        <f t="shared" si="15"/>
        <v/>
      </c>
      <c r="B1037" s="9"/>
      <c r="C1037" s="10"/>
    </row>
    <row r="1038" spans="1:3">
      <c r="A1038" t="str">
        <f t="shared" si="15"/>
        <v/>
      </c>
      <c r="B1038" s="9"/>
      <c r="C1038" s="10"/>
    </row>
    <row r="1039" spans="1:3">
      <c r="A1039" t="str">
        <f t="shared" si="15"/>
        <v/>
      </c>
      <c r="B1039" s="9"/>
      <c r="C1039" s="10"/>
    </row>
    <row r="1040" spans="1:3">
      <c r="A1040" t="str">
        <f t="shared" si="15"/>
        <v/>
      </c>
      <c r="B1040" s="9"/>
      <c r="C1040" s="10"/>
    </row>
    <row r="1041" spans="1:3">
      <c r="A1041" t="str">
        <f t="shared" si="15"/>
        <v/>
      </c>
      <c r="B1041" s="9"/>
      <c r="C1041" s="10"/>
    </row>
    <row r="1042" spans="1:3">
      <c r="A1042" t="str">
        <f t="shared" si="15"/>
        <v/>
      </c>
      <c r="B1042" s="9"/>
      <c r="C1042" s="10"/>
    </row>
    <row r="1043" spans="1:3">
      <c r="A1043" t="str">
        <f t="shared" si="15"/>
        <v/>
      </c>
      <c r="B1043" s="9"/>
      <c r="C1043" s="10"/>
    </row>
    <row r="1044" spans="1:3">
      <c r="A1044" t="str">
        <f t="shared" si="15"/>
        <v/>
      </c>
      <c r="B1044" s="9"/>
      <c r="C1044" s="10"/>
    </row>
    <row r="1045" spans="1:3">
      <c r="A1045" t="str">
        <f t="shared" si="15"/>
        <v/>
      </c>
      <c r="B1045" s="9"/>
      <c r="C1045" s="10"/>
    </row>
    <row r="1046" spans="1:3">
      <c r="A1046" t="str">
        <f t="shared" si="15"/>
        <v/>
      </c>
      <c r="B1046" s="9"/>
      <c r="C1046" s="10"/>
    </row>
    <row r="1047" spans="1:3">
      <c r="A1047" t="str">
        <f t="shared" si="15"/>
        <v/>
      </c>
      <c r="B1047" s="9"/>
      <c r="C1047" s="10"/>
    </row>
    <row r="1048" spans="1:3">
      <c r="A1048" t="str">
        <f t="shared" si="15"/>
        <v/>
      </c>
      <c r="B1048" s="9"/>
      <c r="C1048" s="10"/>
    </row>
    <row r="1049" spans="1:3">
      <c r="A1049" t="str">
        <f t="shared" si="15"/>
        <v/>
      </c>
      <c r="B1049" s="9"/>
      <c r="C1049" s="10"/>
    </row>
    <row r="1050" spans="1:3">
      <c r="A1050" t="str">
        <f t="shared" si="15"/>
        <v/>
      </c>
      <c r="B1050" s="9"/>
      <c r="C1050" s="10"/>
    </row>
    <row r="1051" spans="1:3">
      <c r="A1051" t="str">
        <f t="shared" si="15"/>
        <v/>
      </c>
      <c r="B1051" s="9"/>
      <c r="C1051" s="10"/>
    </row>
    <row r="1052" spans="1:3">
      <c r="A1052" t="str">
        <f t="shared" si="15"/>
        <v/>
      </c>
      <c r="B1052" s="9"/>
      <c r="C1052" s="10"/>
    </row>
    <row r="1053" spans="1:3">
      <c r="A1053" t="str">
        <f t="shared" si="15"/>
        <v/>
      </c>
      <c r="B1053" s="9"/>
      <c r="C1053" s="10"/>
    </row>
    <row r="1054" spans="1:3">
      <c r="A1054" t="str">
        <f t="shared" si="15"/>
        <v/>
      </c>
      <c r="B1054" s="9"/>
      <c r="C1054" s="10"/>
    </row>
    <row r="1055" spans="1:3">
      <c r="A1055" t="str">
        <f t="shared" si="15"/>
        <v/>
      </c>
      <c r="B1055" s="9"/>
      <c r="C1055" s="10"/>
    </row>
    <row r="1056" spans="1:3">
      <c r="A1056" t="str">
        <f t="shared" si="15"/>
        <v/>
      </c>
      <c r="B1056" s="9"/>
      <c r="C1056" s="10"/>
    </row>
    <row r="1057" spans="1:3">
      <c r="A1057" t="str">
        <f t="shared" si="15"/>
        <v/>
      </c>
      <c r="B1057" s="9"/>
      <c r="C1057" s="10"/>
    </row>
    <row r="1058" spans="1:3">
      <c r="A1058" t="str">
        <f t="shared" si="15"/>
        <v/>
      </c>
      <c r="B1058" s="9"/>
      <c r="C1058" s="10"/>
    </row>
    <row r="1059" spans="1:3">
      <c r="A1059" t="str">
        <f t="shared" si="15"/>
        <v/>
      </c>
      <c r="B1059" s="9"/>
      <c r="C1059" s="10"/>
    </row>
    <row r="1060" spans="1:3">
      <c r="A1060" t="str">
        <f t="shared" si="15"/>
        <v/>
      </c>
      <c r="B1060" s="9"/>
      <c r="C1060" s="10"/>
    </row>
    <row r="1061" spans="1:3">
      <c r="A1061" t="str">
        <f t="shared" si="15"/>
        <v/>
      </c>
      <c r="B1061" s="9"/>
      <c r="C1061" s="10"/>
    </row>
    <row r="1062" spans="1:3">
      <c r="A1062" t="str">
        <f t="shared" si="15"/>
        <v/>
      </c>
      <c r="B1062" s="9"/>
      <c r="C1062" s="10"/>
    </row>
    <row r="1063" spans="1:3">
      <c r="A1063" t="str">
        <f t="shared" si="15"/>
        <v/>
      </c>
      <c r="B1063" s="9"/>
      <c r="C1063" s="10"/>
    </row>
    <row r="1064" spans="1:3">
      <c r="A1064" t="str">
        <f t="shared" ref="A1064:A1127" si="16">IF(COUNT(B1064:C1064)=2,1+A1063,"")</f>
        <v/>
      </c>
      <c r="B1064" s="9"/>
      <c r="C1064" s="10"/>
    </row>
    <row r="1065" spans="1:3">
      <c r="A1065" t="str">
        <f t="shared" si="16"/>
        <v/>
      </c>
      <c r="B1065" s="9"/>
      <c r="C1065" s="10"/>
    </row>
    <row r="1066" spans="1:3">
      <c r="A1066" t="str">
        <f t="shared" si="16"/>
        <v/>
      </c>
      <c r="B1066" s="9"/>
      <c r="C1066" s="10"/>
    </row>
    <row r="1067" spans="1:3">
      <c r="A1067" t="str">
        <f t="shared" si="16"/>
        <v/>
      </c>
      <c r="B1067" s="9"/>
      <c r="C1067" s="10"/>
    </row>
    <row r="1068" spans="1:3">
      <c r="A1068" t="str">
        <f t="shared" si="16"/>
        <v/>
      </c>
      <c r="B1068" s="9"/>
      <c r="C1068" s="10"/>
    </row>
    <row r="1069" spans="1:3">
      <c r="A1069" t="str">
        <f t="shared" si="16"/>
        <v/>
      </c>
      <c r="B1069" s="9"/>
      <c r="C1069" s="10"/>
    </row>
    <row r="1070" spans="1:3">
      <c r="A1070" t="str">
        <f t="shared" si="16"/>
        <v/>
      </c>
      <c r="B1070" s="9"/>
      <c r="C1070" s="10"/>
    </row>
    <row r="1071" spans="1:3">
      <c r="A1071" t="str">
        <f t="shared" si="16"/>
        <v/>
      </c>
      <c r="B1071" s="9"/>
      <c r="C1071" s="10"/>
    </row>
    <row r="1072" spans="1:3">
      <c r="A1072" t="str">
        <f t="shared" si="16"/>
        <v/>
      </c>
      <c r="B1072" s="9"/>
      <c r="C1072" s="10"/>
    </row>
    <row r="1073" spans="1:3">
      <c r="A1073" t="str">
        <f t="shared" si="16"/>
        <v/>
      </c>
      <c r="B1073" s="9"/>
      <c r="C1073" s="10"/>
    </row>
    <row r="1074" spans="1:3">
      <c r="A1074" t="str">
        <f t="shared" si="16"/>
        <v/>
      </c>
      <c r="B1074" s="9"/>
      <c r="C1074" s="10"/>
    </row>
    <row r="1075" spans="1:3">
      <c r="A1075" t="str">
        <f t="shared" si="16"/>
        <v/>
      </c>
      <c r="B1075" s="9"/>
      <c r="C1075" s="10"/>
    </row>
    <row r="1076" spans="1:3">
      <c r="A1076" t="str">
        <f t="shared" si="16"/>
        <v/>
      </c>
      <c r="B1076" s="9"/>
      <c r="C1076" s="10"/>
    </row>
    <row r="1077" spans="1:3">
      <c r="A1077" t="str">
        <f t="shared" si="16"/>
        <v/>
      </c>
      <c r="B1077" s="9"/>
      <c r="C1077" s="10"/>
    </row>
    <row r="1078" spans="1:3">
      <c r="A1078" t="str">
        <f t="shared" si="16"/>
        <v/>
      </c>
      <c r="B1078" s="9"/>
      <c r="C1078" s="10"/>
    </row>
    <row r="1079" spans="1:3">
      <c r="A1079" t="str">
        <f t="shared" si="16"/>
        <v/>
      </c>
      <c r="B1079" s="9"/>
      <c r="C1079" s="10"/>
    </row>
    <row r="1080" spans="1:3">
      <c r="A1080" t="str">
        <f t="shared" si="16"/>
        <v/>
      </c>
      <c r="B1080" s="9"/>
      <c r="C1080" s="10"/>
    </row>
    <row r="1081" spans="1:3">
      <c r="A1081" t="str">
        <f t="shared" si="16"/>
        <v/>
      </c>
      <c r="B1081" s="9"/>
      <c r="C1081" s="10"/>
    </row>
    <row r="1082" spans="1:3">
      <c r="A1082" t="str">
        <f t="shared" si="16"/>
        <v/>
      </c>
      <c r="B1082" s="9"/>
      <c r="C1082" s="10"/>
    </row>
    <row r="1083" spans="1:3">
      <c r="A1083" t="str">
        <f t="shared" si="16"/>
        <v/>
      </c>
      <c r="B1083" s="9"/>
      <c r="C1083" s="10"/>
    </row>
    <row r="1084" spans="1:3">
      <c r="A1084" t="str">
        <f t="shared" si="16"/>
        <v/>
      </c>
      <c r="B1084" s="9"/>
      <c r="C1084" s="10"/>
    </row>
    <row r="1085" spans="1:3">
      <c r="A1085" t="str">
        <f t="shared" si="16"/>
        <v/>
      </c>
      <c r="B1085" s="9"/>
      <c r="C1085" s="10"/>
    </row>
    <row r="1086" spans="1:3">
      <c r="A1086" t="str">
        <f t="shared" si="16"/>
        <v/>
      </c>
      <c r="B1086" s="9"/>
      <c r="C1086" s="10"/>
    </row>
    <row r="1087" spans="1:3">
      <c r="A1087" t="str">
        <f t="shared" si="16"/>
        <v/>
      </c>
      <c r="B1087" s="9"/>
      <c r="C1087" s="10"/>
    </row>
    <row r="1088" spans="1:3">
      <c r="A1088" t="str">
        <f t="shared" si="16"/>
        <v/>
      </c>
      <c r="B1088" s="9"/>
      <c r="C1088" s="10"/>
    </row>
    <row r="1089" spans="1:3">
      <c r="A1089" t="str">
        <f t="shared" si="16"/>
        <v/>
      </c>
      <c r="B1089" s="9"/>
      <c r="C1089" s="10"/>
    </row>
    <row r="1090" spans="1:3">
      <c r="A1090" t="str">
        <f t="shared" si="16"/>
        <v/>
      </c>
      <c r="B1090" s="9"/>
      <c r="C1090" s="10"/>
    </row>
    <row r="1091" spans="1:3">
      <c r="A1091" t="str">
        <f t="shared" si="16"/>
        <v/>
      </c>
      <c r="B1091" s="9"/>
      <c r="C1091" s="10"/>
    </row>
    <row r="1092" spans="1:3">
      <c r="A1092" t="str">
        <f t="shared" si="16"/>
        <v/>
      </c>
      <c r="B1092" s="9"/>
      <c r="C1092" s="10"/>
    </row>
    <row r="1093" spans="1:3">
      <c r="A1093" t="str">
        <f t="shared" si="16"/>
        <v/>
      </c>
      <c r="B1093" s="9"/>
      <c r="C1093" s="10"/>
    </row>
    <row r="1094" spans="1:3">
      <c r="A1094" t="str">
        <f t="shared" si="16"/>
        <v/>
      </c>
      <c r="B1094" s="9"/>
      <c r="C1094" s="10"/>
    </row>
    <row r="1095" spans="1:3">
      <c r="A1095" t="str">
        <f t="shared" si="16"/>
        <v/>
      </c>
      <c r="B1095" s="9"/>
      <c r="C1095" s="10"/>
    </row>
    <row r="1096" spans="1:3">
      <c r="A1096" t="str">
        <f t="shared" si="16"/>
        <v/>
      </c>
      <c r="B1096" s="9"/>
      <c r="C1096" s="10"/>
    </row>
    <row r="1097" spans="1:3">
      <c r="A1097" t="str">
        <f t="shared" si="16"/>
        <v/>
      </c>
      <c r="B1097" s="9"/>
      <c r="C1097" s="10"/>
    </row>
    <row r="1098" spans="1:3">
      <c r="A1098" t="str">
        <f t="shared" si="16"/>
        <v/>
      </c>
      <c r="B1098" s="9"/>
      <c r="C1098" s="10"/>
    </row>
    <row r="1099" spans="1:3">
      <c r="A1099" t="str">
        <f t="shared" si="16"/>
        <v/>
      </c>
      <c r="B1099" s="9"/>
      <c r="C1099" s="10"/>
    </row>
    <row r="1100" spans="1:3">
      <c r="A1100" t="str">
        <f t="shared" si="16"/>
        <v/>
      </c>
      <c r="B1100" s="9"/>
      <c r="C1100" s="10"/>
    </row>
    <row r="1101" spans="1:3">
      <c r="A1101" t="str">
        <f t="shared" si="16"/>
        <v/>
      </c>
      <c r="B1101" s="9"/>
      <c r="C1101" s="10"/>
    </row>
    <row r="1102" spans="1:3">
      <c r="A1102" t="str">
        <f t="shared" si="16"/>
        <v/>
      </c>
      <c r="B1102" s="9"/>
      <c r="C1102" s="10"/>
    </row>
    <row r="1103" spans="1:3">
      <c r="A1103" t="str">
        <f t="shared" si="16"/>
        <v/>
      </c>
      <c r="B1103" s="9"/>
      <c r="C1103" s="10"/>
    </row>
    <row r="1104" spans="1:3">
      <c r="A1104" t="str">
        <f t="shared" si="16"/>
        <v/>
      </c>
      <c r="B1104" s="9"/>
      <c r="C1104" s="10"/>
    </row>
    <row r="1105" spans="1:3">
      <c r="A1105" t="str">
        <f t="shared" si="16"/>
        <v/>
      </c>
      <c r="B1105" s="9"/>
      <c r="C1105" s="10"/>
    </row>
    <row r="1106" spans="1:3">
      <c r="A1106" t="str">
        <f t="shared" si="16"/>
        <v/>
      </c>
      <c r="B1106" s="9"/>
      <c r="C1106" s="10"/>
    </row>
    <row r="1107" spans="1:3">
      <c r="A1107" t="str">
        <f t="shared" si="16"/>
        <v/>
      </c>
      <c r="B1107" s="9"/>
      <c r="C1107" s="10"/>
    </row>
    <row r="1108" spans="1:3">
      <c r="A1108" t="str">
        <f t="shared" si="16"/>
        <v/>
      </c>
      <c r="B1108" s="9"/>
      <c r="C1108" s="10"/>
    </row>
    <row r="1109" spans="1:3">
      <c r="A1109" t="str">
        <f t="shared" si="16"/>
        <v/>
      </c>
      <c r="B1109" s="9"/>
      <c r="C1109" s="10"/>
    </row>
    <row r="1110" spans="1:3">
      <c r="A1110" t="str">
        <f t="shared" si="16"/>
        <v/>
      </c>
      <c r="B1110" s="9"/>
      <c r="C1110" s="10"/>
    </row>
    <row r="1111" spans="1:3">
      <c r="A1111" t="str">
        <f t="shared" si="16"/>
        <v/>
      </c>
      <c r="B1111" s="9"/>
      <c r="C1111" s="10"/>
    </row>
    <row r="1112" spans="1:3">
      <c r="A1112" t="str">
        <f t="shared" si="16"/>
        <v/>
      </c>
      <c r="B1112" s="9"/>
      <c r="C1112" s="10"/>
    </row>
    <row r="1113" spans="1:3">
      <c r="A1113" t="str">
        <f t="shared" si="16"/>
        <v/>
      </c>
      <c r="B1113" s="9"/>
      <c r="C1113" s="10"/>
    </row>
    <row r="1114" spans="1:3">
      <c r="A1114" t="str">
        <f t="shared" si="16"/>
        <v/>
      </c>
      <c r="B1114" s="9"/>
      <c r="C1114" s="10"/>
    </row>
    <row r="1115" spans="1:3">
      <c r="A1115" t="str">
        <f t="shared" si="16"/>
        <v/>
      </c>
      <c r="B1115" s="9"/>
      <c r="C1115" s="10"/>
    </row>
    <row r="1116" spans="1:3">
      <c r="A1116" t="str">
        <f t="shared" si="16"/>
        <v/>
      </c>
      <c r="B1116" s="9"/>
      <c r="C1116" s="10"/>
    </row>
    <row r="1117" spans="1:3">
      <c r="A1117" t="str">
        <f t="shared" si="16"/>
        <v/>
      </c>
      <c r="B1117" s="9"/>
      <c r="C1117" s="10"/>
    </row>
    <row r="1118" spans="1:3">
      <c r="A1118" t="str">
        <f t="shared" si="16"/>
        <v/>
      </c>
      <c r="B1118" s="9"/>
      <c r="C1118" s="10"/>
    </row>
    <row r="1119" spans="1:3">
      <c r="A1119" t="str">
        <f t="shared" si="16"/>
        <v/>
      </c>
      <c r="B1119" s="9"/>
      <c r="C1119" s="10"/>
    </row>
    <row r="1120" spans="1:3">
      <c r="A1120" t="str">
        <f t="shared" si="16"/>
        <v/>
      </c>
      <c r="B1120" s="9"/>
      <c r="C1120" s="10"/>
    </row>
    <row r="1121" spans="1:3">
      <c r="A1121" t="str">
        <f t="shared" si="16"/>
        <v/>
      </c>
      <c r="B1121" s="9"/>
      <c r="C1121" s="10"/>
    </row>
    <row r="1122" spans="1:3">
      <c r="A1122" t="str">
        <f t="shared" si="16"/>
        <v/>
      </c>
      <c r="B1122" s="9"/>
      <c r="C1122" s="10"/>
    </row>
    <row r="1123" spans="1:3">
      <c r="A1123" t="str">
        <f t="shared" si="16"/>
        <v/>
      </c>
      <c r="B1123" s="9"/>
      <c r="C1123" s="10"/>
    </row>
    <row r="1124" spans="1:3">
      <c r="A1124" t="str">
        <f t="shared" si="16"/>
        <v/>
      </c>
      <c r="B1124" s="9"/>
      <c r="C1124" s="10"/>
    </row>
    <row r="1125" spans="1:3">
      <c r="A1125" t="str">
        <f t="shared" si="16"/>
        <v/>
      </c>
      <c r="B1125" s="9"/>
      <c r="C1125" s="10"/>
    </row>
    <row r="1126" spans="1:3">
      <c r="A1126" t="str">
        <f t="shared" si="16"/>
        <v/>
      </c>
      <c r="B1126" s="9"/>
      <c r="C1126" s="10"/>
    </row>
    <row r="1127" spans="1:3">
      <c r="A1127" t="str">
        <f t="shared" si="16"/>
        <v/>
      </c>
      <c r="B1127" s="9"/>
      <c r="C1127" s="10"/>
    </row>
    <row r="1128" spans="1:3">
      <c r="A1128" t="str">
        <f t="shared" ref="A1128:A1191" si="17">IF(COUNT(B1128:C1128)=2,1+A1127,"")</f>
        <v/>
      </c>
      <c r="B1128" s="9"/>
      <c r="C1128" s="10"/>
    </row>
    <row r="1129" spans="1:3">
      <c r="A1129" t="str">
        <f t="shared" si="17"/>
        <v/>
      </c>
      <c r="B1129" s="9"/>
      <c r="C1129" s="10"/>
    </row>
    <row r="1130" spans="1:3">
      <c r="A1130" t="str">
        <f t="shared" si="17"/>
        <v/>
      </c>
      <c r="B1130" s="9"/>
      <c r="C1130" s="10"/>
    </row>
    <row r="1131" spans="1:3">
      <c r="A1131" t="str">
        <f t="shared" si="17"/>
        <v/>
      </c>
      <c r="B1131" s="9"/>
      <c r="C1131" s="10"/>
    </row>
    <row r="1132" spans="1:3">
      <c r="A1132" t="str">
        <f t="shared" si="17"/>
        <v/>
      </c>
      <c r="B1132" s="9"/>
      <c r="C1132" s="10"/>
    </row>
    <row r="1133" spans="1:3">
      <c r="A1133" t="str">
        <f t="shared" si="17"/>
        <v/>
      </c>
      <c r="B1133" s="9"/>
      <c r="C1133" s="10"/>
    </row>
    <row r="1134" spans="1:3">
      <c r="A1134" t="str">
        <f t="shared" si="17"/>
        <v/>
      </c>
      <c r="B1134" s="9"/>
      <c r="C1134" s="10"/>
    </row>
    <row r="1135" spans="1:3">
      <c r="A1135" t="str">
        <f t="shared" si="17"/>
        <v/>
      </c>
      <c r="B1135" s="9"/>
      <c r="C1135" s="10"/>
    </row>
    <row r="1136" spans="1:3">
      <c r="A1136" t="str">
        <f t="shared" si="17"/>
        <v/>
      </c>
      <c r="B1136" s="9"/>
      <c r="C1136" s="10"/>
    </row>
    <row r="1137" spans="1:3">
      <c r="A1137" t="str">
        <f t="shared" si="17"/>
        <v/>
      </c>
      <c r="B1137" s="9"/>
      <c r="C1137" s="10"/>
    </row>
    <row r="1138" spans="1:3">
      <c r="A1138" t="str">
        <f t="shared" si="17"/>
        <v/>
      </c>
      <c r="B1138" s="9"/>
      <c r="C1138" s="10"/>
    </row>
    <row r="1139" spans="1:3">
      <c r="A1139" t="str">
        <f t="shared" si="17"/>
        <v/>
      </c>
      <c r="B1139" s="9"/>
      <c r="C1139" s="10"/>
    </row>
    <row r="1140" spans="1:3">
      <c r="A1140" t="str">
        <f t="shared" si="17"/>
        <v/>
      </c>
      <c r="B1140" s="9"/>
      <c r="C1140" s="10"/>
    </row>
    <row r="1141" spans="1:3">
      <c r="A1141" t="str">
        <f t="shared" si="17"/>
        <v/>
      </c>
      <c r="B1141" s="9"/>
      <c r="C1141" s="10"/>
    </row>
    <row r="1142" spans="1:3">
      <c r="A1142" t="str">
        <f t="shared" si="17"/>
        <v/>
      </c>
      <c r="B1142" s="9"/>
      <c r="C1142" s="10"/>
    </row>
    <row r="1143" spans="1:3">
      <c r="A1143" t="str">
        <f t="shared" si="17"/>
        <v/>
      </c>
      <c r="B1143" s="9"/>
      <c r="C1143" s="10"/>
    </row>
    <row r="1144" spans="1:3">
      <c r="A1144" t="str">
        <f t="shared" si="17"/>
        <v/>
      </c>
      <c r="B1144" s="9"/>
      <c r="C1144" s="10"/>
    </row>
    <row r="1145" spans="1:3">
      <c r="A1145" t="str">
        <f t="shared" si="17"/>
        <v/>
      </c>
      <c r="B1145" s="9"/>
      <c r="C1145" s="10"/>
    </row>
    <row r="1146" spans="1:3">
      <c r="A1146" t="str">
        <f t="shared" si="17"/>
        <v/>
      </c>
      <c r="B1146" s="9"/>
      <c r="C1146" s="10"/>
    </row>
    <row r="1147" spans="1:3">
      <c r="A1147" t="str">
        <f t="shared" si="17"/>
        <v/>
      </c>
      <c r="B1147" s="9"/>
      <c r="C1147" s="10"/>
    </row>
    <row r="1148" spans="1:3">
      <c r="A1148" t="str">
        <f t="shared" si="17"/>
        <v/>
      </c>
      <c r="B1148" s="9"/>
      <c r="C1148" s="10"/>
    </row>
    <row r="1149" spans="1:3">
      <c r="A1149" t="str">
        <f t="shared" si="17"/>
        <v/>
      </c>
      <c r="B1149" s="9"/>
      <c r="C1149" s="10"/>
    </row>
    <row r="1150" spans="1:3">
      <c r="A1150" t="str">
        <f t="shared" si="17"/>
        <v/>
      </c>
      <c r="B1150" s="9"/>
      <c r="C1150" s="10"/>
    </row>
    <row r="1151" spans="1:3">
      <c r="A1151" t="str">
        <f t="shared" si="17"/>
        <v/>
      </c>
      <c r="B1151" s="9"/>
      <c r="C1151" s="10"/>
    </row>
    <row r="1152" spans="1:3">
      <c r="A1152" t="str">
        <f t="shared" si="17"/>
        <v/>
      </c>
      <c r="B1152" s="9"/>
      <c r="C1152" s="10"/>
    </row>
    <row r="1153" spans="1:3">
      <c r="A1153" t="str">
        <f t="shared" si="17"/>
        <v/>
      </c>
      <c r="B1153" s="9"/>
      <c r="C1153" s="10"/>
    </row>
    <row r="1154" spans="1:3">
      <c r="A1154" t="str">
        <f t="shared" si="17"/>
        <v/>
      </c>
      <c r="B1154" s="9"/>
      <c r="C1154" s="10"/>
    </row>
    <row r="1155" spans="1:3">
      <c r="A1155" t="str">
        <f t="shared" si="17"/>
        <v/>
      </c>
      <c r="B1155" s="9"/>
      <c r="C1155" s="10"/>
    </row>
    <row r="1156" spans="1:3">
      <c r="A1156" t="str">
        <f t="shared" si="17"/>
        <v/>
      </c>
      <c r="B1156" s="9"/>
      <c r="C1156" s="10"/>
    </row>
    <row r="1157" spans="1:3">
      <c r="A1157" t="str">
        <f t="shared" si="17"/>
        <v/>
      </c>
      <c r="B1157" s="9"/>
      <c r="C1157" s="10"/>
    </row>
    <row r="1158" spans="1:3">
      <c r="A1158" t="str">
        <f t="shared" si="17"/>
        <v/>
      </c>
      <c r="B1158" s="9"/>
      <c r="C1158" s="10"/>
    </row>
    <row r="1159" spans="1:3">
      <c r="A1159" t="str">
        <f t="shared" si="17"/>
        <v/>
      </c>
      <c r="B1159" s="9"/>
      <c r="C1159" s="10"/>
    </row>
    <row r="1160" spans="1:3">
      <c r="A1160" t="str">
        <f t="shared" si="17"/>
        <v/>
      </c>
      <c r="B1160" s="9"/>
      <c r="C1160" s="10"/>
    </row>
    <row r="1161" spans="1:3">
      <c r="A1161" t="str">
        <f t="shared" si="17"/>
        <v/>
      </c>
      <c r="B1161" s="9"/>
      <c r="C1161" s="10"/>
    </row>
    <row r="1162" spans="1:3">
      <c r="A1162" t="str">
        <f t="shared" si="17"/>
        <v/>
      </c>
      <c r="B1162" s="9"/>
      <c r="C1162" s="10"/>
    </row>
    <row r="1163" spans="1:3">
      <c r="A1163" t="str">
        <f t="shared" si="17"/>
        <v/>
      </c>
      <c r="B1163" s="9"/>
      <c r="C1163" s="10"/>
    </row>
    <row r="1164" spans="1:3">
      <c r="A1164" t="str">
        <f t="shared" si="17"/>
        <v/>
      </c>
      <c r="B1164" s="9"/>
      <c r="C1164" s="10"/>
    </row>
    <row r="1165" spans="1:3">
      <c r="A1165" t="str">
        <f t="shared" si="17"/>
        <v/>
      </c>
      <c r="B1165" s="9"/>
      <c r="C1165" s="10"/>
    </row>
    <row r="1166" spans="1:3">
      <c r="A1166" t="str">
        <f t="shared" si="17"/>
        <v/>
      </c>
      <c r="B1166" s="9"/>
      <c r="C1166" s="10"/>
    </row>
    <row r="1167" spans="1:3">
      <c r="A1167" t="str">
        <f t="shared" si="17"/>
        <v/>
      </c>
      <c r="B1167" s="9"/>
      <c r="C1167" s="10"/>
    </row>
    <row r="1168" spans="1:3">
      <c r="A1168" t="str">
        <f t="shared" si="17"/>
        <v/>
      </c>
      <c r="B1168" s="9"/>
      <c r="C1168" s="10"/>
    </row>
    <row r="1169" spans="1:3">
      <c r="A1169" t="str">
        <f t="shared" si="17"/>
        <v/>
      </c>
      <c r="B1169" s="9"/>
      <c r="C1169" s="10"/>
    </row>
    <row r="1170" spans="1:3">
      <c r="A1170" t="str">
        <f t="shared" si="17"/>
        <v/>
      </c>
      <c r="B1170" s="9"/>
      <c r="C1170" s="10"/>
    </row>
    <row r="1171" spans="1:3">
      <c r="A1171" t="str">
        <f t="shared" si="17"/>
        <v/>
      </c>
      <c r="B1171" s="9"/>
      <c r="C1171" s="10"/>
    </row>
    <row r="1172" spans="1:3">
      <c r="A1172" t="str">
        <f t="shared" si="17"/>
        <v/>
      </c>
      <c r="B1172" s="9"/>
      <c r="C1172" s="10"/>
    </row>
    <row r="1173" spans="1:3">
      <c r="A1173" t="str">
        <f t="shared" si="17"/>
        <v/>
      </c>
      <c r="B1173" s="9"/>
      <c r="C1173" s="10"/>
    </row>
    <row r="1174" spans="1:3">
      <c r="A1174" t="str">
        <f t="shared" si="17"/>
        <v/>
      </c>
      <c r="B1174" s="9"/>
      <c r="C1174" s="10"/>
    </row>
    <row r="1175" spans="1:3">
      <c r="A1175" t="str">
        <f t="shared" si="17"/>
        <v/>
      </c>
      <c r="B1175" s="9"/>
      <c r="C1175" s="10"/>
    </row>
    <row r="1176" spans="1:3">
      <c r="A1176" t="str">
        <f t="shared" si="17"/>
        <v/>
      </c>
      <c r="B1176" s="9"/>
      <c r="C1176" s="10"/>
    </row>
    <row r="1177" spans="1:3">
      <c r="A1177" t="str">
        <f t="shared" si="17"/>
        <v/>
      </c>
      <c r="B1177" s="9"/>
      <c r="C1177" s="10"/>
    </row>
    <row r="1178" spans="1:3">
      <c r="A1178" t="str">
        <f t="shared" si="17"/>
        <v/>
      </c>
      <c r="B1178" s="9"/>
      <c r="C1178" s="10"/>
    </row>
    <row r="1179" spans="1:3">
      <c r="A1179" t="str">
        <f t="shared" si="17"/>
        <v/>
      </c>
      <c r="B1179" s="9"/>
      <c r="C1179" s="10"/>
    </row>
    <row r="1180" spans="1:3">
      <c r="A1180" t="str">
        <f t="shared" si="17"/>
        <v/>
      </c>
      <c r="B1180" s="9"/>
      <c r="C1180" s="10"/>
    </row>
    <row r="1181" spans="1:3">
      <c r="A1181" t="str">
        <f t="shared" si="17"/>
        <v/>
      </c>
      <c r="B1181" s="9"/>
      <c r="C1181" s="10"/>
    </row>
    <row r="1182" spans="1:3">
      <c r="A1182" t="str">
        <f t="shared" si="17"/>
        <v/>
      </c>
      <c r="B1182" s="9"/>
      <c r="C1182" s="10"/>
    </row>
    <row r="1183" spans="1:3">
      <c r="A1183" t="str">
        <f t="shared" si="17"/>
        <v/>
      </c>
      <c r="B1183" s="9"/>
      <c r="C1183" s="10"/>
    </row>
    <row r="1184" spans="1:3">
      <c r="A1184" t="str">
        <f t="shared" si="17"/>
        <v/>
      </c>
      <c r="B1184" s="9"/>
      <c r="C1184" s="10"/>
    </row>
    <row r="1185" spans="1:3">
      <c r="A1185" t="str">
        <f t="shared" si="17"/>
        <v/>
      </c>
      <c r="B1185" s="9"/>
      <c r="C1185" s="10"/>
    </row>
    <row r="1186" spans="1:3">
      <c r="A1186" t="str">
        <f t="shared" si="17"/>
        <v/>
      </c>
      <c r="B1186" s="9"/>
      <c r="C1186" s="10"/>
    </row>
    <row r="1187" spans="1:3">
      <c r="A1187" t="str">
        <f t="shared" si="17"/>
        <v/>
      </c>
      <c r="B1187" s="9"/>
      <c r="C1187" s="10"/>
    </row>
    <row r="1188" spans="1:3">
      <c r="A1188" t="str">
        <f t="shared" si="17"/>
        <v/>
      </c>
      <c r="B1188" s="9"/>
      <c r="C1188" s="10"/>
    </row>
    <row r="1189" spans="1:3">
      <c r="A1189" t="str">
        <f t="shared" si="17"/>
        <v/>
      </c>
      <c r="B1189" s="9"/>
      <c r="C1189" s="10"/>
    </row>
    <row r="1190" spans="1:3">
      <c r="A1190" t="str">
        <f t="shared" si="17"/>
        <v/>
      </c>
      <c r="B1190" s="9"/>
      <c r="C1190" s="10"/>
    </row>
    <row r="1191" spans="1:3">
      <c r="A1191" t="str">
        <f t="shared" si="17"/>
        <v/>
      </c>
      <c r="B1191" s="9"/>
      <c r="C1191" s="10"/>
    </row>
    <row r="1192" spans="1:3">
      <c r="A1192" t="str">
        <f t="shared" ref="A1192:A1255" si="18">IF(COUNT(B1192:C1192)=2,1+A1191,"")</f>
        <v/>
      </c>
      <c r="B1192" s="9"/>
      <c r="C1192" s="10"/>
    </row>
    <row r="1193" spans="1:3">
      <c r="A1193" t="str">
        <f t="shared" si="18"/>
        <v/>
      </c>
      <c r="B1193" s="9"/>
      <c r="C1193" s="10"/>
    </row>
    <row r="1194" spans="1:3">
      <c r="A1194" t="str">
        <f t="shared" si="18"/>
        <v/>
      </c>
      <c r="B1194" s="9"/>
      <c r="C1194" s="10"/>
    </row>
    <row r="1195" spans="1:3">
      <c r="A1195" t="str">
        <f t="shared" si="18"/>
        <v/>
      </c>
      <c r="B1195" s="9"/>
      <c r="C1195" s="10"/>
    </row>
    <row r="1196" spans="1:3">
      <c r="A1196" t="str">
        <f t="shared" si="18"/>
        <v/>
      </c>
      <c r="B1196" s="9"/>
      <c r="C1196" s="10"/>
    </row>
    <row r="1197" spans="1:3">
      <c r="A1197" t="str">
        <f t="shared" si="18"/>
        <v/>
      </c>
      <c r="B1197" s="9"/>
      <c r="C1197" s="10"/>
    </row>
    <row r="1198" spans="1:3">
      <c r="A1198" t="str">
        <f t="shared" si="18"/>
        <v/>
      </c>
      <c r="B1198" s="9"/>
      <c r="C1198" s="10"/>
    </row>
    <row r="1199" spans="1:3">
      <c r="A1199" t="str">
        <f t="shared" si="18"/>
        <v/>
      </c>
      <c r="B1199" s="9"/>
      <c r="C1199" s="10"/>
    </row>
    <row r="1200" spans="1:3">
      <c r="A1200" t="str">
        <f t="shared" si="18"/>
        <v/>
      </c>
      <c r="B1200" s="9"/>
      <c r="C1200" s="10"/>
    </row>
    <row r="1201" spans="1:3">
      <c r="A1201" t="str">
        <f t="shared" si="18"/>
        <v/>
      </c>
      <c r="B1201" s="9"/>
      <c r="C1201" s="10"/>
    </row>
    <row r="1202" spans="1:3">
      <c r="A1202" t="str">
        <f t="shared" si="18"/>
        <v/>
      </c>
      <c r="B1202" s="9"/>
      <c r="C1202" s="10"/>
    </row>
    <row r="1203" spans="1:3">
      <c r="A1203" t="str">
        <f t="shared" si="18"/>
        <v/>
      </c>
      <c r="B1203" s="9"/>
      <c r="C1203" s="10"/>
    </row>
    <row r="1204" spans="1:3">
      <c r="A1204" t="str">
        <f t="shared" si="18"/>
        <v/>
      </c>
      <c r="B1204" s="9"/>
      <c r="C1204" s="10"/>
    </row>
    <row r="1205" spans="1:3">
      <c r="A1205" t="str">
        <f t="shared" si="18"/>
        <v/>
      </c>
      <c r="B1205" s="9"/>
      <c r="C1205" s="10"/>
    </row>
    <row r="1206" spans="1:3">
      <c r="A1206" t="str">
        <f t="shared" si="18"/>
        <v/>
      </c>
      <c r="B1206" s="9"/>
      <c r="C1206" s="10"/>
    </row>
    <row r="1207" spans="1:3">
      <c r="A1207" t="str">
        <f t="shared" si="18"/>
        <v/>
      </c>
      <c r="B1207" s="9"/>
      <c r="C1207" s="10"/>
    </row>
    <row r="1208" spans="1:3">
      <c r="A1208" t="str">
        <f t="shared" si="18"/>
        <v/>
      </c>
      <c r="B1208" s="9"/>
      <c r="C1208" s="10"/>
    </row>
    <row r="1209" spans="1:3">
      <c r="A1209" t="str">
        <f t="shared" si="18"/>
        <v/>
      </c>
      <c r="B1209" s="9"/>
      <c r="C1209" s="10"/>
    </row>
    <row r="1210" spans="1:3">
      <c r="A1210" t="str">
        <f t="shared" si="18"/>
        <v/>
      </c>
      <c r="B1210" s="9"/>
      <c r="C1210" s="10"/>
    </row>
    <row r="1211" spans="1:3">
      <c r="A1211" t="str">
        <f t="shared" si="18"/>
        <v/>
      </c>
      <c r="B1211" s="9"/>
      <c r="C1211" s="10"/>
    </row>
    <row r="1212" spans="1:3">
      <c r="A1212" t="str">
        <f t="shared" si="18"/>
        <v/>
      </c>
      <c r="B1212" s="9"/>
      <c r="C1212" s="10"/>
    </row>
    <row r="1213" spans="1:3">
      <c r="A1213" t="str">
        <f t="shared" si="18"/>
        <v/>
      </c>
      <c r="B1213" s="9"/>
      <c r="C1213" s="10"/>
    </row>
    <row r="1214" spans="1:3">
      <c r="A1214" t="str">
        <f t="shared" si="18"/>
        <v/>
      </c>
      <c r="B1214" s="9"/>
      <c r="C1214" s="10"/>
    </row>
    <row r="1215" spans="1:3">
      <c r="A1215" t="str">
        <f t="shared" si="18"/>
        <v/>
      </c>
      <c r="B1215" s="9"/>
      <c r="C1215" s="10"/>
    </row>
    <row r="1216" spans="1:3">
      <c r="A1216" t="str">
        <f t="shared" si="18"/>
        <v/>
      </c>
      <c r="B1216" s="9"/>
      <c r="C1216" s="10"/>
    </row>
    <row r="1217" spans="1:3">
      <c r="A1217" t="str">
        <f t="shared" si="18"/>
        <v/>
      </c>
      <c r="B1217" s="9"/>
      <c r="C1217" s="10"/>
    </row>
    <row r="1218" spans="1:3">
      <c r="A1218" t="str">
        <f t="shared" si="18"/>
        <v/>
      </c>
      <c r="B1218" s="9"/>
      <c r="C1218" s="10"/>
    </row>
    <row r="1219" spans="1:3">
      <c r="A1219" t="str">
        <f t="shared" si="18"/>
        <v/>
      </c>
      <c r="B1219" s="9"/>
      <c r="C1219" s="10"/>
    </row>
    <row r="1220" spans="1:3">
      <c r="A1220" t="str">
        <f t="shared" si="18"/>
        <v/>
      </c>
      <c r="B1220" s="9"/>
      <c r="C1220" s="10"/>
    </row>
    <row r="1221" spans="1:3">
      <c r="A1221" t="str">
        <f t="shared" si="18"/>
        <v/>
      </c>
      <c r="B1221" s="9"/>
      <c r="C1221" s="10"/>
    </row>
    <row r="1222" spans="1:3">
      <c r="A1222" t="str">
        <f t="shared" si="18"/>
        <v/>
      </c>
      <c r="B1222" s="9"/>
      <c r="C1222" s="10"/>
    </row>
    <row r="1223" spans="1:3">
      <c r="A1223" t="str">
        <f t="shared" si="18"/>
        <v/>
      </c>
      <c r="B1223" s="9"/>
      <c r="C1223" s="10"/>
    </row>
    <row r="1224" spans="1:3">
      <c r="A1224" t="str">
        <f t="shared" si="18"/>
        <v/>
      </c>
      <c r="B1224" s="9"/>
      <c r="C1224" s="10"/>
    </row>
    <row r="1225" spans="1:3">
      <c r="A1225" t="str">
        <f t="shared" si="18"/>
        <v/>
      </c>
      <c r="B1225" s="9"/>
      <c r="C1225" s="10"/>
    </row>
    <row r="1226" spans="1:3">
      <c r="A1226" t="str">
        <f t="shared" si="18"/>
        <v/>
      </c>
      <c r="B1226" s="9"/>
      <c r="C1226" s="10"/>
    </row>
    <row r="1227" spans="1:3">
      <c r="A1227" t="str">
        <f t="shared" si="18"/>
        <v/>
      </c>
      <c r="B1227" s="9"/>
      <c r="C1227" s="10"/>
    </row>
    <row r="1228" spans="1:3">
      <c r="A1228" t="str">
        <f t="shared" si="18"/>
        <v/>
      </c>
      <c r="B1228" s="9"/>
      <c r="C1228" s="10"/>
    </row>
    <row r="1229" spans="1:3">
      <c r="A1229" t="str">
        <f t="shared" si="18"/>
        <v/>
      </c>
      <c r="B1229" s="9"/>
      <c r="C1229" s="10"/>
    </row>
    <row r="1230" spans="1:3">
      <c r="A1230" t="str">
        <f t="shared" si="18"/>
        <v/>
      </c>
      <c r="B1230" s="9"/>
      <c r="C1230" s="10"/>
    </row>
    <row r="1231" spans="1:3">
      <c r="A1231" t="str">
        <f t="shared" si="18"/>
        <v/>
      </c>
      <c r="B1231" s="9"/>
      <c r="C1231" s="10"/>
    </row>
    <row r="1232" spans="1:3">
      <c r="A1232" t="str">
        <f t="shared" si="18"/>
        <v/>
      </c>
      <c r="B1232" s="9"/>
      <c r="C1232" s="10"/>
    </row>
    <row r="1233" spans="1:3">
      <c r="A1233" t="str">
        <f t="shared" si="18"/>
        <v/>
      </c>
      <c r="B1233" s="9"/>
      <c r="C1233" s="10"/>
    </row>
    <row r="1234" spans="1:3">
      <c r="A1234" t="str">
        <f t="shared" si="18"/>
        <v/>
      </c>
      <c r="B1234" s="9"/>
      <c r="C1234" s="10"/>
    </row>
    <row r="1235" spans="1:3">
      <c r="A1235" t="str">
        <f t="shared" si="18"/>
        <v/>
      </c>
      <c r="B1235" s="9"/>
      <c r="C1235" s="10"/>
    </row>
    <row r="1236" spans="1:3">
      <c r="A1236" t="str">
        <f t="shared" si="18"/>
        <v/>
      </c>
      <c r="B1236" s="9"/>
      <c r="C1236" s="10"/>
    </row>
    <row r="1237" spans="1:3">
      <c r="A1237" t="str">
        <f t="shared" si="18"/>
        <v/>
      </c>
      <c r="B1237" s="9"/>
      <c r="C1237" s="10"/>
    </row>
    <row r="1238" spans="1:3">
      <c r="A1238" t="str">
        <f t="shared" si="18"/>
        <v/>
      </c>
      <c r="B1238" s="9"/>
      <c r="C1238" s="10"/>
    </row>
    <row r="1239" spans="1:3">
      <c r="A1239" t="str">
        <f t="shared" si="18"/>
        <v/>
      </c>
      <c r="B1239" s="9"/>
      <c r="C1239" s="10"/>
    </row>
    <row r="1240" spans="1:3">
      <c r="A1240" t="str">
        <f t="shared" si="18"/>
        <v/>
      </c>
      <c r="B1240" s="9"/>
      <c r="C1240" s="10"/>
    </row>
    <row r="1241" spans="1:3">
      <c r="A1241" t="str">
        <f t="shared" si="18"/>
        <v/>
      </c>
      <c r="B1241" s="9"/>
      <c r="C1241" s="10"/>
    </row>
    <row r="1242" spans="1:3">
      <c r="A1242" t="str">
        <f t="shared" si="18"/>
        <v/>
      </c>
      <c r="B1242" s="9"/>
      <c r="C1242" s="10"/>
    </row>
    <row r="1243" spans="1:3">
      <c r="A1243" t="str">
        <f t="shared" si="18"/>
        <v/>
      </c>
      <c r="B1243" s="9"/>
      <c r="C1243" s="10"/>
    </row>
    <row r="1244" spans="1:3">
      <c r="A1244" t="str">
        <f t="shared" si="18"/>
        <v/>
      </c>
      <c r="B1244" s="9"/>
      <c r="C1244" s="10"/>
    </row>
    <row r="1245" spans="1:3">
      <c r="A1245" t="str">
        <f t="shared" si="18"/>
        <v/>
      </c>
      <c r="B1245" s="9"/>
      <c r="C1245" s="10"/>
    </row>
    <row r="1246" spans="1:3">
      <c r="A1246" t="str">
        <f t="shared" si="18"/>
        <v/>
      </c>
      <c r="B1246" s="9"/>
      <c r="C1246" s="10"/>
    </row>
    <row r="1247" spans="1:3">
      <c r="A1247" t="str">
        <f t="shared" si="18"/>
        <v/>
      </c>
      <c r="B1247" s="9"/>
      <c r="C1247" s="10"/>
    </row>
    <row r="1248" spans="1:3">
      <c r="A1248" t="str">
        <f t="shared" si="18"/>
        <v/>
      </c>
      <c r="B1248" s="9"/>
      <c r="C1248" s="10"/>
    </row>
    <row r="1249" spans="1:3">
      <c r="A1249" t="str">
        <f t="shared" si="18"/>
        <v/>
      </c>
      <c r="B1249" s="9"/>
      <c r="C1249" s="10"/>
    </row>
    <row r="1250" spans="1:3">
      <c r="A1250" t="str">
        <f t="shared" si="18"/>
        <v/>
      </c>
      <c r="B1250" s="9"/>
      <c r="C1250" s="10"/>
    </row>
    <row r="1251" spans="1:3">
      <c r="A1251" t="str">
        <f t="shared" si="18"/>
        <v/>
      </c>
      <c r="B1251" s="9"/>
      <c r="C1251" s="10"/>
    </row>
    <row r="1252" spans="1:3">
      <c r="A1252" t="str">
        <f t="shared" si="18"/>
        <v/>
      </c>
      <c r="B1252" s="9"/>
      <c r="C1252" s="10"/>
    </row>
    <row r="1253" spans="1:3">
      <c r="A1253" t="str">
        <f t="shared" si="18"/>
        <v/>
      </c>
      <c r="B1253" s="9"/>
      <c r="C1253" s="10"/>
    </row>
    <row r="1254" spans="1:3">
      <c r="A1254" t="str">
        <f t="shared" si="18"/>
        <v/>
      </c>
      <c r="B1254" s="9"/>
      <c r="C1254" s="10"/>
    </row>
    <row r="1255" spans="1:3">
      <c r="A1255" t="str">
        <f t="shared" si="18"/>
        <v/>
      </c>
      <c r="B1255" s="9"/>
      <c r="C1255" s="10"/>
    </row>
    <row r="1256" spans="1:3">
      <c r="A1256" t="str">
        <f t="shared" ref="A1256:A1319" si="19">IF(COUNT(B1256:C1256)=2,1+A1255,"")</f>
        <v/>
      </c>
      <c r="B1256" s="9"/>
      <c r="C1256" s="10"/>
    </row>
    <row r="1257" spans="1:3">
      <c r="A1257" t="str">
        <f t="shared" si="19"/>
        <v/>
      </c>
      <c r="B1257" s="9"/>
      <c r="C1257" s="10"/>
    </row>
    <row r="1258" spans="1:3">
      <c r="A1258" t="str">
        <f t="shared" si="19"/>
        <v/>
      </c>
      <c r="B1258" s="9"/>
      <c r="C1258" s="10"/>
    </row>
    <row r="1259" spans="1:3">
      <c r="A1259" t="str">
        <f t="shared" si="19"/>
        <v/>
      </c>
      <c r="B1259" s="9"/>
      <c r="C1259" s="10"/>
    </row>
    <row r="1260" spans="1:3">
      <c r="A1260" t="str">
        <f t="shared" si="19"/>
        <v/>
      </c>
      <c r="B1260" s="9"/>
      <c r="C1260" s="10"/>
    </row>
    <row r="1261" spans="1:3">
      <c r="A1261" t="str">
        <f t="shared" si="19"/>
        <v/>
      </c>
      <c r="B1261" s="9"/>
      <c r="C1261" s="10"/>
    </row>
    <row r="1262" spans="1:3">
      <c r="A1262" t="str">
        <f t="shared" si="19"/>
        <v/>
      </c>
      <c r="B1262" s="9"/>
      <c r="C1262" s="10"/>
    </row>
    <row r="1263" spans="1:3">
      <c r="A1263" t="str">
        <f t="shared" si="19"/>
        <v/>
      </c>
      <c r="B1263" s="9"/>
      <c r="C1263" s="10"/>
    </row>
    <row r="1264" spans="1:3">
      <c r="A1264" t="str">
        <f t="shared" si="19"/>
        <v/>
      </c>
      <c r="B1264" s="9"/>
      <c r="C1264" s="10"/>
    </row>
    <row r="1265" spans="1:3">
      <c r="A1265" t="str">
        <f t="shared" si="19"/>
        <v/>
      </c>
      <c r="B1265" s="9"/>
      <c r="C1265" s="10"/>
    </row>
    <row r="1266" spans="1:3">
      <c r="A1266" t="str">
        <f t="shared" si="19"/>
        <v/>
      </c>
      <c r="B1266" s="9"/>
      <c r="C1266" s="10"/>
    </row>
    <row r="1267" spans="1:3">
      <c r="A1267" t="str">
        <f t="shared" si="19"/>
        <v/>
      </c>
      <c r="B1267" s="9"/>
      <c r="C1267" s="10"/>
    </row>
    <row r="1268" spans="1:3">
      <c r="A1268" t="str">
        <f t="shared" si="19"/>
        <v/>
      </c>
      <c r="B1268" s="9"/>
      <c r="C1268" s="10"/>
    </row>
    <row r="1269" spans="1:3">
      <c r="A1269" t="str">
        <f t="shared" si="19"/>
        <v/>
      </c>
      <c r="B1269" s="9"/>
      <c r="C1269" s="10"/>
    </row>
    <row r="1270" spans="1:3">
      <c r="A1270" t="str">
        <f t="shared" si="19"/>
        <v/>
      </c>
      <c r="B1270" s="9"/>
      <c r="C1270" s="10"/>
    </row>
    <row r="1271" spans="1:3">
      <c r="A1271" t="str">
        <f t="shared" si="19"/>
        <v/>
      </c>
      <c r="B1271" s="9"/>
      <c r="C1271" s="10"/>
    </row>
    <row r="1272" spans="1:3">
      <c r="A1272" t="str">
        <f t="shared" si="19"/>
        <v/>
      </c>
      <c r="B1272" s="9"/>
      <c r="C1272" s="10"/>
    </row>
    <row r="1273" spans="1:3">
      <c r="A1273" t="str">
        <f t="shared" si="19"/>
        <v/>
      </c>
      <c r="B1273" s="9"/>
      <c r="C1273" s="10"/>
    </row>
    <row r="1274" spans="1:3">
      <c r="A1274" t="str">
        <f t="shared" si="19"/>
        <v/>
      </c>
      <c r="B1274" s="9"/>
      <c r="C1274" s="10"/>
    </row>
    <row r="1275" spans="1:3">
      <c r="A1275" t="str">
        <f t="shared" si="19"/>
        <v/>
      </c>
      <c r="B1275" s="9"/>
      <c r="C1275" s="10"/>
    </row>
    <row r="1276" spans="1:3">
      <c r="A1276" t="str">
        <f t="shared" si="19"/>
        <v/>
      </c>
      <c r="B1276" s="9"/>
      <c r="C1276" s="10"/>
    </row>
    <row r="1277" spans="1:3">
      <c r="A1277" t="str">
        <f t="shared" si="19"/>
        <v/>
      </c>
      <c r="B1277" s="9"/>
      <c r="C1277" s="10"/>
    </row>
    <row r="1278" spans="1:3">
      <c r="A1278" t="str">
        <f t="shared" si="19"/>
        <v/>
      </c>
      <c r="B1278" s="9"/>
      <c r="C1278" s="10"/>
    </row>
    <row r="1279" spans="1:3">
      <c r="A1279" t="str">
        <f t="shared" si="19"/>
        <v/>
      </c>
      <c r="B1279" s="9"/>
      <c r="C1279" s="10"/>
    </row>
    <row r="1280" spans="1:3">
      <c r="A1280" t="str">
        <f t="shared" si="19"/>
        <v/>
      </c>
      <c r="B1280" s="9"/>
      <c r="C1280" s="10"/>
    </row>
    <row r="1281" spans="1:3">
      <c r="A1281" t="str">
        <f t="shared" si="19"/>
        <v/>
      </c>
      <c r="B1281" s="9"/>
      <c r="C1281" s="10"/>
    </row>
    <row r="1282" spans="1:3">
      <c r="A1282" t="str">
        <f t="shared" si="19"/>
        <v/>
      </c>
      <c r="B1282" s="9"/>
      <c r="C1282" s="10"/>
    </row>
    <row r="1283" spans="1:3">
      <c r="A1283" t="str">
        <f t="shared" si="19"/>
        <v/>
      </c>
      <c r="B1283" s="9"/>
      <c r="C1283" s="10"/>
    </row>
    <row r="1284" spans="1:3">
      <c r="A1284" t="str">
        <f t="shared" si="19"/>
        <v/>
      </c>
      <c r="B1284" s="9"/>
      <c r="C1284" s="10"/>
    </row>
    <row r="1285" spans="1:3">
      <c r="A1285" t="str">
        <f t="shared" si="19"/>
        <v/>
      </c>
      <c r="B1285" s="9"/>
      <c r="C1285" s="10"/>
    </row>
    <row r="1286" spans="1:3">
      <c r="A1286" t="str">
        <f t="shared" si="19"/>
        <v/>
      </c>
      <c r="B1286" s="9"/>
      <c r="C1286" s="10"/>
    </row>
    <row r="1287" spans="1:3">
      <c r="A1287" t="str">
        <f t="shared" si="19"/>
        <v/>
      </c>
      <c r="B1287" s="9"/>
      <c r="C1287" s="10"/>
    </row>
    <row r="1288" spans="1:3">
      <c r="A1288" t="str">
        <f t="shared" si="19"/>
        <v/>
      </c>
      <c r="B1288" s="9"/>
      <c r="C1288" s="10"/>
    </row>
    <row r="1289" spans="1:3">
      <c r="A1289" t="str">
        <f t="shared" si="19"/>
        <v/>
      </c>
      <c r="B1289" s="9"/>
      <c r="C1289" s="10"/>
    </row>
    <row r="1290" spans="1:3">
      <c r="A1290" t="str">
        <f t="shared" si="19"/>
        <v/>
      </c>
      <c r="B1290" s="9"/>
      <c r="C1290" s="10"/>
    </row>
    <row r="1291" spans="1:3">
      <c r="A1291" t="str">
        <f t="shared" si="19"/>
        <v/>
      </c>
      <c r="B1291" s="9"/>
      <c r="C1291" s="10"/>
    </row>
    <row r="1292" spans="1:3">
      <c r="A1292" t="str">
        <f t="shared" si="19"/>
        <v/>
      </c>
      <c r="B1292" s="9"/>
      <c r="C1292" s="10"/>
    </row>
    <row r="1293" spans="1:3">
      <c r="A1293" t="str">
        <f t="shared" si="19"/>
        <v/>
      </c>
      <c r="B1293" s="9"/>
      <c r="C1293" s="10"/>
    </row>
    <row r="1294" spans="1:3">
      <c r="A1294" t="str">
        <f t="shared" si="19"/>
        <v/>
      </c>
      <c r="B1294" s="9"/>
      <c r="C1294" s="10"/>
    </row>
    <row r="1295" spans="1:3">
      <c r="A1295" t="str">
        <f t="shared" si="19"/>
        <v/>
      </c>
      <c r="B1295" s="9"/>
      <c r="C1295" s="10"/>
    </row>
    <row r="1296" spans="1:3">
      <c r="A1296" t="str">
        <f t="shared" si="19"/>
        <v/>
      </c>
      <c r="B1296" s="9"/>
      <c r="C1296" s="10"/>
    </row>
    <row r="1297" spans="1:3">
      <c r="A1297" t="str">
        <f t="shared" si="19"/>
        <v/>
      </c>
      <c r="B1297" s="9"/>
      <c r="C1297" s="10"/>
    </row>
    <row r="1298" spans="1:3">
      <c r="A1298" t="str">
        <f t="shared" si="19"/>
        <v/>
      </c>
      <c r="B1298" s="9"/>
      <c r="C1298" s="10"/>
    </row>
    <row r="1299" spans="1:3">
      <c r="A1299" t="str">
        <f t="shared" si="19"/>
        <v/>
      </c>
      <c r="B1299" s="9"/>
      <c r="C1299" s="10"/>
    </row>
    <row r="1300" spans="1:3">
      <c r="A1300" t="str">
        <f t="shared" si="19"/>
        <v/>
      </c>
      <c r="B1300" s="9"/>
      <c r="C1300" s="10"/>
    </row>
    <row r="1301" spans="1:3">
      <c r="A1301" t="str">
        <f t="shared" si="19"/>
        <v/>
      </c>
      <c r="B1301" s="9"/>
      <c r="C1301" s="10"/>
    </row>
    <row r="1302" spans="1:3">
      <c r="A1302" t="str">
        <f t="shared" si="19"/>
        <v/>
      </c>
      <c r="B1302" s="9"/>
      <c r="C1302" s="10"/>
    </row>
    <row r="1303" spans="1:3">
      <c r="A1303" t="str">
        <f t="shared" si="19"/>
        <v/>
      </c>
      <c r="B1303" s="9"/>
      <c r="C1303" s="10"/>
    </row>
    <row r="1304" spans="1:3">
      <c r="A1304" t="str">
        <f t="shared" si="19"/>
        <v/>
      </c>
      <c r="B1304" s="9"/>
      <c r="C1304" s="10"/>
    </row>
    <row r="1305" spans="1:3">
      <c r="A1305" t="str">
        <f t="shared" si="19"/>
        <v/>
      </c>
      <c r="B1305" s="9"/>
      <c r="C1305" s="10"/>
    </row>
    <row r="1306" spans="1:3">
      <c r="A1306" t="str">
        <f t="shared" si="19"/>
        <v/>
      </c>
      <c r="B1306" s="9"/>
      <c r="C1306" s="10"/>
    </row>
    <row r="1307" spans="1:3">
      <c r="A1307" t="str">
        <f t="shared" si="19"/>
        <v/>
      </c>
      <c r="B1307" s="9"/>
      <c r="C1307" s="10"/>
    </row>
    <row r="1308" spans="1:3">
      <c r="A1308" t="str">
        <f t="shared" si="19"/>
        <v/>
      </c>
      <c r="B1308" s="9"/>
      <c r="C1308" s="10"/>
    </row>
    <row r="1309" spans="1:3">
      <c r="A1309" t="str">
        <f t="shared" si="19"/>
        <v/>
      </c>
      <c r="B1309" s="9"/>
      <c r="C1309" s="10"/>
    </row>
    <row r="1310" spans="1:3">
      <c r="A1310" t="str">
        <f t="shared" si="19"/>
        <v/>
      </c>
      <c r="B1310" s="9"/>
      <c r="C1310" s="10"/>
    </row>
    <row r="1311" spans="1:3">
      <c r="A1311" t="str">
        <f t="shared" si="19"/>
        <v/>
      </c>
      <c r="B1311" s="9"/>
      <c r="C1311" s="10"/>
    </row>
    <row r="1312" spans="1:3">
      <c r="A1312" t="str">
        <f t="shared" si="19"/>
        <v/>
      </c>
      <c r="B1312" s="9"/>
      <c r="C1312" s="10"/>
    </row>
    <row r="1313" spans="1:3">
      <c r="A1313" t="str">
        <f t="shared" si="19"/>
        <v/>
      </c>
      <c r="B1313" s="9"/>
      <c r="C1313" s="10"/>
    </row>
    <row r="1314" spans="1:3">
      <c r="A1314" t="str">
        <f t="shared" si="19"/>
        <v/>
      </c>
      <c r="B1314" s="9"/>
      <c r="C1314" s="10"/>
    </row>
    <row r="1315" spans="1:3">
      <c r="A1315" t="str">
        <f t="shared" si="19"/>
        <v/>
      </c>
      <c r="B1315" s="9"/>
      <c r="C1315" s="10"/>
    </row>
    <row r="1316" spans="1:3">
      <c r="A1316" t="str">
        <f t="shared" si="19"/>
        <v/>
      </c>
      <c r="B1316" s="9"/>
      <c r="C1316" s="10"/>
    </row>
    <row r="1317" spans="1:3">
      <c r="A1317" t="str">
        <f t="shared" si="19"/>
        <v/>
      </c>
      <c r="B1317" s="9"/>
      <c r="C1317" s="10"/>
    </row>
    <row r="1318" spans="1:3">
      <c r="A1318" t="str">
        <f t="shared" si="19"/>
        <v/>
      </c>
      <c r="B1318" s="9"/>
      <c r="C1318" s="10"/>
    </row>
    <row r="1319" spans="1:3">
      <c r="A1319" t="str">
        <f t="shared" si="19"/>
        <v/>
      </c>
      <c r="B1319" s="9"/>
      <c r="C1319" s="10"/>
    </row>
    <row r="1320" spans="1:3">
      <c r="A1320" t="str">
        <f t="shared" ref="A1320:A1383" si="20">IF(COUNT(B1320:C1320)=2,1+A1319,"")</f>
        <v/>
      </c>
      <c r="B1320" s="9"/>
      <c r="C1320" s="10"/>
    </row>
    <row r="1321" spans="1:3">
      <c r="A1321" t="str">
        <f t="shared" si="20"/>
        <v/>
      </c>
      <c r="B1321" s="9"/>
      <c r="C1321" s="10"/>
    </row>
    <row r="1322" spans="1:3">
      <c r="A1322" t="str">
        <f t="shared" si="20"/>
        <v/>
      </c>
      <c r="B1322" s="9"/>
      <c r="C1322" s="10"/>
    </row>
    <row r="1323" spans="1:3">
      <c r="A1323" t="str">
        <f t="shared" si="20"/>
        <v/>
      </c>
      <c r="B1323" s="9"/>
      <c r="C1323" s="10"/>
    </row>
    <row r="1324" spans="1:3">
      <c r="A1324" t="str">
        <f t="shared" si="20"/>
        <v/>
      </c>
      <c r="B1324" s="9"/>
      <c r="C1324" s="10"/>
    </row>
    <row r="1325" spans="1:3">
      <c r="A1325" t="str">
        <f t="shared" si="20"/>
        <v/>
      </c>
      <c r="B1325" s="9"/>
      <c r="C1325" s="10"/>
    </row>
    <row r="1326" spans="1:3">
      <c r="A1326" t="str">
        <f t="shared" si="20"/>
        <v/>
      </c>
      <c r="B1326" s="9"/>
      <c r="C1326" s="10"/>
    </row>
    <row r="1327" spans="1:3">
      <c r="A1327" t="str">
        <f t="shared" si="20"/>
        <v/>
      </c>
      <c r="B1327" s="9"/>
      <c r="C1327" s="10"/>
    </row>
    <row r="1328" spans="1:3">
      <c r="A1328" t="str">
        <f t="shared" si="20"/>
        <v/>
      </c>
      <c r="B1328" s="9"/>
      <c r="C1328" s="10"/>
    </row>
    <row r="1329" spans="1:3">
      <c r="A1329" t="str">
        <f t="shared" si="20"/>
        <v/>
      </c>
      <c r="B1329" s="9"/>
      <c r="C1329" s="10"/>
    </row>
    <row r="1330" spans="1:3">
      <c r="A1330" t="str">
        <f t="shared" si="20"/>
        <v/>
      </c>
      <c r="B1330" s="9"/>
      <c r="C1330" s="10"/>
    </row>
    <row r="1331" spans="1:3">
      <c r="A1331" t="str">
        <f t="shared" si="20"/>
        <v/>
      </c>
      <c r="B1331" s="9"/>
      <c r="C1331" s="10"/>
    </row>
    <row r="1332" spans="1:3">
      <c r="A1332" t="str">
        <f t="shared" si="20"/>
        <v/>
      </c>
      <c r="B1332" s="9"/>
      <c r="C1332" s="10"/>
    </row>
    <row r="1333" spans="1:3">
      <c r="A1333" t="str">
        <f t="shared" si="20"/>
        <v/>
      </c>
      <c r="B1333" s="9"/>
      <c r="C1333" s="10"/>
    </row>
    <row r="1334" spans="1:3">
      <c r="A1334" t="str">
        <f t="shared" si="20"/>
        <v/>
      </c>
      <c r="B1334" s="9"/>
      <c r="C1334" s="10"/>
    </row>
    <row r="1335" spans="1:3">
      <c r="A1335" t="str">
        <f t="shared" si="20"/>
        <v/>
      </c>
      <c r="B1335" s="9"/>
      <c r="C1335" s="10"/>
    </row>
    <row r="1336" spans="1:3">
      <c r="A1336" t="str">
        <f t="shared" si="20"/>
        <v/>
      </c>
      <c r="B1336" s="9"/>
      <c r="C1336" s="10"/>
    </row>
    <row r="1337" spans="1:3">
      <c r="A1337" t="str">
        <f t="shared" si="20"/>
        <v/>
      </c>
      <c r="B1337" s="9"/>
      <c r="C1337" s="10"/>
    </row>
    <row r="1338" spans="1:3">
      <c r="A1338" t="str">
        <f t="shared" si="20"/>
        <v/>
      </c>
      <c r="B1338" s="9"/>
      <c r="C1338" s="10"/>
    </row>
    <row r="1339" spans="1:3">
      <c r="A1339" t="str">
        <f t="shared" si="20"/>
        <v/>
      </c>
      <c r="B1339" s="9"/>
      <c r="C1339" s="10"/>
    </row>
    <row r="1340" spans="1:3">
      <c r="A1340" t="str">
        <f t="shared" si="20"/>
        <v/>
      </c>
      <c r="B1340" s="9"/>
      <c r="C1340" s="10"/>
    </row>
    <row r="1341" spans="1:3">
      <c r="A1341" t="str">
        <f t="shared" si="20"/>
        <v/>
      </c>
      <c r="B1341" s="9"/>
      <c r="C1341" s="10"/>
    </row>
    <row r="1342" spans="1:3">
      <c r="A1342" t="str">
        <f t="shared" si="20"/>
        <v/>
      </c>
      <c r="B1342" s="9"/>
      <c r="C1342" s="10"/>
    </row>
    <row r="1343" spans="1:3">
      <c r="A1343" t="str">
        <f t="shared" si="20"/>
        <v/>
      </c>
      <c r="B1343" s="9"/>
      <c r="C1343" s="10"/>
    </row>
    <row r="1344" spans="1:3">
      <c r="A1344" t="str">
        <f t="shared" si="20"/>
        <v/>
      </c>
      <c r="B1344" s="9"/>
      <c r="C1344" s="10"/>
    </row>
    <row r="1345" spans="1:3">
      <c r="A1345" t="str">
        <f t="shared" si="20"/>
        <v/>
      </c>
      <c r="B1345" s="9"/>
      <c r="C1345" s="10"/>
    </row>
    <row r="1346" spans="1:3">
      <c r="A1346" t="str">
        <f t="shared" si="20"/>
        <v/>
      </c>
      <c r="B1346" s="9"/>
      <c r="C1346" s="10"/>
    </row>
    <row r="1347" spans="1:3">
      <c r="A1347" t="str">
        <f t="shared" si="20"/>
        <v/>
      </c>
      <c r="B1347" s="9"/>
      <c r="C1347" s="10"/>
    </row>
    <row r="1348" spans="1:3">
      <c r="A1348" t="str">
        <f t="shared" si="20"/>
        <v/>
      </c>
      <c r="B1348" s="9"/>
      <c r="C1348" s="10"/>
    </row>
    <row r="1349" spans="1:3">
      <c r="A1349" t="str">
        <f t="shared" si="20"/>
        <v/>
      </c>
      <c r="B1349" s="9"/>
      <c r="C1349" s="10"/>
    </row>
    <row r="1350" spans="1:3">
      <c r="A1350" t="str">
        <f t="shared" si="20"/>
        <v/>
      </c>
      <c r="B1350" s="9"/>
      <c r="C1350" s="10"/>
    </row>
    <row r="1351" spans="1:3">
      <c r="A1351" t="str">
        <f t="shared" si="20"/>
        <v/>
      </c>
      <c r="B1351" s="9"/>
      <c r="C1351" s="10"/>
    </row>
    <row r="1352" spans="1:3">
      <c r="A1352" t="str">
        <f t="shared" si="20"/>
        <v/>
      </c>
      <c r="B1352" s="9"/>
      <c r="C1352" s="10"/>
    </row>
    <row r="1353" spans="1:3">
      <c r="A1353" t="str">
        <f t="shared" si="20"/>
        <v/>
      </c>
      <c r="B1353" s="9"/>
      <c r="C1353" s="10"/>
    </row>
    <row r="1354" spans="1:3">
      <c r="A1354" t="str">
        <f t="shared" si="20"/>
        <v/>
      </c>
      <c r="B1354" s="9"/>
      <c r="C1354" s="10"/>
    </row>
    <row r="1355" spans="1:3">
      <c r="A1355" t="str">
        <f t="shared" si="20"/>
        <v/>
      </c>
      <c r="B1355" s="9"/>
      <c r="C1355" s="10"/>
    </row>
    <row r="1356" spans="1:3">
      <c r="A1356" t="str">
        <f t="shared" si="20"/>
        <v/>
      </c>
      <c r="B1356" s="9"/>
      <c r="C1356" s="10"/>
    </row>
    <row r="1357" spans="1:3">
      <c r="A1357" t="str">
        <f t="shared" si="20"/>
        <v/>
      </c>
      <c r="B1357" s="9"/>
      <c r="C1357" s="10"/>
    </row>
    <row r="1358" spans="1:3">
      <c r="A1358" t="str">
        <f t="shared" si="20"/>
        <v/>
      </c>
      <c r="B1358" s="9"/>
      <c r="C1358" s="10"/>
    </row>
    <row r="1359" spans="1:3">
      <c r="A1359" t="str">
        <f t="shared" si="20"/>
        <v/>
      </c>
      <c r="B1359" s="9"/>
      <c r="C1359" s="10"/>
    </row>
    <row r="1360" spans="1:3">
      <c r="A1360" t="str">
        <f t="shared" si="20"/>
        <v/>
      </c>
      <c r="B1360" s="9"/>
      <c r="C1360" s="10"/>
    </row>
    <row r="1361" spans="1:3">
      <c r="A1361" t="str">
        <f t="shared" si="20"/>
        <v/>
      </c>
      <c r="B1361" s="9"/>
      <c r="C1361" s="10"/>
    </row>
    <row r="1362" spans="1:3">
      <c r="A1362" t="str">
        <f t="shared" si="20"/>
        <v/>
      </c>
      <c r="B1362" s="9"/>
      <c r="C1362" s="10"/>
    </row>
    <row r="1363" spans="1:3">
      <c r="A1363" t="str">
        <f t="shared" si="20"/>
        <v/>
      </c>
      <c r="B1363" s="9"/>
      <c r="C1363" s="10"/>
    </row>
    <row r="1364" spans="1:3">
      <c r="A1364" t="str">
        <f t="shared" si="20"/>
        <v/>
      </c>
      <c r="B1364" s="9"/>
      <c r="C1364" s="10"/>
    </row>
    <row r="1365" spans="1:3">
      <c r="A1365" t="str">
        <f t="shared" si="20"/>
        <v/>
      </c>
      <c r="B1365" s="9"/>
      <c r="C1365" s="10"/>
    </row>
    <row r="1366" spans="1:3">
      <c r="A1366" t="str">
        <f t="shared" si="20"/>
        <v/>
      </c>
      <c r="B1366" s="9"/>
      <c r="C1366" s="10"/>
    </row>
    <row r="1367" spans="1:3">
      <c r="A1367" t="str">
        <f t="shared" si="20"/>
        <v/>
      </c>
      <c r="B1367" s="9"/>
      <c r="C1367" s="10"/>
    </row>
    <row r="1368" spans="1:3">
      <c r="A1368" t="str">
        <f t="shared" si="20"/>
        <v/>
      </c>
      <c r="B1368" s="9"/>
      <c r="C1368" s="10"/>
    </row>
    <row r="1369" spans="1:3">
      <c r="A1369" t="str">
        <f t="shared" si="20"/>
        <v/>
      </c>
      <c r="B1369" s="9"/>
      <c r="C1369" s="10"/>
    </row>
    <row r="1370" spans="1:3">
      <c r="A1370" t="str">
        <f t="shared" si="20"/>
        <v/>
      </c>
      <c r="B1370" s="9"/>
      <c r="C1370" s="10"/>
    </row>
    <row r="1371" spans="1:3">
      <c r="A1371" t="str">
        <f t="shared" si="20"/>
        <v/>
      </c>
      <c r="B1371" s="9"/>
      <c r="C1371" s="10"/>
    </row>
    <row r="1372" spans="1:3">
      <c r="A1372" t="str">
        <f t="shared" si="20"/>
        <v/>
      </c>
      <c r="B1372" s="9"/>
      <c r="C1372" s="10"/>
    </row>
    <row r="1373" spans="1:3">
      <c r="A1373" t="str">
        <f t="shared" si="20"/>
        <v/>
      </c>
      <c r="B1373" s="9"/>
      <c r="C1373" s="10"/>
    </row>
    <row r="1374" spans="1:3">
      <c r="A1374" t="str">
        <f t="shared" si="20"/>
        <v/>
      </c>
      <c r="B1374" s="9"/>
      <c r="C1374" s="10"/>
    </row>
    <row r="1375" spans="1:3">
      <c r="A1375" t="str">
        <f t="shared" si="20"/>
        <v/>
      </c>
      <c r="B1375" s="9"/>
      <c r="C1375" s="10"/>
    </row>
    <row r="1376" spans="1:3">
      <c r="A1376" t="str">
        <f t="shared" si="20"/>
        <v/>
      </c>
      <c r="B1376" s="9"/>
      <c r="C1376" s="10"/>
    </row>
    <row r="1377" spans="1:3">
      <c r="A1377" t="str">
        <f t="shared" si="20"/>
        <v/>
      </c>
      <c r="B1377" s="9"/>
      <c r="C1377" s="10"/>
    </row>
    <row r="1378" spans="1:3">
      <c r="A1378" t="str">
        <f t="shared" si="20"/>
        <v/>
      </c>
      <c r="B1378" s="9"/>
      <c r="C1378" s="10"/>
    </row>
    <row r="1379" spans="1:3">
      <c r="A1379" t="str">
        <f t="shared" si="20"/>
        <v/>
      </c>
      <c r="B1379" s="9"/>
      <c r="C1379" s="10"/>
    </row>
    <row r="1380" spans="1:3">
      <c r="A1380" t="str">
        <f t="shared" si="20"/>
        <v/>
      </c>
      <c r="B1380" s="9"/>
      <c r="C1380" s="10"/>
    </row>
    <row r="1381" spans="1:3">
      <c r="A1381" t="str">
        <f t="shared" si="20"/>
        <v/>
      </c>
      <c r="B1381" s="9"/>
      <c r="C1381" s="10"/>
    </row>
    <row r="1382" spans="1:3">
      <c r="A1382" t="str">
        <f t="shared" si="20"/>
        <v/>
      </c>
      <c r="B1382" s="9"/>
      <c r="C1382" s="10"/>
    </row>
    <row r="1383" spans="1:3">
      <c r="A1383" t="str">
        <f t="shared" si="20"/>
        <v/>
      </c>
      <c r="B1383" s="9"/>
      <c r="C1383" s="10"/>
    </row>
    <row r="1384" spans="1:3">
      <c r="A1384" t="str">
        <f t="shared" ref="A1384:A1447" si="21">IF(COUNT(B1384:C1384)=2,1+A1383,"")</f>
        <v/>
      </c>
      <c r="B1384" s="9"/>
      <c r="C1384" s="10"/>
    </row>
    <row r="1385" spans="1:3">
      <c r="A1385" t="str">
        <f t="shared" si="21"/>
        <v/>
      </c>
      <c r="B1385" s="9"/>
      <c r="C1385" s="10"/>
    </row>
    <row r="1386" spans="1:3">
      <c r="A1386" t="str">
        <f t="shared" si="21"/>
        <v/>
      </c>
      <c r="B1386" s="9"/>
      <c r="C1386" s="10"/>
    </row>
    <row r="1387" spans="1:3">
      <c r="A1387" t="str">
        <f t="shared" si="21"/>
        <v/>
      </c>
      <c r="B1387" s="9"/>
      <c r="C1387" s="10"/>
    </row>
    <row r="1388" spans="1:3">
      <c r="A1388" t="str">
        <f t="shared" si="21"/>
        <v/>
      </c>
      <c r="B1388" s="9"/>
      <c r="C1388" s="10"/>
    </row>
    <row r="1389" spans="1:3">
      <c r="A1389" t="str">
        <f t="shared" si="21"/>
        <v/>
      </c>
      <c r="B1389" s="9"/>
      <c r="C1389" s="10"/>
    </row>
    <row r="1390" spans="1:3">
      <c r="A1390" t="str">
        <f t="shared" si="21"/>
        <v/>
      </c>
      <c r="B1390" s="9"/>
      <c r="C1390" s="10"/>
    </row>
    <row r="1391" spans="1:3">
      <c r="A1391" t="str">
        <f t="shared" si="21"/>
        <v/>
      </c>
      <c r="B1391" s="9"/>
      <c r="C1391" s="10"/>
    </row>
    <row r="1392" spans="1:3">
      <c r="A1392" t="str">
        <f t="shared" si="21"/>
        <v/>
      </c>
      <c r="B1392" s="9"/>
      <c r="C1392" s="10"/>
    </row>
    <row r="1393" spans="1:3">
      <c r="A1393" t="str">
        <f t="shared" si="21"/>
        <v/>
      </c>
      <c r="B1393" s="9"/>
      <c r="C1393" s="10"/>
    </row>
    <row r="1394" spans="1:3">
      <c r="A1394" t="str">
        <f t="shared" si="21"/>
        <v/>
      </c>
      <c r="B1394" s="9"/>
      <c r="C1394" s="10"/>
    </row>
    <row r="1395" spans="1:3">
      <c r="A1395" t="str">
        <f t="shared" si="21"/>
        <v/>
      </c>
      <c r="B1395" s="9"/>
      <c r="C1395" s="10"/>
    </row>
    <row r="1396" spans="1:3">
      <c r="A1396" t="str">
        <f t="shared" si="21"/>
        <v/>
      </c>
      <c r="B1396" s="9"/>
      <c r="C1396" s="10"/>
    </row>
    <row r="1397" spans="1:3">
      <c r="A1397" t="str">
        <f t="shared" si="21"/>
        <v/>
      </c>
      <c r="B1397" s="9"/>
      <c r="C1397" s="10"/>
    </row>
    <row r="1398" spans="1:3">
      <c r="A1398" t="str">
        <f t="shared" si="21"/>
        <v/>
      </c>
      <c r="B1398" s="9"/>
      <c r="C1398" s="10"/>
    </row>
    <row r="1399" spans="1:3">
      <c r="A1399" t="str">
        <f t="shared" si="21"/>
        <v/>
      </c>
      <c r="B1399" s="9"/>
      <c r="C1399" s="10"/>
    </row>
    <row r="1400" spans="1:3">
      <c r="A1400" t="str">
        <f t="shared" si="21"/>
        <v/>
      </c>
      <c r="B1400" s="9"/>
      <c r="C1400" s="10"/>
    </row>
    <row r="1401" spans="1:3">
      <c r="A1401" t="str">
        <f t="shared" si="21"/>
        <v/>
      </c>
      <c r="B1401" s="9"/>
      <c r="C1401" s="10"/>
    </row>
    <row r="1402" spans="1:3">
      <c r="A1402" t="str">
        <f t="shared" si="21"/>
        <v/>
      </c>
      <c r="B1402" s="9"/>
      <c r="C1402" s="10"/>
    </row>
    <row r="1403" spans="1:3">
      <c r="A1403" t="str">
        <f t="shared" si="21"/>
        <v/>
      </c>
      <c r="B1403" s="9"/>
      <c r="C1403" s="10"/>
    </row>
    <row r="1404" spans="1:3">
      <c r="A1404" t="str">
        <f t="shared" si="21"/>
        <v/>
      </c>
      <c r="B1404" s="9"/>
      <c r="C1404" s="10"/>
    </row>
    <row r="1405" spans="1:3">
      <c r="A1405" t="str">
        <f t="shared" si="21"/>
        <v/>
      </c>
      <c r="B1405" s="9"/>
      <c r="C1405" s="10"/>
    </row>
    <row r="1406" spans="1:3">
      <c r="A1406" t="str">
        <f t="shared" si="21"/>
        <v/>
      </c>
      <c r="B1406" s="9"/>
      <c r="C1406" s="10"/>
    </row>
    <row r="1407" spans="1:3">
      <c r="A1407" t="str">
        <f t="shared" si="21"/>
        <v/>
      </c>
      <c r="B1407" s="9"/>
      <c r="C1407" s="10"/>
    </row>
    <row r="1408" spans="1:3">
      <c r="A1408" t="str">
        <f t="shared" si="21"/>
        <v/>
      </c>
      <c r="B1408" s="9"/>
      <c r="C1408" s="10"/>
    </row>
    <row r="1409" spans="1:3">
      <c r="A1409" t="str">
        <f t="shared" si="21"/>
        <v/>
      </c>
      <c r="B1409" s="9"/>
      <c r="C1409" s="10"/>
    </row>
    <row r="1410" spans="1:3">
      <c r="A1410" t="str">
        <f t="shared" si="21"/>
        <v/>
      </c>
      <c r="B1410" s="9"/>
      <c r="C1410" s="10"/>
    </row>
    <row r="1411" spans="1:3">
      <c r="A1411" t="str">
        <f t="shared" si="21"/>
        <v/>
      </c>
      <c r="B1411" s="9"/>
      <c r="C1411" s="10"/>
    </row>
    <row r="1412" spans="1:3">
      <c r="A1412" t="str">
        <f t="shared" si="21"/>
        <v/>
      </c>
      <c r="B1412" s="9"/>
      <c r="C1412" s="10"/>
    </row>
    <row r="1413" spans="1:3">
      <c r="A1413" t="str">
        <f t="shared" si="21"/>
        <v/>
      </c>
      <c r="B1413" s="9"/>
      <c r="C1413" s="10"/>
    </row>
    <row r="1414" spans="1:3">
      <c r="A1414" t="str">
        <f t="shared" si="21"/>
        <v/>
      </c>
      <c r="B1414" s="9"/>
      <c r="C1414" s="10"/>
    </row>
    <row r="1415" spans="1:3">
      <c r="A1415" t="str">
        <f t="shared" si="21"/>
        <v/>
      </c>
      <c r="B1415" s="9"/>
      <c r="C1415" s="10"/>
    </row>
    <row r="1416" spans="1:3">
      <c r="A1416" t="str">
        <f t="shared" si="21"/>
        <v/>
      </c>
      <c r="B1416" s="9"/>
      <c r="C1416" s="10"/>
    </row>
    <row r="1417" spans="1:3">
      <c r="A1417" t="str">
        <f t="shared" si="21"/>
        <v/>
      </c>
      <c r="B1417" s="9"/>
      <c r="C1417" s="10"/>
    </row>
    <row r="1418" spans="1:3">
      <c r="A1418" t="str">
        <f t="shared" si="21"/>
        <v/>
      </c>
      <c r="B1418" s="9"/>
      <c r="C1418" s="10"/>
    </row>
    <row r="1419" spans="1:3">
      <c r="A1419" t="str">
        <f t="shared" si="21"/>
        <v/>
      </c>
      <c r="B1419" s="9"/>
      <c r="C1419" s="10"/>
    </row>
    <row r="1420" spans="1:3">
      <c r="A1420" t="str">
        <f t="shared" si="21"/>
        <v/>
      </c>
      <c r="B1420" s="9"/>
      <c r="C1420" s="10"/>
    </row>
    <row r="1421" spans="1:3">
      <c r="A1421" t="str">
        <f t="shared" si="21"/>
        <v/>
      </c>
      <c r="B1421" s="9"/>
      <c r="C1421" s="10"/>
    </row>
    <row r="1422" spans="1:3">
      <c r="A1422" t="str">
        <f t="shared" si="21"/>
        <v/>
      </c>
      <c r="B1422" s="9"/>
      <c r="C1422" s="10"/>
    </row>
    <row r="1423" spans="1:3">
      <c r="A1423" t="str">
        <f t="shared" si="21"/>
        <v/>
      </c>
      <c r="B1423" s="9"/>
      <c r="C1423" s="10"/>
    </row>
    <row r="1424" spans="1:3">
      <c r="A1424" t="str">
        <f t="shared" si="21"/>
        <v/>
      </c>
      <c r="B1424" s="9"/>
      <c r="C1424" s="10"/>
    </row>
    <row r="1425" spans="1:3">
      <c r="A1425" t="str">
        <f t="shared" si="21"/>
        <v/>
      </c>
      <c r="B1425" s="9"/>
      <c r="C1425" s="10"/>
    </row>
    <row r="1426" spans="1:3">
      <c r="A1426" t="str">
        <f t="shared" si="21"/>
        <v/>
      </c>
      <c r="B1426" s="9"/>
      <c r="C1426" s="10"/>
    </row>
    <row r="1427" spans="1:3">
      <c r="A1427" t="str">
        <f t="shared" si="21"/>
        <v/>
      </c>
      <c r="B1427" s="9"/>
      <c r="C1427" s="10"/>
    </row>
    <row r="1428" spans="1:3">
      <c r="A1428" t="str">
        <f t="shared" si="21"/>
        <v/>
      </c>
      <c r="B1428" s="9"/>
      <c r="C1428" s="10"/>
    </row>
    <row r="1429" spans="1:3">
      <c r="A1429" t="str">
        <f t="shared" si="21"/>
        <v/>
      </c>
      <c r="B1429" s="9"/>
      <c r="C1429" s="10"/>
    </row>
    <row r="1430" spans="1:3">
      <c r="A1430" t="str">
        <f t="shared" si="21"/>
        <v/>
      </c>
      <c r="B1430" s="9"/>
      <c r="C1430" s="10"/>
    </row>
    <row r="1431" spans="1:3">
      <c r="A1431" t="str">
        <f t="shared" si="21"/>
        <v/>
      </c>
      <c r="B1431" s="9"/>
      <c r="C1431" s="10"/>
    </row>
    <row r="1432" spans="1:3">
      <c r="A1432" t="str">
        <f t="shared" si="21"/>
        <v/>
      </c>
      <c r="B1432" s="9"/>
      <c r="C1432" s="10"/>
    </row>
    <row r="1433" spans="1:3">
      <c r="A1433" t="str">
        <f t="shared" si="21"/>
        <v/>
      </c>
      <c r="B1433" s="9"/>
      <c r="C1433" s="10"/>
    </row>
    <row r="1434" spans="1:3">
      <c r="A1434" t="str">
        <f t="shared" si="21"/>
        <v/>
      </c>
      <c r="B1434" s="9"/>
      <c r="C1434" s="10"/>
    </row>
    <row r="1435" spans="1:3">
      <c r="A1435" t="str">
        <f t="shared" si="21"/>
        <v/>
      </c>
      <c r="B1435" s="9"/>
      <c r="C1435" s="10"/>
    </row>
    <row r="1436" spans="1:3">
      <c r="A1436" t="str">
        <f t="shared" si="21"/>
        <v/>
      </c>
      <c r="B1436" s="9"/>
      <c r="C1436" s="10"/>
    </row>
    <row r="1437" spans="1:3">
      <c r="A1437" t="str">
        <f t="shared" si="21"/>
        <v/>
      </c>
      <c r="B1437" s="9"/>
      <c r="C1437" s="10"/>
    </row>
    <row r="1438" spans="1:3">
      <c r="A1438" t="str">
        <f t="shared" si="21"/>
        <v/>
      </c>
      <c r="B1438" s="9"/>
      <c r="C1438" s="10"/>
    </row>
    <row r="1439" spans="1:3">
      <c r="A1439" t="str">
        <f t="shared" si="21"/>
        <v/>
      </c>
      <c r="B1439" s="9"/>
      <c r="C1439" s="10"/>
    </row>
    <row r="1440" spans="1:3">
      <c r="A1440" t="str">
        <f t="shared" si="21"/>
        <v/>
      </c>
      <c r="B1440" s="9"/>
      <c r="C1440" s="10"/>
    </row>
    <row r="1441" spans="1:3">
      <c r="A1441" t="str">
        <f t="shared" si="21"/>
        <v/>
      </c>
      <c r="B1441" s="9"/>
      <c r="C1441" s="10"/>
    </row>
    <row r="1442" spans="1:3">
      <c r="A1442" t="str">
        <f t="shared" si="21"/>
        <v/>
      </c>
      <c r="B1442" s="9"/>
      <c r="C1442" s="10"/>
    </row>
    <row r="1443" spans="1:3">
      <c r="A1443" t="str">
        <f t="shared" si="21"/>
        <v/>
      </c>
      <c r="B1443" s="9"/>
      <c r="C1443" s="10"/>
    </row>
    <row r="1444" spans="1:3">
      <c r="A1444" t="str">
        <f t="shared" si="21"/>
        <v/>
      </c>
      <c r="B1444" s="9"/>
      <c r="C1444" s="10"/>
    </row>
    <row r="1445" spans="1:3">
      <c r="A1445" t="str">
        <f t="shared" si="21"/>
        <v/>
      </c>
      <c r="B1445" s="9"/>
      <c r="C1445" s="10"/>
    </row>
    <row r="1446" spans="1:3">
      <c r="A1446" t="str">
        <f t="shared" si="21"/>
        <v/>
      </c>
      <c r="B1446" s="9"/>
      <c r="C1446" s="10"/>
    </row>
    <row r="1447" spans="1:3">
      <c r="A1447" t="str">
        <f t="shared" si="21"/>
        <v/>
      </c>
      <c r="B1447" s="9"/>
      <c r="C1447" s="10"/>
    </row>
    <row r="1448" spans="1:3">
      <c r="A1448" t="str">
        <f t="shared" ref="A1448:A1511" si="22">IF(COUNT(B1448:C1448)=2,1+A1447,"")</f>
        <v/>
      </c>
      <c r="B1448" s="9"/>
      <c r="C1448" s="10"/>
    </row>
    <row r="1449" spans="1:3">
      <c r="A1449" t="str">
        <f t="shared" si="22"/>
        <v/>
      </c>
      <c r="B1449" s="9"/>
      <c r="C1449" s="10"/>
    </row>
    <row r="1450" spans="1:3">
      <c r="A1450" t="str">
        <f t="shared" si="22"/>
        <v/>
      </c>
      <c r="B1450" s="9"/>
      <c r="C1450" s="10"/>
    </row>
    <row r="1451" spans="1:3">
      <c r="A1451" t="str">
        <f t="shared" si="22"/>
        <v/>
      </c>
      <c r="B1451" s="9"/>
      <c r="C1451" s="10"/>
    </row>
    <row r="1452" spans="1:3">
      <c r="A1452" t="str">
        <f t="shared" si="22"/>
        <v/>
      </c>
      <c r="B1452" s="9"/>
      <c r="C1452" s="10"/>
    </row>
    <row r="1453" spans="1:3">
      <c r="A1453" t="str">
        <f t="shared" si="22"/>
        <v/>
      </c>
      <c r="B1453" s="9"/>
      <c r="C1453" s="10"/>
    </row>
    <row r="1454" spans="1:3">
      <c r="A1454" t="str">
        <f t="shared" si="22"/>
        <v/>
      </c>
      <c r="B1454" s="9"/>
      <c r="C1454" s="10"/>
    </row>
    <row r="1455" spans="1:3">
      <c r="A1455" t="str">
        <f t="shared" si="22"/>
        <v/>
      </c>
      <c r="B1455" s="9"/>
      <c r="C1455" s="10"/>
    </row>
    <row r="1456" spans="1:3">
      <c r="A1456" t="str">
        <f t="shared" si="22"/>
        <v/>
      </c>
      <c r="B1456" s="9"/>
      <c r="C1456" s="10"/>
    </row>
    <row r="1457" spans="1:3">
      <c r="A1457" t="str">
        <f t="shared" si="22"/>
        <v/>
      </c>
      <c r="B1457" s="9"/>
      <c r="C1457" s="10"/>
    </row>
    <row r="1458" spans="1:3">
      <c r="A1458" t="str">
        <f t="shared" si="22"/>
        <v/>
      </c>
      <c r="B1458" s="9"/>
      <c r="C1458" s="10"/>
    </row>
    <row r="1459" spans="1:3">
      <c r="A1459" t="str">
        <f t="shared" si="22"/>
        <v/>
      </c>
      <c r="B1459" s="9"/>
      <c r="C1459" s="10"/>
    </row>
    <row r="1460" spans="1:3">
      <c r="A1460" t="str">
        <f t="shared" si="22"/>
        <v/>
      </c>
      <c r="B1460" s="9"/>
      <c r="C1460" s="10"/>
    </row>
    <row r="1461" spans="1:3">
      <c r="A1461" t="str">
        <f t="shared" si="22"/>
        <v/>
      </c>
      <c r="B1461" s="9"/>
      <c r="C1461" s="10"/>
    </row>
    <row r="1462" spans="1:3">
      <c r="A1462" t="str">
        <f t="shared" si="22"/>
        <v/>
      </c>
      <c r="B1462" s="9"/>
      <c r="C1462" s="10"/>
    </row>
    <row r="1463" spans="1:3">
      <c r="A1463" t="str">
        <f t="shared" si="22"/>
        <v/>
      </c>
      <c r="B1463" s="9"/>
      <c r="C1463" s="10"/>
    </row>
    <row r="1464" spans="1:3">
      <c r="A1464" t="str">
        <f t="shared" si="22"/>
        <v/>
      </c>
      <c r="B1464" s="9"/>
      <c r="C1464" s="10"/>
    </row>
    <row r="1465" spans="1:3">
      <c r="A1465" t="str">
        <f t="shared" si="22"/>
        <v/>
      </c>
      <c r="B1465" s="9"/>
      <c r="C1465" s="10"/>
    </row>
    <row r="1466" spans="1:3">
      <c r="A1466" t="str">
        <f t="shared" si="22"/>
        <v/>
      </c>
      <c r="B1466" s="9"/>
      <c r="C1466" s="10"/>
    </row>
    <row r="1467" spans="1:3">
      <c r="A1467" t="str">
        <f t="shared" si="22"/>
        <v/>
      </c>
      <c r="B1467" s="9"/>
      <c r="C1467" s="10"/>
    </row>
    <row r="1468" spans="1:3">
      <c r="A1468" t="str">
        <f t="shared" si="22"/>
        <v/>
      </c>
      <c r="B1468" s="9"/>
      <c r="C1468" s="10"/>
    </row>
    <row r="1469" spans="1:3">
      <c r="A1469" t="str">
        <f t="shared" si="22"/>
        <v/>
      </c>
      <c r="B1469" s="9"/>
      <c r="C1469" s="10"/>
    </row>
    <row r="1470" spans="1:3">
      <c r="A1470" t="str">
        <f t="shared" si="22"/>
        <v/>
      </c>
      <c r="B1470" s="9"/>
      <c r="C1470" s="10"/>
    </row>
    <row r="1471" spans="1:3">
      <c r="A1471" t="str">
        <f t="shared" si="22"/>
        <v/>
      </c>
      <c r="B1471" s="9"/>
      <c r="C1471" s="10"/>
    </row>
    <row r="1472" spans="1:3">
      <c r="A1472" t="str">
        <f t="shared" si="22"/>
        <v/>
      </c>
      <c r="B1472" s="9"/>
      <c r="C1472" s="10"/>
    </row>
    <row r="1473" spans="1:3">
      <c r="A1473" t="str">
        <f t="shared" si="22"/>
        <v/>
      </c>
      <c r="B1473" s="9"/>
      <c r="C1473" s="10"/>
    </row>
    <row r="1474" spans="1:3">
      <c r="A1474" t="str">
        <f t="shared" si="22"/>
        <v/>
      </c>
      <c r="B1474" s="9"/>
      <c r="C1474" s="10"/>
    </row>
    <row r="1475" spans="1:3">
      <c r="A1475" t="str">
        <f t="shared" si="22"/>
        <v/>
      </c>
      <c r="B1475" s="9"/>
      <c r="C1475" s="10"/>
    </row>
    <row r="1476" spans="1:3">
      <c r="A1476" t="str">
        <f t="shared" si="22"/>
        <v/>
      </c>
      <c r="B1476" s="9"/>
      <c r="C1476" s="10"/>
    </row>
    <row r="1477" spans="1:3">
      <c r="A1477" t="str">
        <f t="shared" si="22"/>
        <v/>
      </c>
      <c r="B1477" s="9"/>
      <c r="C1477" s="10"/>
    </row>
    <row r="1478" spans="1:3">
      <c r="A1478" t="str">
        <f t="shared" si="22"/>
        <v/>
      </c>
      <c r="B1478" s="9"/>
      <c r="C1478" s="10"/>
    </row>
    <row r="1479" spans="1:3">
      <c r="A1479" t="str">
        <f t="shared" si="22"/>
        <v/>
      </c>
      <c r="B1479" s="9"/>
      <c r="C1479" s="10"/>
    </row>
    <row r="1480" spans="1:3">
      <c r="A1480" t="str">
        <f t="shared" si="22"/>
        <v/>
      </c>
      <c r="B1480" s="9"/>
      <c r="C1480" s="10"/>
    </row>
    <row r="1481" spans="1:3">
      <c r="A1481" t="str">
        <f t="shared" si="22"/>
        <v/>
      </c>
      <c r="B1481" s="9"/>
      <c r="C1481" s="10"/>
    </row>
    <row r="1482" spans="1:3">
      <c r="A1482" t="str">
        <f t="shared" si="22"/>
        <v/>
      </c>
      <c r="B1482" s="9"/>
      <c r="C1482" s="10"/>
    </row>
    <row r="1483" spans="1:3">
      <c r="A1483" t="str">
        <f t="shared" si="22"/>
        <v/>
      </c>
      <c r="B1483" s="9"/>
      <c r="C1483" s="10"/>
    </row>
    <row r="1484" spans="1:3">
      <c r="A1484" t="str">
        <f t="shared" si="22"/>
        <v/>
      </c>
      <c r="B1484" s="9"/>
      <c r="C1484" s="10"/>
    </row>
    <row r="1485" spans="1:3">
      <c r="A1485" t="str">
        <f t="shared" si="22"/>
        <v/>
      </c>
      <c r="B1485" s="9"/>
      <c r="C1485" s="10"/>
    </row>
    <row r="1486" spans="1:3">
      <c r="A1486" t="str">
        <f t="shared" si="22"/>
        <v/>
      </c>
      <c r="B1486" s="9"/>
      <c r="C1486" s="10"/>
    </row>
    <row r="1487" spans="1:3">
      <c r="A1487" t="str">
        <f t="shared" si="22"/>
        <v/>
      </c>
      <c r="B1487" s="9"/>
      <c r="C1487" s="10"/>
    </row>
    <row r="1488" spans="1:3">
      <c r="A1488" t="str">
        <f t="shared" si="22"/>
        <v/>
      </c>
      <c r="B1488" s="9"/>
      <c r="C1488" s="10"/>
    </row>
    <row r="1489" spans="1:3">
      <c r="A1489" t="str">
        <f t="shared" si="22"/>
        <v/>
      </c>
      <c r="B1489" s="9"/>
      <c r="C1489" s="10"/>
    </row>
    <row r="1490" spans="1:3">
      <c r="A1490" t="str">
        <f t="shared" si="22"/>
        <v/>
      </c>
      <c r="B1490" s="9"/>
      <c r="C1490" s="10"/>
    </row>
    <row r="1491" spans="1:3">
      <c r="A1491" t="str">
        <f t="shared" si="22"/>
        <v/>
      </c>
      <c r="B1491" s="9"/>
      <c r="C1491" s="10"/>
    </row>
    <row r="1492" spans="1:3">
      <c r="A1492" t="str">
        <f t="shared" si="22"/>
        <v/>
      </c>
      <c r="B1492" s="9"/>
      <c r="C1492" s="10"/>
    </row>
    <row r="1493" spans="1:3">
      <c r="A1493" t="str">
        <f t="shared" si="22"/>
        <v/>
      </c>
      <c r="B1493" s="9"/>
      <c r="C1493" s="10"/>
    </row>
    <row r="1494" spans="1:3">
      <c r="A1494" t="str">
        <f t="shared" si="22"/>
        <v/>
      </c>
      <c r="B1494" s="9"/>
      <c r="C1494" s="10"/>
    </row>
    <row r="1495" spans="1:3">
      <c r="A1495" t="str">
        <f t="shared" si="22"/>
        <v/>
      </c>
      <c r="B1495" s="9"/>
      <c r="C1495" s="10"/>
    </row>
    <row r="1496" spans="1:3">
      <c r="A1496" t="str">
        <f t="shared" si="22"/>
        <v/>
      </c>
      <c r="B1496" s="9"/>
      <c r="C1496" s="10"/>
    </row>
    <row r="1497" spans="1:3">
      <c r="A1497" t="str">
        <f t="shared" si="22"/>
        <v/>
      </c>
      <c r="B1497" s="9"/>
      <c r="C1497" s="10"/>
    </row>
    <row r="1498" spans="1:3">
      <c r="A1498" t="str">
        <f t="shared" si="22"/>
        <v/>
      </c>
      <c r="B1498" s="9"/>
      <c r="C1498" s="10"/>
    </row>
    <row r="1499" spans="1:3">
      <c r="A1499" t="str">
        <f t="shared" si="22"/>
        <v/>
      </c>
      <c r="B1499" s="9"/>
      <c r="C1499" s="10"/>
    </row>
    <row r="1500" spans="1:3">
      <c r="A1500" t="str">
        <f t="shared" si="22"/>
        <v/>
      </c>
      <c r="B1500" s="9"/>
      <c r="C1500" s="10"/>
    </row>
    <row r="1501" spans="1:3">
      <c r="A1501" t="str">
        <f t="shared" si="22"/>
        <v/>
      </c>
      <c r="B1501" s="9"/>
      <c r="C1501" s="10"/>
    </row>
    <row r="1502" spans="1:3">
      <c r="A1502" t="str">
        <f t="shared" si="22"/>
        <v/>
      </c>
      <c r="B1502" s="9"/>
      <c r="C1502" s="10"/>
    </row>
    <row r="1503" spans="1:3">
      <c r="A1503" t="str">
        <f t="shared" si="22"/>
        <v/>
      </c>
      <c r="B1503" s="9"/>
      <c r="C1503" s="10"/>
    </row>
    <row r="1504" spans="1:3">
      <c r="A1504" t="str">
        <f t="shared" si="22"/>
        <v/>
      </c>
      <c r="B1504" s="9"/>
      <c r="C1504" s="10"/>
    </row>
    <row r="1505" spans="1:3">
      <c r="A1505" t="str">
        <f t="shared" si="22"/>
        <v/>
      </c>
      <c r="B1505" s="9"/>
      <c r="C1505" s="10"/>
    </row>
    <row r="1506" spans="1:3">
      <c r="A1506" t="str">
        <f t="shared" si="22"/>
        <v/>
      </c>
      <c r="B1506" s="9"/>
      <c r="C1506" s="10"/>
    </row>
    <row r="1507" spans="1:3">
      <c r="A1507" t="str">
        <f t="shared" si="22"/>
        <v/>
      </c>
      <c r="B1507" s="9"/>
      <c r="C1507" s="10"/>
    </row>
    <row r="1508" spans="1:3">
      <c r="A1508" t="str">
        <f t="shared" si="22"/>
        <v/>
      </c>
      <c r="B1508" s="9"/>
      <c r="C1508" s="10"/>
    </row>
    <row r="1509" spans="1:3">
      <c r="A1509" t="str">
        <f t="shared" si="22"/>
        <v/>
      </c>
      <c r="B1509" s="9"/>
      <c r="C1509" s="10"/>
    </row>
    <row r="1510" spans="1:3">
      <c r="A1510" t="str">
        <f t="shared" si="22"/>
        <v/>
      </c>
      <c r="B1510" s="9"/>
      <c r="C1510" s="10"/>
    </row>
    <row r="1511" spans="1:3">
      <c r="A1511" t="str">
        <f t="shared" si="22"/>
        <v/>
      </c>
      <c r="B1511" s="9"/>
      <c r="C1511" s="10"/>
    </row>
    <row r="1512" spans="1:3">
      <c r="A1512" t="str">
        <f t="shared" ref="A1512:A1575" si="23">IF(COUNT(B1512:C1512)=2,1+A1511,"")</f>
        <v/>
      </c>
      <c r="B1512" s="9"/>
      <c r="C1512" s="10"/>
    </row>
    <row r="1513" spans="1:3">
      <c r="A1513" t="str">
        <f t="shared" si="23"/>
        <v/>
      </c>
      <c r="B1513" s="9"/>
      <c r="C1513" s="10"/>
    </row>
    <row r="1514" spans="1:3">
      <c r="A1514" t="str">
        <f t="shared" si="23"/>
        <v/>
      </c>
      <c r="B1514" s="9"/>
      <c r="C1514" s="10"/>
    </row>
    <row r="1515" spans="1:3">
      <c r="A1515" t="str">
        <f t="shared" si="23"/>
        <v/>
      </c>
      <c r="B1515" s="9"/>
      <c r="C1515" s="10"/>
    </row>
    <row r="1516" spans="1:3">
      <c r="A1516" t="str">
        <f t="shared" si="23"/>
        <v/>
      </c>
      <c r="B1516" s="9"/>
      <c r="C1516" s="10"/>
    </row>
    <row r="1517" spans="1:3">
      <c r="A1517" t="str">
        <f t="shared" si="23"/>
        <v/>
      </c>
      <c r="B1517" s="9"/>
      <c r="C1517" s="10"/>
    </row>
    <row r="1518" spans="1:3">
      <c r="A1518" t="str">
        <f t="shared" si="23"/>
        <v/>
      </c>
      <c r="B1518" s="9"/>
      <c r="C1518" s="10"/>
    </row>
    <row r="1519" spans="1:3">
      <c r="A1519" t="str">
        <f t="shared" si="23"/>
        <v/>
      </c>
      <c r="B1519" s="9"/>
      <c r="C1519" s="10"/>
    </row>
    <row r="1520" spans="1:3">
      <c r="A1520" t="str">
        <f t="shared" si="23"/>
        <v/>
      </c>
      <c r="B1520" s="9"/>
      <c r="C1520" s="10"/>
    </row>
    <row r="1521" spans="1:3">
      <c r="A1521" t="str">
        <f t="shared" si="23"/>
        <v/>
      </c>
      <c r="B1521" s="9"/>
      <c r="C1521" s="10"/>
    </row>
    <row r="1522" spans="1:3">
      <c r="A1522" t="str">
        <f t="shared" si="23"/>
        <v/>
      </c>
      <c r="B1522" s="9"/>
      <c r="C1522" s="10"/>
    </row>
    <row r="1523" spans="1:3">
      <c r="A1523" t="str">
        <f t="shared" si="23"/>
        <v/>
      </c>
      <c r="B1523" s="9"/>
      <c r="C1523" s="10"/>
    </row>
    <row r="1524" spans="1:3">
      <c r="A1524" t="str">
        <f t="shared" si="23"/>
        <v/>
      </c>
      <c r="B1524" s="9"/>
      <c r="C1524" s="10"/>
    </row>
    <row r="1525" spans="1:3">
      <c r="A1525" t="str">
        <f t="shared" si="23"/>
        <v/>
      </c>
      <c r="B1525" s="9"/>
      <c r="C1525" s="10"/>
    </row>
    <row r="1526" spans="1:3">
      <c r="A1526" t="str">
        <f t="shared" si="23"/>
        <v/>
      </c>
      <c r="B1526" s="9"/>
      <c r="C1526" s="10"/>
    </row>
    <row r="1527" spans="1:3">
      <c r="A1527" t="str">
        <f t="shared" si="23"/>
        <v/>
      </c>
      <c r="B1527" s="9"/>
      <c r="C1527" s="10"/>
    </row>
    <row r="1528" spans="1:3">
      <c r="A1528" t="str">
        <f t="shared" si="23"/>
        <v/>
      </c>
      <c r="B1528" s="9"/>
      <c r="C1528" s="10"/>
    </row>
    <row r="1529" spans="1:3">
      <c r="A1529" t="str">
        <f t="shared" si="23"/>
        <v/>
      </c>
      <c r="B1529" s="9"/>
      <c r="C1529" s="10"/>
    </row>
    <row r="1530" spans="1:3">
      <c r="A1530" t="str">
        <f t="shared" si="23"/>
        <v/>
      </c>
      <c r="B1530" s="9"/>
      <c r="C1530" s="10"/>
    </row>
    <row r="1531" spans="1:3">
      <c r="A1531" t="str">
        <f t="shared" si="23"/>
        <v/>
      </c>
      <c r="B1531" s="9"/>
      <c r="C1531" s="10"/>
    </row>
    <row r="1532" spans="1:3">
      <c r="A1532" t="str">
        <f t="shared" si="23"/>
        <v/>
      </c>
      <c r="B1532" s="9"/>
      <c r="C1532" s="10"/>
    </row>
    <row r="1533" spans="1:3">
      <c r="A1533" t="str">
        <f t="shared" si="23"/>
        <v/>
      </c>
      <c r="B1533" s="9"/>
      <c r="C1533" s="10"/>
    </row>
    <row r="1534" spans="1:3">
      <c r="A1534" t="str">
        <f t="shared" si="23"/>
        <v/>
      </c>
      <c r="B1534" s="9"/>
      <c r="C1534" s="10"/>
    </row>
    <row r="1535" spans="1:3">
      <c r="A1535" t="str">
        <f t="shared" si="23"/>
        <v/>
      </c>
      <c r="B1535" s="9"/>
      <c r="C1535" s="10"/>
    </row>
    <row r="1536" spans="1:3">
      <c r="A1536" t="str">
        <f t="shared" si="23"/>
        <v/>
      </c>
      <c r="B1536" s="9"/>
      <c r="C1536" s="10"/>
    </row>
    <row r="1537" spans="1:3">
      <c r="A1537" t="str">
        <f t="shared" si="23"/>
        <v/>
      </c>
      <c r="B1537" s="9"/>
      <c r="C1537" s="10"/>
    </row>
    <row r="1538" spans="1:3">
      <c r="A1538" t="str">
        <f t="shared" si="23"/>
        <v/>
      </c>
      <c r="B1538" s="9"/>
      <c r="C1538" s="10"/>
    </row>
    <row r="1539" spans="1:3">
      <c r="A1539" t="str">
        <f t="shared" si="23"/>
        <v/>
      </c>
      <c r="B1539" s="9"/>
      <c r="C1539" s="10"/>
    </row>
    <row r="1540" spans="1:3">
      <c r="A1540" t="str">
        <f t="shared" si="23"/>
        <v/>
      </c>
      <c r="B1540" s="9"/>
      <c r="C1540" s="10"/>
    </row>
    <row r="1541" spans="1:3">
      <c r="A1541" t="str">
        <f t="shared" si="23"/>
        <v/>
      </c>
      <c r="B1541" s="9"/>
      <c r="C1541" s="10"/>
    </row>
    <row r="1542" spans="1:3">
      <c r="A1542" t="str">
        <f t="shared" si="23"/>
        <v/>
      </c>
      <c r="B1542" s="9"/>
      <c r="C1542" s="10"/>
    </row>
    <row r="1543" spans="1:3">
      <c r="A1543" t="str">
        <f t="shared" si="23"/>
        <v/>
      </c>
      <c r="B1543" s="9"/>
      <c r="C1543" s="10"/>
    </row>
    <row r="1544" spans="1:3">
      <c r="A1544" t="str">
        <f t="shared" si="23"/>
        <v/>
      </c>
      <c r="B1544" s="9"/>
      <c r="C1544" s="10"/>
    </row>
    <row r="1545" spans="1:3">
      <c r="A1545" t="str">
        <f t="shared" si="23"/>
        <v/>
      </c>
      <c r="B1545" s="9"/>
      <c r="C1545" s="10"/>
    </row>
    <row r="1546" spans="1:3">
      <c r="A1546" t="str">
        <f t="shared" si="23"/>
        <v/>
      </c>
      <c r="B1546" s="9"/>
      <c r="C1546" s="10"/>
    </row>
    <row r="1547" spans="1:3">
      <c r="A1547" t="str">
        <f t="shared" si="23"/>
        <v/>
      </c>
      <c r="B1547" s="9"/>
      <c r="C1547" s="10"/>
    </row>
    <row r="1548" spans="1:3">
      <c r="A1548" t="str">
        <f t="shared" si="23"/>
        <v/>
      </c>
      <c r="B1548" s="9"/>
      <c r="C1548" s="10"/>
    </row>
    <row r="1549" spans="1:3">
      <c r="A1549" t="str">
        <f t="shared" si="23"/>
        <v/>
      </c>
      <c r="B1549" s="9"/>
      <c r="C1549" s="10"/>
    </row>
    <row r="1550" spans="1:3">
      <c r="A1550" t="str">
        <f t="shared" si="23"/>
        <v/>
      </c>
      <c r="B1550" s="9"/>
      <c r="C1550" s="10"/>
    </row>
    <row r="1551" spans="1:3">
      <c r="A1551" t="str">
        <f t="shared" si="23"/>
        <v/>
      </c>
      <c r="B1551" s="9"/>
      <c r="C1551" s="10"/>
    </row>
    <row r="1552" spans="1:3">
      <c r="A1552" t="str">
        <f t="shared" si="23"/>
        <v/>
      </c>
      <c r="B1552" s="9"/>
      <c r="C1552" s="10"/>
    </row>
    <row r="1553" spans="1:3">
      <c r="A1553" t="str">
        <f t="shared" si="23"/>
        <v/>
      </c>
      <c r="B1553" s="9"/>
      <c r="C1553" s="10"/>
    </row>
    <row r="1554" spans="1:3">
      <c r="A1554" t="str">
        <f t="shared" si="23"/>
        <v/>
      </c>
      <c r="B1554" s="9"/>
      <c r="C1554" s="10"/>
    </row>
    <row r="1555" spans="1:3">
      <c r="A1555" t="str">
        <f t="shared" si="23"/>
        <v/>
      </c>
      <c r="B1555" s="9"/>
      <c r="C1555" s="10"/>
    </row>
    <row r="1556" spans="1:3">
      <c r="A1556" t="str">
        <f t="shared" si="23"/>
        <v/>
      </c>
      <c r="B1556" s="9"/>
      <c r="C1556" s="10"/>
    </row>
    <row r="1557" spans="1:3">
      <c r="A1557" t="str">
        <f t="shared" si="23"/>
        <v/>
      </c>
      <c r="B1557" s="9"/>
      <c r="C1557" s="10"/>
    </row>
    <row r="1558" spans="1:3">
      <c r="A1558" t="str">
        <f t="shared" si="23"/>
        <v/>
      </c>
      <c r="B1558" s="9"/>
      <c r="C1558" s="10"/>
    </row>
    <row r="1559" spans="1:3">
      <c r="A1559" t="str">
        <f t="shared" si="23"/>
        <v/>
      </c>
      <c r="B1559" s="9"/>
      <c r="C1559" s="10"/>
    </row>
    <row r="1560" spans="1:3">
      <c r="A1560" t="str">
        <f t="shared" si="23"/>
        <v/>
      </c>
      <c r="B1560" s="9"/>
      <c r="C1560" s="10"/>
    </row>
    <row r="1561" spans="1:3">
      <c r="A1561" t="str">
        <f t="shared" si="23"/>
        <v/>
      </c>
      <c r="B1561" s="9"/>
      <c r="C1561" s="10"/>
    </row>
    <row r="1562" spans="1:3">
      <c r="A1562" t="str">
        <f t="shared" si="23"/>
        <v/>
      </c>
      <c r="B1562" s="9"/>
      <c r="C1562" s="10"/>
    </row>
    <row r="1563" spans="1:3">
      <c r="A1563" t="str">
        <f t="shared" si="23"/>
        <v/>
      </c>
      <c r="B1563" s="9"/>
      <c r="C1563" s="10"/>
    </row>
    <row r="1564" spans="1:3">
      <c r="A1564" t="str">
        <f t="shared" si="23"/>
        <v/>
      </c>
      <c r="B1564" s="9"/>
      <c r="C1564" s="10"/>
    </row>
    <row r="1565" spans="1:3">
      <c r="A1565" t="str">
        <f t="shared" si="23"/>
        <v/>
      </c>
      <c r="B1565" s="9"/>
      <c r="C1565" s="10"/>
    </row>
    <row r="1566" spans="1:3">
      <c r="A1566" t="str">
        <f t="shared" si="23"/>
        <v/>
      </c>
      <c r="B1566" s="9"/>
      <c r="C1566" s="10"/>
    </row>
    <row r="1567" spans="1:3">
      <c r="A1567" t="str">
        <f t="shared" si="23"/>
        <v/>
      </c>
      <c r="B1567" s="9"/>
      <c r="C1567" s="10"/>
    </row>
    <row r="1568" spans="1:3">
      <c r="A1568" t="str">
        <f t="shared" si="23"/>
        <v/>
      </c>
      <c r="B1568" s="9"/>
      <c r="C1568" s="10"/>
    </row>
    <row r="1569" spans="1:3">
      <c r="A1569" t="str">
        <f t="shared" si="23"/>
        <v/>
      </c>
      <c r="B1569" s="9"/>
      <c r="C1569" s="10"/>
    </row>
    <row r="1570" spans="1:3">
      <c r="A1570" t="str">
        <f t="shared" si="23"/>
        <v/>
      </c>
      <c r="B1570" s="9"/>
      <c r="C1570" s="10"/>
    </row>
    <row r="1571" spans="1:3">
      <c r="A1571" t="str">
        <f t="shared" si="23"/>
        <v/>
      </c>
      <c r="B1571" s="9"/>
      <c r="C1571" s="10"/>
    </row>
    <row r="1572" spans="1:3">
      <c r="A1572" t="str">
        <f t="shared" si="23"/>
        <v/>
      </c>
      <c r="B1572" s="9"/>
      <c r="C1572" s="10"/>
    </row>
    <row r="1573" spans="1:3">
      <c r="A1573" t="str">
        <f t="shared" si="23"/>
        <v/>
      </c>
      <c r="B1573" s="9"/>
      <c r="C1573" s="10"/>
    </row>
    <row r="1574" spans="1:3">
      <c r="A1574" t="str">
        <f t="shared" si="23"/>
        <v/>
      </c>
      <c r="B1574" s="9"/>
      <c r="C1574" s="10"/>
    </row>
    <row r="1575" spans="1:3">
      <c r="A1575" t="str">
        <f t="shared" si="23"/>
        <v/>
      </c>
      <c r="B1575" s="9"/>
      <c r="C1575" s="10"/>
    </row>
    <row r="1576" spans="1:3">
      <c r="A1576" t="str">
        <f t="shared" ref="A1576:A1639" si="24">IF(COUNT(B1576:C1576)=2,1+A1575,"")</f>
        <v/>
      </c>
      <c r="B1576" s="9"/>
      <c r="C1576" s="10"/>
    </row>
    <row r="1577" spans="1:3">
      <c r="A1577" t="str">
        <f t="shared" si="24"/>
        <v/>
      </c>
      <c r="B1577" s="9"/>
      <c r="C1577" s="10"/>
    </row>
    <row r="1578" spans="1:3">
      <c r="A1578" t="str">
        <f t="shared" si="24"/>
        <v/>
      </c>
      <c r="B1578" s="9"/>
      <c r="C1578" s="10"/>
    </row>
    <row r="1579" spans="1:3">
      <c r="A1579" t="str">
        <f t="shared" si="24"/>
        <v/>
      </c>
      <c r="B1579" s="9"/>
      <c r="C1579" s="10"/>
    </row>
    <row r="1580" spans="1:3">
      <c r="A1580" t="str">
        <f t="shared" si="24"/>
        <v/>
      </c>
      <c r="B1580" s="9"/>
      <c r="C1580" s="10"/>
    </row>
    <row r="1581" spans="1:3">
      <c r="A1581" t="str">
        <f t="shared" si="24"/>
        <v/>
      </c>
      <c r="B1581" s="9"/>
      <c r="C1581" s="10"/>
    </row>
    <row r="1582" spans="1:3">
      <c r="A1582" t="str">
        <f t="shared" si="24"/>
        <v/>
      </c>
      <c r="B1582" s="9"/>
      <c r="C1582" s="10"/>
    </row>
    <row r="1583" spans="1:3">
      <c r="A1583" t="str">
        <f t="shared" si="24"/>
        <v/>
      </c>
      <c r="B1583" s="9"/>
      <c r="C1583" s="10"/>
    </row>
    <row r="1584" spans="1:3">
      <c r="A1584" t="str">
        <f t="shared" si="24"/>
        <v/>
      </c>
      <c r="B1584" s="9"/>
      <c r="C1584" s="10"/>
    </row>
    <row r="1585" spans="1:3">
      <c r="A1585" t="str">
        <f t="shared" si="24"/>
        <v/>
      </c>
      <c r="B1585" s="9"/>
      <c r="C1585" s="10"/>
    </row>
    <row r="1586" spans="1:3">
      <c r="A1586" t="str">
        <f t="shared" si="24"/>
        <v/>
      </c>
      <c r="B1586" s="9"/>
      <c r="C1586" s="10"/>
    </row>
    <row r="1587" spans="1:3">
      <c r="A1587" t="str">
        <f t="shared" si="24"/>
        <v/>
      </c>
      <c r="B1587" s="9"/>
      <c r="C1587" s="10"/>
    </row>
    <row r="1588" spans="1:3">
      <c r="A1588" t="str">
        <f t="shared" si="24"/>
        <v/>
      </c>
      <c r="B1588" s="9"/>
      <c r="C1588" s="10"/>
    </row>
    <row r="1589" spans="1:3">
      <c r="A1589" t="str">
        <f t="shared" si="24"/>
        <v/>
      </c>
      <c r="B1589" s="9"/>
      <c r="C1589" s="10"/>
    </row>
    <row r="1590" spans="1:3">
      <c r="A1590" t="str">
        <f t="shared" si="24"/>
        <v/>
      </c>
      <c r="B1590" s="9"/>
      <c r="C1590" s="10"/>
    </row>
    <row r="1591" spans="1:3">
      <c r="A1591" t="str">
        <f t="shared" si="24"/>
        <v/>
      </c>
      <c r="B1591" s="9"/>
      <c r="C1591" s="10"/>
    </row>
    <row r="1592" spans="1:3">
      <c r="A1592" t="str">
        <f t="shared" si="24"/>
        <v/>
      </c>
      <c r="B1592" s="9"/>
      <c r="C1592" s="10"/>
    </row>
    <row r="1593" spans="1:3">
      <c r="A1593" t="str">
        <f t="shared" si="24"/>
        <v/>
      </c>
      <c r="B1593" s="9"/>
      <c r="C1593" s="10"/>
    </row>
    <row r="1594" spans="1:3">
      <c r="A1594" t="str">
        <f t="shared" si="24"/>
        <v/>
      </c>
      <c r="B1594" s="9"/>
      <c r="C1594" s="10"/>
    </row>
    <row r="1595" spans="1:3">
      <c r="A1595" t="str">
        <f t="shared" si="24"/>
        <v/>
      </c>
      <c r="B1595" s="9"/>
      <c r="C1595" s="10"/>
    </row>
    <row r="1596" spans="1:3">
      <c r="A1596" t="str">
        <f t="shared" si="24"/>
        <v/>
      </c>
      <c r="B1596" s="9"/>
      <c r="C1596" s="10"/>
    </row>
    <row r="1597" spans="1:3">
      <c r="A1597" t="str">
        <f t="shared" si="24"/>
        <v/>
      </c>
      <c r="B1597" s="9"/>
      <c r="C1597" s="10"/>
    </row>
    <row r="1598" spans="1:3">
      <c r="A1598" t="str">
        <f t="shared" si="24"/>
        <v/>
      </c>
      <c r="B1598" s="9"/>
      <c r="C1598" s="10"/>
    </row>
    <row r="1599" spans="1:3">
      <c r="A1599" t="str">
        <f t="shared" si="24"/>
        <v/>
      </c>
      <c r="B1599" s="9"/>
      <c r="C1599" s="10"/>
    </row>
    <row r="1600" spans="1:3">
      <c r="A1600" t="str">
        <f t="shared" si="24"/>
        <v/>
      </c>
      <c r="B1600" s="9"/>
      <c r="C1600" s="10"/>
    </row>
    <row r="1601" spans="1:3">
      <c r="A1601" t="str">
        <f t="shared" si="24"/>
        <v/>
      </c>
      <c r="B1601" s="9"/>
      <c r="C1601" s="10"/>
    </row>
    <row r="1602" spans="1:3">
      <c r="A1602" t="str">
        <f t="shared" si="24"/>
        <v/>
      </c>
      <c r="B1602" s="9"/>
      <c r="C1602" s="10"/>
    </row>
    <row r="1603" spans="1:3">
      <c r="A1603" t="str">
        <f t="shared" si="24"/>
        <v/>
      </c>
      <c r="B1603" s="9"/>
      <c r="C1603" s="10"/>
    </row>
    <row r="1604" spans="1:3">
      <c r="A1604" t="str">
        <f t="shared" si="24"/>
        <v/>
      </c>
      <c r="B1604" s="9"/>
      <c r="C1604" s="10"/>
    </row>
    <row r="1605" spans="1:3">
      <c r="A1605" t="str">
        <f t="shared" si="24"/>
        <v/>
      </c>
      <c r="B1605" s="9"/>
      <c r="C1605" s="10"/>
    </row>
    <row r="1606" spans="1:3">
      <c r="A1606" t="str">
        <f t="shared" si="24"/>
        <v/>
      </c>
      <c r="B1606" s="9"/>
      <c r="C1606" s="10"/>
    </row>
    <row r="1607" spans="1:3">
      <c r="A1607" t="str">
        <f t="shared" si="24"/>
        <v/>
      </c>
      <c r="B1607" s="9"/>
      <c r="C1607" s="10"/>
    </row>
    <row r="1608" spans="1:3">
      <c r="A1608" t="str">
        <f t="shared" si="24"/>
        <v/>
      </c>
      <c r="B1608" s="9"/>
      <c r="C1608" s="10"/>
    </row>
    <row r="1609" spans="1:3">
      <c r="A1609" t="str">
        <f t="shared" si="24"/>
        <v/>
      </c>
      <c r="B1609" s="9"/>
      <c r="C1609" s="10"/>
    </row>
    <row r="1610" spans="1:3">
      <c r="A1610" t="str">
        <f t="shared" si="24"/>
        <v/>
      </c>
      <c r="B1610" s="9"/>
      <c r="C1610" s="10"/>
    </row>
    <row r="1611" spans="1:3">
      <c r="A1611" t="str">
        <f t="shared" si="24"/>
        <v/>
      </c>
      <c r="B1611" s="9"/>
      <c r="C1611" s="10"/>
    </row>
    <row r="1612" spans="1:3">
      <c r="A1612" t="str">
        <f t="shared" si="24"/>
        <v/>
      </c>
      <c r="B1612" s="9"/>
      <c r="C1612" s="10"/>
    </row>
    <row r="1613" spans="1:3">
      <c r="A1613" t="str">
        <f t="shared" si="24"/>
        <v/>
      </c>
      <c r="B1613" s="9"/>
      <c r="C1613" s="10"/>
    </row>
    <row r="1614" spans="1:3">
      <c r="A1614" t="str">
        <f t="shared" si="24"/>
        <v/>
      </c>
      <c r="B1614" s="9"/>
      <c r="C1614" s="10"/>
    </row>
    <row r="1615" spans="1:3">
      <c r="A1615" t="str">
        <f t="shared" si="24"/>
        <v/>
      </c>
      <c r="B1615" s="9"/>
      <c r="C1615" s="10"/>
    </row>
    <row r="1616" spans="1:3">
      <c r="A1616" t="str">
        <f t="shared" si="24"/>
        <v/>
      </c>
      <c r="B1616" s="9"/>
      <c r="C1616" s="10"/>
    </row>
    <row r="1617" spans="1:3">
      <c r="A1617" t="str">
        <f t="shared" si="24"/>
        <v/>
      </c>
      <c r="B1617" s="9"/>
      <c r="C1617" s="10"/>
    </row>
    <row r="1618" spans="1:3">
      <c r="A1618" t="str">
        <f t="shared" si="24"/>
        <v/>
      </c>
      <c r="B1618" s="9"/>
      <c r="C1618" s="10"/>
    </row>
    <row r="1619" spans="1:3">
      <c r="A1619" t="str">
        <f t="shared" si="24"/>
        <v/>
      </c>
      <c r="B1619" s="9"/>
      <c r="C1619" s="10"/>
    </row>
    <row r="1620" spans="1:3">
      <c r="A1620" t="str">
        <f t="shared" si="24"/>
        <v/>
      </c>
      <c r="B1620" s="9"/>
      <c r="C1620" s="10"/>
    </row>
    <row r="1621" spans="1:3">
      <c r="A1621" t="str">
        <f t="shared" si="24"/>
        <v/>
      </c>
      <c r="B1621" s="9"/>
      <c r="C1621" s="10"/>
    </row>
    <row r="1622" spans="1:3">
      <c r="A1622" t="str">
        <f t="shared" si="24"/>
        <v/>
      </c>
      <c r="B1622" s="9"/>
      <c r="C1622" s="10"/>
    </row>
    <row r="1623" spans="1:3">
      <c r="A1623" t="str">
        <f t="shared" si="24"/>
        <v/>
      </c>
      <c r="B1623" s="9"/>
      <c r="C1623" s="10"/>
    </row>
    <row r="1624" spans="1:3">
      <c r="A1624" t="str">
        <f t="shared" si="24"/>
        <v/>
      </c>
      <c r="B1624" s="9"/>
      <c r="C1624" s="10"/>
    </row>
    <row r="1625" spans="1:3">
      <c r="A1625" t="str">
        <f t="shared" si="24"/>
        <v/>
      </c>
      <c r="B1625" s="9"/>
      <c r="C1625" s="10"/>
    </row>
    <row r="1626" spans="1:3">
      <c r="A1626" t="str">
        <f t="shared" si="24"/>
        <v/>
      </c>
      <c r="B1626" s="9"/>
      <c r="C1626" s="10"/>
    </row>
    <row r="1627" spans="1:3">
      <c r="A1627" t="str">
        <f t="shared" si="24"/>
        <v/>
      </c>
      <c r="B1627" s="9"/>
      <c r="C1627" s="10"/>
    </row>
    <row r="1628" spans="1:3">
      <c r="A1628" t="str">
        <f t="shared" si="24"/>
        <v/>
      </c>
      <c r="B1628" s="9"/>
      <c r="C1628" s="10"/>
    </row>
    <row r="1629" spans="1:3">
      <c r="A1629" t="str">
        <f t="shared" si="24"/>
        <v/>
      </c>
      <c r="B1629" s="9"/>
      <c r="C1629" s="10"/>
    </row>
    <row r="1630" spans="1:3">
      <c r="A1630" t="str">
        <f t="shared" si="24"/>
        <v/>
      </c>
      <c r="B1630" s="9"/>
      <c r="C1630" s="10"/>
    </row>
    <row r="1631" spans="1:3">
      <c r="A1631" t="str">
        <f t="shared" si="24"/>
        <v/>
      </c>
      <c r="B1631" s="9"/>
      <c r="C1631" s="10"/>
    </row>
    <row r="1632" spans="1:3">
      <c r="A1632" t="str">
        <f t="shared" si="24"/>
        <v/>
      </c>
      <c r="B1632" s="9"/>
      <c r="C1632" s="10"/>
    </row>
    <row r="1633" spans="1:3">
      <c r="A1633" t="str">
        <f t="shared" si="24"/>
        <v/>
      </c>
      <c r="B1633" s="9"/>
      <c r="C1633" s="10"/>
    </row>
    <row r="1634" spans="1:3">
      <c r="A1634" t="str">
        <f t="shared" si="24"/>
        <v/>
      </c>
      <c r="B1634" s="9"/>
      <c r="C1634" s="10"/>
    </row>
    <row r="1635" spans="1:3">
      <c r="A1635" t="str">
        <f t="shared" si="24"/>
        <v/>
      </c>
      <c r="B1635" s="9"/>
      <c r="C1635" s="10"/>
    </row>
    <row r="1636" spans="1:3">
      <c r="A1636" t="str">
        <f t="shared" si="24"/>
        <v/>
      </c>
      <c r="B1636" s="9"/>
      <c r="C1636" s="10"/>
    </row>
    <row r="1637" spans="1:3">
      <c r="A1637" t="str">
        <f t="shared" si="24"/>
        <v/>
      </c>
      <c r="B1637" s="9"/>
      <c r="C1637" s="10"/>
    </row>
    <row r="1638" spans="1:3">
      <c r="A1638" t="str">
        <f t="shared" si="24"/>
        <v/>
      </c>
      <c r="B1638" s="9"/>
      <c r="C1638" s="10"/>
    </row>
    <row r="1639" spans="1:3">
      <c r="A1639" t="str">
        <f t="shared" si="24"/>
        <v/>
      </c>
      <c r="B1639" s="9"/>
      <c r="C1639" s="10"/>
    </row>
    <row r="1640" spans="1:3">
      <c r="A1640" t="str">
        <f t="shared" ref="A1640:A1703" si="25">IF(COUNT(B1640:C1640)=2,1+A1639,"")</f>
        <v/>
      </c>
      <c r="B1640" s="9"/>
      <c r="C1640" s="10"/>
    </row>
    <row r="1641" spans="1:3">
      <c r="A1641" t="str">
        <f t="shared" si="25"/>
        <v/>
      </c>
      <c r="B1641" s="9"/>
      <c r="C1641" s="10"/>
    </row>
    <row r="1642" spans="1:3">
      <c r="A1642" t="str">
        <f t="shared" si="25"/>
        <v/>
      </c>
      <c r="B1642" s="9"/>
      <c r="C1642" s="10"/>
    </row>
    <row r="1643" spans="1:3">
      <c r="A1643" t="str">
        <f t="shared" si="25"/>
        <v/>
      </c>
      <c r="B1643" s="9"/>
      <c r="C1643" s="10"/>
    </row>
    <row r="1644" spans="1:3">
      <c r="A1644" t="str">
        <f t="shared" si="25"/>
        <v/>
      </c>
      <c r="B1644" s="9"/>
      <c r="C1644" s="10"/>
    </row>
    <row r="1645" spans="1:3">
      <c r="A1645" t="str">
        <f t="shared" si="25"/>
        <v/>
      </c>
      <c r="B1645" s="9"/>
      <c r="C1645" s="10"/>
    </row>
    <row r="1646" spans="1:3">
      <c r="A1646" t="str">
        <f t="shared" si="25"/>
        <v/>
      </c>
      <c r="B1646" s="9"/>
      <c r="C1646" s="10"/>
    </row>
    <row r="1647" spans="1:3">
      <c r="A1647" t="str">
        <f t="shared" si="25"/>
        <v/>
      </c>
      <c r="B1647" s="9"/>
      <c r="C1647" s="10"/>
    </row>
    <row r="1648" spans="1:3">
      <c r="A1648" t="str">
        <f t="shared" si="25"/>
        <v/>
      </c>
      <c r="B1648" s="9"/>
      <c r="C1648" s="10"/>
    </row>
    <row r="1649" spans="1:3">
      <c r="A1649" t="str">
        <f t="shared" si="25"/>
        <v/>
      </c>
      <c r="B1649" s="9"/>
      <c r="C1649" s="10"/>
    </row>
    <row r="1650" spans="1:3">
      <c r="A1650" t="str">
        <f t="shared" si="25"/>
        <v/>
      </c>
      <c r="B1650" s="9"/>
      <c r="C1650" s="10"/>
    </row>
    <row r="1651" spans="1:3">
      <c r="A1651" t="str">
        <f t="shared" si="25"/>
        <v/>
      </c>
      <c r="B1651" s="9"/>
      <c r="C1651" s="10"/>
    </row>
    <row r="1652" spans="1:3">
      <c r="A1652" t="str">
        <f t="shared" si="25"/>
        <v/>
      </c>
      <c r="B1652" s="9"/>
      <c r="C1652" s="10"/>
    </row>
    <row r="1653" spans="1:3">
      <c r="A1653" t="str">
        <f t="shared" si="25"/>
        <v/>
      </c>
      <c r="B1653" s="9"/>
      <c r="C1653" s="10"/>
    </row>
    <row r="1654" spans="1:3">
      <c r="A1654" t="str">
        <f t="shared" si="25"/>
        <v/>
      </c>
      <c r="B1654" s="9"/>
      <c r="C1654" s="10"/>
    </row>
    <row r="1655" spans="1:3">
      <c r="A1655" t="str">
        <f t="shared" si="25"/>
        <v/>
      </c>
      <c r="B1655" s="9"/>
      <c r="C1655" s="10"/>
    </row>
    <row r="1656" spans="1:3">
      <c r="A1656" t="str">
        <f t="shared" si="25"/>
        <v/>
      </c>
      <c r="B1656" s="9"/>
      <c r="C1656" s="10"/>
    </row>
    <row r="1657" spans="1:3">
      <c r="A1657" t="str">
        <f t="shared" si="25"/>
        <v/>
      </c>
      <c r="B1657" s="9"/>
      <c r="C1657" s="10"/>
    </row>
    <row r="1658" spans="1:3">
      <c r="A1658" t="str">
        <f t="shared" si="25"/>
        <v/>
      </c>
      <c r="B1658" s="9"/>
      <c r="C1658" s="10"/>
    </row>
    <row r="1659" spans="1:3">
      <c r="A1659" t="str">
        <f t="shared" si="25"/>
        <v/>
      </c>
      <c r="B1659" s="9"/>
      <c r="C1659" s="10"/>
    </row>
    <row r="1660" spans="1:3">
      <c r="A1660" t="str">
        <f t="shared" si="25"/>
        <v/>
      </c>
      <c r="B1660" s="9"/>
      <c r="C1660" s="10"/>
    </row>
    <row r="1661" spans="1:3">
      <c r="A1661" t="str">
        <f t="shared" si="25"/>
        <v/>
      </c>
      <c r="B1661" s="9"/>
      <c r="C1661" s="10"/>
    </row>
    <row r="1662" spans="1:3">
      <c r="A1662" t="str">
        <f t="shared" si="25"/>
        <v/>
      </c>
      <c r="B1662" s="9"/>
      <c r="C1662" s="10"/>
    </row>
    <row r="1663" spans="1:3">
      <c r="A1663" t="str">
        <f t="shared" si="25"/>
        <v/>
      </c>
      <c r="B1663" s="9"/>
      <c r="C1663" s="10"/>
    </row>
    <row r="1664" spans="1:3">
      <c r="A1664" t="str">
        <f t="shared" si="25"/>
        <v/>
      </c>
      <c r="B1664" s="9"/>
      <c r="C1664" s="10"/>
    </row>
    <row r="1665" spans="1:3">
      <c r="A1665" t="str">
        <f t="shared" si="25"/>
        <v/>
      </c>
      <c r="B1665" s="9"/>
      <c r="C1665" s="10"/>
    </row>
    <row r="1666" spans="1:3">
      <c r="A1666" t="str">
        <f t="shared" si="25"/>
        <v/>
      </c>
      <c r="B1666" s="9"/>
      <c r="C1666" s="10"/>
    </row>
    <row r="1667" spans="1:3">
      <c r="A1667" t="str">
        <f t="shared" si="25"/>
        <v/>
      </c>
      <c r="B1667" s="9"/>
      <c r="C1667" s="10"/>
    </row>
    <row r="1668" spans="1:3">
      <c r="A1668" t="str">
        <f t="shared" si="25"/>
        <v/>
      </c>
      <c r="B1668" s="9"/>
      <c r="C1668" s="10"/>
    </row>
    <row r="1669" spans="1:3">
      <c r="A1669" t="str">
        <f t="shared" si="25"/>
        <v/>
      </c>
      <c r="B1669" s="9"/>
      <c r="C1669" s="10"/>
    </row>
    <row r="1670" spans="1:3">
      <c r="A1670" t="str">
        <f t="shared" si="25"/>
        <v/>
      </c>
      <c r="B1670" s="9"/>
      <c r="C1670" s="10"/>
    </row>
    <row r="1671" spans="1:3">
      <c r="A1671" t="str">
        <f t="shared" si="25"/>
        <v/>
      </c>
      <c r="B1671" s="9"/>
      <c r="C1671" s="10"/>
    </row>
    <row r="1672" spans="1:3">
      <c r="A1672" t="str">
        <f t="shared" si="25"/>
        <v/>
      </c>
      <c r="B1672" s="9"/>
      <c r="C1672" s="10"/>
    </row>
    <row r="1673" spans="1:3">
      <c r="A1673" t="str">
        <f t="shared" si="25"/>
        <v/>
      </c>
      <c r="B1673" s="9"/>
      <c r="C1673" s="10"/>
    </row>
    <row r="1674" spans="1:3">
      <c r="A1674" t="str">
        <f t="shared" si="25"/>
        <v/>
      </c>
      <c r="B1674" s="9"/>
      <c r="C1674" s="10"/>
    </row>
    <row r="1675" spans="1:3">
      <c r="A1675" t="str">
        <f t="shared" si="25"/>
        <v/>
      </c>
      <c r="B1675" s="9"/>
      <c r="C1675" s="10"/>
    </row>
    <row r="1676" spans="1:3">
      <c r="A1676" t="str">
        <f t="shared" si="25"/>
        <v/>
      </c>
      <c r="B1676" s="9"/>
      <c r="C1676" s="10"/>
    </row>
    <row r="1677" spans="1:3">
      <c r="A1677" t="str">
        <f t="shared" si="25"/>
        <v/>
      </c>
      <c r="B1677" s="9"/>
      <c r="C1677" s="10"/>
    </row>
    <row r="1678" spans="1:3">
      <c r="A1678" t="str">
        <f t="shared" si="25"/>
        <v/>
      </c>
      <c r="B1678" s="9"/>
      <c r="C1678" s="10"/>
    </row>
    <row r="1679" spans="1:3">
      <c r="A1679" t="str">
        <f t="shared" si="25"/>
        <v/>
      </c>
      <c r="B1679" s="9"/>
      <c r="C1679" s="10"/>
    </row>
    <row r="1680" spans="1:3">
      <c r="A1680" t="str">
        <f t="shared" si="25"/>
        <v/>
      </c>
      <c r="B1680" s="9"/>
      <c r="C1680" s="10"/>
    </row>
    <row r="1681" spans="1:3">
      <c r="A1681" t="str">
        <f t="shared" si="25"/>
        <v/>
      </c>
      <c r="B1681" s="9"/>
      <c r="C1681" s="10"/>
    </row>
    <row r="1682" spans="1:3">
      <c r="A1682" t="str">
        <f t="shared" si="25"/>
        <v/>
      </c>
      <c r="B1682" s="9"/>
      <c r="C1682" s="10"/>
    </row>
    <row r="1683" spans="1:3">
      <c r="A1683" t="str">
        <f t="shared" si="25"/>
        <v/>
      </c>
      <c r="B1683" s="9"/>
      <c r="C1683" s="10"/>
    </row>
    <row r="1684" spans="1:3">
      <c r="A1684" t="str">
        <f t="shared" si="25"/>
        <v/>
      </c>
      <c r="B1684" s="9"/>
      <c r="C1684" s="10"/>
    </row>
    <row r="1685" spans="1:3">
      <c r="A1685" t="str">
        <f t="shared" si="25"/>
        <v/>
      </c>
      <c r="B1685" s="9"/>
      <c r="C1685" s="10"/>
    </row>
    <row r="1686" spans="1:3">
      <c r="A1686" t="str">
        <f t="shared" si="25"/>
        <v/>
      </c>
      <c r="B1686" s="9"/>
      <c r="C1686" s="10"/>
    </row>
    <row r="1687" spans="1:3">
      <c r="A1687" t="str">
        <f t="shared" si="25"/>
        <v/>
      </c>
      <c r="B1687" s="9"/>
      <c r="C1687" s="10"/>
    </row>
    <row r="1688" spans="1:3">
      <c r="A1688" t="str">
        <f t="shared" si="25"/>
        <v/>
      </c>
      <c r="B1688" s="9"/>
      <c r="C1688" s="10"/>
    </row>
    <row r="1689" spans="1:3">
      <c r="A1689" t="str">
        <f t="shared" si="25"/>
        <v/>
      </c>
      <c r="B1689" s="9"/>
      <c r="C1689" s="10"/>
    </row>
    <row r="1690" spans="1:3">
      <c r="A1690" t="str">
        <f t="shared" si="25"/>
        <v/>
      </c>
      <c r="B1690" s="9"/>
      <c r="C1690" s="10"/>
    </row>
    <row r="1691" spans="1:3">
      <c r="A1691" t="str">
        <f t="shared" si="25"/>
        <v/>
      </c>
      <c r="B1691" s="9"/>
      <c r="C1691" s="10"/>
    </row>
    <row r="1692" spans="1:3">
      <c r="A1692" t="str">
        <f t="shared" si="25"/>
        <v/>
      </c>
      <c r="B1692" s="9"/>
      <c r="C1692" s="10"/>
    </row>
    <row r="1693" spans="1:3">
      <c r="A1693" t="str">
        <f t="shared" si="25"/>
        <v/>
      </c>
      <c r="B1693" s="9"/>
      <c r="C1693" s="10"/>
    </row>
    <row r="1694" spans="1:3">
      <c r="A1694" t="str">
        <f t="shared" si="25"/>
        <v/>
      </c>
      <c r="B1694" s="9"/>
      <c r="C1694" s="10"/>
    </row>
    <row r="1695" spans="1:3">
      <c r="A1695" t="str">
        <f t="shared" si="25"/>
        <v/>
      </c>
      <c r="B1695" s="9"/>
      <c r="C1695" s="10"/>
    </row>
    <row r="1696" spans="1:3">
      <c r="A1696" t="str">
        <f t="shared" si="25"/>
        <v/>
      </c>
      <c r="B1696" s="9"/>
      <c r="C1696" s="10"/>
    </row>
    <row r="1697" spans="1:3">
      <c r="A1697" t="str">
        <f t="shared" si="25"/>
        <v/>
      </c>
      <c r="B1697" s="9"/>
      <c r="C1697" s="10"/>
    </row>
    <row r="1698" spans="1:3">
      <c r="A1698" t="str">
        <f t="shared" si="25"/>
        <v/>
      </c>
      <c r="B1698" s="9"/>
      <c r="C1698" s="10"/>
    </row>
    <row r="1699" spans="1:3">
      <c r="A1699" t="str">
        <f t="shared" si="25"/>
        <v/>
      </c>
      <c r="B1699" s="9"/>
      <c r="C1699" s="10"/>
    </row>
    <row r="1700" spans="1:3">
      <c r="A1700" t="str">
        <f t="shared" si="25"/>
        <v/>
      </c>
      <c r="B1700" s="9"/>
      <c r="C1700" s="10"/>
    </row>
    <row r="1701" spans="1:3">
      <c r="A1701" t="str">
        <f t="shared" si="25"/>
        <v/>
      </c>
      <c r="B1701" s="9"/>
      <c r="C1701" s="10"/>
    </row>
    <row r="1702" spans="1:3">
      <c r="A1702" t="str">
        <f t="shared" si="25"/>
        <v/>
      </c>
      <c r="B1702" s="9"/>
      <c r="C1702" s="10"/>
    </row>
    <row r="1703" spans="1:3">
      <c r="A1703" t="str">
        <f t="shared" si="25"/>
        <v/>
      </c>
      <c r="B1703" s="9"/>
      <c r="C1703" s="10"/>
    </row>
    <row r="1704" spans="1:3">
      <c r="A1704" t="str">
        <f t="shared" ref="A1704:A1767" si="26">IF(COUNT(B1704:C1704)=2,1+A1703,"")</f>
        <v/>
      </c>
      <c r="B1704" s="9"/>
      <c r="C1704" s="10"/>
    </row>
    <row r="1705" spans="1:3">
      <c r="A1705" t="str">
        <f t="shared" si="26"/>
        <v/>
      </c>
      <c r="B1705" s="9"/>
      <c r="C1705" s="10"/>
    </row>
    <row r="1706" spans="1:3">
      <c r="A1706" t="str">
        <f t="shared" si="26"/>
        <v/>
      </c>
      <c r="B1706" s="9"/>
      <c r="C1706" s="10"/>
    </row>
    <row r="1707" spans="1:3">
      <c r="A1707" t="str">
        <f t="shared" si="26"/>
        <v/>
      </c>
      <c r="B1707" s="9"/>
      <c r="C1707" s="10"/>
    </row>
    <row r="1708" spans="1:3">
      <c r="A1708" t="str">
        <f t="shared" si="26"/>
        <v/>
      </c>
      <c r="B1708" s="9"/>
      <c r="C1708" s="10"/>
    </row>
    <row r="1709" spans="1:3">
      <c r="A1709" t="str">
        <f t="shared" si="26"/>
        <v/>
      </c>
      <c r="B1709" s="9"/>
      <c r="C1709" s="10"/>
    </row>
    <row r="1710" spans="1:3">
      <c r="A1710" t="str">
        <f t="shared" si="26"/>
        <v/>
      </c>
      <c r="B1710" s="9"/>
      <c r="C1710" s="10"/>
    </row>
    <row r="1711" spans="1:3">
      <c r="A1711" t="str">
        <f t="shared" si="26"/>
        <v/>
      </c>
      <c r="B1711" s="9"/>
      <c r="C1711" s="10"/>
    </row>
    <row r="1712" spans="1:3">
      <c r="A1712" t="str">
        <f t="shared" si="26"/>
        <v/>
      </c>
      <c r="B1712" s="9"/>
      <c r="C1712" s="10"/>
    </row>
    <row r="1713" spans="1:3">
      <c r="A1713" t="str">
        <f t="shared" si="26"/>
        <v/>
      </c>
      <c r="B1713" s="9"/>
      <c r="C1713" s="10"/>
    </row>
    <row r="1714" spans="1:3">
      <c r="A1714" t="str">
        <f t="shared" si="26"/>
        <v/>
      </c>
      <c r="B1714" s="9"/>
      <c r="C1714" s="10"/>
    </row>
    <row r="1715" spans="1:3">
      <c r="A1715" t="str">
        <f t="shared" si="26"/>
        <v/>
      </c>
      <c r="B1715" s="9"/>
      <c r="C1715" s="10"/>
    </row>
    <row r="1716" spans="1:3">
      <c r="A1716" t="str">
        <f t="shared" si="26"/>
        <v/>
      </c>
      <c r="B1716" s="9"/>
      <c r="C1716" s="10"/>
    </row>
    <row r="1717" spans="1:3">
      <c r="A1717" t="str">
        <f t="shared" si="26"/>
        <v/>
      </c>
      <c r="B1717" s="9"/>
      <c r="C1717" s="10"/>
    </row>
    <row r="1718" spans="1:3">
      <c r="A1718" t="str">
        <f t="shared" si="26"/>
        <v/>
      </c>
      <c r="B1718" s="9"/>
      <c r="C1718" s="10"/>
    </row>
    <row r="1719" spans="1:3">
      <c r="A1719" t="str">
        <f t="shared" si="26"/>
        <v/>
      </c>
      <c r="B1719" s="9"/>
      <c r="C1719" s="10"/>
    </row>
    <row r="1720" spans="1:3">
      <c r="A1720" t="str">
        <f t="shared" si="26"/>
        <v/>
      </c>
      <c r="B1720" s="9"/>
      <c r="C1720" s="10"/>
    </row>
    <row r="1721" spans="1:3">
      <c r="A1721" t="str">
        <f t="shared" si="26"/>
        <v/>
      </c>
      <c r="B1721" s="9"/>
      <c r="C1721" s="10"/>
    </row>
    <row r="1722" spans="1:3">
      <c r="A1722" t="str">
        <f t="shared" si="26"/>
        <v/>
      </c>
      <c r="B1722" s="9"/>
      <c r="C1722" s="10"/>
    </row>
    <row r="1723" spans="1:3">
      <c r="A1723" t="str">
        <f t="shared" si="26"/>
        <v/>
      </c>
      <c r="B1723" s="9"/>
      <c r="C1723" s="10"/>
    </row>
    <row r="1724" spans="1:3">
      <c r="A1724" t="str">
        <f t="shared" si="26"/>
        <v/>
      </c>
      <c r="B1724" s="9"/>
      <c r="C1724" s="10"/>
    </row>
    <row r="1725" spans="1:3">
      <c r="A1725" t="str">
        <f t="shared" si="26"/>
        <v/>
      </c>
      <c r="B1725" s="9"/>
      <c r="C1725" s="10"/>
    </row>
    <row r="1726" spans="1:3">
      <c r="A1726" t="str">
        <f t="shared" si="26"/>
        <v/>
      </c>
      <c r="B1726" s="9"/>
      <c r="C1726" s="10"/>
    </row>
    <row r="1727" spans="1:3">
      <c r="A1727" t="str">
        <f t="shared" si="26"/>
        <v/>
      </c>
      <c r="B1727" s="9"/>
      <c r="C1727" s="10"/>
    </row>
    <row r="1728" spans="1:3">
      <c r="A1728" t="str">
        <f t="shared" si="26"/>
        <v/>
      </c>
      <c r="B1728" s="9"/>
      <c r="C1728" s="10"/>
    </row>
    <row r="1729" spans="1:3">
      <c r="A1729" t="str">
        <f t="shared" si="26"/>
        <v/>
      </c>
      <c r="B1729" s="9"/>
      <c r="C1729" s="10"/>
    </row>
    <row r="1730" spans="1:3">
      <c r="A1730" t="str">
        <f t="shared" si="26"/>
        <v/>
      </c>
      <c r="B1730" s="9"/>
      <c r="C1730" s="10"/>
    </row>
    <row r="1731" spans="1:3">
      <c r="A1731" t="str">
        <f t="shared" si="26"/>
        <v/>
      </c>
      <c r="B1731" s="9"/>
      <c r="C1731" s="10"/>
    </row>
    <row r="1732" spans="1:3">
      <c r="A1732" t="str">
        <f t="shared" si="26"/>
        <v/>
      </c>
      <c r="B1732" s="9"/>
      <c r="C1732" s="10"/>
    </row>
    <row r="1733" spans="1:3">
      <c r="A1733" t="str">
        <f t="shared" si="26"/>
        <v/>
      </c>
      <c r="B1733" s="9"/>
      <c r="C1733" s="10"/>
    </row>
    <row r="1734" spans="1:3">
      <c r="A1734" t="str">
        <f t="shared" si="26"/>
        <v/>
      </c>
      <c r="B1734" s="9"/>
      <c r="C1734" s="10"/>
    </row>
    <row r="1735" spans="1:3">
      <c r="A1735" t="str">
        <f t="shared" si="26"/>
        <v/>
      </c>
      <c r="B1735" s="9"/>
      <c r="C1735" s="10"/>
    </row>
    <row r="1736" spans="1:3">
      <c r="A1736" t="str">
        <f t="shared" si="26"/>
        <v/>
      </c>
      <c r="B1736" s="9"/>
      <c r="C1736" s="10"/>
    </row>
    <row r="1737" spans="1:3">
      <c r="A1737" t="str">
        <f t="shared" si="26"/>
        <v/>
      </c>
      <c r="B1737" s="9"/>
      <c r="C1737" s="10"/>
    </row>
    <row r="1738" spans="1:3">
      <c r="A1738" t="str">
        <f t="shared" si="26"/>
        <v/>
      </c>
      <c r="B1738" s="9"/>
      <c r="C1738" s="10"/>
    </row>
    <row r="1739" spans="1:3">
      <c r="A1739" t="str">
        <f t="shared" si="26"/>
        <v/>
      </c>
      <c r="B1739" s="9"/>
      <c r="C1739" s="10"/>
    </row>
    <row r="1740" spans="1:3">
      <c r="A1740" t="str">
        <f t="shared" si="26"/>
        <v/>
      </c>
      <c r="B1740" s="9"/>
      <c r="C1740" s="10"/>
    </row>
    <row r="1741" spans="1:3">
      <c r="A1741" t="str">
        <f t="shared" si="26"/>
        <v/>
      </c>
      <c r="B1741" s="9"/>
      <c r="C1741" s="10"/>
    </row>
    <row r="1742" spans="1:3">
      <c r="A1742" t="str">
        <f t="shared" si="26"/>
        <v/>
      </c>
      <c r="B1742" s="9"/>
      <c r="C1742" s="10"/>
    </row>
    <row r="1743" spans="1:3">
      <c r="A1743" t="str">
        <f t="shared" si="26"/>
        <v/>
      </c>
      <c r="B1743" s="9"/>
      <c r="C1743" s="10"/>
    </row>
    <row r="1744" spans="1:3">
      <c r="A1744" t="str">
        <f t="shared" si="26"/>
        <v/>
      </c>
      <c r="B1744" s="9"/>
      <c r="C1744" s="10"/>
    </row>
    <row r="1745" spans="1:3">
      <c r="A1745" t="str">
        <f t="shared" si="26"/>
        <v/>
      </c>
      <c r="B1745" s="9"/>
      <c r="C1745" s="10"/>
    </row>
    <row r="1746" spans="1:3">
      <c r="A1746" t="str">
        <f t="shared" si="26"/>
        <v/>
      </c>
      <c r="B1746" s="9"/>
      <c r="C1746" s="10"/>
    </row>
    <row r="1747" spans="1:3">
      <c r="A1747" t="str">
        <f t="shared" si="26"/>
        <v/>
      </c>
      <c r="B1747" s="9"/>
      <c r="C1747" s="10"/>
    </row>
    <row r="1748" spans="1:3">
      <c r="A1748" t="str">
        <f t="shared" si="26"/>
        <v/>
      </c>
      <c r="B1748" s="9"/>
      <c r="C1748" s="10"/>
    </row>
    <row r="1749" spans="1:3">
      <c r="A1749" t="str">
        <f t="shared" si="26"/>
        <v/>
      </c>
      <c r="B1749" s="9"/>
      <c r="C1749" s="10"/>
    </row>
    <row r="1750" spans="1:3">
      <c r="A1750" t="str">
        <f t="shared" si="26"/>
        <v/>
      </c>
      <c r="B1750" s="9"/>
      <c r="C1750" s="10"/>
    </row>
    <row r="1751" spans="1:3">
      <c r="A1751" t="str">
        <f t="shared" si="26"/>
        <v/>
      </c>
      <c r="B1751" s="9"/>
      <c r="C1751" s="10"/>
    </row>
    <row r="1752" spans="1:3">
      <c r="A1752" t="str">
        <f t="shared" si="26"/>
        <v/>
      </c>
      <c r="B1752" s="9"/>
      <c r="C1752" s="10"/>
    </row>
    <row r="1753" spans="1:3">
      <c r="A1753" t="str">
        <f t="shared" si="26"/>
        <v/>
      </c>
      <c r="B1753" s="9"/>
      <c r="C1753" s="10"/>
    </row>
    <row r="1754" spans="1:3">
      <c r="A1754" t="str">
        <f t="shared" si="26"/>
        <v/>
      </c>
      <c r="B1754" s="9"/>
      <c r="C1754" s="10"/>
    </row>
    <row r="1755" spans="1:3">
      <c r="A1755" t="str">
        <f t="shared" si="26"/>
        <v/>
      </c>
      <c r="B1755" s="9"/>
      <c r="C1755" s="10"/>
    </row>
    <row r="1756" spans="1:3">
      <c r="A1756" t="str">
        <f t="shared" si="26"/>
        <v/>
      </c>
      <c r="B1756" s="9"/>
      <c r="C1756" s="10"/>
    </row>
    <row r="1757" spans="1:3">
      <c r="A1757" t="str">
        <f t="shared" si="26"/>
        <v/>
      </c>
      <c r="B1757" s="9"/>
      <c r="C1757" s="10"/>
    </row>
    <row r="1758" spans="1:3">
      <c r="A1758" t="str">
        <f t="shared" si="26"/>
        <v/>
      </c>
      <c r="B1758" s="9"/>
      <c r="C1758" s="10"/>
    </row>
    <row r="1759" spans="1:3">
      <c r="A1759" t="str">
        <f t="shared" si="26"/>
        <v/>
      </c>
      <c r="B1759" s="9"/>
      <c r="C1759" s="10"/>
    </row>
    <row r="1760" spans="1:3">
      <c r="A1760" t="str">
        <f t="shared" si="26"/>
        <v/>
      </c>
      <c r="B1760" s="9"/>
      <c r="C1760" s="10"/>
    </row>
    <row r="1761" spans="1:3">
      <c r="A1761" t="str">
        <f t="shared" si="26"/>
        <v/>
      </c>
      <c r="B1761" s="9"/>
      <c r="C1761" s="10"/>
    </row>
    <row r="1762" spans="1:3">
      <c r="A1762" t="str">
        <f t="shared" si="26"/>
        <v/>
      </c>
      <c r="B1762" s="9"/>
      <c r="C1762" s="10"/>
    </row>
    <row r="1763" spans="1:3">
      <c r="A1763" t="str">
        <f t="shared" si="26"/>
        <v/>
      </c>
      <c r="B1763" s="9"/>
      <c r="C1763" s="10"/>
    </row>
    <row r="1764" spans="1:3">
      <c r="A1764" t="str">
        <f t="shared" si="26"/>
        <v/>
      </c>
      <c r="B1764" s="9"/>
      <c r="C1764" s="10"/>
    </row>
    <row r="1765" spans="1:3">
      <c r="A1765" t="str">
        <f t="shared" si="26"/>
        <v/>
      </c>
      <c r="B1765" s="9"/>
      <c r="C1765" s="10"/>
    </row>
    <row r="1766" spans="1:3">
      <c r="A1766" t="str">
        <f t="shared" si="26"/>
        <v/>
      </c>
      <c r="B1766" s="9"/>
      <c r="C1766" s="10"/>
    </row>
    <row r="1767" spans="1:3">
      <c r="A1767" t="str">
        <f t="shared" si="26"/>
        <v/>
      </c>
      <c r="B1767" s="9"/>
      <c r="C1767" s="10"/>
    </row>
    <row r="1768" spans="1:3">
      <c r="A1768" t="str">
        <f t="shared" ref="A1768:A1831" si="27">IF(COUNT(B1768:C1768)=2,1+A1767,"")</f>
        <v/>
      </c>
      <c r="B1768" s="9"/>
      <c r="C1768" s="10"/>
    </row>
    <row r="1769" spans="1:3">
      <c r="A1769" t="str">
        <f t="shared" si="27"/>
        <v/>
      </c>
      <c r="B1769" s="9"/>
      <c r="C1769" s="10"/>
    </row>
    <row r="1770" spans="1:3">
      <c r="A1770" t="str">
        <f t="shared" si="27"/>
        <v/>
      </c>
      <c r="B1770" s="9"/>
      <c r="C1770" s="10"/>
    </row>
    <row r="1771" spans="1:3">
      <c r="A1771" t="str">
        <f t="shared" si="27"/>
        <v/>
      </c>
      <c r="B1771" s="9"/>
      <c r="C1771" s="10"/>
    </row>
    <row r="1772" spans="1:3">
      <c r="A1772" t="str">
        <f t="shared" si="27"/>
        <v/>
      </c>
      <c r="B1772" s="9"/>
      <c r="C1772" s="10"/>
    </row>
    <row r="1773" spans="1:3">
      <c r="A1773" t="str">
        <f t="shared" si="27"/>
        <v/>
      </c>
      <c r="B1773" s="9"/>
      <c r="C1773" s="10"/>
    </row>
    <row r="1774" spans="1:3">
      <c r="A1774" t="str">
        <f t="shared" si="27"/>
        <v/>
      </c>
      <c r="B1774" s="9"/>
      <c r="C1774" s="10"/>
    </row>
    <row r="1775" spans="1:3">
      <c r="A1775" t="str">
        <f t="shared" si="27"/>
        <v/>
      </c>
      <c r="B1775" s="9"/>
      <c r="C1775" s="10"/>
    </row>
    <row r="1776" spans="1:3">
      <c r="A1776" t="str">
        <f t="shared" si="27"/>
        <v/>
      </c>
      <c r="B1776" s="9"/>
      <c r="C1776" s="10"/>
    </row>
    <row r="1777" spans="1:3">
      <c r="A1777" t="str">
        <f t="shared" si="27"/>
        <v/>
      </c>
      <c r="B1777" s="9"/>
      <c r="C1777" s="10"/>
    </row>
    <row r="1778" spans="1:3">
      <c r="A1778" t="str">
        <f t="shared" si="27"/>
        <v/>
      </c>
      <c r="B1778" s="9"/>
      <c r="C1778" s="10"/>
    </row>
    <row r="1779" spans="1:3">
      <c r="A1779" t="str">
        <f t="shared" si="27"/>
        <v/>
      </c>
      <c r="B1779" s="9"/>
      <c r="C1779" s="10"/>
    </row>
    <row r="1780" spans="1:3">
      <c r="A1780" t="str">
        <f t="shared" si="27"/>
        <v/>
      </c>
      <c r="B1780" s="9"/>
      <c r="C1780" s="10"/>
    </row>
    <row r="1781" spans="1:3">
      <c r="A1781" t="str">
        <f t="shared" si="27"/>
        <v/>
      </c>
      <c r="B1781" s="9"/>
      <c r="C1781" s="10"/>
    </row>
    <row r="1782" spans="1:3">
      <c r="A1782" t="str">
        <f t="shared" si="27"/>
        <v/>
      </c>
      <c r="B1782" s="9"/>
      <c r="C1782" s="10"/>
    </row>
    <row r="1783" spans="1:3">
      <c r="A1783" t="str">
        <f t="shared" si="27"/>
        <v/>
      </c>
      <c r="B1783" s="9"/>
      <c r="C1783" s="10"/>
    </row>
    <row r="1784" spans="1:3">
      <c r="A1784" t="str">
        <f t="shared" si="27"/>
        <v/>
      </c>
      <c r="B1784" s="9"/>
      <c r="C1784" s="10"/>
    </row>
    <row r="1785" spans="1:3">
      <c r="A1785" t="str">
        <f t="shared" si="27"/>
        <v/>
      </c>
      <c r="B1785" s="9"/>
      <c r="C1785" s="10"/>
    </row>
    <row r="1786" spans="1:3">
      <c r="A1786" t="str">
        <f t="shared" si="27"/>
        <v/>
      </c>
      <c r="B1786" s="9"/>
      <c r="C1786" s="10"/>
    </row>
    <row r="1787" spans="1:3">
      <c r="A1787" t="str">
        <f t="shared" si="27"/>
        <v/>
      </c>
      <c r="B1787" s="9"/>
      <c r="C1787" s="10"/>
    </row>
    <row r="1788" spans="1:3">
      <c r="A1788" t="str">
        <f t="shared" si="27"/>
        <v/>
      </c>
      <c r="B1788" s="9"/>
      <c r="C1788" s="10"/>
    </row>
    <row r="1789" spans="1:3">
      <c r="A1789" t="str">
        <f t="shared" si="27"/>
        <v/>
      </c>
      <c r="B1789" s="9"/>
      <c r="C1789" s="10"/>
    </row>
    <row r="1790" spans="1:3">
      <c r="A1790" t="str">
        <f t="shared" si="27"/>
        <v/>
      </c>
      <c r="B1790" s="9"/>
      <c r="C1790" s="10"/>
    </row>
    <row r="1791" spans="1:3">
      <c r="A1791" t="str">
        <f t="shared" si="27"/>
        <v/>
      </c>
      <c r="B1791" s="9"/>
      <c r="C1791" s="10"/>
    </row>
    <row r="1792" spans="1:3">
      <c r="A1792" t="str">
        <f t="shared" si="27"/>
        <v/>
      </c>
      <c r="B1792" s="9"/>
      <c r="C1792" s="10"/>
    </row>
    <row r="1793" spans="1:3">
      <c r="A1793" t="str">
        <f t="shared" si="27"/>
        <v/>
      </c>
      <c r="B1793" s="9"/>
      <c r="C1793" s="10"/>
    </row>
    <row r="1794" spans="1:3">
      <c r="A1794" t="str">
        <f t="shared" si="27"/>
        <v/>
      </c>
      <c r="B1794" s="9"/>
      <c r="C1794" s="10"/>
    </row>
    <row r="1795" spans="1:3">
      <c r="A1795" t="str">
        <f t="shared" si="27"/>
        <v/>
      </c>
      <c r="B1795" s="9"/>
      <c r="C1795" s="10"/>
    </row>
    <row r="1796" spans="1:3">
      <c r="A1796" t="str">
        <f t="shared" si="27"/>
        <v/>
      </c>
      <c r="B1796" s="9"/>
      <c r="C1796" s="10"/>
    </row>
    <row r="1797" spans="1:3">
      <c r="A1797" t="str">
        <f t="shared" si="27"/>
        <v/>
      </c>
      <c r="B1797" s="9"/>
      <c r="C1797" s="10"/>
    </row>
    <row r="1798" spans="1:3">
      <c r="A1798" t="str">
        <f t="shared" si="27"/>
        <v/>
      </c>
      <c r="B1798" s="9"/>
      <c r="C1798" s="10"/>
    </row>
    <row r="1799" spans="1:3">
      <c r="A1799" t="str">
        <f t="shared" si="27"/>
        <v/>
      </c>
      <c r="B1799" s="9"/>
      <c r="C1799" s="10"/>
    </row>
    <row r="1800" spans="1:3">
      <c r="A1800" t="str">
        <f t="shared" si="27"/>
        <v/>
      </c>
      <c r="B1800" s="9"/>
      <c r="C1800" s="10"/>
    </row>
    <row r="1801" spans="1:3">
      <c r="A1801" t="str">
        <f t="shared" si="27"/>
        <v/>
      </c>
      <c r="B1801" s="9"/>
      <c r="C1801" s="10"/>
    </row>
    <row r="1802" spans="1:3">
      <c r="A1802" t="str">
        <f t="shared" si="27"/>
        <v/>
      </c>
      <c r="B1802" s="9"/>
      <c r="C1802" s="10"/>
    </row>
    <row r="1803" spans="1:3">
      <c r="A1803" t="str">
        <f t="shared" si="27"/>
        <v/>
      </c>
      <c r="B1803" s="9"/>
      <c r="C1803" s="10"/>
    </row>
    <row r="1804" spans="1:3">
      <c r="A1804" t="str">
        <f t="shared" si="27"/>
        <v/>
      </c>
      <c r="B1804" s="9"/>
      <c r="C1804" s="10"/>
    </row>
    <row r="1805" spans="1:3">
      <c r="A1805" t="str">
        <f t="shared" si="27"/>
        <v/>
      </c>
      <c r="B1805" s="9"/>
      <c r="C1805" s="10"/>
    </row>
    <row r="1806" spans="1:3">
      <c r="A1806" t="str">
        <f t="shared" si="27"/>
        <v/>
      </c>
      <c r="B1806" s="9"/>
      <c r="C1806" s="10"/>
    </row>
    <row r="1807" spans="1:3">
      <c r="A1807" t="str">
        <f t="shared" si="27"/>
        <v/>
      </c>
      <c r="B1807" s="9"/>
      <c r="C1807" s="10"/>
    </row>
    <row r="1808" spans="1:3">
      <c r="A1808" t="str">
        <f t="shared" si="27"/>
        <v/>
      </c>
      <c r="B1808" s="9"/>
      <c r="C1808" s="10"/>
    </row>
    <row r="1809" spans="1:3">
      <c r="A1809" t="str">
        <f t="shared" si="27"/>
        <v/>
      </c>
      <c r="B1809" s="9"/>
      <c r="C1809" s="10"/>
    </row>
    <row r="1810" spans="1:3">
      <c r="A1810" t="str">
        <f t="shared" si="27"/>
        <v/>
      </c>
      <c r="B1810" s="9"/>
      <c r="C1810" s="10"/>
    </row>
    <row r="1811" spans="1:3">
      <c r="A1811" t="str">
        <f t="shared" si="27"/>
        <v/>
      </c>
      <c r="B1811" s="9"/>
      <c r="C1811" s="10"/>
    </row>
    <row r="1812" spans="1:3">
      <c r="A1812" t="str">
        <f t="shared" si="27"/>
        <v/>
      </c>
      <c r="B1812" s="9"/>
      <c r="C1812" s="10"/>
    </row>
    <row r="1813" spans="1:3">
      <c r="A1813" t="str">
        <f t="shared" si="27"/>
        <v/>
      </c>
      <c r="B1813" s="9"/>
      <c r="C1813" s="10"/>
    </row>
    <row r="1814" spans="1:3">
      <c r="A1814" t="str">
        <f t="shared" si="27"/>
        <v/>
      </c>
      <c r="B1814" s="9"/>
      <c r="C1814" s="10"/>
    </row>
    <row r="1815" spans="1:3">
      <c r="A1815" t="str">
        <f t="shared" si="27"/>
        <v/>
      </c>
      <c r="B1815" s="9"/>
      <c r="C1815" s="10"/>
    </row>
    <row r="1816" spans="1:3">
      <c r="A1816" t="str">
        <f t="shared" si="27"/>
        <v/>
      </c>
      <c r="B1816" s="9"/>
      <c r="C1816" s="10"/>
    </row>
    <row r="1817" spans="1:3">
      <c r="A1817" t="str">
        <f t="shared" si="27"/>
        <v/>
      </c>
      <c r="B1817" s="9"/>
      <c r="C1817" s="10"/>
    </row>
    <row r="1818" spans="1:3">
      <c r="A1818" t="str">
        <f t="shared" si="27"/>
        <v/>
      </c>
      <c r="B1818" s="9"/>
      <c r="C1818" s="10"/>
    </row>
    <row r="1819" spans="1:3">
      <c r="A1819" t="str">
        <f t="shared" si="27"/>
        <v/>
      </c>
      <c r="B1819" s="9"/>
      <c r="C1819" s="10"/>
    </row>
    <row r="1820" spans="1:3">
      <c r="A1820" t="str">
        <f t="shared" si="27"/>
        <v/>
      </c>
      <c r="B1820" s="9"/>
      <c r="C1820" s="10"/>
    </row>
    <row r="1821" spans="1:3">
      <c r="A1821" t="str">
        <f t="shared" si="27"/>
        <v/>
      </c>
      <c r="B1821" s="9"/>
      <c r="C1821" s="10"/>
    </row>
    <row r="1822" spans="1:3">
      <c r="A1822" t="str">
        <f t="shared" si="27"/>
        <v/>
      </c>
      <c r="B1822" s="9"/>
      <c r="C1822" s="10"/>
    </row>
    <row r="1823" spans="1:3">
      <c r="A1823" t="str">
        <f t="shared" si="27"/>
        <v/>
      </c>
      <c r="B1823" s="9"/>
      <c r="C1823" s="10"/>
    </row>
    <row r="1824" spans="1:3">
      <c r="A1824" t="str">
        <f t="shared" si="27"/>
        <v/>
      </c>
      <c r="B1824" s="9"/>
      <c r="C1824" s="10"/>
    </row>
    <row r="1825" spans="1:3">
      <c r="A1825" t="str">
        <f t="shared" si="27"/>
        <v/>
      </c>
      <c r="B1825" s="9"/>
      <c r="C1825" s="10"/>
    </row>
    <row r="1826" spans="1:3">
      <c r="A1826" t="str">
        <f t="shared" si="27"/>
        <v/>
      </c>
      <c r="B1826" s="9"/>
      <c r="C1826" s="10"/>
    </row>
    <row r="1827" spans="1:3">
      <c r="A1827" t="str">
        <f t="shared" si="27"/>
        <v/>
      </c>
      <c r="B1827" s="9"/>
      <c r="C1827" s="10"/>
    </row>
    <row r="1828" spans="1:3">
      <c r="A1828" t="str">
        <f t="shared" si="27"/>
        <v/>
      </c>
      <c r="B1828" s="9"/>
      <c r="C1828" s="10"/>
    </row>
    <row r="1829" spans="1:3">
      <c r="A1829" t="str">
        <f t="shared" si="27"/>
        <v/>
      </c>
      <c r="B1829" s="9"/>
      <c r="C1829" s="10"/>
    </row>
    <row r="1830" spans="1:3">
      <c r="A1830" t="str">
        <f t="shared" si="27"/>
        <v/>
      </c>
      <c r="B1830" s="9"/>
      <c r="C1830" s="10"/>
    </row>
    <row r="1831" spans="1:3">
      <c r="A1831" t="str">
        <f t="shared" si="27"/>
        <v/>
      </c>
      <c r="B1831" s="9"/>
      <c r="C1831" s="10"/>
    </row>
    <row r="1832" spans="1:3">
      <c r="A1832" t="str">
        <f t="shared" ref="A1832:A1895" si="28">IF(COUNT(B1832:C1832)=2,1+A1831,"")</f>
        <v/>
      </c>
      <c r="B1832" s="9"/>
      <c r="C1832" s="10"/>
    </row>
    <row r="1833" spans="1:3">
      <c r="A1833" t="str">
        <f t="shared" si="28"/>
        <v/>
      </c>
      <c r="B1833" s="9"/>
      <c r="C1833" s="10"/>
    </row>
    <row r="1834" spans="1:3">
      <c r="A1834" t="str">
        <f t="shared" si="28"/>
        <v/>
      </c>
      <c r="B1834" s="9"/>
      <c r="C1834" s="10"/>
    </row>
    <row r="1835" spans="1:3">
      <c r="A1835" t="str">
        <f t="shared" si="28"/>
        <v/>
      </c>
      <c r="B1835" s="9"/>
      <c r="C1835" s="10"/>
    </row>
    <row r="1836" spans="1:3">
      <c r="A1836" t="str">
        <f t="shared" si="28"/>
        <v/>
      </c>
      <c r="B1836" s="9"/>
      <c r="C1836" s="10"/>
    </row>
    <row r="1837" spans="1:3">
      <c r="A1837" t="str">
        <f t="shared" si="28"/>
        <v/>
      </c>
      <c r="B1837" s="9"/>
      <c r="C1837" s="10"/>
    </row>
    <row r="1838" spans="1:3">
      <c r="A1838" t="str">
        <f t="shared" si="28"/>
        <v/>
      </c>
      <c r="B1838" s="9"/>
      <c r="C1838" s="10"/>
    </row>
    <row r="1839" spans="1:3">
      <c r="A1839" t="str">
        <f t="shared" si="28"/>
        <v/>
      </c>
      <c r="B1839" s="9"/>
      <c r="C1839" s="10"/>
    </row>
    <row r="1840" spans="1:3">
      <c r="A1840" t="str">
        <f t="shared" si="28"/>
        <v/>
      </c>
      <c r="B1840" s="9"/>
      <c r="C1840" s="10"/>
    </row>
    <row r="1841" spans="1:3">
      <c r="A1841" t="str">
        <f t="shared" si="28"/>
        <v/>
      </c>
      <c r="B1841" s="9"/>
      <c r="C1841" s="10"/>
    </row>
    <row r="1842" spans="1:3">
      <c r="A1842" t="str">
        <f t="shared" si="28"/>
        <v/>
      </c>
      <c r="B1842" s="9"/>
      <c r="C1842" s="10"/>
    </row>
    <row r="1843" spans="1:3">
      <c r="A1843" t="str">
        <f t="shared" si="28"/>
        <v/>
      </c>
      <c r="B1843" s="9"/>
      <c r="C1843" s="10"/>
    </row>
    <row r="1844" spans="1:3">
      <c r="A1844" t="str">
        <f t="shared" si="28"/>
        <v/>
      </c>
      <c r="B1844" s="9"/>
      <c r="C1844" s="10"/>
    </row>
    <row r="1845" spans="1:3">
      <c r="A1845" t="str">
        <f t="shared" si="28"/>
        <v/>
      </c>
      <c r="B1845" s="9"/>
      <c r="C1845" s="10"/>
    </row>
    <row r="1846" spans="1:3">
      <c r="A1846" t="str">
        <f t="shared" si="28"/>
        <v/>
      </c>
      <c r="B1846" s="9"/>
      <c r="C1846" s="10"/>
    </row>
    <row r="1847" spans="1:3">
      <c r="A1847" t="str">
        <f t="shared" si="28"/>
        <v/>
      </c>
      <c r="B1847" s="9"/>
      <c r="C1847" s="10"/>
    </row>
    <row r="1848" spans="1:3">
      <c r="A1848" t="str">
        <f t="shared" si="28"/>
        <v/>
      </c>
      <c r="B1848" s="9"/>
      <c r="C1848" s="10"/>
    </row>
    <row r="1849" spans="1:3">
      <c r="A1849" t="str">
        <f t="shared" si="28"/>
        <v/>
      </c>
      <c r="B1849" s="9"/>
      <c r="C1849" s="10"/>
    </row>
    <row r="1850" spans="1:3">
      <c r="A1850" t="str">
        <f t="shared" si="28"/>
        <v/>
      </c>
      <c r="B1850" s="9"/>
      <c r="C1850" s="10"/>
    </row>
    <row r="1851" spans="1:3">
      <c r="A1851" t="str">
        <f t="shared" si="28"/>
        <v/>
      </c>
      <c r="B1851" s="9"/>
      <c r="C1851" s="10"/>
    </row>
    <row r="1852" spans="1:3">
      <c r="A1852" t="str">
        <f t="shared" si="28"/>
        <v/>
      </c>
      <c r="B1852" s="9"/>
      <c r="C1852" s="10"/>
    </row>
    <row r="1853" spans="1:3">
      <c r="A1853" t="str">
        <f t="shared" si="28"/>
        <v/>
      </c>
      <c r="B1853" s="9"/>
      <c r="C1853" s="10"/>
    </row>
    <row r="1854" spans="1:3">
      <c r="A1854" t="str">
        <f t="shared" si="28"/>
        <v/>
      </c>
      <c r="B1854" s="9"/>
      <c r="C1854" s="10"/>
    </row>
    <row r="1855" spans="1:3">
      <c r="A1855" t="str">
        <f t="shared" si="28"/>
        <v/>
      </c>
      <c r="B1855" s="9"/>
      <c r="C1855" s="10"/>
    </row>
    <row r="1856" spans="1:3">
      <c r="A1856" t="str">
        <f t="shared" si="28"/>
        <v/>
      </c>
      <c r="B1856" s="9"/>
      <c r="C1856" s="10"/>
    </row>
    <row r="1857" spans="1:3">
      <c r="A1857" t="str">
        <f t="shared" si="28"/>
        <v/>
      </c>
      <c r="B1857" s="9"/>
      <c r="C1857" s="10"/>
    </row>
    <row r="1858" spans="1:3">
      <c r="A1858" t="str">
        <f t="shared" si="28"/>
        <v/>
      </c>
      <c r="B1858" s="9"/>
      <c r="C1858" s="10"/>
    </row>
    <row r="1859" spans="1:3">
      <c r="A1859" t="str">
        <f t="shared" si="28"/>
        <v/>
      </c>
      <c r="B1859" s="9"/>
      <c r="C1859" s="10"/>
    </row>
    <row r="1860" spans="1:3">
      <c r="A1860" t="str">
        <f t="shared" si="28"/>
        <v/>
      </c>
      <c r="B1860" s="9"/>
      <c r="C1860" s="10"/>
    </row>
    <row r="1861" spans="1:3">
      <c r="A1861" t="str">
        <f t="shared" si="28"/>
        <v/>
      </c>
      <c r="B1861" s="9"/>
      <c r="C1861" s="10"/>
    </row>
    <row r="1862" spans="1:3">
      <c r="A1862" t="str">
        <f t="shared" si="28"/>
        <v/>
      </c>
      <c r="B1862" s="9"/>
      <c r="C1862" s="10"/>
    </row>
    <row r="1863" spans="1:3">
      <c r="A1863" t="str">
        <f t="shared" si="28"/>
        <v/>
      </c>
      <c r="B1863" s="9"/>
      <c r="C1863" s="10"/>
    </row>
    <row r="1864" spans="1:3">
      <c r="A1864" t="str">
        <f t="shared" si="28"/>
        <v/>
      </c>
      <c r="B1864" s="9"/>
      <c r="C1864" s="10"/>
    </row>
    <row r="1865" spans="1:3">
      <c r="A1865" t="str">
        <f t="shared" si="28"/>
        <v/>
      </c>
      <c r="B1865" s="9"/>
      <c r="C1865" s="10"/>
    </row>
    <row r="1866" spans="1:3">
      <c r="A1866" t="str">
        <f t="shared" si="28"/>
        <v/>
      </c>
      <c r="B1866" s="9"/>
      <c r="C1866" s="10"/>
    </row>
    <row r="1867" spans="1:3">
      <c r="A1867" t="str">
        <f t="shared" si="28"/>
        <v/>
      </c>
      <c r="B1867" s="9"/>
      <c r="C1867" s="10"/>
    </row>
    <row r="1868" spans="1:3">
      <c r="A1868" t="str">
        <f t="shared" si="28"/>
        <v/>
      </c>
      <c r="B1868" s="9"/>
      <c r="C1868" s="10"/>
    </row>
    <row r="1869" spans="1:3">
      <c r="A1869" t="str">
        <f t="shared" si="28"/>
        <v/>
      </c>
      <c r="B1869" s="9"/>
      <c r="C1869" s="10"/>
    </row>
    <row r="1870" spans="1:3">
      <c r="A1870" t="str">
        <f t="shared" si="28"/>
        <v/>
      </c>
      <c r="B1870" s="9"/>
      <c r="C1870" s="10"/>
    </row>
    <row r="1871" spans="1:3">
      <c r="A1871" t="str">
        <f t="shared" si="28"/>
        <v/>
      </c>
      <c r="B1871" s="9"/>
      <c r="C1871" s="10"/>
    </row>
    <row r="1872" spans="1:3">
      <c r="A1872" t="str">
        <f t="shared" si="28"/>
        <v/>
      </c>
      <c r="B1872" s="9"/>
      <c r="C1872" s="10"/>
    </row>
    <row r="1873" spans="1:3">
      <c r="A1873" t="str">
        <f t="shared" si="28"/>
        <v/>
      </c>
      <c r="B1873" s="9"/>
      <c r="C1873" s="10"/>
    </row>
    <row r="1874" spans="1:3">
      <c r="A1874" t="str">
        <f t="shared" si="28"/>
        <v/>
      </c>
      <c r="B1874" s="9"/>
      <c r="C1874" s="10"/>
    </row>
    <row r="1875" spans="1:3">
      <c r="A1875" t="str">
        <f t="shared" si="28"/>
        <v/>
      </c>
      <c r="B1875" s="9"/>
      <c r="C1875" s="10"/>
    </row>
    <row r="1876" spans="1:3">
      <c r="A1876" t="str">
        <f t="shared" si="28"/>
        <v/>
      </c>
      <c r="B1876" s="9"/>
      <c r="C1876" s="10"/>
    </row>
    <row r="1877" spans="1:3">
      <c r="A1877" t="str">
        <f t="shared" si="28"/>
        <v/>
      </c>
      <c r="B1877" s="9"/>
      <c r="C1877" s="10"/>
    </row>
    <row r="1878" spans="1:3">
      <c r="A1878" t="str">
        <f t="shared" si="28"/>
        <v/>
      </c>
      <c r="B1878" s="9"/>
      <c r="C1878" s="10"/>
    </row>
    <row r="1879" spans="1:3">
      <c r="A1879" t="str">
        <f t="shared" si="28"/>
        <v/>
      </c>
      <c r="B1879" s="9"/>
      <c r="C1879" s="10"/>
    </row>
    <row r="1880" spans="1:3">
      <c r="A1880" t="str">
        <f t="shared" si="28"/>
        <v/>
      </c>
      <c r="B1880" s="9"/>
      <c r="C1880" s="10"/>
    </row>
    <row r="1881" spans="1:3">
      <c r="A1881" t="str">
        <f t="shared" si="28"/>
        <v/>
      </c>
      <c r="B1881" s="9"/>
      <c r="C1881" s="10"/>
    </row>
    <row r="1882" spans="1:3">
      <c r="A1882" t="str">
        <f t="shared" si="28"/>
        <v/>
      </c>
      <c r="B1882" s="9"/>
      <c r="C1882" s="10"/>
    </row>
    <row r="1883" spans="1:3">
      <c r="A1883" t="str">
        <f t="shared" si="28"/>
        <v/>
      </c>
      <c r="B1883" s="9"/>
      <c r="C1883" s="10"/>
    </row>
    <row r="1884" spans="1:3">
      <c r="A1884" t="str">
        <f t="shared" si="28"/>
        <v/>
      </c>
      <c r="B1884" s="9"/>
      <c r="C1884" s="10"/>
    </row>
    <row r="1885" spans="1:3">
      <c r="A1885" t="str">
        <f t="shared" si="28"/>
        <v/>
      </c>
      <c r="B1885" s="9"/>
      <c r="C1885" s="10"/>
    </row>
    <row r="1886" spans="1:3">
      <c r="A1886" t="str">
        <f t="shared" si="28"/>
        <v/>
      </c>
      <c r="B1886" s="9"/>
      <c r="C1886" s="10"/>
    </row>
    <row r="1887" spans="1:3">
      <c r="A1887" t="str">
        <f t="shared" si="28"/>
        <v/>
      </c>
      <c r="B1887" s="9"/>
      <c r="C1887" s="10"/>
    </row>
    <row r="1888" spans="1:3">
      <c r="A1888" t="str">
        <f t="shared" si="28"/>
        <v/>
      </c>
      <c r="B1888" s="9"/>
      <c r="C1888" s="10"/>
    </row>
    <row r="1889" spans="1:3">
      <c r="A1889" t="str">
        <f t="shared" si="28"/>
        <v/>
      </c>
      <c r="B1889" s="9"/>
      <c r="C1889" s="10"/>
    </row>
    <row r="1890" spans="1:3">
      <c r="A1890" t="str">
        <f t="shared" si="28"/>
        <v/>
      </c>
      <c r="B1890" s="9"/>
      <c r="C1890" s="10"/>
    </row>
    <row r="1891" spans="1:3">
      <c r="A1891" t="str">
        <f t="shared" si="28"/>
        <v/>
      </c>
      <c r="B1891" s="9"/>
      <c r="C1891" s="10"/>
    </row>
    <row r="1892" spans="1:3">
      <c r="A1892" t="str">
        <f t="shared" si="28"/>
        <v/>
      </c>
      <c r="B1892" s="9"/>
      <c r="C1892" s="10"/>
    </row>
    <row r="1893" spans="1:3">
      <c r="A1893" t="str">
        <f t="shared" si="28"/>
        <v/>
      </c>
      <c r="B1893" s="9"/>
      <c r="C1893" s="10"/>
    </row>
    <row r="1894" spans="1:3">
      <c r="A1894" t="str">
        <f t="shared" si="28"/>
        <v/>
      </c>
      <c r="B1894" s="9"/>
      <c r="C1894" s="10"/>
    </row>
    <row r="1895" spans="1:3">
      <c r="A1895" t="str">
        <f t="shared" si="28"/>
        <v/>
      </c>
      <c r="B1895" s="9"/>
      <c r="C1895" s="10"/>
    </row>
    <row r="1896" spans="1:3">
      <c r="A1896" t="str">
        <f t="shared" ref="A1896:A1959" si="29">IF(COUNT(B1896:C1896)=2,1+A1895,"")</f>
        <v/>
      </c>
      <c r="B1896" s="9"/>
      <c r="C1896" s="10"/>
    </row>
    <row r="1897" spans="1:3">
      <c r="A1897" t="str">
        <f t="shared" si="29"/>
        <v/>
      </c>
      <c r="B1897" s="9"/>
      <c r="C1897" s="10"/>
    </row>
    <row r="1898" spans="1:3">
      <c r="A1898" t="str">
        <f t="shared" si="29"/>
        <v/>
      </c>
      <c r="B1898" s="9"/>
      <c r="C1898" s="10"/>
    </row>
    <row r="1899" spans="1:3">
      <c r="A1899" t="str">
        <f t="shared" si="29"/>
        <v/>
      </c>
      <c r="B1899" s="9"/>
      <c r="C1899" s="10"/>
    </row>
    <row r="1900" spans="1:3">
      <c r="A1900" t="str">
        <f t="shared" si="29"/>
        <v/>
      </c>
      <c r="B1900" s="9"/>
      <c r="C1900" s="10"/>
    </row>
    <row r="1901" spans="1:3">
      <c r="A1901" t="str">
        <f t="shared" si="29"/>
        <v/>
      </c>
      <c r="B1901" s="9"/>
      <c r="C1901" s="10"/>
    </row>
    <row r="1902" spans="1:3">
      <c r="A1902" t="str">
        <f t="shared" si="29"/>
        <v/>
      </c>
      <c r="B1902" s="9"/>
      <c r="C1902" s="10"/>
    </row>
    <row r="1903" spans="1:3">
      <c r="A1903" t="str">
        <f t="shared" si="29"/>
        <v/>
      </c>
      <c r="B1903" s="9"/>
      <c r="C1903" s="10"/>
    </row>
    <row r="1904" spans="1:3">
      <c r="A1904" t="str">
        <f t="shared" si="29"/>
        <v/>
      </c>
      <c r="B1904" s="9"/>
      <c r="C1904" s="10"/>
    </row>
    <row r="1905" spans="1:3">
      <c r="A1905" t="str">
        <f t="shared" si="29"/>
        <v/>
      </c>
      <c r="B1905" s="9"/>
      <c r="C1905" s="10"/>
    </row>
    <row r="1906" spans="1:3">
      <c r="A1906" t="str">
        <f t="shared" si="29"/>
        <v/>
      </c>
      <c r="B1906" s="9"/>
      <c r="C1906" s="10"/>
    </row>
    <row r="1907" spans="1:3">
      <c r="A1907" t="str">
        <f t="shared" si="29"/>
        <v/>
      </c>
      <c r="B1907" s="9"/>
      <c r="C1907" s="10"/>
    </row>
    <row r="1908" spans="1:3">
      <c r="A1908" t="str">
        <f t="shared" si="29"/>
        <v/>
      </c>
      <c r="B1908" s="9"/>
      <c r="C1908" s="10"/>
    </row>
    <row r="1909" spans="1:3">
      <c r="A1909" t="str">
        <f t="shared" si="29"/>
        <v/>
      </c>
      <c r="B1909" s="9"/>
      <c r="C1909" s="10"/>
    </row>
    <row r="1910" spans="1:3">
      <c r="A1910" t="str">
        <f t="shared" si="29"/>
        <v/>
      </c>
      <c r="B1910" s="9"/>
      <c r="C1910" s="10"/>
    </row>
    <row r="1911" spans="1:3">
      <c r="A1911" t="str">
        <f t="shared" si="29"/>
        <v/>
      </c>
      <c r="B1911" s="9"/>
      <c r="C1911" s="10"/>
    </row>
    <row r="1912" spans="1:3">
      <c r="A1912" t="str">
        <f t="shared" si="29"/>
        <v/>
      </c>
      <c r="B1912" s="9"/>
      <c r="C1912" s="10"/>
    </row>
    <row r="1913" spans="1:3">
      <c r="A1913" t="str">
        <f t="shared" si="29"/>
        <v/>
      </c>
      <c r="B1913" s="9"/>
      <c r="C1913" s="10"/>
    </row>
    <row r="1914" spans="1:3">
      <c r="A1914" t="str">
        <f t="shared" si="29"/>
        <v/>
      </c>
      <c r="B1914" s="9"/>
      <c r="C1914" s="10"/>
    </row>
    <row r="1915" spans="1:3">
      <c r="A1915" t="str">
        <f t="shared" si="29"/>
        <v/>
      </c>
      <c r="B1915" s="9"/>
      <c r="C1915" s="10"/>
    </row>
    <row r="1916" spans="1:3">
      <c r="A1916" t="str">
        <f t="shared" si="29"/>
        <v/>
      </c>
      <c r="B1916" s="9"/>
      <c r="C1916" s="10"/>
    </row>
    <row r="1917" spans="1:3">
      <c r="A1917" t="str">
        <f t="shared" si="29"/>
        <v/>
      </c>
      <c r="B1917" s="9"/>
      <c r="C1917" s="10"/>
    </row>
    <row r="1918" spans="1:3">
      <c r="A1918" t="str">
        <f t="shared" si="29"/>
        <v/>
      </c>
      <c r="B1918" s="9"/>
      <c r="C1918" s="10"/>
    </row>
    <row r="1919" spans="1:3">
      <c r="A1919" t="str">
        <f t="shared" si="29"/>
        <v/>
      </c>
      <c r="B1919" s="9"/>
      <c r="C1919" s="10"/>
    </row>
    <row r="1920" spans="1:3">
      <c r="A1920" t="str">
        <f t="shared" si="29"/>
        <v/>
      </c>
      <c r="B1920" s="9"/>
      <c r="C1920" s="10"/>
    </row>
    <row r="1921" spans="1:3">
      <c r="A1921" t="str">
        <f t="shared" si="29"/>
        <v/>
      </c>
      <c r="B1921" s="9"/>
      <c r="C1921" s="10"/>
    </row>
    <row r="1922" spans="1:3">
      <c r="A1922" t="str">
        <f t="shared" si="29"/>
        <v/>
      </c>
      <c r="B1922" s="9"/>
      <c r="C1922" s="10"/>
    </row>
    <row r="1923" spans="1:3">
      <c r="A1923" t="str">
        <f t="shared" si="29"/>
        <v/>
      </c>
      <c r="B1923" s="9"/>
      <c r="C1923" s="10"/>
    </row>
    <row r="1924" spans="1:3">
      <c r="A1924" t="str">
        <f t="shared" si="29"/>
        <v/>
      </c>
      <c r="B1924" s="9"/>
      <c r="C1924" s="10"/>
    </row>
    <row r="1925" spans="1:3">
      <c r="A1925" t="str">
        <f t="shared" si="29"/>
        <v/>
      </c>
      <c r="B1925" s="9"/>
      <c r="C1925" s="10"/>
    </row>
    <row r="1926" spans="1:3">
      <c r="A1926" t="str">
        <f t="shared" si="29"/>
        <v/>
      </c>
      <c r="B1926" s="9"/>
      <c r="C1926" s="10"/>
    </row>
    <row r="1927" spans="1:3">
      <c r="A1927" t="str">
        <f t="shared" si="29"/>
        <v/>
      </c>
      <c r="B1927" s="9"/>
      <c r="C1927" s="10"/>
    </row>
    <row r="1928" spans="1:3">
      <c r="A1928" t="str">
        <f t="shared" si="29"/>
        <v/>
      </c>
      <c r="B1928" s="9"/>
      <c r="C1928" s="10"/>
    </row>
    <row r="1929" spans="1:3">
      <c r="A1929" t="str">
        <f t="shared" si="29"/>
        <v/>
      </c>
      <c r="B1929" s="9"/>
      <c r="C1929" s="10"/>
    </row>
    <row r="1930" spans="1:3">
      <c r="A1930" t="str">
        <f t="shared" si="29"/>
        <v/>
      </c>
      <c r="B1930" s="9"/>
      <c r="C1930" s="10"/>
    </row>
    <row r="1931" spans="1:3">
      <c r="A1931" t="str">
        <f t="shared" si="29"/>
        <v/>
      </c>
      <c r="B1931" s="9"/>
      <c r="C1931" s="10"/>
    </row>
    <row r="1932" spans="1:3">
      <c r="A1932" t="str">
        <f t="shared" si="29"/>
        <v/>
      </c>
      <c r="B1932" s="9"/>
      <c r="C1932" s="10"/>
    </row>
    <row r="1933" spans="1:3">
      <c r="A1933" t="str">
        <f t="shared" si="29"/>
        <v/>
      </c>
      <c r="B1933" s="9"/>
      <c r="C1933" s="10"/>
    </row>
    <row r="1934" spans="1:3">
      <c r="A1934" t="str">
        <f t="shared" si="29"/>
        <v/>
      </c>
      <c r="B1934" s="9"/>
      <c r="C1934" s="10"/>
    </row>
    <row r="1935" spans="1:3">
      <c r="A1935" t="str">
        <f t="shared" si="29"/>
        <v/>
      </c>
      <c r="B1935" s="9"/>
      <c r="C1935" s="10"/>
    </row>
    <row r="1936" spans="1:3">
      <c r="A1936" t="str">
        <f t="shared" si="29"/>
        <v/>
      </c>
      <c r="B1936" s="9"/>
      <c r="C1936" s="10"/>
    </row>
    <row r="1937" spans="1:3">
      <c r="A1937" t="str">
        <f t="shared" si="29"/>
        <v/>
      </c>
      <c r="B1937" s="9"/>
      <c r="C1937" s="10"/>
    </row>
    <row r="1938" spans="1:3">
      <c r="A1938" t="str">
        <f t="shared" si="29"/>
        <v/>
      </c>
      <c r="B1938" s="9"/>
      <c r="C1938" s="10"/>
    </row>
    <row r="1939" spans="1:3">
      <c r="A1939" t="str">
        <f t="shared" si="29"/>
        <v/>
      </c>
      <c r="B1939" s="9"/>
      <c r="C1939" s="10"/>
    </row>
    <row r="1940" spans="1:3">
      <c r="A1940" t="str">
        <f t="shared" si="29"/>
        <v/>
      </c>
      <c r="B1940" s="9"/>
      <c r="C1940" s="10"/>
    </row>
    <row r="1941" spans="1:3">
      <c r="A1941" t="str">
        <f t="shared" si="29"/>
        <v/>
      </c>
      <c r="B1941" s="9"/>
      <c r="C1941" s="10"/>
    </row>
    <row r="1942" spans="1:3">
      <c r="A1942" t="str">
        <f t="shared" si="29"/>
        <v/>
      </c>
      <c r="B1942" s="9"/>
      <c r="C1942" s="10"/>
    </row>
    <row r="1943" spans="1:3">
      <c r="A1943" t="str">
        <f t="shared" si="29"/>
        <v/>
      </c>
      <c r="B1943" s="9"/>
      <c r="C1943" s="10"/>
    </row>
    <row r="1944" spans="1:3">
      <c r="A1944" t="str">
        <f t="shared" si="29"/>
        <v/>
      </c>
      <c r="B1944" s="9"/>
      <c r="C1944" s="10"/>
    </row>
    <row r="1945" spans="1:3">
      <c r="A1945" t="str">
        <f t="shared" si="29"/>
        <v/>
      </c>
      <c r="B1945" s="9"/>
      <c r="C1945" s="10"/>
    </row>
    <row r="1946" spans="1:3">
      <c r="A1946" t="str">
        <f t="shared" si="29"/>
        <v/>
      </c>
      <c r="B1946" s="9"/>
      <c r="C1946" s="10"/>
    </row>
    <row r="1947" spans="1:3">
      <c r="A1947" t="str">
        <f t="shared" si="29"/>
        <v/>
      </c>
      <c r="B1947" s="9"/>
      <c r="C1947" s="10"/>
    </row>
    <row r="1948" spans="1:3">
      <c r="A1948" t="str">
        <f t="shared" si="29"/>
        <v/>
      </c>
      <c r="B1948" s="9"/>
      <c r="C1948" s="10"/>
    </row>
    <row r="1949" spans="1:3">
      <c r="A1949" t="str">
        <f t="shared" si="29"/>
        <v/>
      </c>
      <c r="B1949" s="9"/>
      <c r="C1949" s="10"/>
    </row>
    <row r="1950" spans="1:3">
      <c r="A1950" t="str">
        <f t="shared" si="29"/>
        <v/>
      </c>
      <c r="B1950" s="9"/>
      <c r="C1950" s="10"/>
    </row>
    <row r="1951" spans="1:3">
      <c r="A1951" t="str">
        <f t="shared" si="29"/>
        <v/>
      </c>
      <c r="B1951" s="9"/>
      <c r="C1951" s="10"/>
    </row>
    <row r="1952" spans="1:3">
      <c r="A1952" t="str">
        <f t="shared" si="29"/>
        <v/>
      </c>
      <c r="B1952" s="9"/>
      <c r="C1952" s="10"/>
    </row>
    <row r="1953" spans="1:3">
      <c r="A1953" t="str">
        <f t="shared" si="29"/>
        <v/>
      </c>
      <c r="B1953" s="9"/>
      <c r="C1953" s="10"/>
    </row>
    <row r="1954" spans="1:3">
      <c r="A1954" t="str">
        <f t="shared" si="29"/>
        <v/>
      </c>
      <c r="B1954" s="9"/>
      <c r="C1954" s="10"/>
    </row>
    <row r="1955" spans="1:3">
      <c r="A1955" t="str">
        <f t="shared" si="29"/>
        <v/>
      </c>
      <c r="B1955" s="9"/>
      <c r="C1955" s="10"/>
    </row>
    <row r="1956" spans="1:3">
      <c r="A1956" t="str">
        <f t="shared" si="29"/>
        <v/>
      </c>
      <c r="B1956" s="9"/>
      <c r="C1956" s="10"/>
    </row>
    <row r="1957" spans="1:3">
      <c r="A1957" t="str">
        <f t="shared" si="29"/>
        <v/>
      </c>
      <c r="B1957" s="9"/>
      <c r="C1957" s="10"/>
    </row>
    <row r="1958" spans="1:3">
      <c r="A1958" t="str">
        <f t="shared" si="29"/>
        <v/>
      </c>
      <c r="B1958" s="9"/>
      <c r="C1958" s="10"/>
    </row>
    <row r="1959" spans="1:3">
      <c r="A1959" t="str">
        <f t="shared" si="29"/>
        <v/>
      </c>
      <c r="B1959" s="9"/>
      <c r="C1959" s="10"/>
    </row>
    <row r="1960" spans="1:3">
      <c r="A1960" t="str">
        <f t="shared" ref="A1960:A2002" si="30">IF(COUNT(B1960:C1960)=2,1+A1959,"")</f>
        <v/>
      </c>
      <c r="B1960" s="9"/>
      <c r="C1960" s="10"/>
    </row>
    <row r="1961" spans="1:3">
      <c r="A1961" t="str">
        <f t="shared" si="30"/>
        <v/>
      </c>
      <c r="B1961" s="9"/>
      <c r="C1961" s="10"/>
    </row>
    <row r="1962" spans="1:3">
      <c r="A1962" t="str">
        <f t="shared" si="30"/>
        <v/>
      </c>
      <c r="B1962" s="9"/>
      <c r="C1962" s="10"/>
    </row>
    <row r="1963" spans="1:3">
      <c r="A1963" t="str">
        <f t="shared" si="30"/>
        <v/>
      </c>
      <c r="B1963" s="9"/>
      <c r="C1963" s="10"/>
    </row>
    <row r="1964" spans="1:3">
      <c r="A1964" t="str">
        <f t="shared" si="30"/>
        <v/>
      </c>
      <c r="B1964" s="9"/>
      <c r="C1964" s="10"/>
    </row>
    <row r="1965" spans="1:3">
      <c r="A1965" t="str">
        <f t="shared" si="30"/>
        <v/>
      </c>
      <c r="B1965" s="9"/>
      <c r="C1965" s="10"/>
    </row>
    <row r="1966" spans="1:3">
      <c r="A1966" t="str">
        <f t="shared" si="30"/>
        <v/>
      </c>
      <c r="B1966" s="9"/>
      <c r="C1966" s="10"/>
    </row>
    <row r="1967" spans="1:3">
      <c r="A1967" t="str">
        <f t="shared" si="30"/>
        <v/>
      </c>
      <c r="B1967" s="9"/>
      <c r="C1967" s="10"/>
    </row>
    <row r="1968" spans="1:3">
      <c r="A1968" t="str">
        <f t="shared" si="30"/>
        <v/>
      </c>
      <c r="B1968" s="9"/>
      <c r="C1968" s="10"/>
    </row>
    <row r="1969" spans="1:3">
      <c r="A1969" t="str">
        <f t="shared" si="30"/>
        <v/>
      </c>
      <c r="B1969" s="9"/>
      <c r="C1969" s="10"/>
    </row>
    <row r="1970" spans="1:3">
      <c r="A1970" t="str">
        <f t="shared" si="30"/>
        <v/>
      </c>
      <c r="B1970" s="9"/>
      <c r="C1970" s="10"/>
    </row>
    <row r="1971" spans="1:3">
      <c r="A1971" t="str">
        <f t="shared" si="30"/>
        <v/>
      </c>
      <c r="B1971" s="9"/>
      <c r="C1971" s="10"/>
    </row>
    <row r="1972" spans="1:3">
      <c r="A1972" t="str">
        <f t="shared" si="30"/>
        <v/>
      </c>
      <c r="B1972" s="9"/>
      <c r="C1972" s="10"/>
    </row>
    <row r="1973" spans="1:3">
      <c r="A1973" t="str">
        <f t="shared" si="30"/>
        <v/>
      </c>
      <c r="B1973" s="9"/>
      <c r="C1973" s="10"/>
    </row>
    <row r="1974" spans="1:3">
      <c r="A1974" t="str">
        <f t="shared" si="30"/>
        <v/>
      </c>
      <c r="B1974" s="9"/>
      <c r="C1974" s="10"/>
    </row>
    <row r="1975" spans="1:3">
      <c r="A1975" t="str">
        <f t="shared" si="30"/>
        <v/>
      </c>
      <c r="B1975" s="9"/>
      <c r="C1975" s="10"/>
    </row>
    <row r="1976" spans="1:3">
      <c r="A1976" t="str">
        <f t="shared" si="30"/>
        <v/>
      </c>
      <c r="B1976" s="9"/>
      <c r="C1976" s="10"/>
    </row>
    <row r="1977" spans="1:3">
      <c r="A1977" t="str">
        <f t="shared" si="30"/>
        <v/>
      </c>
      <c r="B1977" s="9"/>
      <c r="C1977" s="10"/>
    </row>
    <row r="1978" spans="1:3">
      <c r="A1978" t="str">
        <f t="shared" si="30"/>
        <v/>
      </c>
      <c r="B1978" s="9"/>
      <c r="C1978" s="10"/>
    </row>
    <row r="1979" spans="1:3">
      <c r="A1979" t="str">
        <f t="shared" si="30"/>
        <v/>
      </c>
      <c r="B1979" s="9"/>
      <c r="C1979" s="10"/>
    </row>
    <row r="1980" spans="1:3">
      <c r="A1980" t="str">
        <f t="shared" si="30"/>
        <v/>
      </c>
      <c r="B1980" s="9"/>
      <c r="C1980" s="10"/>
    </row>
    <row r="1981" spans="1:3">
      <c r="A1981" t="str">
        <f t="shared" si="30"/>
        <v/>
      </c>
      <c r="B1981" s="9"/>
      <c r="C1981" s="10"/>
    </row>
    <row r="1982" spans="1:3">
      <c r="A1982" t="str">
        <f t="shared" si="30"/>
        <v/>
      </c>
      <c r="B1982" s="9"/>
      <c r="C1982" s="10"/>
    </row>
    <row r="1983" spans="1:3">
      <c r="A1983" t="str">
        <f t="shared" si="30"/>
        <v/>
      </c>
      <c r="B1983" s="9"/>
      <c r="C1983" s="10"/>
    </row>
    <row r="1984" spans="1:3">
      <c r="A1984" t="str">
        <f t="shared" si="30"/>
        <v/>
      </c>
      <c r="B1984" s="9"/>
      <c r="C1984" s="10"/>
    </row>
    <row r="1985" spans="1:3">
      <c r="A1985" t="str">
        <f t="shared" si="30"/>
        <v/>
      </c>
      <c r="B1985" s="9"/>
      <c r="C1985" s="10"/>
    </row>
    <row r="1986" spans="1:3">
      <c r="A1986" t="str">
        <f t="shared" si="30"/>
        <v/>
      </c>
      <c r="B1986" s="9"/>
      <c r="C1986" s="10"/>
    </row>
    <row r="1987" spans="1:3">
      <c r="A1987" t="str">
        <f t="shared" si="30"/>
        <v/>
      </c>
      <c r="B1987" s="9"/>
      <c r="C1987" s="10"/>
    </row>
    <row r="1988" spans="1:3">
      <c r="A1988" t="str">
        <f t="shared" si="30"/>
        <v/>
      </c>
      <c r="B1988" s="9"/>
      <c r="C1988" s="10"/>
    </row>
    <row r="1989" spans="1:3">
      <c r="A1989" t="str">
        <f t="shared" si="30"/>
        <v/>
      </c>
      <c r="B1989" s="9"/>
      <c r="C1989" s="10"/>
    </row>
    <row r="1990" spans="1:3">
      <c r="A1990" t="str">
        <f t="shared" si="30"/>
        <v/>
      </c>
      <c r="B1990" s="9"/>
      <c r="C1990" s="10"/>
    </row>
    <row r="1991" spans="1:3">
      <c r="A1991" t="str">
        <f t="shared" si="30"/>
        <v/>
      </c>
      <c r="B1991" s="9"/>
      <c r="C1991" s="10"/>
    </row>
    <row r="1992" spans="1:3">
      <c r="A1992" t="str">
        <f t="shared" si="30"/>
        <v/>
      </c>
      <c r="B1992" s="9"/>
      <c r="C1992" s="10"/>
    </row>
    <row r="1993" spans="1:3">
      <c r="A1993" t="str">
        <f t="shared" si="30"/>
        <v/>
      </c>
      <c r="B1993" s="9"/>
      <c r="C1993" s="10"/>
    </row>
    <row r="1994" spans="1:3">
      <c r="A1994" t="str">
        <f t="shared" si="30"/>
        <v/>
      </c>
      <c r="B1994" s="9"/>
      <c r="C1994" s="10"/>
    </row>
    <row r="1995" spans="1:3">
      <c r="A1995" t="str">
        <f t="shared" si="30"/>
        <v/>
      </c>
      <c r="B1995" s="9"/>
      <c r="C1995" s="10"/>
    </row>
    <row r="1996" spans="1:3">
      <c r="A1996" t="str">
        <f t="shared" si="30"/>
        <v/>
      </c>
      <c r="B1996" s="9"/>
      <c r="C1996" s="10"/>
    </row>
    <row r="1997" spans="1:3">
      <c r="A1997" t="str">
        <f t="shared" si="30"/>
        <v/>
      </c>
      <c r="B1997" s="9"/>
      <c r="C1997" s="10"/>
    </row>
    <row r="1998" spans="1:3">
      <c r="A1998" t="str">
        <f t="shared" si="30"/>
        <v/>
      </c>
      <c r="B1998" s="9"/>
      <c r="C1998" s="10"/>
    </row>
    <row r="1999" spans="1:3">
      <c r="A1999" t="str">
        <f t="shared" si="30"/>
        <v/>
      </c>
      <c r="B1999" s="9"/>
      <c r="C1999" s="10"/>
    </row>
    <row r="2000" spans="1:3">
      <c r="A2000" t="str">
        <f t="shared" si="30"/>
        <v/>
      </c>
      <c r="B2000" s="9"/>
      <c r="C2000" s="10"/>
    </row>
    <row r="2001" spans="1:3">
      <c r="A2001" t="str">
        <f t="shared" si="30"/>
        <v/>
      </c>
      <c r="B2001" s="9"/>
      <c r="C2001" s="10"/>
    </row>
    <row r="2002" spans="1:3">
      <c r="A2002" t="str">
        <f t="shared" si="30"/>
        <v/>
      </c>
      <c r="B2002" s="9"/>
      <c r="C2002" s="10"/>
    </row>
  </sheetData>
  <phoneticPr fontId="1"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84AA8-220B-49AD-8830-758FDF705951}">
  <sheetPr codeName="Sheet28"/>
  <dimension ref="A1:D52"/>
  <sheetViews>
    <sheetView workbookViewId="0"/>
  </sheetViews>
  <sheetFormatPr defaultRowHeight="18.75"/>
  <cols>
    <col min="1" max="1" width="38" bestFit="1" customWidth="1"/>
    <col min="2" max="2" width="23.5" bestFit="1" customWidth="1"/>
    <col min="3" max="3" width="39" style="20" bestFit="1" customWidth="1"/>
    <col min="4" max="4" width="105.125" bestFit="1" customWidth="1"/>
  </cols>
  <sheetData>
    <row r="1" spans="1:4">
      <c r="A1" t="s">
        <v>515</v>
      </c>
    </row>
    <row r="2" spans="1:4">
      <c r="A2" t="s">
        <v>516</v>
      </c>
      <c r="B2" t="s">
        <v>5</v>
      </c>
      <c r="C2" s="20" t="s">
        <v>517</v>
      </c>
      <c r="D2" t="s">
        <v>490</v>
      </c>
    </row>
    <row r="3" spans="1:4">
      <c r="A3" t="s">
        <v>518</v>
      </c>
      <c r="B3" t="s">
        <v>519</v>
      </c>
      <c r="C3" s="20" t="s">
        <v>520</v>
      </c>
      <c r="D3" t="s">
        <v>521</v>
      </c>
    </row>
    <row r="4" spans="1:4">
      <c r="A4" t="s">
        <v>518</v>
      </c>
      <c r="B4" t="s">
        <v>522</v>
      </c>
      <c r="C4" s="20" t="s">
        <v>523</v>
      </c>
      <c r="D4" t="s">
        <v>524</v>
      </c>
    </row>
    <row r="5" spans="1:4">
      <c r="A5" t="s">
        <v>518</v>
      </c>
      <c r="B5" t="s">
        <v>193</v>
      </c>
      <c r="C5" s="20" t="s">
        <v>525</v>
      </c>
      <c r="D5" t="s">
        <v>526</v>
      </c>
    </row>
    <row r="6" spans="1:4">
      <c r="A6" t="s">
        <v>518</v>
      </c>
      <c r="B6" t="s">
        <v>527</v>
      </c>
      <c r="C6" s="20" t="s">
        <v>528</v>
      </c>
      <c r="D6" t="s">
        <v>529</v>
      </c>
    </row>
    <row r="7" spans="1:4">
      <c r="A7" t="s">
        <v>518</v>
      </c>
      <c r="B7" t="s">
        <v>530</v>
      </c>
      <c r="C7" s="20" t="s">
        <v>531</v>
      </c>
      <c r="D7" t="s">
        <v>532</v>
      </c>
    </row>
    <row r="8" spans="1:4">
      <c r="A8" t="s">
        <v>518</v>
      </c>
      <c r="B8" t="s">
        <v>533</v>
      </c>
      <c r="C8" s="20" t="s">
        <v>15</v>
      </c>
      <c r="D8" t="s">
        <v>534</v>
      </c>
    </row>
    <row r="9" spans="1:4">
      <c r="A9" t="s">
        <v>518</v>
      </c>
      <c r="B9" t="s">
        <v>535</v>
      </c>
      <c r="C9" s="20" t="s">
        <v>536</v>
      </c>
      <c r="D9" t="s">
        <v>537</v>
      </c>
    </row>
    <row r="10" spans="1:4">
      <c r="A10" t="s">
        <v>193</v>
      </c>
      <c r="B10" t="s">
        <v>3</v>
      </c>
      <c r="C10" s="20" t="s">
        <v>415</v>
      </c>
      <c r="D10" t="s">
        <v>538</v>
      </c>
    </row>
    <row r="11" spans="1:4">
      <c r="A11" t="s">
        <v>193</v>
      </c>
      <c r="B11" t="s">
        <v>491</v>
      </c>
      <c r="C11" s="20" t="s">
        <v>1</v>
      </c>
      <c r="D11" t="s">
        <v>539</v>
      </c>
    </row>
    <row r="12" spans="1:4">
      <c r="A12" t="s">
        <v>193</v>
      </c>
      <c r="B12" t="s">
        <v>492</v>
      </c>
      <c r="C12" s="20" t="s">
        <v>1</v>
      </c>
      <c r="D12" t="s">
        <v>493</v>
      </c>
    </row>
    <row r="13" spans="1:4">
      <c r="A13" t="s">
        <v>193</v>
      </c>
      <c r="B13" t="s">
        <v>494</v>
      </c>
      <c r="C13" s="20" t="s">
        <v>1</v>
      </c>
      <c r="D13" t="s">
        <v>540</v>
      </c>
    </row>
    <row r="14" spans="1:4">
      <c r="A14" t="s">
        <v>193</v>
      </c>
      <c r="B14" t="s">
        <v>495</v>
      </c>
      <c r="C14" s="20" t="s">
        <v>1</v>
      </c>
      <c r="D14" t="s">
        <v>541</v>
      </c>
    </row>
    <row r="15" spans="1:4">
      <c r="A15" t="s">
        <v>193</v>
      </c>
      <c r="B15" t="s">
        <v>69</v>
      </c>
      <c r="C15" s="20" t="s">
        <v>542</v>
      </c>
      <c r="D15" t="s">
        <v>543</v>
      </c>
    </row>
    <row r="16" spans="1:4">
      <c r="A16" t="s">
        <v>193</v>
      </c>
      <c r="B16" t="s">
        <v>496</v>
      </c>
      <c r="C16" s="20" t="s">
        <v>415</v>
      </c>
      <c r="D16" t="s">
        <v>544</v>
      </c>
    </row>
    <row r="17" spans="1:4">
      <c r="A17" t="s">
        <v>193</v>
      </c>
      <c r="B17" t="s">
        <v>497</v>
      </c>
      <c r="C17" s="20" t="s">
        <v>415</v>
      </c>
      <c r="D17" t="s">
        <v>545</v>
      </c>
    </row>
    <row r="18" spans="1:4">
      <c r="A18" t="s">
        <v>193</v>
      </c>
      <c r="B18" t="s">
        <v>498</v>
      </c>
      <c r="C18" s="20" t="s">
        <v>546</v>
      </c>
      <c r="D18" t="s">
        <v>547</v>
      </c>
    </row>
    <row r="19" spans="1:4">
      <c r="A19" t="s">
        <v>193</v>
      </c>
      <c r="B19" t="s">
        <v>489</v>
      </c>
      <c r="C19" s="20" t="s">
        <v>615</v>
      </c>
      <c r="D19" t="s">
        <v>548</v>
      </c>
    </row>
    <row r="20" spans="1:4">
      <c r="A20" t="s">
        <v>519</v>
      </c>
      <c r="B20" t="s">
        <v>549</v>
      </c>
      <c r="C20" s="20" t="s">
        <v>50</v>
      </c>
      <c r="D20" t="s">
        <v>550</v>
      </c>
    </row>
    <row r="21" spans="1:4">
      <c r="A21" t="s">
        <v>519</v>
      </c>
      <c r="B21" t="s">
        <v>54</v>
      </c>
      <c r="C21" s="20" t="s">
        <v>479</v>
      </c>
      <c r="D21" t="s">
        <v>551</v>
      </c>
    </row>
    <row r="22" spans="1:4">
      <c r="A22" t="s">
        <v>519</v>
      </c>
      <c r="B22" t="s">
        <v>58</v>
      </c>
      <c r="C22" s="20" t="s">
        <v>453</v>
      </c>
      <c r="D22" t="s">
        <v>991</v>
      </c>
    </row>
    <row r="23" spans="1:4">
      <c r="A23" t="s">
        <v>519</v>
      </c>
      <c r="B23" t="s">
        <v>63</v>
      </c>
      <c r="C23" s="20" t="s">
        <v>64</v>
      </c>
      <c r="D23" t="s">
        <v>552</v>
      </c>
    </row>
    <row r="24" spans="1:4">
      <c r="A24" t="s">
        <v>519</v>
      </c>
      <c r="B24" t="s">
        <v>66</v>
      </c>
      <c r="C24" s="20" t="s">
        <v>480</v>
      </c>
      <c r="D24" t="s">
        <v>1006</v>
      </c>
    </row>
    <row r="25" spans="1:4">
      <c r="A25" t="s">
        <v>519</v>
      </c>
      <c r="B25" t="s">
        <v>75</v>
      </c>
      <c r="C25" s="20" t="s">
        <v>481</v>
      </c>
      <c r="D25" t="s">
        <v>553</v>
      </c>
    </row>
    <row r="26" spans="1:4">
      <c r="A26" t="s">
        <v>519</v>
      </c>
      <c r="B26" t="s">
        <v>554</v>
      </c>
      <c r="C26" s="20" t="s">
        <v>454</v>
      </c>
      <c r="D26" t="s">
        <v>555</v>
      </c>
    </row>
    <row r="27" spans="1:4">
      <c r="A27" t="s">
        <v>519</v>
      </c>
      <c r="B27" t="s">
        <v>81</v>
      </c>
      <c r="C27" s="20" t="s">
        <v>482</v>
      </c>
      <c r="D27" t="s">
        <v>556</v>
      </c>
    </row>
    <row r="28" spans="1:4">
      <c r="A28" t="s">
        <v>519</v>
      </c>
      <c r="B28" t="s">
        <v>83</v>
      </c>
      <c r="C28" s="20" t="s">
        <v>483</v>
      </c>
      <c r="D28" t="s">
        <v>557</v>
      </c>
    </row>
    <row r="29" spans="1:4">
      <c r="A29" t="s">
        <v>519</v>
      </c>
      <c r="B29" t="s">
        <v>86</v>
      </c>
      <c r="C29" s="20" t="s">
        <v>484</v>
      </c>
      <c r="D29" t="s">
        <v>558</v>
      </c>
    </row>
    <row r="30" spans="1:4">
      <c r="A30" t="s">
        <v>519</v>
      </c>
      <c r="B30" t="s">
        <v>91</v>
      </c>
      <c r="C30" s="20" t="s">
        <v>485</v>
      </c>
      <c r="D30" t="s">
        <v>559</v>
      </c>
    </row>
    <row r="31" spans="1:4">
      <c r="A31" t="s">
        <v>519</v>
      </c>
      <c r="B31" t="s">
        <v>93</v>
      </c>
      <c r="C31" s="20" t="s">
        <v>486</v>
      </c>
      <c r="D31" t="s">
        <v>560</v>
      </c>
    </row>
    <row r="32" spans="1:4">
      <c r="A32" t="s">
        <v>519</v>
      </c>
      <c r="B32" t="s">
        <v>112</v>
      </c>
      <c r="C32" s="20" t="s">
        <v>113</v>
      </c>
      <c r="D32" t="s">
        <v>561</v>
      </c>
    </row>
    <row r="33" spans="1:4">
      <c r="A33" t="s">
        <v>519</v>
      </c>
      <c r="B33" t="s">
        <v>115</v>
      </c>
      <c r="C33" s="20" t="s">
        <v>116</v>
      </c>
      <c r="D33" t="s">
        <v>562</v>
      </c>
    </row>
    <row r="34" spans="1:4">
      <c r="A34" t="s">
        <v>519</v>
      </c>
      <c r="B34" t="s">
        <v>118</v>
      </c>
      <c r="C34" s="20" t="s">
        <v>487</v>
      </c>
      <c r="D34" t="s">
        <v>563</v>
      </c>
    </row>
    <row r="35" spans="1:4">
      <c r="A35" t="s">
        <v>519</v>
      </c>
      <c r="B35" t="s">
        <v>149</v>
      </c>
      <c r="C35" s="20" t="s">
        <v>621</v>
      </c>
      <c r="D35" t="s">
        <v>622</v>
      </c>
    </row>
    <row r="36" spans="1:4">
      <c r="A36" t="s">
        <v>564</v>
      </c>
      <c r="B36" t="s">
        <v>162</v>
      </c>
      <c r="C36" s="20" t="s">
        <v>615</v>
      </c>
      <c r="D36" t="s">
        <v>565</v>
      </c>
    </row>
    <row r="37" spans="1:4">
      <c r="A37" t="s">
        <v>564</v>
      </c>
      <c r="B37" t="s">
        <v>163</v>
      </c>
      <c r="C37" s="20" t="s">
        <v>566</v>
      </c>
      <c r="D37" t="s">
        <v>567</v>
      </c>
    </row>
    <row r="38" spans="1:4">
      <c r="A38" t="s">
        <v>564</v>
      </c>
      <c r="B38" t="s">
        <v>0</v>
      </c>
      <c r="C38" s="20" t="s">
        <v>568</v>
      </c>
      <c r="D38" t="s">
        <v>569</v>
      </c>
    </row>
    <row r="39" spans="1:4">
      <c r="A39" t="s">
        <v>564</v>
      </c>
      <c r="B39" t="s">
        <v>570</v>
      </c>
      <c r="C39" s="20" t="s">
        <v>616</v>
      </c>
      <c r="D39" t="s">
        <v>571</v>
      </c>
    </row>
    <row r="40" spans="1:4">
      <c r="A40" t="s">
        <v>564</v>
      </c>
      <c r="B40" t="s">
        <v>992</v>
      </c>
      <c r="C40" s="20" t="s">
        <v>993</v>
      </c>
      <c r="D40" t="s">
        <v>994</v>
      </c>
    </row>
    <row r="41" spans="1:4">
      <c r="A41" t="s">
        <v>527</v>
      </c>
      <c r="B41" t="s">
        <v>499</v>
      </c>
      <c r="C41" s="20" t="s">
        <v>572</v>
      </c>
      <c r="D41" t="s">
        <v>573</v>
      </c>
    </row>
    <row r="42" spans="1:4">
      <c r="A42" t="s">
        <v>527</v>
      </c>
      <c r="B42" t="s">
        <v>500</v>
      </c>
      <c r="C42" s="20" t="s">
        <v>574</v>
      </c>
      <c r="D42" t="s">
        <v>575</v>
      </c>
    </row>
    <row r="43" spans="1:4">
      <c r="A43" t="s">
        <v>527</v>
      </c>
      <c r="B43" t="s">
        <v>0</v>
      </c>
      <c r="C43" s="20" t="s">
        <v>576</v>
      </c>
      <c r="D43" t="s">
        <v>577</v>
      </c>
    </row>
    <row r="44" spans="1:4">
      <c r="A44" t="s">
        <v>530</v>
      </c>
      <c r="B44" t="s">
        <v>512</v>
      </c>
      <c r="C44" s="20" t="s">
        <v>488</v>
      </c>
      <c r="D44" t="s">
        <v>578</v>
      </c>
    </row>
    <row r="45" spans="1:4">
      <c r="A45" t="s">
        <v>530</v>
      </c>
      <c r="B45" t="s">
        <v>513</v>
      </c>
      <c r="C45" s="20" t="s">
        <v>488</v>
      </c>
      <c r="D45" t="s">
        <v>579</v>
      </c>
    </row>
    <row r="46" spans="1:4">
      <c r="A46" t="s">
        <v>530</v>
      </c>
      <c r="B46" t="s">
        <v>514</v>
      </c>
      <c r="C46" s="20" t="s">
        <v>580</v>
      </c>
      <c r="D46" t="s">
        <v>581</v>
      </c>
    </row>
    <row r="47" spans="1:4">
      <c r="A47" t="s">
        <v>582</v>
      </c>
      <c r="B47" t="s">
        <v>583</v>
      </c>
      <c r="C47" s="20" t="s">
        <v>616</v>
      </c>
      <c r="D47" t="s">
        <v>584</v>
      </c>
    </row>
    <row r="48" spans="1:4">
      <c r="A48" t="s">
        <v>585</v>
      </c>
      <c r="B48" t="s">
        <v>586</v>
      </c>
      <c r="C48" s="20" t="s">
        <v>587</v>
      </c>
      <c r="D48" t="s">
        <v>588</v>
      </c>
    </row>
    <row r="49" spans="1:4">
      <c r="A49" t="s">
        <v>585</v>
      </c>
      <c r="B49" t="s">
        <v>589</v>
      </c>
      <c r="C49" s="20" t="s">
        <v>590</v>
      </c>
      <c r="D49" t="s">
        <v>591</v>
      </c>
    </row>
    <row r="50" spans="1:4">
      <c r="A50" t="s">
        <v>585</v>
      </c>
      <c r="B50" t="s">
        <v>592</v>
      </c>
      <c r="C50" s="20" t="s">
        <v>593</v>
      </c>
      <c r="D50" t="s">
        <v>594</v>
      </c>
    </row>
    <row r="51" spans="1:4">
      <c r="A51" t="s">
        <v>585</v>
      </c>
      <c r="B51" t="s">
        <v>595</v>
      </c>
      <c r="C51" s="20" t="s">
        <v>596</v>
      </c>
      <c r="D51" t="s">
        <v>597</v>
      </c>
    </row>
    <row r="52" spans="1:4">
      <c r="A52" t="s">
        <v>535</v>
      </c>
      <c r="B52" t="s">
        <v>617</v>
      </c>
      <c r="C52" s="20" t="s">
        <v>618</v>
      </c>
      <c r="D52" t="s">
        <v>619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>
    <tabColor rgb="FF4472C4"/>
  </sheetPr>
  <dimension ref="A1:K133"/>
  <sheetViews>
    <sheetView zoomScale="80" zoomScaleNormal="80" workbookViewId="0">
      <selection activeCell="E80" sqref="E80"/>
    </sheetView>
  </sheetViews>
  <sheetFormatPr defaultRowHeight="18.75"/>
  <cols>
    <col min="1" max="1" width="18.625" style="23" customWidth="1"/>
    <col min="2" max="2" width="24.625" style="23" customWidth="1"/>
    <col min="3" max="3" width="18.625" style="23" customWidth="1"/>
    <col min="4" max="4" width="97.375" style="23" bestFit="1" customWidth="1"/>
    <col min="5" max="5" width="44.625" style="23" customWidth="1"/>
    <col min="6" max="6" width="40.25" customWidth="1"/>
    <col min="7" max="7" width="14.625" style="23" customWidth="1"/>
    <col min="8" max="8" width="3.625" style="23" customWidth="1"/>
    <col min="9" max="9" width="14.625" style="23" customWidth="1"/>
    <col min="10" max="10" width="3.625" style="23" customWidth="1"/>
    <col min="11" max="11" width="14.625" style="23" customWidth="1"/>
  </cols>
  <sheetData>
    <row r="1" spans="1:11" ht="18.75" customHeight="1">
      <c r="A1" s="91" t="s">
        <v>458</v>
      </c>
      <c r="B1" s="89"/>
      <c r="C1" s="89"/>
      <c r="D1" s="89"/>
      <c r="E1" s="90"/>
      <c r="F1" s="20" t="s">
        <v>414</v>
      </c>
      <c r="G1" s="20" t="s">
        <v>1026</v>
      </c>
      <c r="H1" s="13"/>
      <c r="I1" s="13"/>
      <c r="J1" s="13"/>
      <c r="K1" s="13"/>
    </row>
    <row r="2" spans="1:11" ht="18.75" customHeight="1">
      <c r="A2" s="88" t="s">
        <v>459</v>
      </c>
      <c r="B2" s="89"/>
      <c r="C2" s="89"/>
      <c r="D2" s="89"/>
      <c r="E2" s="90"/>
    </row>
    <row r="3" spans="1:11" ht="18.75" customHeight="1"/>
    <row r="4" spans="1:11" ht="18.75" customHeight="1">
      <c r="A4" s="14" t="s">
        <v>4</v>
      </c>
      <c r="B4" s="14" t="s">
        <v>5</v>
      </c>
      <c r="C4" s="14" t="s">
        <v>6</v>
      </c>
      <c r="D4" s="14" t="s">
        <v>7</v>
      </c>
      <c r="E4" s="14" t="s">
        <v>8</v>
      </c>
      <c r="F4" s="35" t="s">
        <v>478</v>
      </c>
      <c r="G4" s="92" t="s">
        <v>9</v>
      </c>
      <c r="H4" s="93"/>
      <c r="I4" s="93"/>
      <c r="J4" s="93"/>
      <c r="K4" s="93"/>
    </row>
    <row r="5" spans="1:11" ht="18.75" customHeight="1">
      <c r="A5" s="18" t="s">
        <v>10</v>
      </c>
      <c r="B5" s="18"/>
      <c r="C5" s="18"/>
      <c r="D5" s="18"/>
      <c r="E5" s="18"/>
    </row>
    <row r="6" spans="1:11" ht="18.75" customHeight="1">
      <c r="A6" s="18" t="s">
        <v>11</v>
      </c>
      <c r="B6" s="17" t="s">
        <v>12</v>
      </c>
      <c r="C6" s="72">
        <f>IF(メッシュ設定!C17="","",メッシュ設定!C17)</f>
        <v>0</v>
      </c>
      <c r="D6" s="19" t="s">
        <v>13</v>
      </c>
      <c r="E6" s="17" t="s">
        <v>14</v>
      </c>
    </row>
    <row r="7" spans="1:11" ht="18.75" customHeight="1">
      <c r="A7" s="18" t="s">
        <v>15</v>
      </c>
      <c r="B7" s="17" t="s">
        <v>16</v>
      </c>
      <c r="C7" s="72">
        <f>IF(メッシュ設定!C18="","",メッシュ設定!C18)</f>
        <v>0</v>
      </c>
      <c r="D7" s="19" t="s">
        <v>17</v>
      </c>
      <c r="E7" s="17" t="s">
        <v>18</v>
      </c>
    </row>
    <row r="8" spans="1:11" ht="18.75" customHeight="1">
      <c r="A8" s="18" t="s">
        <v>15</v>
      </c>
      <c r="B8" s="17" t="s">
        <v>19</v>
      </c>
      <c r="C8" s="72">
        <f>IF(メッシュ設定!C19="","",メッシュ設定!C19)</f>
        <v>0</v>
      </c>
      <c r="D8" s="19" t="s">
        <v>20</v>
      </c>
      <c r="E8" s="17" t="s">
        <v>21</v>
      </c>
    </row>
    <row r="9" spans="1:11" ht="18.75" customHeight="1">
      <c r="A9" s="18" t="s">
        <v>15</v>
      </c>
      <c r="B9" s="17" t="s">
        <v>22</v>
      </c>
      <c r="C9" s="72">
        <f>IF(メッシュ設定!C20="","",メッシュ設定!C20)</f>
        <v>4</v>
      </c>
      <c r="D9" s="19" t="s">
        <v>23</v>
      </c>
      <c r="E9" s="17" t="s">
        <v>24</v>
      </c>
    </row>
    <row r="10" spans="1:11" ht="18.75" customHeight="1">
      <c r="A10" s="18" t="s">
        <v>15</v>
      </c>
      <c r="B10" s="17" t="s">
        <v>25</v>
      </c>
      <c r="C10" s="72">
        <f>IF(メッシュ設定!C21="","",メッシュ設定!C21)</f>
        <v>3</v>
      </c>
      <c r="D10" s="19" t="s">
        <v>26</v>
      </c>
      <c r="E10" s="17" t="s">
        <v>27</v>
      </c>
    </row>
    <row r="11" spans="1:11" ht="18.75" customHeight="1">
      <c r="A11" s="18" t="s">
        <v>15</v>
      </c>
      <c r="B11" s="17" t="s">
        <v>28</v>
      </c>
      <c r="C11" s="72">
        <f>IF(メッシュ設定!C22="","",メッシュ設定!C22)</f>
        <v>4</v>
      </c>
      <c r="D11" s="19" t="s">
        <v>29</v>
      </c>
      <c r="E11" s="17" t="s">
        <v>30</v>
      </c>
    </row>
    <row r="12" spans="1:11" ht="18.75" customHeight="1">
      <c r="A12" s="18" t="s">
        <v>15</v>
      </c>
      <c r="B12" s="17" t="s">
        <v>31</v>
      </c>
      <c r="C12" s="72">
        <f>IF(メッシュ設定!C23="","",メッシュ設定!C23)</f>
        <v>3</v>
      </c>
      <c r="D12" s="19" t="s">
        <v>32</v>
      </c>
      <c r="E12" s="17" t="s">
        <v>33</v>
      </c>
    </row>
    <row r="13" spans="1:11" ht="18.75" customHeight="1">
      <c r="A13" s="18" t="s">
        <v>15</v>
      </c>
      <c r="B13" s="17" t="s">
        <v>34</v>
      </c>
      <c r="C13" s="72">
        <f>IF(メッシュ設定!C24="","",メッシュ設定!C24)</f>
        <v>0</v>
      </c>
      <c r="D13" s="19" t="s">
        <v>35</v>
      </c>
      <c r="E13" s="17" t="s">
        <v>36</v>
      </c>
    </row>
    <row r="14" spans="1:11" ht="18.75" customHeight="1">
      <c r="A14" s="18" t="s">
        <v>15</v>
      </c>
      <c r="B14" s="17" t="s">
        <v>37</v>
      </c>
      <c r="C14" s="72">
        <f>IF(メッシュ設定!C25="","",メッシュ設定!C25)</f>
        <v>25</v>
      </c>
      <c r="D14" s="19" t="s">
        <v>38</v>
      </c>
      <c r="E14" s="17" t="s">
        <v>39</v>
      </c>
    </row>
    <row r="15" spans="1:11" ht="18.75" customHeight="1">
      <c r="A15" s="18" t="s">
        <v>15</v>
      </c>
      <c r="B15" s="17" t="s">
        <v>40</v>
      </c>
      <c r="C15" s="72">
        <f>IF(メッシュ設定!C26="","",メッシュ設定!C26)</f>
        <v>25</v>
      </c>
      <c r="D15" s="19" t="s">
        <v>41</v>
      </c>
      <c r="E15" s="17" t="s">
        <v>42</v>
      </c>
    </row>
    <row r="16" spans="1:11" ht="18.75" customHeight="1">
      <c r="A16" s="18" t="s">
        <v>15</v>
      </c>
      <c r="B16" s="17" t="s">
        <v>1</v>
      </c>
      <c r="C16" s="72">
        <f>IF(メッシュ設定!C9="","",メッシュ設定!C9)</f>
        <v>1</v>
      </c>
      <c r="D16" s="19" t="s">
        <v>43</v>
      </c>
      <c r="E16" s="17" t="s">
        <v>44</v>
      </c>
    </row>
    <row r="17" spans="1:6" ht="18.75" customHeight="1">
      <c r="A17" s="18" t="s">
        <v>15</v>
      </c>
      <c r="B17" s="17" t="s">
        <v>45</v>
      </c>
      <c r="C17" s="17" t="str">
        <f>IF(メッシュ設定!C10="","",メッシュ設定!C10)</f>
        <v>PINNED</v>
      </c>
      <c r="D17" s="19" t="s">
        <v>460</v>
      </c>
      <c r="E17" s="17" t="s">
        <v>46</v>
      </c>
      <c r="F17" t="s">
        <v>50</v>
      </c>
    </row>
    <row r="18" spans="1:6" ht="18.75" customHeight="1">
      <c r="A18" s="18" t="s">
        <v>15</v>
      </c>
      <c r="B18" s="17" t="s">
        <v>47</v>
      </c>
      <c r="C18" s="17" t="str">
        <f>IF(メッシュ設定!C11="","",メッシュ設定!C11)</f>
        <v>ROLLER</v>
      </c>
      <c r="D18" s="19" t="s">
        <v>461</v>
      </c>
      <c r="E18" s="17" t="s">
        <v>48</v>
      </c>
      <c r="F18" t="s">
        <v>50</v>
      </c>
    </row>
    <row r="19" spans="1:6" ht="18.75" customHeight="1">
      <c r="A19" s="18" t="s">
        <v>15</v>
      </c>
      <c r="B19" s="17" t="s">
        <v>49</v>
      </c>
      <c r="C19" s="17" t="str">
        <f>IF(メッシュ設定!C12="","",メッシュ設定!C12)</f>
        <v>ROLLER</v>
      </c>
      <c r="D19" s="19" t="s">
        <v>462</v>
      </c>
      <c r="E19" s="17" t="s">
        <v>51</v>
      </c>
      <c r="F19" t="s">
        <v>50</v>
      </c>
    </row>
    <row r="20" spans="1:6" ht="18.75" customHeight="1">
      <c r="A20" s="18" t="s">
        <v>15</v>
      </c>
      <c r="B20" s="17" t="s">
        <v>52</v>
      </c>
      <c r="C20" s="17" t="str">
        <f>IF(メッシュ設定!C13="","",メッシュ設定!C13)</f>
        <v>NONE</v>
      </c>
      <c r="D20" s="19" t="s">
        <v>463</v>
      </c>
      <c r="E20" s="17" t="s">
        <v>53</v>
      </c>
      <c r="F20" t="s">
        <v>50</v>
      </c>
    </row>
    <row r="21" spans="1:6" ht="18.75" customHeight="1">
      <c r="A21" s="18" t="s">
        <v>15</v>
      </c>
      <c r="B21" s="17" t="s">
        <v>54</v>
      </c>
      <c r="C21" s="17" t="str">
        <f>IF(メッシュ設定!C14="","",メッシュ設定!C14)</f>
        <v>AUTO</v>
      </c>
      <c r="D21" s="19" t="s">
        <v>464</v>
      </c>
      <c r="E21" s="17" t="s">
        <v>55</v>
      </c>
      <c r="F21" t="s">
        <v>479</v>
      </c>
    </row>
    <row r="22" spans="1:6" ht="18.75" customHeight="1"/>
    <row r="23" spans="1:6" ht="18.75" customHeight="1">
      <c r="A23" s="18" t="s">
        <v>56</v>
      </c>
      <c r="B23" s="18"/>
      <c r="C23" s="18"/>
      <c r="D23" s="18"/>
      <c r="E23" s="18"/>
    </row>
    <row r="24" spans="1:6" ht="18.75" customHeight="1">
      <c r="A24" s="18" t="s">
        <v>57</v>
      </c>
      <c r="B24" s="17" t="s">
        <v>58</v>
      </c>
      <c r="C24" s="72" t="str">
        <f>IF(解析設定!C9="","",解析設定!C9)</f>
        <v>TOTAL</v>
      </c>
      <c r="D24" s="19" t="s">
        <v>465</v>
      </c>
      <c r="E24" s="17" t="s">
        <v>59</v>
      </c>
      <c r="F24" t="s">
        <v>453</v>
      </c>
    </row>
    <row r="25" spans="1:6" ht="18.75" customHeight="1">
      <c r="A25" s="18" t="s">
        <v>57</v>
      </c>
      <c r="B25" s="17" t="s">
        <v>60</v>
      </c>
      <c r="C25" s="17">
        <f>IF(解析設定!C11="","",解析設定!C11)</f>
        <v>0.05</v>
      </c>
      <c r="D25" s="19" t="s">
        <v>61</v>
      </c>
      <c r="E25" s="17" t="s">
        <v>62</v>
      </c>
    </row>
    <row r="26" spans="1:6" ht="18.75" customHeight="1">
      <c r="A26" s="18" t="s">
        <v>57</v>
      </c>
      <c r="B26" s="17" t="s">
        <v>63</v>
      </c>
      <c r="C26" s="72" t="str">
        <f>IF(解析設定!C12="","",解析設定!C12)</f>
        <v>AUTO</v>
      </c>
      <c r="D26" s="19" t="s">
        <v>466</v>
      </c>
      <c r="E26" s="17" t="s">
        <v>65</v>
      </c>
      <c r="F26" t="s">
        <v>64</v>
      </c>
    </row>
    <row r="27" spans="1:6" ht="18.75" customHeight="1">
      <c r="A27" s="18" t="s">
        <v>57</v>
      </c>
      <c r="B27" s="17" t="s">
        <v>66</v>
      </c>
      <c r="C27" s="17" t="str">
        <f>IF(解析設定!C10="","",解析設定!C10)</f>
        <v>DAVIS</v>
      </c>
      <c r="D27" s="19" t="s">
        <v>1001</v>
      </c>
      <c r="E27" s="17" t="s">
        <v>67</v>
      </c>
      <c r="F27" t="s">
        <v>480</v>
      </c>
    </row>
    <row r="28" spans="1:6" ht="18.75" customHeight="1">
      <c r="A28" s="18"/>
      <c r="B28" s="17"/>
      <c r="C28" s="21"/>
      <c r="D28" s="19"/>
      <c r="E28" s="17"/>
    </row>
    <row r="29" spans="1:6" ht="18.75" customHeight="1">
      <c r="A29" s="28" t="s">
        <v>68</v>
      </c>
      <c r="B29" s="29"/>
      <c r="C29" s="30"/>
      <c r="D29" s="31"/>
      <c r="E29" s="29"/>
    </row>
    <row r="30" spans="1:6" ht="18.75" customHeight="1">
      <c r="A30" t="s">
        <v>69</v>
      </c>
      <c r="B30" t="s">
        <v>70</v>
      </c>
      <c r="C30">
        <f>IF(解析設定!C15="","",解析設定!C15)</f>
        <v>3</v>
      </c>
      <c r="D30" t="s">
        <v>71</v>
      </c>
      <c r="E30" t="s">
        <v>72</v>
      </c>
    </row>
    <row r="31" spans="1:6" ht="18.75" customHeight="1">
      <c r="A31" s="18" t="s">
        <v>69</v>
      </c>
      <c r="B31" s="18" t="s">
        <v>73</v>
      </c>
      <c r="C31" s="18">
        <f>IF(解析設定!C16="","",解析設定!C16)</f>
        <v>0.02</v>
      </c>
      <c r="D31" s="18" t="s">
        <v>751</v>
      </c>
      <c r="E31" s="18" t="s">
        <v>74</v>
      </c>
    </row>
    <row r="32" spans="1:6" ht="18.75" customHeight="1">
      <c r="A32" s="18" t="s">
        <v>69</v>
      </c>
      <c r="B32" s="17" t="s">
        <v>75</v>
      </c>
      <c r="C32" s="72" t="str">
        <f>IF(解析設定!C17="","",解析設定!C17)</f>
        <v>KEEP</v>
      </c>
      <c r="D32" s="19" t="s">
        <v>468</v>
      </c>
      <c r="E32" s="17" t="s">
        <v>76</v>
      </c>
      <c r="F32" t="s">
        <v>481</v>
      </c>
    </row>
    <row r="33" spans="1:6" ht="18.75" customHeight="1">
      <c r="A33" s="18" t="s">
        <v>69</v>
      </c>
      <c r="B33" s="17" t="s">
        <v>77</v>
      </c>
      <c r="C33" s="72" t="str">
        <f>IF(解析設定!C18="","",解析設定!C18)</f>
        <v>REAPPLY</v>
      </c>
      <c r="D33" s="19" t="s">
        <v>469</v>
      </c>
      <c r="E33" s="17" t="s">
        <v>78</v>
      </c>
      <c r="F33" t="s">
        <v>454</v>
      </c>
    </row>
    <row r="34" spans="1:6" ht="18.75" customHeight="1">
      <c r="A34" s="18"/>
      <c r="B34" s="17"/>
      <c r="C34" s="22"/>
      <c r="D34" s="19"/>
      <c r="E34" s="17"/>
    </row>
    <row r="35" spans="1:6" ht="18.75" customHeight="1">
      <c r="A35" s="18" t="s">
        <v>764</v>
      </c>
      <c r="B35" s="17"/>
      <c r="C35" s="22"/>
      <c r="D35" s="19"/>
      <c r="E35" s="17"/>
    </row>
    <row r="36" spans="1:6" ht="18.75" customHeight="1">
      <c r="A36" s="18" t="s">
        <v>765</v>
      </c>
      <c r="B36" s="17" t="s">
        <v>766</v>
      </c>
      <c r="C36" s="72">
        <f>IF(高速化設定!C12="","",高速化設定!C12)</f>
        <v>1</v>
      </c>
      <c r="D36" s="19" t="s">
        <v>767</v>
      </c>
      <c r="E36" s="17" t="s">
        <v>768</v>
      </c>
      <c r="F36" t="s">
        <v>798</v>
      </c>
    </row>
    <row r="37" spans="1:6" ht="18.75" customHeight="1">
      <c r="A37" s="18" t="s">
        <v>765</v>
      </c>
      <c r="B37" s="17" t="s">
        <v>769</v>
      </c>
      <c r="C37" s="17">
        <f>IF(高速化設定!C13="","",高速化設定!C13)</f>
        <v>1</v>
      </c>
      <c r="D37" s="19" t="s">
        <v>1002</v>
      </c>
      <c r="E37" s="17" t="s">
        <v>771</v>
      </c>
      <c r="F37" t="s">
        <v>798</v>
      </c>
    </row>
    <row r="38" spans="1:6" ht="18.75" customHeight="1">
      <c r="A38" s="18" t="s">
        <v>765</v>
      </c>
      <c r="B38" s="17" t="s">
        <v>772</v>
      </c>
      <c r="C38" s="17">
        <f>IF(高速化設定!C14="","",高速化設定!C14)</f>
        <v>0</v>
      </c>
      <c r="D38" s="19" t="s">
        <v>1003</v>
      </c>
      <c r="E38" s="17" t="s">
        <v>774</v>
      </c>
      <c r="F38" t="s">
        <v>798</v>
      </c>
    </row>
    <row r="39" spans="1:6" ht="18.75" customHeight="1">
      <c r="A39" t="s">
        <v>765</v>
      </c>
      <c r="B39" t="s">
        <v>775</v>
      </c>
      <c r="C39">
        <f>IF(高速化設定!C15="","",高速化設定!C15)</f>
        <v>0</v>
      </c>
      <c r="D39" t="s">
        <v>776</v>
      </c>
      <c r="E39" t="s">
        <v>777</v>
      </c>
      <c r="F39" t="s">
        <v>798</v>
      </c>
    </row>
    <row r="40" spans="1:6" ht="18.75" customHeight="1">
      <c r="A40" s="18" t="s">
        <v>765</v>
      </c>
      <c r="B40" s="18" t="s">
        <v>778</v>
      </c>
      <c r="C40" s="18">
        <f>IF(高速化設定!C16="","",高速化設定!C16)</f>
        <v>1</v>
      </c>
      <c r="D40" s="18" t="s">
        <v>779</v>
      </c>
      <c r="E40" s="18" t="s">
        <v>780</v>
      </c>
      <c r="F40" t="s">
        <v>798</v>
      </c>
    </row>
    <row r="41" spans="1:6" ht="18.75" customHeight="1">
      <c r="A41" s="18" t="s">
        <v>765</v>
      </c>
      <c r="B41" s="17" t="s">
        <v>781</v>
      </c>
      <c r="C41" s="72">
        <f>IF(高速化設定!C17="","",高速化設定!C17)</f>
        <v>0</v>
      </c>
      <c r="D41" s="19" t="s">
        <v>1004</v>
      </c>
      <c r="E41" s="17" t="s">
        <v>783</v>
      </c>
      <c r="F41" t="s">
        <v>798</v>
      </c>
    </row>
    <row r="42" spans="1:6" ht="18.75" customHeight="1">
      <c r="A42" s="18" t="s">
        <v>765</v>
      </c>
      <c r="B42" s="17" t="s">
        <v>784</v>
      </c>
      <c r="C42" s="72">
        <f>IF(高速化設定!C24="","",高速化設定!C24)</f>
        <v>0</v>
      </c>
      <c r="D42" s="19" t="s">
        <v>785</v>
      </c>
      <c r="E42" s="17" t="s">
        <v>786</v>
      </c>
      <c r="F42" t="s">
        <v>798</v>
      </c>
    </row>
    <row r="43" spans="1:6" ht="18.75" customHeight="1">
      <c r="A43" s="18" t="s">
        <v>765</v>
      </c>
      <c r="B43" s="17" t="s">
        <v>787</v>
      </c>
      <c r="C43" s="72">
        <f>IF(高速化設定!C25="","",高速化設定!C25)</f>
        <v>1</v>
      </c>
      <c r="D43" s="19" t="s">
        <v>788</v>
      </c>
      <c r="E43" s="17" t="s">
        <v>789</v>
      </c>
      <c r="F43" t="s">
        <v>799</v>
      </c>
    </row>
    <row r="44" spans="1:6" ht="18.75" customHeight="1">
      <c r="A44" s="18" t="s">
        <v>765</v>
      </c>
      <c r="B44" s="17" t="s">
        <v>790</v>
      </c>
      <c r="C44" s="72">
        <f>IF(高速化設定!C26="","",高速化設定!C26)</f>
        <v>1.5</v>
      </c>
      <c r="D44" s="19" t="s">
        <v>791</v>
      </c>
      <c r="E44" s="17" t="s">
        <v>792</v>
      </c>
      <c r="F44" t="s">
        <v>800</v>
      </c>
    </row>
    <row r="45" spans="1:6" ht="18.75" customHeight="1">
      <c r="A45" s="18" t="s">
        <v>765</v>
      </c>
      <c r="B45" s="17" t="s">
        <v>793</v>
      </c>
      <c r="C45" s="72">
        <f>IF(高速化設定!C27="","",高速化設定!C27)</f>
        <v>0.05</v>
      </c>
      <c r="D45" s="19" t="s">
        <v>794</v>
      </c>
      <c r="E45" s="17" t="s">
        <v>795</v>
      </c>
      <c r="F45" t="s">
        <v>801</v>
      </c>
    </row>
    <row r="46" spans="1:6" ht="18.75" customHeight="1">
      <c r="A46" s="18" t="s">
        <v>765</v>
      </c>
      <c r="B46" s="17" t="s">
        <v>796</v>
      </c>
      <c r="C46" s="72">
        <f>IF(解析設定!C19="","",解析設定!C19)</f>
        <v>0</v>
      </c>
      <c r="D46" s="19" t="s">
        <v>797</v>
      </c>
      <c r="E46" s="17" t="s">
        <v>759</v>
      </c>
      <c r="F46" t="s">
        <v>802</v>
      </c>
    </row>
    <row r="47" spans="1:6" ht="18.75" customHeight="1">
      <c r="A47" s="18" t="s">
        <v>765</v>
      </c>
      <c r="B47" s="17" t="s">
        <v>804</v>
      </c>
      <c r="C47" s="72">
        <f>IF(高速化設定!C9="","",高速化設定!C9)</f>
        <v>1</v>
      </c>
      <c r="D47" s="19" t="s">
        <v>805</v>
      </c>
      <c r="E47" s="17" t="s">
        <v>806</v>
      </c>
      <c r="F47" t="s">
        <v>798</v>
      </c>
    </row>
    <row r="48" spans="1:6" ht="18.75" customHeight="1">
      <c r="A48" s="18"/>
      <c r="B48" s="17"/>
      <c r="C48" s="33"/>
      <c r="D48" s="19"/>
      <c r="E48" s="17"/>
    </row>
    <row r="49" spans="1:6" ht="18.75" customHeight="1">
      <c r="A49" s="28" t="s">
        <v>79</v>
      </c>
      <c r="B49" s="29"/>
      <c r="C49" s="22"/>
      <c r="D49" s="31"/>
      <c r="E49" s="29"/>
    </row>
    <row r="50" spans="1:6" ht="18.75" customHeight="1">
      <c r="A50" t="s">
        <v>80</v>
      </c>
      <c r="B50" t="s">
        <v>81</v>
      </c>
      <c r="C50" s="23" t="str">
        <f>IF(出力・表示!C9="","",出力・表示!C9)</f>
        <v>FINAL</v>
      </c>
      <c r="D50" t="s">
        <v>470</v>
      </c>
      <c r="E50" t="s">
        <v>82</v>
      </c>
      <c r="F50" t="s">
        <v>482</v>
      </c>
    </row>
    <row r="51" spans="1:6" ht="18.75" customHeight="1">
      <c r="A51" s="18" t="s">
        <v>80</v>
      </c>
      <c r="B51" s="18" t="s">
        <v>83</v>
      </c>
      <c r="C51" s="18" t="str">
        <f>IF(出力・表示!C10="","",出力・表示!C10)</f>
        <v>SKIP</v>
      </c>
      <c r="D51" s="18" t="s">
        <v>471</v>
      </c>
      <c r="E51" s="18" t="s">
        <v>84</v>
      </c>
      <c r="F51" t="s">
        <v>483</v>
      </c>
    </row>
    <row r="52" spans="1:6" ht="18.75" customHeight="1">
      <c r="A52" s="18" t="s">
        <v>85</v>
      </c>
      <c r="B52" s="17" t="s">
        <v>86</v>
      </c>
      <c r="C52" s="17" t="str">
        <f>IF(出力・表示!C11="","",出力・表示!C11)</f>
        <v>STAGE</v>
      </c>
      <c r="D52" s="19" t="s">
        <v>472</v>
      </c>
      <c r="E52" s="17" t="s">
        <v>87</v>
      </c>
      <c r="F52" t="s">
        <v>484</v>
      </c>
    </row>
    <row r="53" spans="1:6" ht="18.75" customHeight="1">
      <c r="A53" s="18" t="s">
        <v>85</v>
      </c>
      <c r="B53" s="17" t="s">
        <v>752</v>
      </c>
      <c r="C53" s="17" t="str">
        <f>IF(詳細設定!C9="","",詳細設定!C9)</f>
        <v>BAND_LU</v>
      </c>
      <c r="D53" s="19" t="s">
        <v>1005</v>
      </c>
      <c r="E53" s="17" t="s">
        <v>754</v>
      </c>
      <c r="F53" t="s">
        <v>756</v>
      </c>
    </row>
    <row r="54" spans="1:6" ht="18.75" customHeight="1">
      <c r="A54" s="18" t="s">
        <v>85</v>
      </c>
      <c r="B54" s="17" t="s">
        <v>760</v>
      </c>
      <c r="C54" s="17" t="str">
        <f>IF(詳細設定!C10="","",詳細設定!C10)</f>
        <v>NEW</v>
      </c>
      <c r="D54" s="19" t="s">
        <v>761</v>
      </c>
      <c r="E54" s="17" t="s">
        <v>762</v>
      </c>
      <c r="F54" t="s">
        <v>763</v>
      </c>
    </row>
    <row r="55" spans="1:6" ht="18.75" customHeight="1">
      <c r="A55" s="18" t="s">
        <v>85</v>
      </c>
      <c r="B55" s="17" t="s">
        <v>749</v>
      </c>
      <c r="C55" s="72" t="str">
        <f>IF(詳細設定!C11="","",詳細設定!C11)</f>
        <v>SHADOW</v>
      </c>
      <c r="D55" s="19" t="s">
        <v>755</v>
      </c>
      <c r="E55" s="17" t="s">
        <v>750</v>
      </c>
    </row>
    <row r="56" spans="1:6" ht="18.75" customHeight="1">
      <c r="A56" s="18" t="s">
        <v>85</v>
      </c>
      <c r="B56" s="17" t="s">
        <v>88</v>
      </c>
      <c r="C56" s="72">
        <f>IF(出力・表示!C12="","",出力・表示!C12)</f>
        <v>5</v>
      </c>
      <c r="D56" s="19" t="s">
        <v>89</v>
      </c>
      <c r="E56" s="17" t="s">
        <v>90</v>
      </c>
    </row>
    <row r="57" spans="1:6" ht="18.75" customHeight="1">
      <c r="A57" s="18" t="s">
        <v>85</v>
      </c>
      <c r="B57" s="17" t="s">
        <v>91</v>
      </c>
      <c r="C57" s="72" t="str">
        <f>IF(出力・表示!C13="","",出力・表示!C13)</f>
        <v>STAGE</v>
      </c>
      <c r="D57" s="19" t="s">
        <v>473</v>
      </c>
      <c r="E57" s="17" t="s">
        <v>92</v>
      </c>
      <c r="F57" t="s">
        <v>485</v>
      </c>
    </row>
    <row r="58" spans="1:6" ht="18.75" customHeight="1">
      <c r="A58" s="18" t="s">
        <v>85</v>
      </c>
      <c r="B58" s="17" t="s">
        <v>93</v>
      </c>
      <c r="C58" s="72" t="str">
        <f>IF(出力・表示!C14="","",出力・表示!C14)</f>
        <v/>
      </c>
      <c r="D58" s="19" t="s">
        <v>474</v>
      </c>
      <c r="E58" s="17" t="s">
        <v>94</v>
      </c>
      <c r="F58" t="s">
        <v>486</v>
      </c>
    </row>
    <row r="59" spans="1:6" ht="18.75" customHeight="1">
      <c r="A59" s="18"/>
      <c r="B59" s="17"/>
      <c r="C59" s="33"/>
      <c r="D59" s="19"/>
      <c r="E59" s="17"/>
    </row>
    <row r="60" spans="1:6" ht="18.75" customHeight="1">
      <c r="A60" s="18" t="s">
        <v>95</v>
      </c>
      <c r="B60" s="17"/>
      <c r="C60" s="34"/>
      <c r="D60" s="19"/>
      <c r="E60" s="17"/>
    </row>
    <row r="61" spans="1:6" ht="18.75" customHeight="1">
      <c r="A61" s="18" t="s">
        <v>96</v>
      </c>
      <c r="B61" s="17" t="s">
        <v>97</v>
      </c>
      <c r="C61" s="72">
        <f>IF(出力・表示!C23="","",出力・表示!C23)</f>
        <v>1000</v>
      </c>
      <c r="D61" s="19" t="s">
        <v>98</v>
      </c>
      <c r="E61" s="17" t="s">
        <v>99</v>
      </c>
    </row>
    <row r="62" spans="1:6" ht="18.75" customHeight="1">
      <c r="A62" s="18" t="s">
        <v>96</v>
      </c>
      <c r="B62" s="17" t="s">
        <v>100</v>
      </c>
      <c r="C62" s="72">
        <f>IF(出力・表示!C24="","",出力・表示!C24)</f>
        <v>1000</v>
      </c>
      <c r="D62" s="19" t="s">
        <v>101</v>
      </c>
      <c r="E62" s="17" t="s">
        <v>102</v>
      </c>
    </row>
    <row r="63" spans="1:6" ht="18.75" customHeight="1">
      <c r="A63" s="18" t="s">
        <v>96</v>
      </c>
      <c r="B63" s="17" t="s">
        <v>103</v>
      </c>
      <c r="C63" s="72">
        <f>IF(出力・表示!C22="","",出力・表示!C22)</f>
        <v>35</v>
      </c>
      <c r="D63" s="19" t="s">
        <v>104</v>
      </c>
      <c r="E63" s="17" t="s">
        <v>105</v>
      </c>
      <c r="F63" s="20"/>
    </row>
    <row r="64" spans="1:6" ht="18.75" customHeight="1">
      <c r="A64" s="18" t="s">
        <v>96</v>
      </c>
      <c r="B64" s="17" t="s">
        <v>106</v>
      </c>
      <c r="C64" s="72">
        <f>IF(出力・表示!C17="","",出力・表示!C17)</f>
        <v>1</v>
      </c>
      <c r="D64" s="19" t="s">
        <v>107</v>
      </c>
      <c r="E64" s="17" t="s">
        <v>108</v>
      </c>
      <c r="F64" s="20"/>
    </row>
    <row r="65" spans="1:6" ht="18.75" customHeight="1">
      <c r="A65" s="18" t="s">
        <v>96</v>
      </c>
      <c r="B65" s="17" t="s">
        <v>109</v>
      </c>
      <c r="C65" s="72">
        <f>IF(出力・表示!C18="","",出力・表示!C18)</f>
        <v>13</v>
      </c>
      <c r="D65" s="19" t="s">
        <v>110</v>
      </c>
      <c r="E65" s="17" t="s">
        <v>111</v>
      </c>
      <c r="F65" s="20"/>
    </row>
    <row r="66" spans="1:6" ht="18.75" customHeight="1">
      <c r="A66" s="18" t="s">
        <v>96</v>
      </c>
      <c r="B66" s="17" t="s">
        <v>112</v>
      </c>
      <c r="C66" s="72" t="str">
        <f>IF(出力・表示!C19="","",出力・表示!C19)</f>
        <v>SYMMETRIC</v>
      </c>
      <c r="D66" s="19" t="s">
        <v>475</v>
      </c>
      <c r="E66" s="17" t="s">
        <v>114</v>
      </c>
      <c r="F66" s="20" t="s">
        <v>113</v>
      </c>
    </row>
    <row r="67" spans="1:6" ht="18.75" customHeight="1">
      <c r="A67" s="18" t="s">
        <v>96</v>
      </c>
      <c r="B67" s="17" t="s">
        <v>115</v>
      </c>
      <c r="C67" s="72" t="str">
        <f>IF(出力・表示!C21="","",出力・表示!C21)</f>
        <v>DETAIL</v>
      </c>
      <c r="D67" s="19" t="s">
        <v>476</v>
      </c>
      <c r="E67" s="17" t="s">
        <v>117</v>
      </c>
      <c r="F67" t="s">
        <v>116</v>
      </c>
    </row>
    <row r="68" spans="1:6" ht="18.75" customHeight="1">
      <c r="A68" t="s">
        <v>96</v>
      </c>
      <c r="B68" t="s">
        <v>118</v>
      </c>
      <c r="C68" t="str">
        <f>IF(出力・表示!C20="","",出力・表示!C20)</f>
        <v>SMOOTHED</v>
      </c>
      <c r="D68" t="s">
        <v>477</v>
      </c>
      <c r="E68" t="s">
        <v>119</v>
      </c>
      <c r="F68" t="s">
        <v>487</v>
      </c>
    </row>
    <row r="69" spans="1:6" ht="18.75" customHeight="1">
      <c r="A69" s="18"/>
      <c r="B69" s="18"/>
      <c r="C69" s="18"/>
      <c r="D69" s="18"/>
      <c r="E69" s="18"/>
    </row>
    <row r="70" spans="1:6" ht="18.75" customHeight="1">
      <c r="A70" s="18" t="s">
        <v>120</v>
      </c>
      <c r="B70" s="17"/>
      <c r="C70" s="32"/>
      <c r="D70" s="19"/>
      <c r="E70" s="17"/>
    </row>
    <row r="71" spans="1:6" ht="18.75" customHeight="1">
      <c r="A71" s="18" t="s">
        <v>121</v>
      </c>
      <c r="B71" s="17" t="s">
        <v>122</v>
      </c>
      <c r="C71" s="72">
        <f>IF(詳細設定!C14="","",詳細設定!C14)</f>
        <v>9.9999999999999995E-7</v>
      </c>
      <c r="D71" s="19" t="s">
        <v>123</v>
      </c>
      <c r="E71" s="17" t="s">
        <v>124</v>
      </c>
    </row>
    <row r="72" spans="1:6" ht="18.75" customHeight="1">
      <c r="A72" s="18" t="s">
        <v>121</v>
      </c>
      <c r="B72" s="17" t="s">
        <v>125</v>
      </c>
      <c r="C72" s="32">
        <f>IF(詳細設定!C15="","",詳細設定!C15)</f>
        <v>9.9999999999999995E-7</v>
      </c>
      <c r="D72" s="19" t="s">
        <v>123</v>
      </c>
      <c r="E72" s="17" t="s">
        <v>126</v>
      </c>
    </row>
    <row r="73" spans="1:6" ht="18.75" customHeight="1">
      <c r="A73" s="18" t="s">
        <v>121</v>
      </c>
      <c r="B73" s="17" t="s">
        <v>127</v>
      </c>
      <c r="C73" s="32">
        <f>IF(詳細設定!C16="","",詳細設定!C16)</f>
        <v>45</v>
      </c>
      <c r="D73" s="19" t="s">
        <v>128</v>
      </c>
      <c r="E73" s="17" t="s">
        <v>129</v>
      </c>
    </row>
    <row r="74" spans="1:6" ht="18.75" customHeight="1">
      <c r="A74" s="17" t="s">
        <v>121</v>
      </c>
      <c r="B74" s="17" t="s">
        <v>130</v>
      </c>
      <c r="C74" s="19">
        <f>IF(詳細設定!C17="","",詳細設定!C17)</f>
        <v>135</v>
      </c>
      <c r="D74" s="17" t="s">
        <v>128</v>
      </c>
      <c r="E74" s="17" t="s">
        <v>131</v>
      </c>
    </row>
    <row r="75" spans="1:6" ht="18.75" customHeight="1">
      <c r="A75" s="18" t="s">
        <v>121</v>
      </c>
      <c r="B75" s="17" t="s">
        <v>132</v>
      </c>
      <c r="C75" s="32">
        <f>IF(詳細設定!C18="","",詳細設定!C18)</f>
        <v>5</v>
      </c>
      <c r="D75" s="19" t="s">
        <v>133</v>
      </c>
      <c r="E75" s="17" t="s">
        <v>134</v>
      </c>
    </row>
    <row r="76" spans="1:6" ht="18.75" customHeight="1">
      <c r="A76" s="18" t="s">
        <v>135</v>
      </c>
      <c r="B76" s="17" t="s">
        <v>136</v>
      </c>
      <c r="C76" s="72">
        <f>IF(詳細設定!C21="","",詳細設定!C21)</f>
        <v>5</v>
      </c>
      <c r="D76" s="19" t="s">
        <v>137</v>
      </c>
      <c r="E76" s="17" t="s">
        <v>138</v>
      </c>
    </row>
    <row r="77" spans="1:6" ht="18.75" customHeight="1">
      <c r="A77" s="18" t="s">
        <v>135</v>
      </c>
      <c r="B77" s="17" t="s">
        <v>139</v>
      </c>
      <c r="C77" s="72">
        <f>IF(詳細設定!C22="","",詳細設定!C22)</f>
        <v>0.5</v>
      </c>
      <c r="D77" s="19" t="s">
        <v>61</v>
      </c>
      <c r="E77" s="17" t="s">
        <v>140</v>
      </c>
    </row>
    <row r="78" spans="1:6" ht="18.75" customHeight="1">
      <c r="A78" s="23" t="s">
        <v>135</v>
      </c>
      <c r="B78" s="23" t="s">
        <v>141</v>
      </c>
      <c r="C78" s="23">
        <f>IF(詳細設定!C23="","",詳細設定!C23)</f>
        <v>1E-4</v>
      </c>
      <c r="D78" s="23" t="s">
        <v>142</v>
      </c>
      <c r="E78" s="23" t="s">
        <v>143</v>
      </c>
    </row>
    <row r="79" spans="1:6" ht="18.75" customHeight="1">
      <c r="A79" t="s">
        <v>135</v>
      </c>
      <c r="B79" s="23" t="s">
        <v>144</v>
      </c>
      <c r="C79" s="23">
        <f>IF(詳細設定!C24="","",詳細設定!C24)</f>
        <v>2000</v>
      </c>
      <c r="D79" s="23" t="s">
        <v>145</v>
      </c>
      <c r="E79" s="23" t="s">
        <v>146</v>
      </c>
      <c r="F79" s="20"/>
    </row>
    <row r="80" spans="1:6" ht="18.75" customHeight="1">
      <c r="A80" t="s">
        <v>135</v>
      </c>
      <c r="B80" t="s">
        <v>147</v>
      </c>
      <c r="C80">
        <f>IF(詳細設定!C25="","",詳細設定!C25)</f>
        <v>1</v>
      </c>
      <c r="D80" s="23" t="s">
        <v>620</v>
      </c>
      <c r="E80" t="s">
        <v>148</v>
      </c>
      <c r="F80" s="20" t="s">
        <v>614</v>
      </c>
    </row>
    <row r="81" spans="1:6" ht="18.75" customHeight="1">
      <c r="A81" t="s">
        <v>135</v>
      </c>
      <c r="B81" t="s">
        <v>149</v>
      </c>
      <c r="C81">
        <f>IF(メッシュ設定!C29="","",メッシュ設定!C29)</f>
        <v>2</v>
      </c>
      <c r="D81" s="23" t="s">
        <v>624</v>
      </c>
      <c r="E81" t="s">
        <v>150</v>
      </c>
      <c r="F81" t="s">
        <v>621</v>
      </c>
    </row>
    <row r="82" spans="1:6" ht="18.75" customHeight="1">
      <c r="A82" t="s">
        <v>135</v>
      </c>
      <c r="B82" t="s">
        <v>151</v>
      </c>
      <c r="C82">
        <f>IF(詳細設定!C26="","",詳細設定!C26)</f>
        <v>0.55000000000000004</v>
      </c>
      <c r="D82" t="s">
        <v>152</v>
      </c>
      <c r="E82" t="s">
        <v>153</v>
      </c>
    </row>
    <row r="83" spans="1:6" ht="18.75" customHeight="1">
      <c r="A83" t="s">
        <v>135</v>
      </c>
      <c r="B83" t="s">
        <v>154</v>
      </c>
      <c r="C83">
        <f>IF(詳細設定!C27="","",詳細設定!C27)</f>
        <v>1.8</v>
      </c>
      <c r="D83" s="23" t="s">
        <v>152</v>
      </c>
      <c r="E83" t="s">
        <v>155</v>
      </c>
    </row>
    <row r="84" spans="1:6" ht="18.75" customHeight="1">
      <c r="A84" s="23" t="s">
        <v>156</v>
      </c>
      <c r="B84" s="23" t="s">
        <v>157</v>
      </c>
      <c r="C84" s="23">
        <f>IF(詳細設定!C28="","",詳細設定!C28)</f>
        <v>2</v>
      </c>
      <c r="D84" s="23" t="s">
        <v>158</v>
      </c>
      <c r="E84" s="23" t="s">
        <v>159</v>
      </c>
    </row>
    <row r="85" spans="1:6" ht="18.75" customHeight="1">
      <c r="A85" t="s">
        <v>156</v>
      </c>
      <c r="B85" s="23" t="s">
        <v>160</v>
      </c>
      <c r="C85" s="23">
        <f>IF(詳細設定!C29="","",詳細設定!C29)</f>
        <v>0.15</v>
      </c>
      <c r="D85" s="23" t="s">
        <v>61</v>
      </c>
      <c r="E85" s="23" t="s">
        <v>161</v>
      </c>
    </row>
    <row r="86" spans="1:6" ht="18.75" customHeight="1">
      <c r="A86"/>
      <c r="B86"/>
      <c r="C86"/>
      <c r="D86"/>
      <c r="E86"/>
    </row>
    <row r="87" spans="1:6" ht="18.75" customHeight="1">
      <c r="A87" t="s">
        <v>807</v>
      </c>
      <c r="B87"/>
      <c r="C87"/>
      <c r="D87"/>
      <c r="E87"/>
    </row>
    <row r="88" spans="1:6" ht="18.75" customHeight="1">
      <c r="A88" t="s">
        <v>765</v>
      </c>
      <c r="B88" t="s">
        <v>808</v>
      </c>
      <c r="C88" s="36">
        <f>IF(高速化設定!C20="","",高速化設定!C20)</f>
        <v>0</v>
      </c>
      <c r="D88" t="s">
        <v>810</v>
      </c>
      <c r="E88" t="s">
        <v>809</v>
      </c>
      <c r="F88" t="s">
        <v>798</v>
      </c>
    </row>
    <row r="89" spans="1:6" ht="18.75" customHeight="1">
      <c r="A89" t="s">
        <v>765</v>
      </c>
      <c r="B89" t="s">
        <v>811</v>
      </c>
      <c r="C89" s="36">
        <f>IF(高速化設定!C21="","",高速化設定!C21)</f>
        <v>0</v>
      </c>
      <c r="D89" t="s">
        <v>812</v>
      </c>
      <c r="E89" t="s">
        <v>813</v>
      </c>
      <c r="F89" t="s">
        <v>798</v>
      </c>
    </row>
    <row r="90" spans="1:6" ht="18.75" customHeight="1">
      <c r="A90"/>
      <c r="B90"/>
      <c r="C90"/>
      <c r="D90"/>
      <c r="E90"/>
    </row>
    <row r="91" spans="1:6" ht="18.75" customHeight="1">
      <c r="A91" s="23" t="s">
        <v>455</v>
      </c>
    </row>
    <row r="92" spans="1:6" ht="18.75" customHeight="1">
      <c r="A92" s="23" t="s">
        <v>456</v>
      </c>
      <c r="B92" s="23" t="s">
        <v>451</v>
      </c>
      <c r="C92" s="73" t="str">
        <f>IF(詳細設定!C32="","",詳細設定!C32)</f>
        <v>地形追従格子</v>
      </c>
      <c r="D92" s="23" t="s">
        <v>457</v>
      </c>
      <c r="E92" s="23" t="s">
        <v>451</v>
      </c>
    </row>
    <row r="93" spans="1:6" ht="18.75" customHeight="1">
      <c r="A93" s="23" t="s">
        <v>456</v>
      </c>
      <c r="B93" s="23" t="s">
        <v>452</v>
      </c>
      <c r="C93" s="73" t="str">
        <f>IF(詳細設定!C33="","",詳細設定!C33)</f>
        <v>選択：地形追従格子 / 要素 302 → 306 / 節点 975 → 1005_x000D_
最適化前：302要素、合格263 / 警告36 / 不合格3、角度 26.565～146.006°_x000D_
角度最適化：302要素、合格302 / 警告0 / 不合格0、角度 45.000～134.004°_x000D_
地形追従：306要素、合格306 / 警告0 / 不合格0、角度 45.000～135.000°_x000D_
地形追従＋角度最適化：306要素、合格306 / 警告0 / 不合格0、角度 45.921～134.012°_x000D_
採用優先：両方合格なら地形格子 (MESH_GEN_COMPARE=2)_x000D_
合格45～135° / 警告30～150°内 / その他は不合格。採用後は再解析が必要です。</v>
      </c>
      <c r="D93" s="23" t="s">
        <v>457</v>
      </c>
      <c r="E93" s="23" t="s">
        <v>452</v>
      </c>
    </row>
    <row r="94" spans="1:6" ht="18.75" customHeight="1">
      <c r="A94" s="23" t="s">
        <v>456</v>
      </c>
      <c r="B94" s="23" t="s">
        <v>757</v>
      </c>
      <c r="C94" s="23">
        <f>IF(詳細設定!C34="","",詳細設定!C34)</f>
        <v>0</v>
      </c>
      <c r="D94" s="23" t="s">
        <v>457</v>
      </c>
      <c r="E94" s="23" t="s">
        <v>757</v>
      </c>
    </row>
    <row r="95" spans="1:6" ht="18.75" customHeight="1">
      <c r="A95" s="23" t="s">
        <v>456</v>
      </c>
      <c r="B95" s="23" t="s">
        <v>758</v>
      </c>
      <c r="C95" s="23">
        <f>IF(詳細設定!C35="","",詳細設定!C35)</f>
        <v>20</v>
      </c>
      <c r="D95" s="23" t="s">
        <v>457</v>
      </c>
      <c r="E95" s="23" t="s">
        <v>758</v>
      </c>
    </row>
    <row r="96" spans="1: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</sheetData>
  <mergeCells count="3">
    <mergeCell ref="A2:E2"/>
    <mergeCell ref="A1:E1"/>
    <mergeCell ref="G4:K4"/>
  </mergeCells>
  <phoneticPr fontId="1"/>
  <dataValidations count="23">
    <dataValidation type="list" allowBlank="1" showInputMessage="1" showErrorMessage="1" errorTitle="入力値" error="リストの値を選んでください。" sqref="C17:C20" xr:uid="{7A9FC670-6453-4919-9A09-3A9A038D467E}">
      <formula1>"NONE,ROLLER,PINNED"</formula1>
    </dataValidation>
    <dataValidation type="list" allowBlank="1" showInputMessage="1" showErrorMessage="1" errorTitle="入力値" error="リストの値を選んでください。" sqref="C21" xr:uid="{9251D612-ADFE-4372-B8CB-477B325B6CBE}">
      <formula1>"AUTO,NONE"</formula1>
    </dataValidation>
    <dataValidation type="list" allowBlank="1" showInputMessage="1" showErrorMessage="1" errorTitle="入力値" error="リストの値を選んでください。" sqref="C24" xr:uid="{FDDEB48F-9FFE-4963-894C-EAD2C8392FD6}">
      <formula1>"TOTAL"</formula1>
    </dataValidation>
    <dataValidation type="list" allowBlank="1" showInputMessage="1" showErrorMessage="1" errorTitle="入力値" error="リストの値を選んでください。" sqref="C26" xr:uid="{F4B1227B-C7C9-4690-9E7A-C7EB5526A5AC}">
      <formula1>"AUTO,ON,OFF"</formula1>
    </dataValidation>
    <dataValidation type="list" allowBlank="1" showInputMessage="1" showErrorMessage="1" errorTitle="入力値" error="リストの値を選んでください。" sqref="C27" xr:uid="{C5229F3A-EBC1-47B4-A20A-9F686E9025EC}">
      <formula1>"INCONSISTENT,DAVIS"</formula1>
    </dataValidation>
    <dataValidation type="list" allowBlank="1" showInputMessage="1" showErrorMessage="1" errorTitle="入力値" error="リストの値を選んでください。" sqref="C32" xr:uid="{BA4BA347-1398-421C-90F7-2A6616012561}">
      <formula1>"CAP,REDUCE,KEEP"</formula1>
    </dataValidation>
    <dataValidation type="list" allowBlank="1" showInputMessage="1" showErrorMessage="1" errorTitle="入力値" error="リストの値を選んでください。" sqref="C33" xr:uid="{3EFDC0C5-AACF-490E-85C4-CE788C8CF23D}">
      <formula1>"REAPPLY"</formula1>
    </dataValidation>
    <dataValidation type="list" allowBlank="1" showInputMessage="1" showErrorMessage="1" errorTitle="入力値" error="リストの値を選んでください。" sqref="C88:C89 C47 C36:C42" xr:uid="{7CDA8324-784B-4BBF-9F1C-F2D5FEA07CDB}">
      <formula1>"0,1"</formula1>
    </dataValidation>
    <dataValidation type="custom" showInputMessage="1" showErrorMessage="1" errorTitle="入力値" error="F列の範囲内の数値を入力してください。" sqref="C43" xr:uid="{2ECEADAB-7D6D-432D-9503-186E945596A1}">
      <formula1>AND(ISNUMBER(C43),C43&gt;=0,C43&lt;=1)</formula1>
    </dataValidation>
    <dataValidation type="custom" showInputMessage="1" showErrorMessage="1" errorTitle="入力値" error="F列の範囲内の数値を入力してください。" sqref="C44" xr:uid="{FBE305C3-4ECB-4BE7-9E00-F7F2DD475C6B}">
      <formula1>AND(ISNUMBER(C44),C44&gt;0,C44&lt;=2)</formula1>
    </dataValidation>
    <dataValidation type="custom" showInputMessage="1" showErrorMessage="1" errorTitle="入力値" error="F列の範囲内の数値を入力してください。" sqref="C45" xr:uid="{000F2D1F-F586-404C-9AA8-65F18016704A}">
      <formula1>AND(ISNUMBER(C45),C45&gt;0,C45&lt;=0.1)</formula1>
    </dataValidation>
    <dataValidation type="custom" showInputMessage="1" showErrorMessage="1" errorTitle="入力値" error="F列の範囲内の数値を入力してください。" sqref="C46" xr:uid="{CE86ED62-9271-46C2-B90B-C8C4FC0D0E52}">
      <formula1>AND(ISNUMBER(C46),C46&gt;=0)</formula1>
    </dataValidation>
    <dataValidation type="list" allowBlank="1" showInputMessage="1" showErrorMessage="1" errorTitle="入力値" error="リストの値を選んでください。" sqref="C50" xr:uid="{32A177A2-3D1B-4573-AC7A-0C057FA1297C}">
      <formula1>"FINAL,ALL"</formula1>
    </dataValidation>
    <dataValidation type="list" allowBlank="1" showInputMessage="1" showErrorMessage="1" errorTitle="入力値" error="リストの値を選んでください。" sqref="C51" xr:uid="{3B307A16-3106-4C33-834C-E26EFCA19DEA}">
      <formula1>"SKIP,INCLUDE"</formula1>
    </dataValidation>
    <dataValidation type="list" allowBlank="1" showInputMessage="1" showErrorMessage="1" errorTitle="入力値" error="リストの値を選んでください。" sqref="C52" xr:uid="{6477F80F-C9E5-46E1-A6E6-31F03C8DCA37}">
      <formula1>"OFF,STAGE,ITER"</formula1>
    </dataValidation>
    <dataValidation type="list" allowBlank="1" showInputMessage="1" showErrorMessage="1" errorTitle="入力値" error="リストの値を選んでください。" sqref="C53" xr:uid="{71A1FC8A-1EB2-4DC3-BE04-49F57D9A6D7C}">
      <formula1>"BAND_LU,BAND_LDLT_EXPERIMENTAL"</formula1>
    </dataValidation>
    <dataValidation type="list" allowBlank="1" showInputMessage="1" showErrorMessage="1" errorTitle="入力値" error="リストの値を選んでください。" sqref="C54" xr:uid="{A49EDE03-4274-47B0-8314-142322A7EA7A}">
      <formula1>"NEW,OLD"</formula1>
    </dataValidation>
    <dataValidation type="list" allowBlank="1" showInputMessage="1" showErrorMessage="1" errorTitle="入力値" error="リストの値を選んでください。" sqref="C57" xr:uid="{795C66F4-235E-429B-8E07-8F62C46F7B3E}">
      <formula1>"OFF,STAGE,ON_FAIL"</formula1>
    </dataValidation>
    <dataValidation type="list" allowBlank="1" showInputMessage="1" showErrorMessage="1" errorTitle="入力値" error="リストの値を選んでください。" sqref="C65" xr:uid="{F239C317-C36C-4B2E-B89E-A0B318BEB88E}">
      <formula1>FEMViewerSelectionIDs</formula1>
    </dataValidation>
    <dataValidation type="list" allowBlank="1" showInputMessage="1" showErrorMessage="1" errorTitle="入力値" error="リストの値を選んでください。" sqref="C66" xr:uid="{91040CEB-F3F0-46DB-B023-E02AABB51C15}">
      <formula1>"AUTO,SYMMETRIC,USER"</formula1>
    </dataValidation>
    <dataValidation type="list" allowBlank="1" showInputMessage="1" showErrorMessage="1" errorTitle="入力値" error="リストの値を選んでください。" sqref="C67" xr:uid="{75674E10-B76B-49FD-BCD4-1DDA8B5EC9E5}">
      <formula1>"SIMPLE,DETAIL"</formula1>
    </dataValidation>
    <dataValidation type="list" allowBlank="1" showInputMessage="1" showErrorMessage="1" errorTitle="入力値" error="リストの値を選んでください。" sqref="C68" xr:uid="{B3E06166-FC0D-4386-9812-0A9AE832D14C}">
      <formula1>"SMOOTHED,ELEMENT,RAW_GAUSS"</formula1>
    </dataValidation>
    <dataValidation type="list" allowBlank="1" showInputMessage="1" showErrorMessage="1" errorTitle="入力値" error="リストの値を選んでください。" sqref="C81" xr:uid="{99BC030E-A545-4670-B35F-2BA3E10B5E07}">
      <formula1>"0,1,2"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ActionButton1">
              <controlPr defaultSize="0" print="0" autoFill="0" autoPict="0" macro="[0]!ボタン1_Click" altText="要素作成①">
                <anchor mov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6</xdr:col>
                    <xdr:colOff>1038225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ActionButton2">
              <controlPr defaultSize="0" print="0" autoFill="0" autoPict="0" macro="[0]!ボタン2_Click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8</xdr:col>
                    <xdr:colOff>1038225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ActionButton3">
              <controlPr defaultSize="0" print="0" autoFill="0" autoPict="0" macro="[0]!FEMViewAll">
                <anchor mov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10</xdr:col>
                    <xdr:colOff>1038225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ActionButton4">
              <controlPr defaultSize="0" print="0" autoFill="0" autoPict="0" macro="[0]!ボタン4_Click">
                <anchor mov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6</xdr:col>
                    <xdr:colOff>1038225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ActionButton5">
              <controlPr defaultSize="0" print="0" autoFill="0" autoPict="0" macro="[0]!ボタン5_Click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8</xdr:col>
                    <xdr:colOff>1038225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ActionButton6">
              <controlPr defaultSize="0" print="0" autoFill="0" autoPict="0" macro="[0]!FEMViewResult">
                <anchor moveWithCells="1">
                  <from>
                    <xdr:col>10</xdr:col>
                    <xdr:colOff>0</xdr:colOff>
                    <xdr:row>8</xdr:row>
                    <xdr:rowOff>0</xdr:rowOff>
                  </from>
                  <to>
                    <xdr:col>10</xdr:col>
                    <xdr:colOff>1038225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ActionButton7">
              <controlPr defaultSize="0" print="0" autoFill="0" autoPict="0" macro="[0]!FEMViewInitial">
                <anchor moveWithCells="1">
                  <from>
                    <xdr:col>6</xdr:col>
                    <xdr:colOff>0</xdr:colOff>
                    <xdr:row>11</xdr:row>
                    <xdr:rowOff>0</xdr:rowOff>
                  </from>
                  <to>
                    <xdr:col>6</xdr:col>
                    <xdr:colOff>1038225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0" name="ActionButton20">
              <controlPr defaultSize="0" print="0" autoFill="0" autoPict="0" macro="[0]!ボタン20_Click">
                <anchor moveWithCells="1" sizeWithCells="1"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10</xdr:col>
                    <xdr:colOff>1038225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1" name="ActionButton19">
              <controlPr defaultSize="0" print="0" autoFill="0" autoPict="0" macro="[0]!ボタン19_Click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8</xdr:col>
                    <xdr:colOff>1038225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2" name="ActionPlasticRemesh">
              <controlPr defaultSize="0" print="0" autoFill="0" autoPict="0" macro="[0]!MeshPlasticRemesh">
                <anchor moveWithCells="1" sizeWithCells="1">
                  <from>
                    <xdr:col>7</xdr:col>
                    <xdr:colOff>266700</xdr:colOff>
                    <xdr:row>11</xdr:row>
                    <xdr:rowOff>0</xdr:rowOff>
                  </from>
                  <to>
                    <xdr:col>9</xdr:col>
                    <xdr:colOff>76200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4"/>
  <dimension ref="A1:D70"/>
  <sheetViews>
    <sheetView workbookViewId="0">
      <selection activeCell="G27" sqref="G27"/>
    </sheetView>
  </sheetViews>
  <sheetFormatPr defaultRowHeight="18.75"/>
  <cols>
    <col min="1" max="2" width="14.625" style="23" customWidth="1"/>
    <col min="3" max="3" width="34.625" style="23" customWidth="1"/>
    <col min="4" max="4" width="18.625" style="23" customWidth="1"/>
  </cols>
  <sheetData>
    <row r="1" spans="1:4">
      <c r="A1" s="24" t="s">
        <v>337</v>
      </c>
      <c r="B1" s="24"/>
      <c r="C1" s="24"/>
      <c r="D1" s="24"/>
    </row>
    <row r="2" spans="1:4" ht="21" customHeight="1">
      <c r="A2" s="25" t="s">
        <v>338</v>
      </c>
      <c r="B2" s="25" t="s">
        <v>339</v>
      </c>
      <c r="C2" s="25" t="s">
        <v>340</v>
      </c>
      <c r="D2" s="25" t="s">
        <v>341</v>
      </c>
    </row>
    <row r="3" spans="1:4" ht="21" customHeight="1">
      <c r="A3" s="26">
        <v>1</v>
      </c>
      <c r="B3" s="27" t="s">
        <v>342</v>
      </c>
      <c r="C3" s="24" t="str">
        <f>結果要素!E$1</f>
        <v>G1 X応力</v>
      </c>
      <c r="D3" s="24" t="s">
        <v>343</v>
      </c>
    </row>
    <row r="4" spans="1:4" ht="21" customHeight="1">
      <c r="A4" s="26">
        <v>2</v>
      </c>
      <c r="B4" s="27" t="s">
        <v>344</v>
      </c>
      <c r="C4" s="24" t="str">
        <f>結果要素!F$1</f>
        <v>G1 Y応力</v>
      </c>
      <c r="D4" s="24" t="s">
        <v>343</v>
      </c>
    </row>
    <row r="5" spans="1:4" ht="21" customHeight="1">
      <c r="A5" s="26">
        <v>3</v>
      </c>
      <c r="B5" s="27" t="s">
        <v>345</v>
      </c>
      <c r="C5" s="24" t="str">
        <f>結果要素!G$1</f>
        <v>G1 XY応力</v>
      </c>
      <c r="D5" s="24" t="s">
        <v>343</v>
      </c>
    </row>
    <row r="6" spans="1:4" ht="21" customHeight="1">
      <c r="A6" s="26">
        <v>4</v>
      </c>
      <c r="B6" s="27" t="s">
        <v>346</v>
      </c>
      <c r="C6" s="24" t="str">
        <f>結果要素!H$1</f>
        <v>G1 最大主応力</v>
      </c>
      <c r="D6" s="24" t="s">
        <v>343</v>
      </c>
    </row>
    <row r="7" spans="1:4" ht="21" customHeight="1">
      <c r="A7" s="26">
        <v>5</v>
      </c>
      <c r="B7" s="27" t="s">
        <v>347</v>
      </c>
      <c r="C7" s="24" t="str">
        <f>結果要素!I$1</f>
        <v>G1 最小主応力</v>
      </c>
      <c r="D7" s="24" t="s">
        <v>343</v>
      </c>
    </row>
    <row r="8" spans="1:4" ht="21" customHeight="1">
      <c r="A8" s="26">
        <v>6</v>
      </c>
      <c r="B8" s="27" t="s">
        <v>348</v>
      </c>
      <c r="C8" s="24" t="str">
        <f>結果要素!J$1</f>
        <v>G1 最大せん断応力</v>
      </c>
      <c r="D8" s="24" t="s">
        <v>343</v>
      </c>
    </row>
    <row r="9" spans="1:4" ht="21" customHeight="1">
      <c r="A9" s="26">
        <v>7</v>
      </c>
      <c r="B9" s="27" t="s">
        <v>349</v>
      </c>
      <c r="C9" s="24" t="str">
        <f>結果要素!K$1</f>
        <v>G1 主応力角</v>
      </c>
      <c r="D9" s="24" t="s">
        <v>128</v>
      </c>
    </row>
    <row r="10" spans="1:4" ht="21" customHeight="1">
      <c r="A10" s="26">
        <v>8</v>
      </c>
      <c r="B10" s="27" t="s">
        <v>350</v>
      </c>
      <c r="C10" s="24" t="str">
        <f>結果要素!L$1</f>
        <v>G1 相当応力</v>
      </c>
      <c r="D10" s="24" t="s">
        <v>343</v>
      </c>
    </row>
    <row r="11" spans="1:4" ht="21" customHeight="1">
      <c r="A11" s="26">
        <v>9</v>
      </c>
      <c r="B11" s="27" t="s">
        <v>351</v>
      </c>
      <c r="C11" s="24" t="str">
        <f>結果要素!M$1</f>
        <v>G1 偏差応力</v>
      </c>
      <c r="D11" s="24" t="s">
        <v>343</v>
      </c>
    </row>
    <row r="12" spans="1:4" ht="21" customHeight="1">
      <c r="A12" s="26">
        <v>10</v>
      </c>
      <c r="B12" s="27" t="s">
        <v>352</v>
      </c>
      <c r="C12" s="24" t="str">
        <f>結果要素!N$1</f>
        <v>G1 降伏関数</v>
      </c>
      <c r="D12" s="24" t="s">
        <v>343</v>
      </c>
    </row>
    <row r="13" spans="1:4" ht="21" customHeight="1">
      <c r="A13" s="26">
        <v>11</v>
      </c>
      <c r="B13" s="27" t="s">
        <v>353</v>
      </c>
      <c r="C13" s="24" t="str">
        <f>結果要素!O$1</f>
        <v>G1 Xひずみ</v>
      </c>
      <c r="D13" s="24" t="s">
        <v>354</v>
      </c>
    </row>
    <row r="14" spans="1:4" ht="21" customHeight="1">
      <c r="A14" s="26">
        <v>12</v>
      </c>
      <c r="B14" s="27" t="s">
        <v>355</v>
      </c>
      <c r="C14" s="24" t="str">
        <f>結果要素!P$1</f>
        <v>G1 Yひずみ</v>
      </c>
      <c r="D14" s="24" t="s">
        <v>354</v>
      </c>
    </row>
    <row r="15" spans="1:4" ht="21" customHeight="1">
      <c r="A15" s="26">
        <v>13</v>
      </c>
      <c r="B15" s="27" t="s">
        <v>356</v>
      </c>
      <c r="C15" s="24" t="str">
        <f>結果要素!Q$1</f>
        <v>G1 XYせん断ひずみ</v>
      </c>
      <c r="D15" s="24" t="s">
        <v>354</v>
      </c>
    </row>
    <row r="16" spans="1:4" ht="21" customHeight="1">
      <c r="A16" s="26">
        <v>14</v>
      </c>
      <c r="B16" s="27" t="s">
        <v>357</v>
      </c>
      <c r="C16" s="24" t="str">
        <f>結果要素!R$1</f>
        <v>G1 8面せん断ひずみ</v>
      </c>
      <c r="D16" s="24" t="s">
        <v>354</v>
      </c>
    </row>
    <row r="17" spans="1:4" ht="21" customHeight="1">
      <c r="A17" s="26">
        <v>15</v>
      </c>
      <c r="B17" s="27" t="s">
        <v>358</v>
      </c>
      <c r="C17" s="24" t="str">
        <f>結果要素!S$1</f>
        <v>G1 体積ひずみ</v>
      </c>
      <c r="D17" s="24" t="s">
        <v>354</v>
      </c>
    </row>
    <row r="18" spans="1:4" ht="21" customHeight="1">
      <c r="A18" s="26">
        <v>16</v>
      </c>
      <c r="B18" s="27" t="s">
        <v>359</v>
      </c>
      <c r="C18" s="24" t="str">
        <f>結果要素!T$1</f>
        <v>G1 最大せん断ひずみ</v>
      </c>
      <c r="D18" s="24" t="s">
        <v>354</v>
      </c>
    </row>
    <row r="19" spans="1:4" ht="21" customHeight="1">
      <c r="A19" s="26">
        <v>17</v>
      </c>
      <c r="B19" s="27" t="s">
        <v>360</v>
      </c>
      <c r="C19" s="24" t="str">
        <f>結果要素!U$1</f>
        <v>G1 Z応力</v>
      </c>
      <c r="D19" s="24" t="s">
        <v>343</v>
      </c>
    </row>
    <row r="20" spans="1:4" ht="21" customHeight="1">
      <c r="A20" s="26">
        <v>18</v>
      </c>
      <c r="B20" s="27" t="s">
        <v>361</v>
      </c>
      <c r="C20" s="24" t="str">
        <f>結果要素!V$1</f>
        <v>G2 X応力</v>
      </c>
      <c r="D20" s="24" t="s">
        <v>343</v>
      </c>
    </row>
    <row r="21" spans="1:4" ht="21" customHeight="1">
      <c r="A21" s="26">
        <v>19</v>
      </c>
      <c r="B21" s="27" t="s">
        <v>362</v>
      </c>
      <c r="C21" s="24" t="str">
        <f>結果要素!W$1</f>
        <v>G2 Y応力</v>
      </c>
      <c r="D21" s="24" t="s">
        <v>343</v>
      </c>
    </row>
    <row r="22" spans="1:4" ht="21" customHeight="1">
      <c r="A22" s="26">
        <v>20</v>
      </c>
      <c r="B22" s="27" t="s">
        <v>171</v>
      </c>
      <c r="C22" s="24" t="str">
        <f>結果要素!X$1</f>
        <v>G2 XY応力</v>
      </c>
      <c r="D22" s="24" t="s">
        <v>343</v>
      </c>
    </row>
    <row r="23" spans="1:4" ht="21" customHeight="1">
      <c r="A23" s="26">
        <v>21</v>
      </c>
      <c r="B23" s="27" t="s">
        <v>167</v>
      </c>
      <c r="C23" s="24" t="str">
        <f>結果要素!Y$1</f>
        <v>G2 最大主応力</v>
      </c>
      <c r="D23" s="24" t="s">
        <v>343</v>
      </c>
    </row>
    <row r="24" spans="1:4" ht="21" customHeight="1">
      <c r="A24" s="26">
        <v>22</v>
      </c>
      <c r="B24" s="27" t="s">
        <v>363</v>
      </c>
      <c r="C24" s="24" t="str">
        <f>結果要素!Z$1</f>
        <v>G2 最小主応力</v>
      </c>
      <c r="D24" s="24" t="s">
        <v>343</v>
      </c>
    </row>
    <row r="25" spans="1:4" ht="21" customHeight="1">
      <c r="A25" s="26">
        <v>23</v>
      </c>
      <c r="B25" s="27" t="s">
        <v>364</v>
      </c>
      <c r="C25" s="24" t="str">
        <f>結果要素!AA$1</f>
        <v>G2 最大せん断応力</v>
      </c>
      <c r="D25" s="24" t="s">
        <v>343</v>
      </c>
    </row>
    <row r="26" spans="1:4" ht="21" customHeight="1">
      <c r="A26" s="26">
        <v>24</v>
      </c>
      <c r="B26" s="27" t="s">
        <v>365</v>
      </c>
      <c r="C26" s="24" t="str">
        <f>結果要素!AB$1</f>
        <v>G2 主応力角</v>
      </c>
      <c r="D26" s="24" t="s">
        <v>128</v>
      </c>
    </row>
    <row r="27" spans="1:4" ht="21" customHeight="1">
      <c r="A27" s="26">
        <v>25</v>
      </c>
      <c r="B27" s="27" t="s">
        <v>366</v>
      </c>
      <c r="C27" s="24" t="str">
        <f>結果要素!AC$1</f>
        <v>G2 相当応力</v>
      </c>
      <c r="D27" s="24" t="s">
        <v>343</v>
      </c>
    </row>
    <row r="28" spans="1:4" ht="21" customHeight="1">
      <c r="A28" s="26">
        <v>26</v>
      </c>
      <c r="B28" s="27" t="s">
        <v>367</v>
      </c>
      <c r="C28" s="24" t="str">
        <f>結果要素!AD$1</f>
        <v>G2 偏差応力</v>
      </c>
      <c r="D28" s="24" t="s">
        <v>343</v>
      </c>
    </row>
    <row r="29" spans="1:4" ht="21" customHeight="1">
      <c r="A29" s="26">
        <v>27</v>
      </c>
      <c r="B29" s="27" t="s">
        <v>368</v>
      </c>
      <c r="C29" s="24" t="str">
        <f>結果要素!AE$1</f>
        <v>G2 降伏関数</v>
      </c>
      <c r="D29" s="24" t="s">
        <v>343</v>
      </c>
    </row>
    <row r="30" spans="1:4" ht="21" customHeight="1">
      <c r="A30" s="26">
        <v>28</v>
      </c>
      <c r="B30" s="27" t="s">
        <v>369</v>
      </c>
      <c r="C30" s="24" t="str">
        <f>結果要素!AF$1</f>
        <v>G2 Xひずみ</v>
      </c>
      <c r="D30" s="24" t="s">
        <v>354</v>
      </c>
    </row>
    <row r="31" spans="1:4" ht="21" customHeight="1">
      <c r="A31" s="26">
        <v>29</v>
      </c>
      <c r="B31" s="27" t="s">
        <v>370</v>
      </c>
      <c r="C31" s="24" t="str">
        <f>結果要素!AG$1</f>
        <v>G2 Yひずみ</v>
      </c>
      <c r="D31" s="24" t="s">
        <v>354</v>
      </c>
    </row>
    <row r="32" spans="1:4" ht="21" customHeight="1">
      <c r="A32" s="26">
        <v>30</v>
      </c>
      <c r="B32" s="27" t="s">
        <v>371</v>
      </c>
      <c r="C32" s="24" t="str">
        <f>結果要素!AH$1</f>
        <v>G2 XYせん断ひずみ</v>
      </c>
      <c r="D32" s="24" t="s">
        <v>354</v>
      </c>
    </row>
    <row r="33" spans="1:4" ht="21" customHeight="1">
      <c r="A33" s="26">
        <v>31</v>
      </c>
      <c r="B33" s="27" t="s">
        <v>372</v>
      </c>
      <c r="C33" s="24" t="str">
        <f>結果要素!AI$1</f>
        <v>G2 8面せん断ひずみ</v>
      </c>
      <c r="D33" s="24" t="s">
        <v>354</v>
      </c>
    </row>
    <row r="34" spans="1:4" ht="21" customHeight="1">
      <c r="A34" s="26">
        <v>32</v>
      </c>
      <c r="B34" s="27" t="s">
        <v>373</v>
      </c>
      <c r="C34" s="24" t="str">
        <f>結果要素!AJ$1</f>
        <v>G2 体積ひずみ</v>
      </c>
      <c r="D34" s="24" t="s">
        <v>354</v>
      </c>
    </row>
    <row r="35" spans="1:4" ht="21" customHeight="1">
      <c r="A35" s="26">
        <v>33</v>
      </c>
      <c r="B35" s="27" t="s">
        <v>374</v>
      </c>
      <c r="C35" s="24" t="str">
        <f>結果要素!AK$1</f>
        <v>G2 最大せん断ひずみ</v>
      </c>
      <c r="D35" s="24" t="s">
        <v>354</v>
      </c>
    </row>
    <row r="36" spans="1:4" ht="21" customHeight="1">
      <c r="A36" s="26">
        <v>34</v>
      </c>
      <c r="B36" s="27" t="s">
        <v>375</v>
      </c>
      <c r="C36" s="24" t="str">
        <f>結果要素!AL$1</f>
        <v>G2 Z応力</v>
      </c>
      <c r="D36" s="24" t="s">
        <v>343</v>
      </c>
    </row>
    <row r="37" spans="1:4" ht="21" customHeight="1">
      <c r="A37" s="26">
        <v>35</v>
      </c>
      <c r="B37" s="27" t="s">
        <v>376</v>
      </c>
      <c r="C37" s="24" t="str">
        <f>結果要素!AM$1</f>
        <v>G3 X応力</v>
      </c>
      <c r="D37" s="24" t="s">
        <v>343</v>
      </c>
    </row>
    <row r="38" spans="1:4" ht="21" customHeight="1">
      <c r="A38" s="26">
        <v>36</v>
      </c>
      <c r="B38" s="27" t="s">
        <v>377</v>
      </c>
      <c r="C38" s="24" t="str">
        <f>結果要素!AN$1</f>
        <v>G3 Y応力</v>
      </c>
      <c r="D38" s="24" t="s">
        <v>343</v>
      </c>
    </row>
    <row r="39" spans="1:4" ht="21" customHeight="1">
      <c r="A39" s="26">
        <v>37</v>
      </c>
      <c r="B39" s="27" t="s">
        <v>378</v>
      </c>
      <c r="C39" s="24" t="str">
        <f>結果要素!AO$1</f>
        <v>G3 XY応力</v>
      </c>
      <c r="D39" s="24" t="s">
        <v>343</v>
      </c>
    </row>
    <row r="40" spans="1:4" ht="21" customHeight="1">
      <c r="A40" s="26">
        <v>38</v>
      </c>
      <c r="B40" s="27" t="s">
        <v>379</v>
      </c>
      <c r="C40" s="24" t="str">
        <f>結果要素!AP$1</f>
        <v>G3 最大主応力</v>
      </c>
      <c r="D40" s="24" t="s">
        <v>343</v>
      </c>
    </row>
    <row r="41" spans="1:4" ht="21" customHeight="1">
      <c r="A41" s="26">
        <v>39</v>
      </c>
      <c r="B41" s="27" t="s">
        <v>380</v>
      </c>
      <c r="C41" s="24" t="str">
        <f>結果要素!AQ$1</f>
        <v>G3 最小主応力</v>
      </c>
      <c r="D41" s="24" t="s">
        <v>343</v>
      </c>
    </row>
    <row r="42" spans="1:4" ht="21" customHeight="1">
      <c r="A42" s="26">
        <v>40</v>
      </c>
      <c r="B42" s="27" t="s">
        <v>381</v>
      </c>
      <c r="C42" s="24" t="str">
        <f>結果要素!AR$1</f>
        <v>G3 最大せん断応力</v>
      </c>
      <c r="D42" s="24" t="s">
        <v>343</v>
      </c>
    </row>
    <row r="43" spans="1:4" ht="21" customHeight="1">
      <c r="A43" s="26">
        <v>41</v>
      </c>
      <c r="B43" s="27" t="s">
        <v>382</v>
      </c>
      <c r="C43" s="24" t="str">
        <f>結果要素!AS$1</f>
        <v>G3 主応力角</v>
      </c>
      <c r="D43" s="24" t="s">
        <v>128</v>
      </c>
    </row>
    <row r="44" spans="1:4" ht="21" customHeight="1">
      <c r="A44" s="26">
        <v>42</v>
      </c>
      <c r="B44" s="27" t="s">
        <v>383</v>
      </c>
      <c r="C44" s="24" t="str">
        <f>結果要素!AT$1</f>
        <v>G3 相当応力</v>
      </c>
      <c r="D44" s="24" t="s">
        <v>343</v>
      </c>
    </row>
    <row r="45" spans="1:4" ht="21" customHeight="1">
      <c r="A45" s="26">
        <v>43</v>
      </c>
      <c r="B45" s="27" t="s">
        <v>384</v>
      </c>
      <c r="C45" s="24" t="str">
        <f>結果要素!AU$1</f>
        <v>G3 偏差応力</v>
      </c>
      <c r="D45" s="24" t="s">
        <v>343</v>
      </c>
    </row>
    <row r="46" spans="1:4" ht="21" customHeight="1">
      <c r="A46" s="26">
        <v>44</v>
      </c>
      <c r="B46" s="27" t="s">
        <v>385</v>
      </c>
      <c r="C46" s="24" t="str">
        <f>結果要素!AV$1</f>
        <v>G3 降伏関数</v>
      </c>
      <c r="D46" s="24" t="s">
        <v>343</v>
      </c>
    </row>
    <row r="47" spans="1:4" ht="21" customHeight="1">
      <c r="A47" s="26">
        <v>45</v>
      </c>
      <c r="B47" s="27" t="s">
        <v>386</v>
      </c>
      <c r="C47" s="24" t="str">
        <f>結果要素!AW$1</f>
        <v>G3 Xひずみ</v>
      </c>
      <c r="D47" s="24" t="s">
        <v>354</v>
      </c>
    </row>
    <row r="48" spans="1:4" ht="21" customHeight="1">
      <c r="A48" s="26">
        <v>46</v>
      </c>
      <c r="B48" s="27" t="s">
        <v>387</v>
      </c>
      <c r="C48" s="24" t="str">
        <f>結果要素!AX$1</f>
        <v>G3 Yひずみ</v>
      </c>
      <c r="D48" s="24" t="s">
        <v>354</v>
      </c>
    </row>
    <row r="49" spans="1:4" ht="21" customHeight="1">
      <c r="A49" s="26">
        <v>47</v>
      </c>
      <c r="B49" s="27" t="s">
        <v>388</v>
      </c>
      <c r="C49" s="24" t="str">
        <f>結果要素!AY$1</f>
        <v>G3 XYせん断ひずみ</v>
      </c>
      <c r="D49" s="24" t="s">
        <v>354</v>
      </c>
    </row>
    <row r="50" spans="1:4" ht="21" customHeight="1">
      <c r="A50" s="26">
        <v>48</v>
      </c>
      <c r="B50" s="27" t="s">
        <v>389</v>
      </c>
      <c r="C50" s="24" t="str">
        <f>結果要素!AZ$1</f>
        <v>G3 8面せん断ひずみ</v>
      </c>
      <c r="D50" s="24" t="s">
        <v>354</v>
      </c>
    </row>
    <row r="51" spans="1:4" ht="21" customHeight="1">
      <c r="A51" s="26">
        <v>49</v>
      </c>
      <c r="B51" s="27" t="s">
        <v>390</v>
      </c>
      <c r="C51" s="24" t="str">
        <f>結果要素!BA$1</f>
        <v>G3 体積ひずみ</v>
      </c>
      <c r="D51" s="24" t="s">
        <v>354</v>
      </c>
    </row>
    <row r="52" spans="1:4" ht="21" customHeight="1">
      <c r="A52" s="26">
        <v>50</v>
      </c>
      <c r="B52" s="27" t="s">
        <v>391</v>
      </c>
      <c r="C52" s="24" t="str">
        <f>結果要素!BB$1</f>
        <v>G3 最大せん断ひずみ</v>
      </c>
      <c r="D52" s="24" t="s">
        <v>354</v>
      </c>
    </row>
    <row r="53" spans="1:4" ht="21" customHeight="1">
      <c r="A53" s="26">
        <v>51</v>
      </c>
      <c r="B53" s="27" t="s">
        <v>392</v>
      </c>
      <c r="C53" s="24" t="str">
        <f>結果要素!BC$1</f>
        <v>G3 Z応力</v>
      </c>
      <c r="D53" s="24" t="s">
        <v>343</v>
      </c>
    </row>
    <row r="54" spans="1:4" ht="21" customHeight="1">
      <c r="A54" s="26">
        <v>52</v>
      </c>
      <c r="B54" s="27" t="s">
        <v>393</v>
      </c>
      <c r="C54" s="24" t="str">
        <f>結果要素!BD$1</f>
        <v>G4 X応力</v>
      </c>
      <c r="D54" s="24" t="s">
        <v>343</v>
      </c>
    </row>
    <row r="55" spans="1:4" ht="21" customHeight="1">
      <c r="A55" s="26">
        <v>53</v>
      </c>
      <c r="B55" s="27" t="s">
        <v>394</v>
      </c>
      <c r="C55" s="24" t="str">
        <f>結果要素!BE$1</f>
        <v>G4 Y応力</v>
      </c>
      <c r="D55" s="24" t="s">
        <v>343</v>
      </c>
    </row>
    <row r="56" spans="1:4" ht="21" customHeight="1">
      <c r="A56" s="26">
        <v>54</v>
      </c>
      <c r="B56" s="27" t="s">
        <v>395</v>
      </c>
      <c r="C56" s="24" t="str">
        <f>結果要素!BF$1</f>
        <v>G4 XY応力</v>
      </c>
      <c r="D56" s="24" t="s">
        <v>343</v>
      </c>
    </row>
    <row r="57" spans="1:4" ht="21" customHeight="1">
      <c r="A57" s="26">
        <v>55</v>
      </c>
      <c r="B57" s="27" t="s">
        <v>396</v>
      </c>
      <c r="C57" s="24" t="str">
        <f>結果要素!BG$1</f>
        <v>G4 最大主応力</v>
      </c>
      <c r="D57" s="24" t="s">
        <v>343</v>
      </c>
    </row>
    <row r="58" spans="1:4" ht="21" customHeight="1">
      <c r="A58" s="26">
        <v>56</v>
      </c>
      <c r="B58" s="27" t="s">
        <v>397</v>
      </c>
      <c r="C58" s="24" t="str">
        <f>結果要素!BH$1</f>
        <v>G4 最小主応力</v>
      </c>
      <c r="D58" s="24" t="s">
        <v>343</v>
      </c>
    </row>
    <row r="59" spans="1:4" ht="21" customHeight="1">
      <c r="A59" s="26">
        <v>57</v>
      </c>
      <c r="B59" s="27" t="s">
        <v>398</v>
      </c>
      <c r="C59" s="24" t="str">
        <f>結果要素!BI$1</f>
        <v>G4 最大せん断応力</v>
      </c>
      <c r="D59" s="24" t="s">
        <v>343</v>
      </c>
    </row>
    <row r="60" spans="1:4" ht="21" customHeight="1">
      <c r="A60" s="26">
        <v>58</v>
      </c>
      <c r="B60" s="27" t="s">
        <v>399</v>
      </c>
      <c r="C60" s="24" t="str">
        <f>結果要素!BJ$1</f>
        <v>G4 主応力角</v>
      </c>
      <c r="D60" s="24" t="s">
        <v>128</v>
      </c>
    </row>
    <row r="61" spans="1:4" ht="21" customHeight="1">
      <c r="A61" s="26">
        <v>59</v>
      </c>
      <c r="B61" s="27" t="s">
        <v>400</v>
      </c>
      <c r="C61" s="24" t="str">
        <f>結果要素!BK$1</f>
        <v>G4 相当応力</v>
      </c>
      <c r="D61" s="24" t="s">
        <v>343</v>
      </c>
    </row>
    <row r="62" spans="1:4" ht="21" customHeight="1">
      <c r="A62" s="26">
        <v>60</v>
      </c>
      <c r="B62" s="27" t="s">
        <v>401</v>
      </c>
      <c r="C62" s="24" t="str">
        <f>結果要素!BL$1</f>
        <v>G4 偏差応力</v>
      </c>
      <c r="D62" s="24" t="s">
        <v>343</v>
      </c>
    </row>
    <row r="63" spans="1:4" ht="21" customHeight="1">
      <c r="A63" s="26">
        <v>61</v>
      </c>
      <c r="B63" s="27" t="s">
        <v>402</v>
      </c>
      <c r="C63" s="24" t="str">
        <f>結果要素!BM$1</f>
        <v>G4 降伏関数</v>
      </c>
      <c r="D63" s="24" t="s">
        <v>343</v>
      </c>
    </row>
    <row r="64" spans="1:4" ht="21" customHeight="1">
      <c r="A64" s="26">
        <v>62</v>
      </c>
      <c r="B64" s="27" t="s">
        <v>403</v>
      </c>
      <c r="C64" s="24" t="str">
        <f>結果要素!BN$1</f>
        <v>G4 Xひずみ</v>
      </c>
      <c r="D64" s="24" t="s">
        <v>354</v>
      </c>
    </row>
    <row r="65" spans="1:4" ht="21" customHeight="1">
      <c r="A65" s="26">
        <v>63</v>
      </c>
      <c r="B65" s="27" t="s">
        <v>404</v>
      </c>
      <c r="C65" s="24" t="str">
        <f>結果要素!BO$1</f>
        <v>G4 Yひずみ</v>
      </c>
      <c r="D65" s="24" t="s">
        <v>354</v>
      </c>
    </row>
    <row r="66" spans="1:4" ht="21" customHeight="1">
      <c r="A66" s="26">
        <v>64</v>
      </c>
      <c r="B66" s="27" t="s">
        <v>405</v>
      </c>
      <c r="C66" s="24" t="str">
        <f>結果要素!BP$1</f>
        <v>G4 XYせん断ひずみ</v>
      </c>
      <c r="D66" s="24" t="s">
        <v>354</v>
      </c>
    </row>
    <row r="67" spans="1:4" ht="21" customHeight="1">
      <c r="A67" s="26">
        <v>65</v>
      </c>
      <c r="B67" s="27" t="s">
        <v>406</v>
      </c>
      <c r="C67" s="24" t="str">
        <f>結果要素!BQ$1</f>
        <v>G4 8面せん断ひずみ</v>
      </c>
      <c r="D67" s="24" t="s">
        <v>354</v>
      </c>
    </row>
    <row r="68" spans="1:4" ht="21" customHeight="1">
      <c r="A68" s="26">
        <v>66</v>
      </c>
      <c r="B68" s="27" t="s">
        <v>407</v>
      </c>
      <c r="C68" s="24" t="str">
        <f>結果要素!BR$1</f>
        <v>G4 体積ひずみ</v>
      </c>
      <c r="D68" s="24" t="s">
        <v>354</v>
      </c>
    </row>
    <row r="69" spans="1:4" ht="21" customHeight="1">
      <c r="A69" s="26">
        <v>67</v>
      </c>
      <c r="B69" s="27" t="s">
        <v>408</v>
      </c>
      <c r="C69" s="24" t="str">
        <f>結果要素!BS$1</f>
        <v>G4 最大せん断ひずみ</v>
      </c>
      <c r="D69" s="24" t="s">
        <v>354</v>
      </c>
    </row>
    <row r="70" spans="1:4" ht="21" customHeight="1">
      <c r="A70" s="26">
        <v>68</v>
      </c>
      <c r="B70" s="27" t="s">
        <v>409</v>
      </c>
      <c r="C70" s="24" t="str">
        <f>結果要素!BT$1</f>
        <v>G4 Z応力</v>
      </c>
      <c r="D70" s="24" t="s">
        <v>343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6"/>
  <dimension ref="A1:C1"/>
  <sheetViews>
    <sheetView workbookViewId="0"/>
  </sheetViews>
  <sheetFormatPr defaultRowHeight="18.75"/>
  <sheetData>
    <row r="1" spans="1:3">
      <c r="A1" t="s">
        <v>410</v>
      </c>
      <c r="B1" t="s">
        <v>411</v>
      </c>
      <c r="C1" t="s">
        <v>412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7"/>
  <dimension ref="A1:P10"/>
  <sheetViews>
    <sheetView zoomScale="90" zoomScaleNormal="90" workbookViewId="0">
      <selection activeCell="AA23" sqref="AA23"/>
    </sheetView>
  </sheetViews>
  <sheetFormatPr defaultRowHeight="18.75"/>
  <cols>
    <col min="1" max="16" width="9.625" style="23" customWidth="1"/>
  </cols>
  <sheetData>
    <row r="1" spans="1:16" ht="20.100000000000001" customHeight="1">
      <c r="A1" s="94" t="s">
        <v>413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</row>
    <row r="2" spans="1:16" ht="20.100000000000001" customHeight="1">
      <c r="A2" s="95" t="s">
        <v>623</v>
      </c>
      <c r="B2" s="95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</row>
    <row r="3" spans="1:16" ht="20.100000000000001" customHeight="1">
      <c r="A3" s="95"/>
      <c r="B3" s="95"/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</row>
    <row r="4" spans="1:16" ht="20.100000000000001" customHeight="1">
      <c r="A4" s="95"/>
      <c r="B4" s="95"/>
      <c r="C4" s="95"/>
      <c r="D4" s="95"/>
      <c r="E4" s="95"/>
      <c r="F4" s="95"/>
      <c r="G4" s="95"/>
      <c r="H4" s="95"/>
      <c r="I4" s="95"/>
      <c r="J4" s="95"/>
      <c r="K4" s="95"/>
      <c r="L4" s="95"/>
      <c r="M4" s="95"/>
      <c r="N4" s="95"/>
      <c r="O4" s="95"/>
      <c r="P4" s="95"/>
    </row>
    <row r="5" spans="1:16" ht="20.100000000000001" customHeight="1">
      <c r="A5" s="95"/>
      <c r="B5" s="95"/>
      <c r="C5" s="95"/>
      <c r="D5" s="95"/>
      <c r="E5" s="95"/>
      <c r="F5" s="95"/>
      <c r="G5" s="95"/>
      <c r="H5" s="95"/>
      <c r="I5" s="95"/>
      <c r="J5" s="95"/>
      <c r="K5" s="95"/>
      <c r="L5" s="95"/>
      <c r="M5" s="95"/>
      <c r="N5" s="95"/>
      <c r="O5" s="95"/>
      <c r="P5" s="95"/>
    </row>
    <row r="6" spans="1:16" ht="20.100000000000001" customHeight="1">
      <c r="A6" s="95"/>
      <c r="B6" s="95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</row>
    <row r="7" spans="1:16" ht="20.100000000000001" customHeight="1">
      <c r="A7" s="95"/>
      <c r="B7" s="95"/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</row>
    <row r="8" spans="1:16" ht="20.100000000000001" customHeight="1">
      <c r="A8" s="95"/>
      <c r="B8" s="95"/>
      <c r="C8" s="95"/>
      <c r="D8" s="95"/>
      <c r="E8" s="95"/>
      <c r="F8" s="95"/>
      <c r="G8" s="95"/>
      <c r="H8" s="95"/>
      <c r="I8" s="95"/>
      <c r="J8" s="95"/>
      <c r="K8" s="95"/>
      <c r="L8" s="95"/>
      <c r="M8" s="95"/>
      <c r="N8" s="95"/>
      <c r="O8" s="95"/>
      <c r="P8" s="95"/>
    </row>
    <row r="9" spans="1:16" ht="20.100000000000001" customHeight="1">
      <c r="A9" s="95"/>
      <c r="B9" s="95"/>
      <c r="C9" s="95"/>
      <c r="D9" s="95"/>
      <c r="E9" s="95"/>
      <c r="F9" s="95"/>
      <c r="G9" s="95"/>
      <c r="H9" s="95"/>
      <c r="I9" s="95"/>
      <c r="J9" s="95"/>
      <c r="K9" s="95"/>
      <c r="L9" s="95"/>
      <c r="M9" s="95"/>
      <c r="N9" s="95"/>
      <c r="O9" s="95"/>
      <c r="P9" s="95"/>
    </row>
    <row r="10" spans="1:16" ht="20.100000000000001" customHeight="1">
      <c r="A10" s="95"/>
      <c r="B10" s="95"/>
      <c r="C10" s="95"/>
      <c r="D10" s="95"/>
      <c r="E10" s="95"/>
      <c r="F10" s="95"/>
      <c r="G10" s="95"/>
      <c r="H10" s="95"/>
      <c r="I10" s="95"/>
      <c r="J10" s="95"/>
      <c r="K10" s="95"/>
      <c r="L10" s="95"/>
      <c r="M10" s="95"/>
      <c r="N10" s="95"/>
      <c r="O10" s="95"/>
      <c r="P10" s="95"/>
    </row>
  </sheetData>
  <mergeCells count="2">
    <mergeCell ref="A1:P1"/>
    <mergeCell ref="A2:P10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25" r:id="rId3" name="Button 21">
              <controlPr defaultSize="0" print="0" autoFill="0" autoPict="0" macro="[0]!MeshApplyCandidateUI">
                <anchor moveWithCells="1" sizeWithCells="1">
                  <from>
                    <xdr:col>0</xdr:col>
                    <xdr:colOff>190500</xdr:colOff>
                    <xdr:row>11</xdr:row>
                    <xdr:rowOff>76200</xdr:rowOff>
                  </from>
                  <to>
                    <xdr:col>2</xdr:col>
                    <xdr:colOff>495300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6" r:id="rId4" name="Button 22">
              <controlPr defaultSize="0" print="0" autoFill="0" autoPict="0" macro="[0]!MeshCancelCandidateUI">
                <anchor moveWithCells="1" sizeWithCells="1">
                  <from>
                    <xdr:col>3</xdr:col>
                    <xdr:colOff>19050</xdr:colOff>
                    <xdr:row>11</xdr:row>
                    <xdr:rowOff>76200</xdr:rowOff>
                  </from>
                  <to>
                    <xdr:col>4</xdr:col>
                    <xdr:colOff>552450</xdr:colOff>
                    <xdr:row>12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21</vt:i4>
      </vt:variant>
      <vt:variant>
        <vt:lpstr>名前付き一覧</vt:lpstr>
      </vt:variant>
      <vt:variant>
        <vt:i4>2</vt:i4>
      </vt:variant>
    </vt:vector>
  </HeadingPairs>
  <TitlesOfParts>
    <vt:vector size="23" baseType="lpstr">
      <vt:lpstr>操作パネル</vt:lpstr>
      <vt:lpstr>材料データ</vt:lpstr>
      <vt:lpstr>メッシュ設定</vt:lpstr>
      <vt:lpstr>形状入力</vt:lpstr>
      <vt:lpstr>接合</vt:lpstr>
      <vt:lpstr>ステージ</vt:lpstr>
      <vt:lpstr>載荷</vt:lpstr>
      <vt:lpstr>解析設定</vt:lpstr>
      <vt:lpstr>図</vt:lpstr>
      <vt:lpstr>ステージ結果</vt:lpstr>
      <vt:lpstr>接合結果</vt:lpstr>
      <vt:lpstr>高速化設定</vt:lpstr>
      <vt:lpstr>出力・表示</vt:lpstr>
      <vt:lpstr>詳細設定</vt:lpstr>
      <vt:lpstr>診断</vt:lpstr>
      <vt:lpstr>結果要素</vt:lpstr>
      <vt:lpstr>結果節点</vt:lpstr>
      <vt:lpstr>要素データ</vt:lpstr>
      <vt:lpstr>節点データ</vt:lpstr>
      <vt:lpstr>図形定義</vt:lpstr>
      <vt:lpstr>仕様</vt:lpstr>
      <vt:lpstr>E_1</vt:lpstr>
      <vt:lpstr>FEMViewerSelectionIDs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新谷 剛宏</dc:creator>
  <cp:lastModifiedBy>剛宏 新谷</cp:lastModifiedBy>
  <cp:lastPrinted>2023-09-10T03:27:57Z</cp:lastPrinted>
  <dcterms:created xsi:type="dcterms:W3CDTF">2020-01-19T00:47:31Z</dcterms:created>
  <dcterms:modified xsi:type="dcterms:W3CDTF">2026-10-16T13:22:47Z</dcterms:modified>
</cp:coreProperties>
</file>