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excel-vba-soil-fem\tests\tmp\native_candidate\final\"/>
    </mc:Choice>
  </mc:AlternateContent>
  <xr:revisionPtr revIDLastSave="0" documentId="13_ncr:1_{E9DFCE44-BB23-4736-9AB2-1A808F200C9B}" xr6:coauthVersionLast="47" xr6:coauthVersionMax="47" xr10:uidLastSave="{00000000-0000-0000-0000-000000000000}"/>
  <bookViews>
    <workbookView xWindow="1950" yWindow="1950" windowWidth="28800" windowHeight="15345" tabRatio="924" activeTab="12"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仕様" sheetId="17" state="hidden" r:id="rId16"/>
    <sheet name="診断" sheetId="13" state="hidden" r:id="rId17"/>
    <sheet name="結果要素" sheetId="12" state="hidden" r:id="rId18"/>
    <sheet name="結果節点" sheetId="11" state="hidden" r:id="rId19"/>
    <sheet name="要素データ" sheetId="8" state="hidden" r:id="rId20"/>
    <sheet name="節点データ" sheetId="7" state="hidden" r:id="rId21"/>
    <sheet name="図形定義" sheetId="6"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8" hidden="1">結果節点!$A$1:$J$1</definedName>
    <definedName name="_xlnm._FilterDatabase" localSheetId="17" hidden="1">結果要素!$A$1:$BT$1</definedName>
    <definedName name="_xlnm._FilterDatabase" localSheetId="20" hidden="1">節点データ!$A$1:$I$10202</definedName>
    <definedName name="_xlnm._FilterDatabase" localSheetId="19" hidden="1">要素データ!$A$1:$F$2008</definedName>
    <definedName name="E_1">節点データ!$K$32</definedName>
    <definedName name="FEMViewerSelectionIDs">表示量一覧!$A$3:$A$72</definedName>
    <definedName name="FEMViewerSelectionLabels">表示量一覧!$F$3:$F$72</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<sst xmlns="http://schemas.openxmlformats.org/spreadsheetml/2006/main" count="1752" uniqueCount="1186">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</sst>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3">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051" name="P1Agg_ViewSVG" descr="図形表示（全メッシュ） / 306要素">
          <a:extLst>
            <a:ext uri="{FF2B5EF4-FFF2-40B4-BE49-F238E27FC236}">
              <a16:creationId xmlns:a16="http://schemas.microsoft.com/office/drawing/2014/main" id="{B5289CAC-9018-7800-DB37-CC325FEAAE9F}"/>
            </a:ext>
          </a:extLst>
        </xdr:cNvPr>
        <xdr:cNvGrpSpPr/>
      </xdr:nvGrpSpPr>
      <xdr:grpSpPr>
        <a:xfrm>
          <a:off x="127000" y="127000"/>
          <a:ext cx="10922001" cy="6858000"/>
          <a:chOff x="127000" y="127000"/>
          <a:chExt cx="10922001" cy="6858000"/>
        </a:xfrm>
      </xdr:grpSpPr>
      <xdr:sp macro="" textlink="">
        <xdr:nvSpPr>
          <xdr:cNvPr id="528" name="FEMNative_1_5243097">
            <a:extLst>
              <a:ext uri="{FF2B5EF4-FFF2-40B4-BE49-F238E27FC236}">
                <a16:creationId xmlns:a16="http://schemas.microsoft.com/office/drawing/2014/main" id="{45967699-40FB-3FD4-1A17-C6C42867F26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243098" descr="図形表示（全メッシュ）  306要素">
            <a:extLst>
              <a:ext uri="{FF2B5EF4-FFF2-40B4-BE49-F238E27FC236}">
                <a16:creationId xmlns:a16="http://schemas.microsoft.com/office/drawing/2014/main" id="{0FC42FE5-0764-7063-4C50-E79D5E97EF3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243098" descr="全ステージの要素を表示。色は有効なステージの予定。">
            <a:extLst>
              <a:ext uri="{FF2B5EF4-FFF2-40B4-BE49-F238E27FC236}">
                <a16:creationId xmlns:a16="http://schemas.microsoft.com/office/drawing/2014/main" id="{2859FF2A-FCF2-696D-6C8A-A927F004C39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243099" descr="X/Yは拘束方向（赤）。灰：通常 / 青：BIRTH予定 / 赤：DEATH予定">
            <a:extLst>
              <a:ext uri="{FF2B5EF4-FFF2-40B4-BE49-F238E27FC236}">
                <a16:creationId xmlns:a16="http://schemas.microsoft.com/office/drawing/2014/main" id="{15036F18-C156-0DA6-FB50-CDE65219AE51}"/>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243099" descr="品質目標=PASS / 最小面積=2.540E-01、最小Jacobian=6.349E-02、最小角度=45.0°、最大アスペクト比=1.91">
            <a:extLst>
              <a:ext uri="{FF2B5EF4-FFF2-40B4-BE49-F238E27FC236}">
                <a16:creationId xmlns:a16="http://schemas.microsoft.com/office/drawing/2014/main" id="{CCE39808-AFA4-82B1-56DE-B69B16155F6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243100" descr="要素 1">
            <a:extLst>
              <a:ext uri="{FF2B5EF4-FFF2-40B4-BE49-F238E27FC236}">
                <a16:creationId xmlns:a16="http://schemas.microsoft.com/office/drawing/2014/main" id="{A3175E92-7022-DAE4-2088-3BF5D0CD2A52}"/>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243101" descr="要素 2">
            <a:extLst>
              <a:ext uri="{FF2B5EF4-FFF2-40B4-BE49-F238E27FC236}">
                <a16:creationId xmlns:a16="http://schemas.microsoft.com/office/drawing/2014/main" id="{0CDFF996-F81D-578E-86B2-A16BCDEC67F8}"/>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243101" descr="要素 3">
            <a:extLst>
              <a:ext uri="{FF2B5EF4-FFF2-40B4-BE49-F238E27FC236}">
                <a16:creationId xmlns:a16="http://schemas.microsoft.com/office/drawing/2014/main" id="{7BC485AB-152C-010C-3767-5C302F926D9E}"/>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243101" descr="要素 4">
            <a:extLst>
              <a:ext uri="{FF2B5EF4-FFF2-40B4-BE49-F238E27FC236}">
                <a16:creationId xmlns:a16="http://schemas.microsoft.com/office/drawing/2014/main" id="{75778BDF-406C-FA98-73EB-CFF1408E0C9C}"/>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243101" descr="要素 5">
            <a:extLst>
              <a:ext uri="{FF2B5EF4-FFF2-40B4-BE49-F238E27FC236}">
                <a16:creationId xmlns:a16="http://schemas.microsoft.com/office/drawing/2014/main" id="{30522F32-8C28-F49B-5311-309B8F7C4BDA}"/>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243101" descr="要素 6">
            <a:extLst>
              <a:ext uri="{FF2B5EF4-FFF2-40B4-BE49-F238E27FC236}">
                <a16:creationId xmlns:a16="http://schemas.microsoft.com/office/drawing/2014/main" id="{DEE65B53-CB59-651E-57EC-C6DF5717B18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243101" descr="要素 7">
            <a:extLst>
              <a:ext uri="{FF2B5EF4-FFF2-40B4-BE49-F238E27FC236}">
                <a16:creationId xmlns:a16="http://schemas.microsoft.com/office/drawing/2014/main" id="{B72EBE77-578D-8F7F-E3DC-BDB7067EA57B}"/>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243102" descr="要素 8">
            <a:extLst>
              <a:ext uri="{FF2B5EF4-FFF2-40B4-BE49-F238E27FC236}">
                <a16:creationId xmlns:a16="http://schemas.microsoft.com/office/drawing/2014/main" id="{2E5B98DE-CB5C-8719-7E38-6B0EAA786ABC}"/>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243102" descr="要素 9">
            <a:extLst>
              <a:ext uri="{FF2B5EF4-FFF2-40B4-BE49-F238E27FC236}">
                <a16:creationId xmlns:a16="http://schemas.microsoft.com/office/drawing/2014/main" id="{1D1373B6-E77C-BBC4-0380-2714348A9A80}"/>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243102" descr="要素 10">
            <a:extLst>
              <a:ext uri="{FF2B5EF4-FFF2-40B4-BE49-F238E27FC236}">
                <a16:creationId xmlns:a16="http://schemas.microsoft.com/office/drawing/2014/main" id="{F67F49BD-06DC-9282-EF19-0533EF8C10B3}"/>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243102" descr="要素 11">
            <a:extLst>
              <a:ext uri="{FF2B5EF4-FFF2-40B4-BE49-F238E27FC236}">
                <a16:creationId xmlns:a16="http://schemas.microsoft.com/office/drawing/2014/main" id="{6801208D-4457-31BF-FAB0-6240EDA97A74}"/>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243102" descr="要素 12">
            <a:extLst>
              <a:ext uri="{FF2B5EF4-FFF2-40B4-BE49-F238E27FC236}">
                <a16:creationId xmlns:a16="http://schemas.microsoft.com/office/drawing/2014/main" id="{1BF5996F-3E36-3F4B-4AC7-CCBDCA428783}"/>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243102" descr="要素 13">
            <a:extLst>
              <a:ext uri="{FF2B5EF4-FFF2-40B4-BE49-F238E27FC236}">
                <a16:creationId xmlns:a16="http://schemas.microsoft.com/office/drawing/2014/main" id="{ECF41FF9-3BF1-79F0-1495-CE6B7ADDC670}"/>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243102" descr="要素 14">
            <a:extLst>
              <a:ext uri="{FF2B5EF4-FFF2-40B4-BE49-F238E27FC236}">
                <a16:creationId xmlns:a16="http://schemas.microsoft.com/office/drawing/2014/main" id="{BBBAC13B-7516-F794-D182-8A4FCBD4F51B}"/>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243102" descr="要素 15">
            <a:extLst>
              <a:ext uri="{FF2B5EF4-FFF2-40B4-BE49-F238E27FC236}">
                <a16:creationId xmlns:a16="http://schemas.microsoft.com/office/drawing/2014/main" id="{AC5B100C-A00C-FC70-A84D-33B70A39A9FD}"/>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243102" descr="要素 16">
            <a:extLst>
              <a:ext uri="{FF2B5EF4-FFF2-40B4-BE49-F238E27FC236}">
                <a16:creationId xmlns:a16="http://schemas.microsoft.com/office/drawing/2014/main" id="{9964BA64-4E29-E959-6D7A-7DD08023CA0B}"/>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243102" descr="要素 17">
            <a:extLst>
              <a:ext uri="{FF2B5EF4-FFF2-40B4-BE49-F238E27FC236}">
                <a16:creationId xmlns:a16="http://schemas.microsoft.com/office/drawing/2014/main" id="{16191804-8F47-6FA3-6ABF-7A5F5E0A4413}"/>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243102" descr="要素 18">
            <a:extLst>
              <a:ext uri="{FF2B5EF4-FFF2-40B4-BE49-F238E27FC236}">
                <a16:creationId xmlns:a16="http://schemas.microsoft.com/office/drawing/2014/main" id="{B112C738-A7E0-C370-3008-07FF2FB2E763}"/>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243102" descr="要素 19">
            <a:extLst>
              <a:ext uri="{FF2B5EF4-FFF2-40B4-BE49-F238E27FC236}">
                <a16:creationId xmlns:a16="http://schemas.microsoft.com/office/drawing/2014/main" id="{B877BBCF-4152-1D15-3B4B-5226E2DCCBCC}"/>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243103" descr="要素 20">
            <a:extLst>
              <a:ext uri="{FF2B5EF4-FFF2-40B4-BE49-F238E27FC236}">
                <a16:creationId xmlns:a16="http://schemas.microsoft.com/office/drawing/2014/main" id="{B4663464-DB38-F1B5-64F2-3EB0E3DFB6B4}"/>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243104" descr="要素 21">
            <a:extLst>
              <a:ext uri="{FF2B5EF4-FFF2-40B4-BE49-F238E27FC236}">
                <a16:creationId xmlns:a16="http://schemas.microsoft.com/office/drawing/2014/main" id="{2D3E4AEF-7CDE-9063-8447-CEB3C2E51A0A}"/>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243104" descr="要素 22">
            <a:extLst>
              <a:ext uri="{FF2B5EF4-FFF2-40B4-BE49-F238E27FC236}">
                <a16:creationId xmlns:a16="http://schemas.microsoft.com/office/drawing/2014/main" id="{43E3495E-3D6A-F253-15BC-8BED5F00D08A}"/>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243104" descr="要素 23">
            <a:extLst>
              <a:ext uri="{FF2B5EF4-FFF2-40B4-BE49-F238E27FC236}">
                <a16:creationId xmlns:a16="http://schemas.microsoft.com/office/drawing/2014/main" id="{C565670A-F075-9B65-81D7-77C2F2B17BDB}"/>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243104" descr="要素 24">
            <a:extLst>
              <a:ext uri="{FF2B5EF4-FFF2-40B4-BE49-F238E27FC236}">
                <a16:creationId xmlns:a16="http://schemas.microsoft.com/office/drawing/2014/main" id="{0B553FB7-C5E7-3B99-3303-B88E254C839D}"/>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243104" descr="要素 25">
            <a:extLst>
              <a:ext uri="{FF2B5EF4-FFF2-40B4-BE49-F238E27FC236}">
                <a16:creationId xmlns:a16="http://schemas.microsoft.com/office/drawing/2014/main" id="{EB1CEEE5-28C1-1079-516A-E276DFF2D6AC}"/>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243104" descr="要素 26">
            <a:extLst>
              <a:ext uri="{FF2B5EF4-FFF2-40B4-BE49-F238E27FC236}">
                <a16:creationId xmlns:a16="http://schemas.microsoft.com/office/drawing/2014/main" id="{6F719DB8-1BD9-367C-CCDB-E01842CE7986}"/>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243104" descr="要素 27">
            <a:extLst>
              <a:ext uri="{FF2B5EF4-FFF2-40B4-BE49-F238E27FC236}">
                <a16:creationId xmlns:a16="http://schemas.microsoft.com/office/drawing/2014/main" id="{28272850-B6E5-B577-434B-9510283D9C60}"/>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243104" descr="要素 28">
            <a:extLst>
              <a:ext uri="{FF2B5EF4-FFF2-40B4-BE49-F238E27FC236}">
                <a16:creationId xmlns:a16="http://schemas.microsoft.com/office/drawing/2014/main" id="{9C34AE4A-1358-6C0C-0B33-F464BB2D962D}"/>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243105" descr="要素 29">
            <a:extLst>
              <a:ext uri="{FF2B5EF4-FFF2-40B4-BE49-F238E27FC236}">
                <a16:creationId xmlns:a16="http://schemas.microsoft.com/office/drawing/2014/main" id="{D1E00255-A680-B831-969A-6C707CE6DF7B}"/>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243105" descr="要素 30">
            <a:extLst>
              <a:ext uri="{FF2B5EF4-FFF2-40B4-BE49-F238E27FC236}">
                <a16:creationId xmlns:a16="http://schemas.microsoft.com/office/drawing/2014/main" id="{4C51D3AD-5CEA-CCE0-1BF9-618ACD1E618D}"/>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243105" descr="要素 31">
            <a:extLst>
              <a:ext uri="{FF2B5EF4-FFF2-40B4-BE49-F238E27FC236}">
                <a16:creationId xmlns:a16="http://schemas.microsoft.com/office/drawing/2014/main" id="{11DA3BC1-88E9-07FF-5D81-CA81EA3D982F}"/>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243105" descr="要素 32">
            <a:extLst>
              <a:ext uri="{FF2B5EF4-FFF2-40B4-BE49-F238E27FC236}">
                <a16:creationId xmlns:a16="http://schemas.microsoft.com/office/drawing/2014/main" id="{0EDE52E3-4A5A-3AA3-06A1-DFB3CED51D7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243105" descr="要素 33">
            <a:extLst>
              <a:ext uri="{FF2B5EF4-FFF2-40B4-BE49-F238E27FC236}">
                <a16:creationId xmlns:a16="http://schemas.microsoft.com/office/drawing/2014/main" id="{A7DD0ED2-C996-51AA-986A-5196EDBDA72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243105" descr="要素 34">
            <a:extLst>
              <a:ext uri="{FF2B5EF4-FFF2-40B4-BE49-F238E27FC236}">
                <a16:creationId xmlns:a16="http://schemas.microsoft.com/office/drawing/2014/main" id="{7035B948-EAEA-6500-F9AA-49821130639C}"/>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243105" descr="要素 35">
            <a:extLst>
              <a:ext uri="{FF2B5EF4-FFF2-40B4-BE49-F238E27FC236}">
                <a16:creationId xmlns:a16="http://schemas.microsoft.com/office/drawing/2014/main" id="{00BA47F2-B72C-2EBD-8922-1FCBECB6EBA2}"/>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243105" descr="要素 36">
            <a:extLst>
              <a:ext uri="{FF2B5EF4-FFF2-40B4-BE49-F238E27FC236}">
                <a16:creationId xmlns:a16="http://schemas.microsoft.com/office/drawing/2014/main" id="{F5023F71-D61B-C11D-1210-848B23E7DBAC}"/>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243105" descr="要素 37">
            <a:extLst>
              <a:ext uri="{FF2B5EF4-FFF2-40B4-BE49-F238E27FC236}">
                <a16:creationId xmlns:a16="http://schemas.microsoft.com/office/drawing/2014/main" id="{7FC12171-59D1-0386-6FF9-85BC3C5BE1D7}"/>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243106" descr="要素 38">
            <a:extLst>
              <a:ext uri="{FF2B5EF4-FFF2-40B4-BE49-F238E27FC236}">
                <a16:creationId xmlns:a16="http://schemas.microsoft.com/office/drawing/2014/main" id="{65DD0DF9-3527-46ED-9342-9F7A9A25BF97}"/>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243106" descr="要素 39">
            <a:extLst>
              <a:ext uri="{FF2B5EF4-FFF2-40B4-BE49-F238E27FC236}">
                <a16:creationId xmlns:a16="http://schemas.microsoft.com/office/drawing/2014/main" id="{034F2472-55B1-6A88-5590-3211469DF41A}"/>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243106" descr="要素 40">
            <a:extLst>
              <a:ext uri="{FF2B5EF4-FFF2-40B4-BE49-F238E27FC236}">
                <a16:creationId xmlns:a16="http://schemas.microsoft.com/office/drawing/2014/main" id="{0EE1B006-D273-F245-BCAA-EC09B4D5DA4A}"/>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243106" descr="要素 41">
            <a:extLst>
              <a:ext uri="{FF2B5EF4-FFF2-40B4-BE49-F238E27FC236}">
                <a16:creationId xmlns:a16="http://schemas.microsoft.com/office/drawing/2014/main" id="{66BEB102-9BE3-4A26-312B-45198A15636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243107" descr="要素 42">
            <a:extLst>
              <a:ext uri="{FF2B5EF4-FFF2-40B4-BE49-F238E27FC236}">
                <a16:creationId xmlns:a16="http://schemas.microsoft.com/office/drawing/2014/main" id="{6E1CA4F7-138B-1D67-AA92-2B858E2DD87D}"/>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243107" descr="要素 43">
            <a:extLst>
              <a:ext uri="{FF2B5EF4-FFF2-40B4-BE49-F238E27FC236}">
                <a16:creationId xmlns:a16="http://schemas.microsoft.com/office/drawing/2014/main" id="{10837B3D-E1C9-DEBB-692D-BC4BCFB768BD}"/>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6" name="FEMNative_49_5243107" descr="要素 44">
            <a:extLst>
              <a:ext uri="{FF2B5EF4-FFF2-40B4-BE49-F238E27FC236}">
                <a16:creationId xmlns:a16="http://schemas.microsoft.com/office/drawing/2014/main" id="{2C5B88AA-1F69-13CE-0EC1-C8AB14994BB2}"/>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7" name="FEMNative_50_5243107" descr="要素 45">
            <a:extLst>
              <a:ext uri="{FF2B5EF4-FFF2-40B4-BE49-F238E27FC236}">
                <a16:creationId xmlns:a16="http://schemas.microsoft.com/office/drawing/2014/main" id="{32C506F5-B6EA-5817-63A2-A5D83CE3B876}"/>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8" name="FEMNative_51_5243107" descr="要素 46">
            <a:extLst>
              <a:ext uri="{FF2B5EF4-FFF2-40B4-BE49-F238E27FC236}">
                <a16:creationId xmlns:a16="http://schemas.microsoft.com/office/drawing/2014/main" id="{72509622-795F-5CDE-D399-B301D71ABDB8}"/>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9" name="FEMNative_52_5243107" descr="要素 47">
            <a:extLst>
              <a:ext uri="{FF2B5EF4-FFF2-40B4-BE49-F238E27FC236}">
                <a16:creationId xmlns:a16="http://schemas.microsoft.com/office/drawing/2014/main" id="{9C2D2C04-ECA3-8589-AFFE-6C56685B9323}"/>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0" name="FEMNative_53_5243107" descr="要素 48">
            <a:extLst>
              <a:ext uri="{FF2B5EF4-FFF2-40B4-BE49-F238E27FC236}">
                <a16:creationId xmlns:a16="http://schemas.microsoft.com/office/drawing/2014/main" id="{78A5BDF8-8882-E91F-CE66-BDF71767A535}"/>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1" name="FEMNative_54_5243107" descr="要素 49">
            <a:extLst>
              <a:ext uri="{FF2B5EF4-FFF2-40B4-BE49-F238E27FC236}">
                <a16:creationId xmlns:a16="http://schemas.microsoft.com/office/drawing/2014/main" id="{8E21A87E-48F5-64CD-B234-80C8B5D75CEC}"/>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2" name="FEMNative_55_5243107" descr="要素 50">
            <a:extLst>
              <a:ext uri="{FF2B5EF4-FFF2-40B4-BE49-F238E27FC236}">
                <a16:creationId xmlns:a16="http://schemas.microsoft.com/office/drawing/2014/main" id="{570643E2-D521-8F74-75D2-13F149C1351C}"/>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3" name="FEMNative_56_5243107" descr="要素 51">
            <a:extLst>
              <a:ext uri="{FF2B5EF4-FFF2-40B4-BE49-F238E27FC236}">
                <a16:creationId xmlns:a16="http://schemas.microsoft.com/office/drawing/2014/main" id="{3162545A-5A06-9A1F-BD7E-B978E616FE1B}"/>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4" name="FEMNative_57_5243107" descr="要素 52">
            <a:extLst>
              <a:ext uri="{FF2B5EF4-FFF2-40B4-BE49-F238E27FC236}">
                <a16:creationId xmlns:a16="http://schemas.microsoft.com/office/drawing/2014/main" id="{F57B3348-B31C-B36B-7144-F3E0FEF3D570}"/>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5" name="FEMNative_58_5243107" descr="要素 53">
            <a:extLst>
              <a:ext uri="{FF2B5EF4-FFF2-40B4-BE49-F238E27FC236}">
                <a16:creationId xmlns:a16="http://schemas.microsoft.com/office/drawing/2014/main" id="{40A64CB5-8B5A-3D4C-55D7-C35A31A9E367}"/>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6" name="FEMNative_59_5243109" descr="要素 54">
            <a:extLst>
              <a:ext uri="{FF2B5EF4-FFF2-40B4-BE49-F238E27FC236}">
                <a16:creationId xmlns:a16="http://schemas.microsoft.com/office/drawing/2014/main" id="{6502047B-692F-19AA-D2AF-F98012CD6E61}"/>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7" name="FEMNative_60_5243109" descr="要素 55">
            <a:extLst>
              <a:ext uri="{FF2B5EF4-FFF2-40B4-BE49-F238E27FC236}">
                <a16:creationId xmlns:a16="http://schemas.microsoft.com/office/drawing/2014/main" id="{B6E0837C-A213-C388-A610-A7554540FAAD}"/>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8" name="FEMNative_61_5243109" descr="要素 56">
            <a:extLst>
              <a:ext uri="{FF2B5EF4-FFF2-40B4-BE49-F238E27FC236}">
                <a16:creationId xmlns:a16="http://schemas.microsoft.com/office/drawing/2014/main" id="{6B648D92-BD3D-F9C5-E941-8CBC422AB596}"/>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89" name="FEMNative_62_5243109" descr="要素 57">
            <a:extLst>
              <a:ext uri="{FF2B5EF4-FFF2-40B4-BE49-F238E27FC236}">
                <a16:creationId xmlns:a16="http://schemas.microsoft.com/office/drawing/2014/main" id="{9A319E72-D81F-BA79-F7BA-7654A7E88347}"/>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0" name="FEMNative_63_5243109" descr="要素 58">
            <a:extLst>
              <a:ext uri="{FF2B5EF4-FFF2-40B4-BE49-F238E27FC236}">
                <a16:creationId xmlns:a16="http://schemas.microsoft.com/office/drawing/2014/main" id="{A7F71DE4-82BA-C707-BA59-1847120D4948}"/>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1" name="FEMNative_64_5243109" descr="要素 59">
            <a:extLst>
              <a:ext uri="{FF2B5EF4-FFF2-40B4-BE49-F238E27FC236}">
                <a16:creationId xmlns:a16="http://schemas.microsoft.com/office/drawing/2014/main" id="{AEFB53E1-07BC-61EE-1A64-D9D0D1B80BF5}"/>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2" name="FEMNative_65_5243109" descr="要素 60">
            <a:extLst>
              <a:ext uri="{FF2B5EF4-FFF2-40B4-BE49-F238E27FC236}">
                <a16:creationId xmlns:a16="http://schemas.microsoft.com/office/drawing/2014/main" id="{C5DEEB52-63EF-C243-3437-81E664F2D8A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3" name="FEMNative_66_5243109" descr="要素 61">
            <a:extLst>
              <a:ext uri="{FF2B5EF4-FFF2-40B4-BE49-F238E27FC236}">
                <a16:creationId xmlns:a16="http://schemas.microsoft.com/office/drawing/2014/main" id="{CC9BD6A5-D250-4C90-BB7A-2D17CF06749A}"/>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4" name="FEMNative_67_5243109" descr="要素 62">
            <a:extLst>
              <a:ext uri="{FF2B5EF4-FFF2-40B4-BE49-F238E27FC236}">
                <a16:creationId xmlns:a16="http://schemas.microsoft.com/office/drawing/2014/main" id="{72012535-AFE4-AAD5-4455-DDDEED265FF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5" name="FEMNative_68_5243109" descr="要素 63">
            <a:extLst>
              <a:ext uri="{FF2B5EF4-FFF2-40B4-BE49-F238E27FC236}">
                <a16:creationId xmlns:a16="http://schemas.microsoft.com/office/drawing/2014/main" id="{FF378B0A-9312-3802-3730-09007030C2A0}"/>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6" name="FEMNative_69_5243110" descr="要素 64">
            <a:extLst>
              <a:ext uri="{FF2B5EF4-FFF2-40B4-BE49-F238E27FC236}">
                <a16:creationId xmlns:a16="http://schemas.microsoft.com/office/drawing/2014/main" id="{A0339ED7-1FBE-4707-163A-CCA2ACE51F85}"/>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7" name="FEMNative_70_5243110" descr="要素 65">
            <a:extLst>
              <a:ext uri="{FF2B5EF4-FFF2-40B4-BE49-F238E27FC236}">
                <a16:creationId xmlns:a16="http://schemas.microsoft.com/office/drawing/2014/main" id="{237B2820-31CF-374D-984E-78E5B81AA76E}"/>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8" name="FEMNative_71_5243110" descr="要素 66">
            <a:extLst>
              <a:ext uri="{FF2B5EF4-FFF2-40B4-BE49-F238E27FC236}">
                <a16:creationId xmlns:a16="http://schemas.microsoft.com/office/drawing/2014/main" id="{63897AD6-D38E-BC88-C224-9447AEF93A4B}"/>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99" name="FEMNative_72_5243111" descr="要素 67">
            <a:extLst>
              <a:ext uri="{FF2B5EF4-FFF2-40B4-BE49-F238E27FC236}">
                <a16:creationId xmlns:a16="http://schemas.microsoft.com/office/drawing/2014/main" id="{04690A28-FFC7-9510-2E53-7851F70ECFA2}"/>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0" name="FEMNative_73_5243111" descr="要素 68">
            <a:extLst>
              <a:ext uri="{FF2B5EF4-FFF2-40B4-BE49-F238E27FC236}">
                <a16:creationId xmlns:a16="http://schemas.microsoft.com/office/drawing/2014/main" id="{06AFB528-2BD4-F2F0-383A-737EC0502D01}"/>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1" name="FEMNative_74_5243111" descr="要素 69">
            <a:extLst>
              <a:ext uri="{FF2B5EF4-FFF2-40B4-BE49-F238E27FC236}">
                <a16:creationId xmlns:a16="http://schemas.microsoft.com/office/drawing/2014/main" id="{7575D2F0-0EF1-7745-F83F-8F4997E14C3B}"/>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2" name="FEMNative_75_5243111" descr="要素 70">
            <a:extLst>
              <a:ext uri="{FF2B5EF4-FFF2-40B4-BE49-F238E27FC236}">
                <a16:creationId xmlns:a16="http://schemas.microsoft.com/office/drawing/2014/main" id="{ED64EEA7-006B-95FE-D915-2D0EA76C36EB}"/>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3" name="FEMNative_76_5243111" descr="要素 71">
            <a:extLst>
              <a:ext uri="{FF2B5EF4-FFF2-40B4-BE49-F238E27FC236}">
                <a16:creationId xmlns:a16="http://schemas.microsoft.com/office/drawing/2014/main" id="{5A09AC9E-0CEB-B938-3102-268A0EA8FE9B}"/>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4" name="FEMNative_77_5243111" descr="要素 72">
            <a:extLst>
              <a:ext uri="{FF2B5EF4-FFF2-40B4-BE49-F238E27FC236}">
                <a16:creationId xmlns:a16="http://schemas.microsoft.com/office/drawing/2014/main" id="{1C9A1D5C-84D1-5860-54C5-607F158307C2}"/>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5" name="FEMNative_78_5243111" descr="要素 73">
            <a:extLst>
              <a:ext uri="{FF2B5EF4-FFF2-40B4-BE49-F238E27FC236}">
                <a16:creationId xmlns:a16="http://schemas.microsoft.com/office/drawing/2014/main" id="{1E8B756A-DB9A-5809-C34D-A97880E7C8A3}"/>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6" name="FEMNative_79_5243112" descr="要素 74">
            <a:extLst>
              <a:ext uri="{FF2B5EF4-FFF2-40B4-BE49-F238E27FC236}">
                <a16:creationId xmlns:a16="http://schemas.microsoft.com/office/drawing/2014/main" id="{36C51C90-4C5D-B4C0-C8CD-12B2E969BFAB}"/>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7" name="FEMNative_80_5243112" descr="要素 75">
            <a:extLst>
              <a:ext uri="{FF2B5EF4-FFF2-40B4-BE49-F238E27FC236}">
                <a16:creationId xmlns:a16="http://schemas.microsoft.com/office/drawing/2014/main" id="{D5462964-0B27-7E75-7746-D6276E7E4B0A}"/>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8" name="FEMNative_81_5243112" descr="要素 76">
            <a:extLst>
              <a:ext uri="{FF2B5EF4-FFF2-40B4-BE49-F238E27FC236}">
                <a16:creationId xmlns:a16="http://schemas.microsoft.com/office/drawing/2014/main" id="{B607BF9F-D365-F22A-86DF-753F00A53B85}"/>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09" name="FEMNative_82_5243112" descr="要素 77">
            <a:extLst>
              <a:ext uri="{FF2B5EF4-FFF2-40B4-BE49-F238E27FC236}">
                <a16:creationId xmlns:a16="http://schemas.microsoft.com/office/drawing/2014/main" id="{D2736F99-3BDA-BE40-5065-9B9903CBB371}"/>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0" name="FEMNative_83_5243112" descr="要素 78">
            <a:extLst>
              <a:ext uri="{FF2B5EF4-FFF2-40B4-BE49-F238E27FC236}">
                <a16:creationId xmlns:a16="http://schemas.microsoft.com/office/drawing/2014/main" id="{F280AE4B-186E-28CB-16D5-A2156E65EE1A}"/>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1" name="FEMNative_84_5243112" descr="要素 79">
            <a:extLst>
              <a:ext uri="{FF2B5EF4-FFF2-40B4-BE49-F238E27FC236}">
                <a16:creationId xmlns:a16="http://schemas.microsoft.com/office/drawing/2014/main" id="{410E1E61-C607-5D51-4765-390E8748BB51}"/>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 name="FEMNative_85_5243112" descr="要素 80">
            <a:extLst>
              <a:ext uri="{FF2B5EF4-FFF2-40B4-BE49-F238E27FC236}">
                <a16:creationId xmlns:a16="http://schemas.microsoft.com/office/drawing/2014/main" id="{7DC8412C-A7AE-7518-BA6C-539649569B8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 name="FEMNative_86_5243112" descr="要素 81">
            <a:extLst>
              <a:ext uri="{FF2B5EF4-FFF2-40B4-BE49-F238E27FC236}">
                <a16:creationId xmlns:a16="http://schemas.microsoft.com/office/drawing/2014/main" id="{2D314A39-AB15-68C7-8EB8-08F3BDFB6E8A}"/>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 name="FEMNative_87_5243112" descr="要素 82">
            <a:extLst>
              <a:ext uri="{FF2B5EF4-FFF2-40B4-BE49-F238E27FC236}">
                <a16:creationId xmlns:a16="http://schemas.microsoft.com/office/drawing/2014/main" id="{5ED909D1-9F24-4368-CDF1-7B65EC2C0FA8}"/>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 name="FEMNative_88_5243112" descr="要素 83">
            <a:extLst>
              <a:ext uri="{FF2B5EF4-FFF2-40B4-BE49-F238E27FC236}">
                <a16:creationId xmlns:a16="http://schemas.microsoft.com/office/drawing/2014/main" id="{A8E5A91F-A748-AA38-E4C4-109A8B018334}"/>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6" name="FEMNative_89_5243112" descr="要素 84">
            <a:extLst>
              <a:ext uri="{FF2B5EF4-FFF2-40B4-BE49-F238E27FC236}">
                <a16:creationId xmlns:a16="http://schemas.microsoft.com/office/drawing/2014/main" id="{2D3ED07F-B638-1BBC-27FB-CFE76D65727E}"/>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7" name="FEMNative_90_5243113" descr="要素 85">
            <a:extLst>
              <a:ext uri="{FF2B5EF4-FFF2-40B4-BE49-F238E27FC236}">
                <a16:creationId xmlns:a16="http://schemas.microsoft.com/office/drawing/2014/main" id="{87106E12-F2AE-AA52-6CF7-5F681087E052}"/>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8" name="FEMNative_91_5243113" descr="要素 86">
            <a:extLst>
              <a:ext uri="{FF2B5EF4-FFF2-40B4-BE49-F238E27FC236}">
                <a16:creationId xmlns:a16="http://schemas.microsoft.com/office/drawing/2014/main" id="{431A8B49-5D9A-5BF6-2B76-F9A3C87869E8}"/>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9" name="FEMNative_92_5243114" descr="要素 87">
            <a:extLst>
              <a:ext uri="{FF2B5EF4-FFF2-40B4-BE49-F238E27FC236}">
                <a16:creationId xmlns:a16="http://schemas.microsoft.com/office/drawing/2014/main" id="{C59C5933-0B15-AC6F-63A9-6F06E7B0A0C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0" name="FEMNative_93_5243114" descr="要素 88">
            <a:extLst>
              <a:ext uri="{FF2B5EF4-FFF2-40B4-BE49-F238E27FC236}">
                <a16:creationId xmlns:a16="http://schemas.microsoft.com/office/drawing/2014/main" id="{51A95C42-807B-E49A-0008-425734A9BE57}"/>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1" name="FEMNative_94_5243114" descr="要素 89">
            <a:extLst>
              <a:ext uri="{FF2B5EF4-FFF2-40B4-BE49-F238E27FC236}">
                <a16:creationId xmlns:a16="http://schemas.microsoft.com/office/drawing/2014/main" id="{A8427584-BC2E-0846-B42F-D114C8EDE649}"/>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2" name="FEMNative_95_5243114" descr="要素 90">
            <a:extLst>
              <a:ext uri="{FF2B5EF4-FFF2-40B4-BE49-F238E27FC236}">
                <a16:creationId xmlns:a16="http://schemas.microsoft.com/office/drawing/2014/main" id="{2777E7FE-CB3B-309A-4A8F-DD4EF9E00795}"/>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3" name="FEMNative_96_5243114" descr="要素 91">
            <a:extLst>
              <a:ext uri="{FF2B5EF4-FFF2-40B4-BE49-F238E27FC236}">
                <a16:creationId xmlns:a16="http://schemas.microsoft.com/office/drawing/2014/main" id="{B7F957FE-893A-98FE-D441-550D8DB7E1E7}"/>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4" name="FEMNative_97_5243114" descr="要素 92">
            <a:extLst>
              <a:ext uri="{FF2B5EF4-FFF2-40B4-BE49-F238E27FC236}">
                <a16:creationId xmlns:a16="http://schemas.microsoft.com/office/drawing/2014/main" id="{489A150D-E8CC-458A-9690-B0B0B2DA605B}"/>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5" name="FEMNative_98_5243114" descr="要素 93">
            <a:extLst>
              <a:ext uri="{FF2B5EF4-FFF2-40B4-BE49-F238E27FC236}">
                <a16:creationId xmlns:a16="http://schemas.microsoft.com/office/drawing/2014/main" id="{46A57F4B-6812-E5B9-270F-7211F5BCFB2A}"/>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6" name="FEMNative_99_5243114" descr="要素 94">
            <a:extLst>
              <a:ext uri="{FF2B5EF4-FFF2-40B4-BE49-F238E27FC236}">
                <a16:creationId xmlns:a16="http://schemas.microsoft.com/office/drawing/2014/main" id="{0BCE11C7-CF25-EA5F-AAC8-B7417D5A2DAF}"/>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7" name="FEMNative_100_5243115" descr="要素 95">
            <a:extLst>
              <a:ext uri="{FF2B5EF4-FFF2-40B4-BE49-F238E27FC236}">
                <a16:creationId xmlns:a16="http://schemas.microsoft.com/office/drawing/2014/main" id="{9C0984B7-0AFD-FC54-3B0A-8A591E68571F}"/>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8" name="FEMNative_101_5243115" descr="要素 96">
            <a:extLst>
              <a:ext uri="{FF2B5EF4-FFF2-40B4-BE49-F238E27FC236}">
                <a16:creationId xmlns:a16="http://schemas.microsoft.com/office/drawing/2014/main" id="{5B346B5F-650E-FF6E-B56E-77EEFF2FAFE4}"/>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29" name="FEMNative_102_5243115" descr="要素 97">
            <a:extLst>
              <a:ext uri="{FF2B5EF4-FFF2-40B4-BE49-F238E27FC236}">
                <a16:creationId xmlns:a16="http://schemas.microsoft.com/office/drawing/2014/main" id="{0C454AD6-7C05-20B7-599F-13DA3378EDA2}"/>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0" name="FEMNative_103_5243115" descr="要素 98">
            <a:extLst>
              <a:ext uri="{FF2B5EF4-FFF2-40B4-BE49-F238E27FC236}">
                <a16:creationId xmlns:a16="http://schemas.microsoft.com/office/drawing/2014/main" id="{2A14042A-FBB0-341A-41F2-E41C939A1A90}"/>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1" name="FEMNative_104_5243115" descr="要素 99">
            <a:extLst>
              <a:ext uri="{FF2B5EF4-FFF2-40B4-BE49-F238E27FC236}">
                <a16:creationId xmlns:a16="http://schemas.microsoft.com/office/drawing/2014/main" id="{EAF79F45-953E-67D1-B505-BBE8B9344DD2}"/>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2" name="FEMNative_105_5243115" descr="要素 100">
            <a:extLst>
              <a:ext uri="{FF2B5EF4-FFF2-40B4-BE49-F238E27FC236}">
                <a16:creationId xmlns:a16="http://schemas.microsoft.com/office/drawing/2014/main" id="{74AF4914-BD01-67A4-FD5B-5677906E63A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3" name="FEMNative_106_5243115" descr="要素 101">
            <a:extLst>
              <a:ext uri="{FF2B5EF4-FFF2-40B4-BE49-F238E27FC236}">
                <a16:creationId xmlns:a16="http://schemas.microsoft.com/office/drawing/2014/main" id="{9527D76F-E4F4-C722-9DFF-874262FDB714}"/>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4" name="FEMNative_107_5243115" descr="要素 102">
            <a:extLst>
              <a:ext uri="{FF2B5EF4-FFF2-40B4-BE49-F238E27FC236}">
                <a16:creationId xmlns:a16="http://schemas.microsoft.com/office/drawing/2014/main" id="{F6A06FB4-C32A-0905-1D29-1B6F8F879660}"/>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5" name="FEMNative_108_5243115" descr="要素 103">
            <a:extLst>
              <a:ext uri="{FF2B5EF4-FFF2-40B4-BE49-F238E27FC236}">
                <a16:creationId xmlns:a16="http://schemas.microsoft.com/office/drawing/2014/main" id="{ADF8AF63-6333-597F-24C6-50726989287F}"/>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6" name="FEMNative_109_5243115" descr="要素 104">
            <a:extLst>
              <a:ext uri="{FF2B5EF4-FFF2-40B4-BE49-F238E27FC236}">
                <a16:creationId xmlns:a16="http://schemas.microsoft.com/office/drawing/2014/main" id="{2869FCF2-3732-5C4D-1404-ED2FDFAF4ED1}"/>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7" name="FEMNative_110_5243115" descr="要素 105">
            <a:extLst>
              <a:ext uri="{FF2B5EF4-FFF2-40B4-BE49-F238E27FC236}">
                <a16:creationId xmlns:a16="http://schemas.microsoft.com/office/drawing/2014/main" id="{9B7743C5-9DB3-026C-9805-C9CEFF20CFAF}"/>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8" name="FEMNative_111_5243116" descr="要素 106">
            <a:extLst>
              <a:ext uri="{FF2B5EF4-FFF2-40B4-BE49-F238E27FC236}">
                <a16:creationId xmlns:a16="http://schemas.microsoft.com/office/drawing/2014/main" id="{49A0BE2C-81B4-6C46-F8FE-0D8F904534A0}"/>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39" name="FEMNative_112_5243117" descr="要素 107">
            <a:extLst>
              <a:ext uri="{FF2B5EF4-FFF2-40B4-BE49-F238E27FC236}">
                <a16:creationId xmlns:a16="http://schemas.microsoft.com/office/drawing/2014/main" id="{68D9FDB6-8908-DD9F-7C38-CD4712E556EC}"/>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0" name="FEMNative_113_5243117" descr="要素 108">
            <a:extLst>
              <a:ext uri="{FF2B5EF4-FFF2-40B4-BE49-F238E27FC236}">
                <a16:creationId xmlns:a16="http://schemas.microsoft.com/office/drawing/2014/main" id="{943825D1-12B6-CCB4-785B-58FA76E98493}"/>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1" name="FEMNative_114_5243117" descr="要素 109">
            <a:extLst>
              <a:ext uri="{FF2B5EF4-FFF2-40B4-BE49-F238E27FC236}">
                <a16:creationId xmlns:a16="http://schemas.microsoft.com/office/drawing/2014/main" id="{2122F027-F76C-DAC3-4EFE-9E47D2BC04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2" name="FEMNative_115_5243117" descr="要素 110">
            <a:extLst>
              <a:ext uri="{FF2B5EF4-FFF2-40B4-BE49-F238E27FC236}">
                <a16:creationId xmlns:a16="http://schemas.microsoft.com/office/drawing/2014/main" id="{964392B3-3E7D-8031-E0AD-EE32FDE6E39E}"/>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3" name="FEMNative_116_5243118" descr="要素 111">
            <a:extLst>
              <a:ext uri="{FF2B5EF4-FFF2-40B4-BE49-F238E27FC236}">
                <a16:creationId xmlns:a16="http://schemas.microsoft.com/office/drawing/2014/main" id="{2811440F-8223-52AA-27E8-7E425B736487}"/>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4" name="FEMNative_117_5243118" descr="要素 112">
            <a:extLst>
              <a:ext uri="{FF2B5EF4-FFF2-40B4-BE49-F238E27FC236}">
                <a16:creationId xmlns:a16="http://schemas.microsoft.com/office/drawing/2014/main" id="{F8A80521-D31B-F7F3-B030-CA5BEBF964D3}"/>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5" name="FEMNative_118_5243118" descr="要素 113">
            <a:extLst>
              <a:ext uri="{FF2B5EF4-FFF2-40B4-BE49-F238E27FC236}">
                <a16:creationId xmlns:a16="http://schemas.microsoft.com/office/drawing/2014/main" id="{19E6A38E-AAB9-F4F0-1598-D1969A6E84E9}"/>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6" name="FEMNative_119_5243118" descr="要素 114">
            <a:extLst>
              <a:ext uri="{FF2B5EF4-FFF2-40B4-BE49-F238E27FC236}">
                <a16:creationId xmlns:a16="http://schemas.microsoft.com/office/drawing/2014/main" id="{BA277B15-3CF2-B4E7-397A-25CD5815000B}"/>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7" name="FEMNative_120_5243118" descr="要素 115">
            <a:extLst>
              <a:ext uri="{FF2B5EF4-FFF2-40B4-BE49-F238E27FC236}">
                <a16:creationId xmlns:a16="http://schemas.microsoft.com/office/drawing/2014/main" id="{A8101590-321C-EEB1-ECF6-73716B3BE7F0}"/>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8" name="FEMNative_121_5243118" descr="要素 116">
            <a:extLst>
              <a:ext uri="{FF2B5EF4-FFF2-40B4-BE49-F238E27FC236}">
                <a16:creationId xmlns:a16="http://schemas.microsoft.com/office/drawing/2014/main" id="{1BA11298-5DE2-0858-7313-A8C50299AE92}"/>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9" name="FEMNative_122_5243118" descr="要素 117">
            <a:extLst>
              <a:ext uri="{FF2B5EF4-FFF2-40B4-BE49-F238E27FC236}">
                <a16:creationId xmlns:a16="http://schemas.microsoft.com/office/drawing/2014/main" id="{D2B3A707-0C35-3CAB-8D34-7A4A5AF8C15A}"/>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0" name="FEMNative_123_5243118" descr="要素 118">
            <a:extLst>
              <a:ext uri="{FF2B5EF4-FFF2-40B4-BE49-F238E27FC236}">
                <a16:creationId xmlns:a16="http://schemas.microsoft.com/office/drawing/2014/main" id="{FFD0E837-1A89-5BB2-9D95-56D2B0FCE960}"/>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1" name="FEMNative_124_5243119" descr="要素 119">
            <a:extLst>
              <a:ext uri="{FF2B5EF4-FFF2-40B4-BE49-F238E27FC236}">
                <a16:creationId xmlns:a16="http://schemas.microsoft.com/office/drawing/2014/main" id="{FA0D5C5C-3878-534D-22D7-4CF3B82AAAA5}"/>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2" name="FEMNative_125_5243119" descr="要素 120">
            <a:extLst>
              <a:ext uri="{FF2B5EF4-FFF2-40B4-BE49-F238E27FC236}">
                <a16:creationId xmlns:a16="http://schemas.microsoft.com/office/drawing/2014/main" id="{7D5A0DD2-73B8-53C0-274D-650080B3BC82}"/>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3" name="FEMNative_126_5243119" descr="要素 121">
            <a:extLst>
              <a:ext uri="{FF2B5EF4-FFF2-40B4-BE49-F238E27FC236}">
                <a16:creationId xmlns:a16="http://schemas.microsoft.com/office/drawing/2014/main" id="{193B477A-A090-6270-FFE5-46E801B9E50C}"/>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4" name="FEMNative_127_5243119" descr="要素 122">
            <a:extLst>
              <a:ext uri="{FF2B5EF4-FFF2-40B4-BE49-F238E27FC236}">
                <a16:creationId xmlns:a16="http://schemas.microsoft.com/office/drawing/2014/main" id="{3D2606DA-B1B0-7E67-1C54-8A220B81FC7C}"/>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5" name="FEMNative_128_5243119" descr="要素 123">
            <a:extLst>
              <a:ext uri="{FF2B5EF4-FFF2-40B4-BE49-F238E27FC236}">
                <a16:creationId xmlns:a16="http://schemas.microsoft.com/office/drawing/2014/main" id="{1B7AAD43-0FD7-11A4-51B2-EE040907E6B7}"/>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6" name="FEMNative_129_5243119" descr="要素 124">
            <a:extLst>
              <a:ext uri="{FF2B5EF4-FFF2-40B4-BE49-F238E27FC236}">
                <a16:creationId xmlns:a16="http://schemas.microsoft.com/office/drawing/2014/main" id="{955CC686-6645-9E39-9DBE-420D517B0E23}"/>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7" name="FEMNative_130_5243119" descr="要素 125">
            <a:extLst>
              <a:ext uri="{FF2B5EF4-FFF2-40B4-BE49-F238E27FC236}">
                <a16:creationId xmlns:a16="http://schemas.microsoft.com/office/drawing/2014/main" id="{608CB018-B2EA-71E3-5EA8-BE6DC2525413}"/>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8" name="FEMNative_131_5243119" descr="要素 126">
            <a:extLst>
              <a:ext uri="{FF2B5EF4-FFF2-40B4-BE49-F238E27FC236}">
                <a16:creationId xmlns:a16="http://schemas.microsoft.com/office/drawing/2014/main" id="{66C74315-AA33-426F-C755-4B127949CA66}"/>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59" name="FEMNative_132_5243120" descr="要素 127">
            <a:extLst>
              <a:ext uri="{FF2B5EF4-FFF2-40B4-BE49-F238E27FC236}">
                <a16:creationId xmlns:a16="http://schemas.microsoft.com/office/drawing/2014/main" id="{BC72BD16-8F00-F180-E1D5-67318D06D32F}"/>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0" name="FEMNative_133_5243120" descr="要素 128">
            <a:extLst>
              <a:ext uri="{FF2B5EF4-FFF2-40B4-BE49-F238E27FC236}">
                <a16:creationId xmlns:a16="http://schemas.microsoft.com/office/drawing/2014/main" id="{FEB2F13F-F4A1-69A8-96EF-5138C3ACE86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1" name="FEMNative_134_5243120" descr="要素 129">
            <a:extLst>
              <a:ext uri="{FF2B5EF4-FFF2-40B4-BE49-F238E27FC236}">
                <a16:creationId xmlns:a16="http://schemas.microsoft.com/office/drawing/2014/main" id="{1016E94E-F3B3-1BA1-2D19-2EA95A9EAD8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2" name="FEMNative_135_5243120" descr="要素 130">
            <a:extLst>
              <a:ext uri="{FF2B5EF4-FFF2-40B4-BE49-F238E27FC236}">
                <a16:creationId xmlns:a16="http://schemas.microsoft.com/office/drawing/2014/main" id="{8773B0B9-4229-78A7-CF4C-C7DC2A07815D}"/>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3" name="FEMNative_136_5243121" descr="要素 131">
            <a:extLst>
              <a:ext uri="{FF2B5EF4-FFF2-40B4-BE49-F238E27FC236}">
                <a16:creationId xmlns:a16="http://schemas.microsoft.com/office/drawing/2014/main" id="{7CF75594-9532-CCD2-FC1B-134EE4128890}"/>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4" name="FEMNative_137_5243121" descr="要素 132">
            <a:extLst>
              <a:ext uri="{FF2B5EF4-FFF2-40B4-BE49-F238E27FC236}">
                <a16:creationId xmlns:a16="http://schemas.microsoft.com/office/drawing/2014/main" id="{8DC8F143-11EC-B422-C945-79A4E1207B6C}"/>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5" name="FEMNative_138_5243121" descr="要素 133">
            <a:extLst>
              <a:ext uri="{FF2B5EF4-FFF2-40B4-BE49-F238E27FC236}">
                <a16:creationId xmlns:a16="http://schemas.microsoft.com/office/drawing/2014/main" id="{BAD8F023-40EA-4D52-60D9-35D5622FAF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6" name="FEMNative_139_5243121" descr="要素 134">
            <a:extLst>
              <a:ext uri="{FF2B5EF4-FFF2-40B4-BE49-F238E27FC236}">
                <a16:creationId xmlns:a16="http://schemas.microsoft.com/office/drawing/2014/main" id="{3940EF0E-8C5B-E488-7BDD-2CA6ACC36706}"/>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7" name="FEMNative_140_5243121" descr="要素 135">
            <a:extLst>
              <a:ext uri="{FF2B5EF4-FFF2-40B4-BE49-F238E27FC236}">
                <a16:creationId xmlns:a16="http://schemas.microsoft.com/office/drawing/2014/main" id="{A2042190-3F70-56DC-BA3A-A87F76D7E6C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8" name="FEMNative_141_5243121" descr="要素 136">
            <a:extLst>
              <a:ext uri="{FF2B5EF4-FFF2-40B4-BE49-F238E27FC236}">
                <a16:creationId xmlns:a16="http://schemas.microsoft.com/office/drawing/2014/main" id="{3BB611BF-61F6-2651-5B34-3997F0AC6ECE}"/>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9" name="FEMNative_142_5243121" descr="要素 137">
            <a:extLst>
              <a:ext uri="{FF2B5EF4-FFF2-40B4-BE49-F238E27FC236}">
                <a16:creationId xmlns:a16="http://schemas.microsoft.com/office/drawing/2014/main" id="{B028E4B9-AB26-CDE2-AF45-EAFC40A82F75}"/>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0" name="FEMNative_143_5243122" descr="要素 138">
            <a:extLst>
              <a:ext uri="{FF2B5EF4-FFF2-40B4-BE49-F238E27FC236}">
                <a16:creationId xmlns:a16="http://schemas.microsoft.com/office/drawing/2014/main" id="{69B93CCE-1C5E-1244-6615-3FA6BB7E483B}"/>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1" name="FEMNative_144_5243122" descr="要素 139">
            <a:extLst>
              <a:ext uri="{FF2B5EF4-FFF2-40B4-BE49-F238E27FC236}">
                <a16:creationId xmlns:a16="http://schemas.microsoft.com/office/drawing/2014/main" id="{C0B06E45-7D27-A08B-25ED-1C6064E75E01}"/>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2" name="FEMNative_145_5243122" descr="要素 140">
            <a:extLst>
              <a:ext uri="{FF2B5EF4-FFF2-40B4-BE49-F238E27FC236}">
                <a16:creationId xmlns:a16="http://schemas.microsoft.com/office/drawing/2014/main" id="{8C8B30DE-C6EA-C346-FDAF-707F04F33DCD}"/>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3" name="FEMNative_146_5243122" descr="要素 141">
            <a:extLst>
              <a:ext uri="{FF2B5EF4-FFF2-40B4-BE49-F238E27FC236}">
                <a16:creationId xmlns:a16="http://schemas.microsoft.com/office/drawing/2014/main" id="{23325727-8EEB-C6B4-606F-F02498AD2AFA}"/>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4" name="FEMNative_147_5243122" descr="要素 142">
            <a:extLst>
              <a:ext uri="{FF2B5EF4-FFF2-40B4-BE49-F238E27FC236}">
                <a16:creationId xmlns:a16="http://schemas.microsoft.com/office/drawing/2014/main" id="{D406D3BB-FBC7-53EC-0FB9-1DBD2A85A70B}"/>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5" name="FEMNative_148_5243122" descr="要素 143">
            <a:extLst>
              <a:ext uri="{FF2B5EF4-FFF2-40B4-BE49-F238E27FC236}">
                <a16:creationId xmlns:a16="http://schemas.microsoft.com/office/drawing/2014/main" id="{98869940-81F6-B1F6-B746-C4F359851205}"/>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6" name="FEMNative_149_5243122" descr="要素 144">
            <a:extLst>
              <a:ext uri="{FF2B5EF4-FFF2-40B4-BE49-F238E27FC236}">
                <a16:creationId xmlns:a16="http://schemas.microsoft.com/office/drawing/2014/main" id="{AF2BEB63-0EFA-3486-4F9F-D12BCD2D4D3C}"/>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7" name="FEMNative_150_5243122" descr="要素 145">
            <a:extLst>
              <a:ext uri="{FF2B5EF4-FFF2-40B4-BE49-F238E27FC236}">
                <a16:creationId xmlns:a16="http://schemas.microsoft.com/office/drawing/2014/main" id="{5886A236-940B-DC3F-B59A-73AADF1649E3}"/>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8" name="FEMNative_151_5243122" descr="要素 146">
            <a:extLst>
              <a:ext uri="{FF2B5EF4-FFF2-40B4-BE49-F238E27FC236}">
                <a16:creationId xmlns:a16="http://schemas.microsoft.com/office/drawing/2014/main" id="{A6679AD5-ECE4-2B4C-2E27-EDA1B2A99046}"/>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9" name="FEMNative_152_5243122" descr="要素 147">
            <a:extLst>
              <a:ext uri="{FF2B5EF4-FFF2-40B4-BE49-F238E27FC236}">
                <a16:creationId xmlns:a16="http://schemas.microsoft.com/office/drawing/2014/main" id="{0D9F070F-779E-AA8D-0F4D-652411DF7F47}"/>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0" name="FEMNative_153_5243122" descr="要素 148">
            <a:extLst>
              <a:ext uri="{FF2B5EF4-FFF2-40B4-BE49-F238E27FC236}">
                <a16:creationId xmlns:a16="http://schemas.microsoft.com/office/drawing/2014/main" id="{B2D9FBA8-7841-96CE-FE85-AC4FFE30656A}"/>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1" name="FEMNative_154_5243123" descr="要素 149">
            <a:extLst>
              <a:ext uri="{FF2B5EF4-FFF2-40B4-BE49-F238E27FC236}">
                <a16:creationId xmlns:a16="http://schemas.microsoft.com/office/drawing/2014/main" id="{1C0EA7B4-E547-E4CD-ECA9-76CC93D88542}"/>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2" name="FEMNative_155_5243123" descr="要素 150">
            <a:extLst>
              <a:ext uri="{FF2B5EF4-FFF2-40B4-BE49-F238E27FC236}">
                <a16:creationId xmlns:a16="http://schemas.microsoft.com/office/drawing/2014/main" id="{1DFD839F-9E12-A6D1-DDF3-8EE7583BEE33}"/>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3" name="FEMNative_156_5243124" descr="要素 151">
            <a:extLst>
              <a:ext uri="{FF2B5EF4-FFF2-40B4-BE49-F238E27FC236}">
                <a16:creationId xmlns:a16="http://schemas.microsoft.com/office/drawing/2014/main" id="{A8DC1273-D556-91DE-C24C-C933CAB0539F}"/>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4" name="FEMNative_157_5243124" descr="要素 152">
            <a:extLst>
              <a:ext uri="{FF2B5EF4-FFF2-40B4-BE49-F238E27FC236}">
                <a16:creationId xmlns:a16="http://schemas.microsoft.com/office/drawing/2014/main" id="{E6847E29-C78B-D2F6-795F-753BC660D8D2}"/>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5" name="FEMNative_158_5243124" descr="要素 153">
            <a:extLst>
              <a:ext uri="{FF2B5EF4-FFF2-40B4-BE49-F238E27FC236}">
                <a16:creationId xmlns:a16="http://schemas.microsoft.com/office/drawing/2014/main" id="{0205E545-EF0D-22C1-F089-AE9A1CBA0F12}"/>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6" name="FEMNative_159_5243124" descr="要素 154">
            <a:extLst>
              <a:ext uri="{FF2B5EF4-FFF2-40B4-BE49-F238E27FC236}">
                <a16:creationId xmlns:a16="http://schemas.microsoft.com/office/drawing/2014/main" id="{5A78F22A-33BB-EB31-0807-504D40CC32BD}"/>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7" name="FEMNative_160_5243124" descr="要素 155">
            <a:extLst>
              <a:ext uri="{FF2B5EF4-FFF2-40B4-BE49-F238E27FC236}">
                <a16:creationId xmlns:a16="http://schemas.microsoft.com/office/drawing/2014/main" id="{7F39D5CD-F30F-3931-F9C5-4DC0CCD34852}"/>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8" name="FEMNative_161_5243124" descr="要素 156">
            <a:extLst>
              <a:ext uri="{FF2B5EF4-FFF2-40B4-BE49-F238E27FC236}">
                <a16:creationId xmlns:a16="http://schemas.microsoft.com/office/drawing/2014/main" id="{94406569-DF28-36E6-D5E6-568B440696C8}"/>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9" name="FEMNative_162_5243125" descr="要素 157">
            <a:extLst>
              <a:ext uri="{FF2B5EF4-FFF2-40B4-BE49-F238E27FC236}">
                <a16:creationId xmlns:a16="http://schemas.microsoft.com/office/drawing/2014/main" id="{D7DB0CD6-3A72-18F9-28C0-A839524AD665}"/>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0" name="FEMNative_163_5243125" descr="要素 158">
            <a:extLst>
              <a:ext uri="{FF2B5EF4-FFF2-40B4-BE49-F238E27FC236}">
                <a16:creationId xmlns:a16="http://schemas.microsoft.com/office/drawing/2014/main" id="{FEEB30A3-ECCA-C077-73C8-055BA258CA56}"/>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1" name="FEMNative_164_5243125" descr="要素 159">
            <a:extLst>
              <a:ext uri="{FF2B5EF4-FFF2-40B4-BE49-F238E27FC236}">
                <a16:creationId xmlns:a16="http://schemas.microsoft.com/office/drawing/2014/main" id="{C9A5A1E5-88DC-505E-A9B6-BF89DEC9CFC4}"/>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2" name="FEMNative_165_5243125" descr="要素 160">
            <a:extLst>
              <a:ext uri="{FF2B5EF4-FFF2-40B4-BE49-F238E27FC236}">
                <a16:creationId xmlns:a16="http://schemas.microsoft.com/office/drawing/2014/main" id="{14B95571-9071-4346-692B-BFA13487D55B}"/>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3" name="FEMNative_166_5243125" descr="要素 161">
            <a:extLst>
              <a:ext uri="{FF2B5EF4-FFF2-40B4-BE49-F238E27FC236}">
                <a16:creationId xmlns:a16="http://schemas.microsoft.com/office/drawing/2014/main" id="{2B33C618-76A4-817E-D852-0940F4E42842}"/>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4" name="FEMNative_167_5243125" descr="要素 162">
            <a:extLst>
              <a:ext uri="{FF2B5EF4-FFF2-40B4-BE49-F238E27FC236}">
                <a16:creationId xmlns:a16="http://schemas.microsoft.com/office/drawing/2014/main" id="{49F6D723-B7DE-FA83-3B71-3C8D2756757A}"/>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5" name="FEMNative_168_5243125" descr="要素 163">
            <a:extLst>
              <a:ext uri="{FF2B5EF4-FFF2-40B4-BE49-F238E27FC236}">
                <a16:creationId xmlns:a16="http://schemas.microsoft.com/office/drawing/2014/main" id="{42282205-33BD-1F07-594A-D9F9E8D0E1A8}"/>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6" name="FEMNative_169_5243125" descr="要素 164">
            <a:extLst>
              <a:ext uri="{FF2B5EF4-FFF2-40B4-BE49-F238E27FC236}">
                <a16:creationId xmlns:a16="http://schemas.microsoft.com/office/drawing/2014/main" id="{3484D433-E44B-2EF3-4BD5-B9F8F0075B60}"/>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7" name="FEMNative_170_5243125" descr="要素 165">
            <a:extLst>
              <a:ext uri="{FF2B5EF4-FFF2-40B4-BE49-F238E27FC236}">
                <a16:creationId xmlns:a16="http://schemas.microsoft.com/office/drawing/2014/main" id="{8DF1E25B-6546-EC0E-9CBF-BE9C699837A7}"/>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8" name="FEMNative_171_5243125" descr="要素 166">
            <a:extLst>
              <a:ext uri="{FF2B5EF4-FFF2-40B4-BE49-F238E27FC236}">
                <a16:creationId xmlns:a16="http://schemas.microsoft.com/office/drawing/2014/main" id="{D2821622-E840-296A-C97B-7591787FF51E}"/>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9" name="FEMNative_172_5243125" descr="要素 167">
            <a:extLst>
              <a:ext uri="{FF2B5EF4-FFF2-40B4-BE49-F238E27FC236}">
                <a16:creationId xmlns:a16="http://schemas.microsoft.com/office/drawing/2014/main" id="{1BBA14C1-10D0-0995-802B-7D4C8F3F1A03}"/>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0" name="FEMNative_173_5243125" descr="要素 168">
            <a:extLst>
              <a:ext uri="{FF2B5EF4-FFF2-40B4-BE49-F238E27FC236}">
                <a16:creationId xmlns:a16="http://schemas.microsoft.com/office/drawing/2014/main" id="{A7E19D72-DBE5-4969-3667-ABA72EDCA951}"/>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1" name="FEMNative_174_5243125" descr="要素 169">
            <a:extLst>
              <a:ext uri="{FF2B5EF4-FFF2-40B4-BE49-F238E27FC236}">
                <a16:creationId xmlns:a16="http://schemas.microsoft.com/office/drawing/2014/main" id="{17F31239-2A52-12BE-5F20-D8840F372739}"/>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2" name="FEMNative_175_5243127" descr="要素 170">
            <a:extLst>
              <a:ext uri="{FF2B5EF4-FFF2-40B4-BE49-F238E27FC236}">
                <a16:creationId xmlns:a16="http://schemas.microsoft.com/office/drawing/2014/main" id="{3CB60650-04A1-0EC2-685F-1EDB2766CB30}"/>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3" name="FEMNative_176_5243127" descr="要素 171">
            <a:extLst>
              <a:ext uri="{FF2B5EF4-FFF2-40B4-BE49-F238E27FC236}">
                <a16:creationId xmlns:a16="http://schemas.microsoft.com/office/drawing/2014/main" id="{71DC3879-78DA-31E2-B9DB-A6088A068623}"/>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4" name="FEMNative_177_5243127" descr="要素 172">
            <a:extLst>
              <a:ext uri="{FF2B5EF4-FFF2-40B4-BE49-F238E27FC236}">
                <a16:creationId xmlns:a16="http://schemas.microsoft.com/office/drawing/2014/main" id="{7AF57BC0-08C0-70CD-0EA1-266404784C5C}"/>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5" name="FEMNative_178_5243127" descr="要素 173">
            <a:extLst>
              <a:ext uri="{FF2B5EF4-FFF2-40B4-BE49-F238E27FC236}">
                <a16:creationId xmlns:a16="http://schemas.microsoft.com/office/drawing/2014/main" id="{7068612C-398A-D6C6-E506-1724C30FA786}"/>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6" name="FEMNative_179_5243127" descr="要素 174">
            <a:extLst>
              <a:ext uri="{FF2B5EF4-FFF2-40B4-BE49-F238E27FC236}">
                <a16:creationId xmlns:a16="http://schemas.microsoft.com/office/drawing/2014/main" id="{EE447210-2094-893F-C3A5-E3B4C0A58A0B}"/>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7" name="FEMNative_180_5243127" descr="要素 175">
            <a:extLst>
              <a:ext uri="{FF2B5EF4-FFF2-40B4-BE49-F238E27FC236}">
                <a16:creationId xmlns:a16="http://schemas.microsoft.com/office/drawing/2014/main" id="{75D596A0-FCA8-FB44-E6C3-5AFE8088E09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8" name="FEMNative_181_5243128" descr="要素 176">
            <a:extLst>
              <a:ext uri="{FF2B5EF4-FFF2-40B4-BE49-F238E27FC236}">
                <a16:creationId xmlns:a16="http://schemas.microsoft.com/office/drawing/2014/main" id="{78358CC9-9618-6A19-430F-B1D88DD865D3}"/>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9" name="FEMNative_182_5243128" descr="要素 177">
            <a:extLst>
              <a:ext uri="{FF2B5EF4-FFF2-40B4-BE49-F238E27FC236}">
                <a16:creationId xmlns:a16="http://schemas.microsoft.com/office/drawing/2014/main" id="{AFA19F0A-AB9B-FBB8-1EFD-40E8FC174CF8}"/>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0" name="FEMNative_183_5243128" descr="要素 178">
            <a:extLst>
              <a:ext uri="{FF2B5EF4-FFF2-40B4-BE49-F238E27FC236}">
                <a16:creationId xmlns:a16="http://schemas.microsoft.com/office/drawing/2014/main" id="{7D822CF9-64F2-2C02-4D09-0658752B5B5F}"/>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1" name="FEMNative_184_5243128" descr="要素 179">
            <a:extLst>
              <a:ext uri="{FF2B5EF4-FFF2-40B4-BE49-F238E27FC236}">
                <a16:creationId xmlns:a16="http://schemas.microsoft.com/office/drawing/2014/main" id="{33CF9773-1761-F93E-D21E-A7840C6AA3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2" name="FEMNative_185_5243128" descr="要素 180">
            <a:extLst>
              <a:ext uri="{FF2B5EF4-FFF2-40B4-BE49-F238E27FC236}">
                <a16:creationId xmlns:a16="http://schemas.microsoft.com/office/drawing/2014/main" id="{8CEE063E-A471-CFCA-AD29-F2C76110092F}"/>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3" name="FEMNative_186_5243128" descr="要素 181">
            <a:extLst>
              <a:ext uri="{FF2B5EF4-FFF2-40B4-BE49-F238E27FC236}">
                <a16:creationId xmlns:a16="http://schemas.microsoft.com/office/drawing/2014/main" id="{0B56D0E4-02DE-D3FF-B7E2-2790E728909E}"/>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4" name="FEMNative_187_5243129" descr="要素 182">
            <a:extLst>
              <a:ext uri="{FF2B5EF4-FFF2-40B4-BE49-F238E27FC236}">
                <a16:creationId xmlns:a16="http://schemas.microsoft.com/office/drawing/2014/main" id="{0587186C-2739-6DC5-4099-B3DCF1C3189C}"/>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5" name="FEMNative_188_5243129" descr="要素 183">
            <a:extLst>
              <a:ext uri="{FF2B5EF4-FFF2-40B4-BE49-F238E27FC236}">
                <a16:creationId xmlns:a16="http://schemas.microsoft.com/office/drawing/2014/main" id="{7D748525-C004-7DAB-13B3-04551594FDF8}"/>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6" name="FEMNative_189_5243129" descr="要素 184">
            <a:extLst>
              <a:ext uri="{FF2B5EF4-FFF2-40B4-BE49-F238E27FC236}">
                <a16:creationId xmlns:a16="http://schemas.microsoft.com/office/drawing/2014/main" id="{EDB3885E-1B43-BF4F-9D7B-9BF2AC1C0A00}"/>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7" name="FEMNative_190_5243129" descr="要素 185">
            <a:extLst>
              <a:ext uri="{FF2B5EF4-FFF2-40B4-BE49-F238E27FC236}">
                <a16:creationId xmlns:a16="http://schemas.microsoft.com/office/drawing/2014/main" id="{B0959D48-EECF-C0A5-6F20-CF86C60360C3}"/>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8" name="FEMNative_191_5243129" descr="要素 186">
            <a:extLst>
              <a:ext uri="{FF2B5EF4-FFF2-40B4-BE49-F238E27FC236}">
                <a16:creationId xmlns:a16="http://schemas.microsoft.com/office/drawing/2014/main" id="{16C3ED23-414F-244C-CA65-119D582AEB53}"/>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9" name="FEMNative_192_5243129" descr="要素 187">
            <a:extLst>
              <a:ext uri="{FF2B5EF4-FFF2-40B4-BE49-F238E27FC236}">
                <a16:creationId xmlns:a16="http://schemas.microsoft.com/office/drawing/2014/main" id="{C0E589E2-6B1B-7558-2CE7-3B4CFB6DD288}"/>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0" name="FEMNative_193_5243129" descr="要素 188">
            <a:extLst>
              <a:ext uri="{FF2B5EF4-FFF2-40B4-BE49-F238E27FC236}">
                <a16:creationId xmlns:a16="http://schemas.microsoft.com/office/drawing/2014/main" id="{4FA0968C-6D76-3182-874A-6A94EB92E4FB}"/>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1" name="FEMNative_194_5243129" descr="要素 189">
            <a:extLst>
              <a:ext uri="{FF2B5EF4-FFF2-40B4-BE49-F238E27FC236}">
                <a16:creationId xmlns:a16="http://schemas.microsoft.com/office/drawing/2014/main" id="{8B2D5793-B17D-525B-6578-819D495304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2" name="FEMNative_195_5243129" descr="要素 190">
            <a:extLst>
              <a:ext uri="{FF2B5EF4-FFF2-40B4-BE49-F238E27FC236}">
                <a16:creationId xmlns:a16="http://schemas.microsoft.com/office/drawing/2014/main" id="{E5F410E0-6A41-C17C-5CD2-671B636DF452}"/>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3" name="FEMNative_196_5243129" descr="要素 191">
            <a:extLst>
              <a:ext uri="{FF2B5EF4-FFF2-40B4-BE49-F238E27FC236}">
                <a16:creationId xmlns:a16="http://schemas.microsoft.com/office/drawing/2014/main" id="{2323F24D-D1BF-C5A9-9757-A4091F8E96D7}"/>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4" name="FEMNative_197_5243130" descr="要素 192">
            <a:extLst>
              <a:ext uri="{FF2B5EF4-FFF2-40B4-BE49-F238E27FC236}">
                <a16:creationId xmlns:a16="http://schemas.microsoft.com/office/drawing/2014/main" id="{642BBDA4-4195-BFC2-65DF-6843E53C9241}"/>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5" name="FEMNative_198_5243130" descr="要素 193">
            <a:extLst>
              <a:ext uri="{FF2B5EF4-FFF2-40B4-BE49-F238E27FC236}">
                <a16:creationId xmlns:a16="http://schemas.microsoft.com/office/drawing/2014/main" id="{7D784826-6678-61F7-A2C4-5AB46FA12726}"/>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6" name="FEMNative_199_5243130" descr="要素 194">
            <a:extLst>
              <a:ext uri="{FF2B5EF4-FFF2-40B4-BE49-F238E27FC236}">
                <a16:creationId xmlns:a16="http://schemas.microsoft.com/office/drawing/2014/main" id="{47780E82-EFED-7225-15FE-62E520EF06D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7" name="FEMNative_200_5243130" descr="要素 195">
            <a:extLst>
              <a:ext uri="{FF2B5EF4-FFF2-40B4-BE49-F238E27FC236}">
                <a16:creationId xmlns:a16="http://schemas.microsoft.com/office/drawing/2014/main" id="{AFD6FED9-A1D8-1AE8-7CD5-FD7CFC7316BB}"/>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8" name="FEMNative_201_5243130" descr="要素 196">
            <a:extLst>
              <a:ext uri="{FF2B5EF4-FFF2-40B4-BE49-F238E27FC236}">
                <a16:creationId xmlns:a16="http://schemas.microsoft.com/office/drawing/2014/main" id="{0582CD41-C89C-C9D7-0FE6-47A7EA5A1B55}"/>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9" name="FEMNative_202_5243131" descr="要素 197">
            <a:extLst>
              <a:ext uri="{FF2B5EF4-FFF2-40B4-BE49-F238E27FC236}">
                <a16:creationId xmlns:a16="http://schemas.microsoft.com/office/drawing/2014/main" id="{B3BA7206-D67E-447C-7B29-39EE177A2C11}"/>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0" name="FEMNative_203_5243131" descr="要素 198">
            <a:extLst>
              <a:ext uri="{FF2B5EF4-FFF2-40B4-BE49-F238E27FC236}">
                <a16:creationId xmlns:a16="http://schemas.microsoft.com/office/drawing/2014/main" id="{A973299C-F90A-8C8C-23D6-00266981854A}"/>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1" name="FEMNative_204_5243131" descr="要素 199">
            <a:extLst>
              <a:ext uri="{FF2B5EF4-FFF2-40B4-BE49-F238E27FC236}">
                <a16:creationId xmlns:a16="http://schemas.microsoft.com/office/drawing/2014/main" id="{FCB14363-A993-9961-35CF-9B87C80E8E40}"/>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2" name="FEMNative_205_5243131" descr="要素 200">
            <a:extLst>
              <a:ext uri="{FF2B5EF4-FFF2-40B4-BE49-F238E27FC236}">
                <a16:creationId xmlns:a16="http://schemas.microsoft.com/office/drawing/2014/main" id="{553FB92F-E73A-5C73-A57C-B7D22417666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3" name="FEMNative_206_5243131" descr="要素 201">
            <a:extLst>
              <a:ext uri="{FF2B5EF4-FFF2-40B4-BE49-F238E27FC236}">
                <a16:creationId xmlns:a16="http://schemas.microsoft.com/office/drawing/2014/main" id="{31EB0D1F-F6F1-97A5-1497-4EFB95CBE83B}"/>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4" name="FEMNative_207_5243132" descr="要素 202">
            <a:extLst>
              <a:ext uri="{FF2B5EF4-FFF2-40B4-BE49-F238E27FC236}">
                <a16:creationId xmlns:a16="http://schemas.microsoft.com/office/drawing/2014/main" id="{C0E96A89-9865-6441-E244-FF9AF12D782A}"/>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5" name="FEMNative_208_5243132" descr="要素 203">
            <a:extLst>
              <a:ext uri="{FF2B5EF4-FFF2-40B4-BE49-F238E27FC236}">
                <a16:creationId xmlns:a16="http://schemas.microsoft.com/office/drawing/2014/main" id="{0ACEE6FC-8F64-F1E1-54CF-1F1810154108}"/>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6" name="FEMNative_209_5243132" descr="要素 204">
            <a:extLst>
              <a:ext uri="{FF2B5EF4-FFF2-40B4-BE49-F238E27FC236}">
                <a16:creationId xmlns:a16="http://schemas.microsoft.com/office/drawing/2014/main" id="{78C9FE4E-4A05-6F50-2102-EF35E9AB992D}"/>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7" name="FEMNative_210_5243132" descr="要素 205">
            <a:extLst>
              <a:ext uri="{FF2B5EF4-FFF2-40B4-BE49-F238E27FC236}">
                <a16:creationId xmlns:a16="http://schemas.microsoft.com/office/drawing/2014/main" id="{AE6A5719-E688-F443-24EF-88CA88EA06E8}"/>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8" name="FEMNative_211_5243132" descr="要素 206">
            <a:extLst>
              <a:ext uri="{FF2B5EF4-FFF2-40B4-BE49-F238E27FC236}">
                <a16:creationId xmlns:a16="http://schemas.microsoft.com/office/drawing/2014/main" id="{5E5C3571-1FED-69BD-21B5-1DEB72FFB24F}"/>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9" name="FEMNative_212_5243132" descr="要素 207">
            <a:extLst>
              <a:ext uri="{FF2B5EF4-FFF2-40B4-BE49-F238E27FC236}">
                <a16:creationId xmlns:a16="http://schemas.microsoft.com/office/drawing/2014/main" id="{F387532A-3750-8444-DEFC-F4D6F7AD6EDB}"/>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0" name="FEMNative_213_5243132" descr="要素 208">
            <a:extLst>
              <a:ext uri="{FF2B5EF4-FFF2-40B4-BE49-F238E27FC236}">
                <a16:creationId xmlns:a16="http://schemas.microsoft.com/office/drawing/2014/main" id="{A2B3EC43-0955-C522-25D6-C8BCE4C48898}"/>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1" name="FEMNative_214_5243132" descr="要素 209">
            <a:extLst>
              <a:ext uri="{FF2B5EF4-FFF2-40B4-BE49-F238E27FC236}">
                <a16:creationId xmlns:a16="http://schemas.microsoft.com/office/drawing/2014/main" id="{96226112-8842-7A81-83AB-2652F7C0B3C0}"/>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2" name="FEMNative_215_5243132" descr="要素 210">
            <a:extLst>
              <a:ext uri="{FF2B5EF4-FFF2-40B4-BE49-F238E27FC236}">
                <a16:creationId xmlns:a16="http://schemas.microsoft.com/office/drawing/2014/main" id="{CA83C111-7A27-89B5-AA9A-9E9C431CBA38}"/>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3" name="FEMNative_216_5243132" descr="要素 211">
            <a:extLst>
              <a:ext uri="{FF2B5EF4-FFF2-40B4-BE49-F238E27FC236}">
                <a16:creationId xmlns:a16="http://schemas.microsoft.com/office/drawing/2014/main" id="{9C30796E-4001-C409-512C-774528FC075E}"/>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4" name="FEMNative_217_5243132" descr="要素 212">
            <a:extLst>
              <a:ext uri="{FF2B5EF4-FFF2-40B4-BE49-F238E27FC236}">
                <a16:creationId xmlns:a16="http://schemas.microsoft.com/office/drawing/2014/main" id="{E77E10D9-66F1-840A-BA33-D9AB67A67818}"/>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5" name="FEMNative_218_5243132" descr="要素 213">
            <a:extLst>
              <a:ext uri="{FF2B5EF4-FFF2-40B4-BE49-F238E27FC236}">
                <a16:creationId xmlns:a16="http://schemas.microsoft.com/office/drawing/2014/main" id="{43444044-83EC-3C6C-3A89-722FB8512503}"/>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6" name="FEMNative_219_5243132" descr="要素 214">
            <a:extLst>
              <a:ext uri="{FF2B5EF4-FFF2-40B4-BE49-F238E27FC236}">
                <a16:creationId xmlns:a16="http://schemas.microsoft.com/office/drawing/2014/main" id="{D086D0BF-B4F9-7160-78DE-3158EF2C5A2B}"/>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7" name="FEMNative_220_5243132" descr="要素 215">
            <a:extLst>
              <a:ext uri="{FF2B5EF4-FFF2-40B4-BE49-F238E27FC236}">
                <a16:creationId xmlns:a16="http://schemas.microsoft.com/office/drawing/2014/main" id="{64D35DFD-698B-C1DB-DE2C-6783FB4C2682}"/>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8" name="FEMNative_221_5243134" descr="要素 216">
            <a:extLst>
              <a:ext uri="{FF2B5EF4-FFF2-40B4-BE49-F238E27FC236}">
                <a16:creationId xmlns:a16="http://schemas.microsoft.com/office/drawing/2014/main" id="{CFF53C07-5F97-F948-8E16-E53528FB57BD}"/>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9" name="FEMNative_222_5243134" descr="要素 217">
            <a:extLst>
              <a:ext uri="{FF2B5EF4-FFF2-40B4-BE49-F238E27FC236}">
                <a16:creationId xmlns:a16="http://schemas.microsoft.com/office/drawing/2014/main" id="{E38C7A64-C109-5EAD-AE8D-0CDA03A03480}"/>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0" name="FEMNative_223_5243134" descr="要素 218">
            <a:extLst>
              <a:ext uri="{FF2B5EF4-FFF2-40B4-BE49-F238E27FC236}">
                <a16:creationId xmlns:a16="http://schemas.microsoft.com/office/drawing/2014/main" id="{B4F042C4-91C2-020D-EF53-8EF5F8DC1176}"/>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1" name="FEMNative_224_5243134" descr="要素 219">
            <a:extLst>
              <a:ext uri="{FF2B5EF4-FFF2-40B4-BE49-F238E27FC236}">
                <a16:creationId xmlns:a16="http://schemas.microsoft.com/office/drawing/2014/main" id="{275C14FD-FEC6-E4BC-C7B4-5F54A81A8D08}"/>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2" name="FEMNative_225_5243134" descr="要素 220">
            <a:extLst>
              <a:ext uri="{FF2B5EF4-FFF2-40B4-BE49-F238E27FC236}">
                <a16:creationId xmlns:a16="http://schemas.microsoft.com/office/drawing/2014/main" id="{1C076842-6F49-826E-E408-E7577744416B}"/>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3" name="FEMNative_226_5243134" descr="要素 221">
            <a:extLst>
              <a:ext uri="{FF2B5EF4-FFF2-40B4-BE49-F238E27FC236}">
                <a16:creationId xmlns:a16="http://schemas.microsoft.com/office/drawing/2014/main" id="{09034C6A-BB60-7D39-A876-E7EAF0E17C76}"/>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4" name="FEMNative_227_5243134" descr="要素 222">
            <a:extLst>
              <a:ext uri="{FF2B5EF4-FFF2-40B4-BE49-F238E27FC236}">
                <a16:creationId xmlns:a16="http://schemas.microsoft.com/office/drawing/2014/main" id="{9E1AB691-33A0-478D-869B-A339283FFAA0}"/>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5" name="FEMNative_228_5243134" descr="要素 223">
            <a:extLst>
              <a:ext uri="{FF2B5EF4-FFF2-40B4-BE49-F238E27FC236}">
                <a16:creationId xmlns:a16="http://schemas.microsoft.com/office/drawing/2014/main" id="{8F309346-080E-8153-92F9-82206EA477F0}"/>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6" name="FEMNative_229_5243135" descr="要素 224">
            <a:extLst>
              <a:ext uri="{FF2B5EF4-FFF2-40B4-BE49-F238E27FC236}">
                <a16:creationId xmlns:a16="http://schemas.microsoft.com/office/drawing/2014/main" id="{9FC81F84-0102-9608-F621-C9FA7E611422}"/>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7" name="FEMNative_230_5243135" descr="要素 225">
            <a:extLst>
              <a:ext uri="{FF2B5EF4-FFF2-40B4-BE49-F238E27FC236}">
                <a16:creationId xmlns:a16="http://schemas.microsoft.com/office/drawing/2014/main" id="{27465E1C-FB56-3122-8048-FCED09311062}"/>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8" name="FEMNative_231_5243135" descr="要素 226">
            <a:extLst>
              <a:ext uri="{FF2B5EF4-FFF2-40B4-BE49-F238E27FC236}">
                <a16:creationId xmlns:a16="http://schemas.microsoft.com/office/drawing/2014/main" id="{101A0E60-8851-9DA3-7841-237659C7D90A}"/>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9" name="FEMNative_232_5243135" descr="要素 227">
            <a:extLst>
              <a:ext uri="{FF2B5EF4-FFF2-40B4-BE49-F238E27FC236}">
                <a16:creationId xmlns:a16="http://schemas.microsoft.com/office/drawing/2014/main" id="{D8EB439B-13F1-1947-297F-28A8A8247419}"/>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0" name="FEMNative_233_5243135" descr="要素 228">
            <a:extLst>
              <a:ext uri="{FF2B5EF4-FFF2-40B4-BE49-F238E27FC236}">
                <a16:creationId xmlns:a16="http://schemas.microsoft.com/office/drawing/2014/main" id="{CB3CCFFB-9164-08F0-0AB7-F42067EC3EA7}"/>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1" name="FEMNative_234_5243135" descr="要素 229">
            <a:extLst>
              <a:ext uri="{FF2B5EF4-FFF2-40B4-BE49-F238E27FC236}">
                <a16:creationId xmlns:a16="http://schemas.microsoft.com/office/drawing/2014/main" id="{EBAFF609-D1D6-59FE-501C-ED70BEE80EB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2" name="FEMNative_235_5243135" descr="要素 230">
            <a:extLst>
              <a:ext uri="{FF2B5EF4-FFF2-40B4-BE49-F238E27FC236}">
                <a16:creationId xmlns:a16="http://schemas.microsoft.com/office/drawing/2014/main" id="{94917793-724F-00B3-8BD0-F93F1DF181EC}"/>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3" name="FEMNative_236_5243135" descr="要素 231">
            <a:extLst>
              <a:ext uri="{FF2B5EF4-FFF2-40B4-BE49-F238E27FC236}">
                <a16:creationId xmlns:a16="http://schemas.microsoft.com/office/drawing/2014/main" id="{3D835C44-1795-3CA4-506F-DE7BD5AD6ACA}"/>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4" name="FEMNative_237_5243135" descr="要素 232">
            <a:extLst>
              <a:ext uri="{FF2B5EF4-FFF2-40B4-BE49-F238E27FC236}">
                <a16:creationId xmlns:a16="http://schemas.microsoft.com/office/drawing/2014/main" id="{A1EDBB89-0812-5FA1-4C1D-E91648329009}"/>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5" name="FEMNative_238_5243135" descr="要素 233">
            <a:extLst>
              <a:ext uri="{FF2B5EF4-FFF2-40B4-BE49-F238E27FC236}">
                <a16:creationId xmlns:a16="http://schemas.microsoft.com/office/drawing/2014/main" id="{E5E233D4-DA30-F654-3942-2D7E001073B7}"/>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6" name="FEMNative_239_5243135" descr="要素 234">
            <a:extLst>
              <a:ext uri="{FF2B5EF4-FFF2-40B4-BE49-F238E27FC236}">
                <a16:creationId xmlns:a16="http://schemas.microsoft.com/office/drawing/2014/main" id="{A3284876-97CA-8388-64A1-789D89F9A1A7}"/>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7" name="FEMNative_240_5243135" descr="要素 235">
            <a:extLst>
              <a:ext uri="{FF2B5EF4-FFF2-40B4-BE49-F238E27FC236}">
                <a16:creationId xmlns:a16="http://schemas.microsoft.com/office/drawing/2014/main" id="{BFC701F1-8676-A9EA-50D7-F6905661FBFB}"/>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8" name="FEMNative_241_5243135" descr="要素 236">
            <a:extLst>
              <a:ext uri="{FF2B5EF4-FFF2-40B4-BE49-F238E27FC236}">
                <a16:creationId xmlns:a16="http://schemas.microsoft.com/office/drawing/2014/main" id="{6B872709-9B15-A73E-6D55-0174613C089A}"/>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9" name="FEMNative_242_5243135" descr="要素 237">
            <a:extLst>
              <a:ext uri="{FF2B5EF4-FFF2-40B4-BE49-F238E27FC236}">
                <a16:creationId xmlns:a16="http://schemas.microsoft.com/office/drawing/2014/main" id="{D6723E9D-121A-B807-4871-2F0B80B6F7D5}"/>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0" name="FEMNative_243_5243135" descr="要素 238">
            <a:extLst>
              <a:ext uri="{FF2B5EF4-FFF2-40B4-BE49-F238E27FC236}">
                <a16:creationId xmlns:a16="http://schemas.microsoft.com/office/drawing/2014/main" id="{3A2166F9-68D5-42E5-8BD2-B9FC4BA02658}"/>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1" name="FEMNative_244_5243137" descr="要素 239">
            <a:extLst>
              <a:ext uri="{FF2B5EF4-FFF2-40B4-BE49-F238E27FC236}">
                <a16:creationId xmlns:a16="http://schemas.microsoft.com/office/drawing/2014/main" id="{002CB393-BAFF-0476-11C6-2CC21D640131}"/>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2" name="FEMNative_245_5243137" descr="要素 240">
            <a:extLst>
              <a:ext uri="{FF2B5EF4-FFF2-40B4-BE49-F238E27FC236}">
                <a16:creationId xmlns:a16="http://schemas.microsoft.com/office/drawing/2014/main" id="{507AD424-57EB-4EF9-981F-2CE69CAF6FE5}"/>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3" name="FEMNative_246_5243137" descr="要素 241">
            <a:extLst>
              <a:ext uri="{FF2B5EF4-FFF2-40B4-BE49-F238E27FC236}">
                <a16:creationId xmlns:a16="http://schemas.microsoft.com/office/drawing/2014/main" id="{13EA5ACE-77EE-A5DC-6B28-DD2E5B3CDADC}"/>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4" name="FEMNative_247_5243137" descr="要素 242">
            <a:extLst>
              <a:ext uri="{FF2B5EF4-FFF2-40B4-BE49-F238E27FC236}">
                <a16:creationId xmlns:a16="http://schemas.microsoft.com/office/drawing/2014/main" id="{2F9201D7-8CDB-D51F-EB14-C3C602A2548F}"/>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5" name="FEMNative_248_5243137" descr="要素 243">
            <a:extLst>
              <a:ext uri="{FF2B5EF4-FFF2-40B4-BE49-F238E27FC236}">
                <a16:creationId xmlns:a16="http://schemas.microsoft.com/office/drawing/2014/main" id="{D2B61207-8D93-3E3A-9001-E8FEBFE3DBC2}"/>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6" name="FEMNative_249_5243137" descr="要素 244">
            <a:extLst>
              <a:ext uri="{FF2B5EF4-FFF2-40B4-BE49-F238E27FC236}">
                <a16:creationId xmlns:a16="http://schemas.microsoft.com/office/drawing/2014/main" id="{10FCE122-78E8-F7BD-E74D-CC3D23CF181B}"/>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7" name="FEMNative_250_5243137" descr="要素 245">
            <a:extLst>
              <a:ext uri="{FF2B5EF4-FFF2-40B4-BE49-F238E27FC236}">
                <a16:creationId xmlns:a16="http://schemas.microsoft.com/office/drawing/2014/main" id="{653D155B-C1F0-1280-FEAA-736CA0C67F2E}"/>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8" name="FEMNative_251_5243138" descr="要素 246">
            <a:extLst>
              <a:ext uri="{FF2B5EF4-FFF2-40B4-BE49-F238E27FC236}">
                <a16:creationId xmlns:a16="http://schemas.microsoft.com/office/drawing/2014/main" id="{16521C4B-8621-0C73-EA74-B95E4787B5B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9" name="FEMNative_252_5243138" descr="要素 247">
            <a:extLst>
              <a:ext uri="{FF2B5EF4-FFF2-40B4-BE49-F238E27FC236}">
                <a16:creationId xmlns:a16="http://schemas.microsoft.com/office/drawing/2014/main" id="{4422168A-AA3C-DA0E-FF56-87AC9198A8A4}"/>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0" name="FEMNative_253_5243138" descr="要素 248">
            <a:extLst>
              <a:ext uri="{FF2B5EF4-FFF2-40B4-BE49-F238E27FC236}">
                <a16:creationId xmlns:a16="http://schemas.microsoft.com/office/drawing/2014/main" id="{ADFD7731-695C-CA32-5AE5-90D15B938254}"/>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1" name="FEMNative_254_5243138" descr="要素 249">
            <a:extLst>
              <a:ext uri="{FF2B5EF4-FFF2-40B4-BE49-F238E27FC236}">
                <a16:creationId xmlns:a16="http://schemas.microsoft.com/office/drawing/2014/main" id="{F3920BEE-23CE-914E-8AB9-0920BE3A8BD0}"/>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2" name="FEMNative_255_5243138" descr="要素 250">
            <a:extLst>
              <a:ext uri="{FF2B5EF4-FFF2-40B4-BE49-F238E27FC236}">
                <a16:creationId xmlns:a16="http://schemas.microsoft.com/office/drawing/2014/main" id="{888400C2-4DC6-D6BC-B0BA-20BBBBB569FE}"/>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3" name="FEMNative_256_5243138" descr="要素 251">
            <a:extLst>
              <a:ext uri="{FF2B5EF4-FFF2-40B4-BE49-F238E27FC236}">
                <a16:creationId xmlns:a16="http://schemas.microsoft.com/office/drawing/2014/main" id="{C1D11AC2-11F1-36F4-62EE-453E01B06FF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4" name="FEMNative_257_5243138" descr="要素 252">
            <a:extLst>
              <a:ext uri="{FF2B5EF4-FFF2-40B4-BE49-F238E27FC236}">
                <a16:creationId xmlns:a16="http://schemas.microsoft.com/office/drawing/2014/main" id="{DDB68EBC-1157-2664-6E36-FBF6F13423AA}"/>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5" name="FEMNative_258_5243139" descr="要素 253">
            <a:extLst>
              <a:ext uri="{FF2B5EF4-FFF2-40B4-BE49-F238E27FC236}">
                <a16:creationId xmlns:a16="http://schemas.microsoft.com/office/drawing/2014/main" id="{A8CDDF15-49E6-C8C1-B423-9F54A2A0689C}"/>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6" name="FEMNative_259_5243139" descr="要素 254">
            <a:extLst>
              <a:ext uri="{FF2B5EF4-FFF2-40B4-BE49-F238E27FC236}">
                <a16:creationId xmlns:a16="http://schemas.microsoft.com/office/drawing/2014/main" id="{A5C9A555-1FE3-51E4-1A22-0A5737D5F3D0}"/>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7" name="FEMNative_260_5243139" descr="要素 255">
            <a:extLst>
              <a:ext uri="{FF2B5EF4-FFF2-40B4-BE49-F238E27FC236}">
                <a16:creationId xmlns:a16="http://schemas.microsoft.com/office/drawing/2014/main" id="{E16898FB-B8C3-3FE6-A614-8B6C26739653}"/>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8" name="FEMNative_261_5243139" descr="要素 256">
            <a:extLst>
              <a:ext uri="{FF2B5EF4-FFF2-40B4-BE49-F238E27FC236}">
                <a16:creationId xmlns:a16="http://schemas.microsoft.com/office/drawing/2014/main" id="{DA402598-F073-6467-1169-8F9525291DB3}"/>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9" name="FEMNative_262_5243139" descr="要素 257">
            <a:extLst>
              <a:ext uri="{FF2B5EF4-FFF2-40B4-BE49-F238E27FC236}">
                <a16:creationId xmlns:a16="http://schemas.microsoft.com/office/drawing/2014/main" id="{3A79237E-8563-907A-FF2D-9A7BF2C4A672}"/>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0" name="FEMNative_263_5243139" descr="要素 258">
            <a:extLst>
              <a:ext uri="{FF2B5EF4-FFF2-40B4-BE49-F238E27FC236}">
                <a16:creationId xmlns:a16="http://schemas.microsoft.com/office/drawing/2014/main" id="{62461292-82E9-56A0-5182-04DC732F7714}"/>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1" name="FEMNative_264_5243139" descr="要素 259">
            <a:extLst>
              <a:ext uri="{FF2B5EF4-FFF2-40B4-BE49-F238E27FC236}">
                <a16:creationId xmlns:a16="http://schemas.microsoft.com/office/drawing/2014/main" id="{134E7F29-7ED8-6E38-0DB4-5E6CD808F9EF}"/>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2" name="FEMNative_265_5243139" descr="要素 260">
            <a:extLst>
              <a:ext uri="{FF2B5EF4-FFF2-40B4-BE49-F238E27FC236}">
                <a16:creationId xmlns:a16="http://schemas.microsoft.com/office/drawing/2014/main" id="{B6BCF10D-EE3F-1CE0-46E0-0852C7AAC128}"/>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3" name="FEMNative_266_5243139" descr="要素 261">
            <a:extLst>
              <a:ext uri="{FF2B5EF4-FFF2-40B4-BE49-F238E27FC236}">
                <a16:creationId xmlns:a16="http://schemas.microsoft.com/office/drawing/2014/main" id="{DCF27905-D8D2-0879-2A23-64B7A5BAE625}"/>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4" name="FEMNative_267_5243139" descr="要素 262">
            <a:extLst>
              <a:ext uri="{FF2B5EF4-FFF2-40B4-BE49-F238E27FC236}">
                <a16:creationId xmlns:a16="http://schemas.microsoft.com/office/drawing/2014/main" id="{654F7D5A-F3FF-85B4-E7B2-8449FF6A53EE}"/>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5" name="FEMNative_268_5243140" descr="要素 263">
            <a:extLst>
              <a:ext uri="{FF2B5EF4-FFF2-40B4-BE49-F238E27FC236}">
                <a16:creationId xmlns:a16="http://schemas.microsoft.com/office/drawing/2014/main" id="{113172C4-BA49-E9F5-ADA2-4F23C4FDB10E}"/>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6" name="FEMNative_269_5243140" descr="要素 264">
            <a:extLst>
              <a:ext uri="{FF2B5EF4-FFF2-40B4-BE49-F238E27FC236}">
                <a16:creationId xmlns:a16="http://schemas.microsoft.com/office/drawing/2014/main" id="{A52504BF-5FD4-3038-E8AE-DFCDA07EE531}"/>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7" name="FEMNative_270_5243140" descr="要素 265">
            <a:extLst>
              <a:ext uri="{FF2B5EF4-FFF2-40B4-BE49-F238E27FC236}">
                <a16:creationId xmlns:a16="http://schemas.microsoft.com/office/drawing/2014/main" id="{01F74627-2435-E938-99C5-47E8AE1B921A}"/>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8" name="FEMNative_271_5243141" descr="要素 266">
            <a:extLst>
              <a:ext uri="{FF2B5EF4-FFF2-40B4-BE49-F238E27FC236}">
                <a16:creationId xmlns:a16="http://schemas.microsoft.com/office/drawing/2014/main" id="{FFFEC16B-D510-C7E2-BF77-90C538AAA1BF}"/>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9" name="FEMNative_272_5243141" descr="要素 267">
            <a:extLst>
              <a:ext uri="{FF2B5EF4-FFF2-40B4-BE49-F238E27FC236}">
                <a16:creationId xmlns:a16="http://schemas.microsoft.com/office/drawing/2014/main" id="{571AB62B-1661-5D85-E0FC-473CCFE04D1E}"/>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0" name="FEMNative_273_5243141" descr="要素 268">
            <a:extLst>
              <a:ext uri="{FF2B5EF4-FFF2-40B4-BE49-F238E27FC236}">
                <a16:creationId xmlns:a16="http://schemas.microsoft.com/office/drawing/2014/main" id="{C01BE188-DE84-25BA-7985-4593725D0A97}"/>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1" name="FEMNative_274_5243141" descr="要素 269">
            <a:extLst>
              <a:ext uri="{FF2B5EF4-FFF2-40B4-BE49-F238E27FC236}">
                <a16:creationId xmlns:a16="http://schemas.microsoft.com/office/drawing/2014/main" id="{3B65689F-A34B-FF1A-5F6A-9B3C870A77B9}"/>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2" name="FEMNative_275_5243141" descr="要素 270">
            <a:extLst>
              <a:ext uri="{FF2B5EF4-FFF2-40B4-BE49-F238E27FC236}">
                <a16:creationId xmlns:a16="http://schemas.microsoft.com/office/drawing/2014/main" id="{6487AC55-5A4C-868E-59D3-D8210B341429}"/>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3" name="FEMNative_276_5243141" descr="要素 271">
            <a:extLst>
              <a:ext uri="{FF2B5EF4-FFF2-40B4-BE49-F238E27FC236}">
                <a16:creationId xmlns:a16="http://schemas.microsoft.com/office/drawing/2014/main" id="{6CD9B813-1171-F933-35A2-997B01933A74}"/>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4" name="FEMNative_277_5243141" descr="要素 272">
            <a:extLst>
              <a:ext uri="{FF2B5EF4-FFF2-40B4-BE49-F238E27FC236}">
                <a16:creationId xmlns:a16="http://schemas.microsoft.com/office/drawing/2014/main" id="{2B6F02AA-9013-B886-F55E-DF31E82D6FF1}"/>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5" name="FEMNative_278_5243141" descr="要素 273">
            <a:extLst>
              <a:ext uri="{FF2B5EF4-FFF2-40B4-BE49-F238E27FC236}">
                <a16:creationId xmlns:a16="http://schemas.microsoft.com/office/drawing/2014/main" id="{AD2291EC-FBC6-1F95-5435-E340AE9160B8}"/>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6" name="FEMNative_279_5243142" descr="要素 274">
            <a:extLst>
              <a:ext uri="{FF2B5EF4-FFF2-40B4-BE49-F238E27FC236}">
                <a16:creationId xmlns:a16="http://schemas.microsoft.com/office/drawing/2014/main" id="{179DA24F-55FE-77E5-F68A-A54FBF10F3CA}"/>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7" name="FEMNative_280_5243142" descr="要素 275">
            <a:extLst>
              <a:ext uri="{FF2B5EF4-FFF2-40B4-BE49-F238E27FC236}">
                <a16:creationId xmlns:a16="http://schemas.microsoft.com/office/drawing/2014/main" id="{7EEF5EC9-0D3E-AB08-FA72-9F1955DE8546}"/>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8" name="FEMNative_281_5243142" descr="要素 276">
            <a:extLst>
              <a:ext uri="{FF2B5EF4-FFF2-40B4-BE49-F238E27FC236}">
                <a16:creationId xmlns:a16="http://schemas.microsoft.com/office/drawing/2014/main" id="{EB482F2B-EC5F-6641-C476-1BE63B3A6C22}"/>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9" name="FEMNative_282_5243142" descr="要素 277">
            <a:extLst>
              <a:ext uri="{FF2B5EF4-FFF2-40B4-BE49-F238E27FC236}">
                <a16:creationId xmlns:a16="http://schemas.microsoft.com/office/drawing/2014/main" id="{F945D7AF-F78A-6F56-772B-91FB1C8D7F52}"/>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0" name="FEMNative_283_5243142" descr="要素 278">
            <a:extLst>
              <a:ext uri="{FF2B5EF4-FFF2-40B4-BE49-F238E27FC236}">
                <a16:creationId xmlns:a16="http://schemas.microsoft.com/office/drawing/2014/main" id="{91126BE1-21DA-3D07-9B99-5A70A46783CB}"/>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1" name="FEMNative_284_5243143" descr="要素 279">
            <a:extLst>
              <a:ext uri="{FF2B5EF4-FFF2-40B4-BE49-F238E27FC236}">
                <a16:creationId xmlns:a16="http://schemas.microsoft.com/office/drawing/2014/main" id="{0B1B36B8-87E7-0C56-E538-B6BC1A2981B0}"/>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2" name="FEMNative_285_5243143" descr="要素 280">
            <a:extLst>
              <a:ext uri="{FF2B5EF4-FFF2-40B4-BE49-F238E27FC236}">
                <a16:creationId xmlns:a16="http://schemas.microsoft.com/office/drawing/2014/main" id="{C7477CDA-18E6-71D4-54BC-0125150B8982}"/>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3" name="FEMNative_286_5243143" descr="要素 281">
            <a:extLst>
              <a:ext uri="{FF2B5EF4-FFF2-40B4-BE49-F238E27FC236}">
                <a16:creationId xmlns:a16="http://schemas.microsoft.com/office/drawing/2014/main" id="{9DBD4EF2-9A04-55E6-D56E-DB63C700A9B7}"/>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4" name="FEMNative_287_5243143" descr="要素 282">
            <a:extLst>
              <a:ext uri="{FF2B5EF4-FFF2-40B4-BE49-F238E27FC236}">
                <a16:creationId xmlns:a16="http://schemas.microsoft.com/office/drawing/2014/main" id="{06F52078-D6FB-C71C-D5D2-96E8E8FD512E}"/>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5" name="FEMNative_288_5243143" descr="要素 283">
            <a:extLst>
              <a:ext uri="{FF2B5EF4-FFF2-40B4-BE49-F238E27FC236}">
                <a16:creationId xmlns:a16="http://schemas.microsoft.com/office/drawing/2014/main" id="{3D5D9371-3B50-77C8-3430-DD19DBE6C6EE}"/>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6" name="FEMNative_289_5243143" descr="要素 284">
            <a:extLst>
              <a:ext uri="{FF2B5EF4-FFF2-40B4-BE49-F238E27FC236}">
                <a16:creationId xmlns:a16="http://schemas.microsoft.com/office/drawing/2014/main" id="{9AAA3B57-B818-F8AB-3806-733C0EF67D55}"/>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7" name="FEMNative_290_5243143" descr="要素 285">
            <a:extLst>
              <a:ext uri="{FF2B5EF4-FFF2-40B4-BE49-F238E27FC236}">
                <a16:creationId xmlns:a16="http://schemas.microsoft.com/office/drawing/2014/main" id="{5ED1F896-A1BE-6A3F-E617-67B59DFB2A30}"/>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8" name="FEMNative_291_5243144" descr="要素 286">
            <a:extLst>
              <a:ext uri="{FF2B5EF4-FFF2-40B4-BE49-F238E27FC236}">
                <a16:creationId xmlns:a16="http://schemas.microsoft.com/office/drawing/2014/main" id="{66E86F3C-4ED2-A024-BBE6-348C4BEE2056}"/>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19" name="FEMNative_292_5243144" descr="要素 287">
            <a:extLst>
              <a:ext uri="{FF2B5EF4-FFF2-40B4-BE49-F238E27FC236}">
                <a16:creationId xmlns:a16="http://schemas.microsoft.com/office/drawing/2014/main" id="{3908F026-9624-AC24-BE1B-3395CA73300C}"/>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0" name="FEMNative_293_5243144" descr="要素 288">
            <a:extLst>
              <a:ext uri="{FF2B5EF4-FFF2-40B4-BE49-F238E27FC236}">
                <a16:creationId xmlns:a16="http://schemas.microsoft.com/office/drawing/2014/main" id="{F688FE8E-307B-938A-9922-23D081E934D5}"/>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1" name="FEMNative_294_5243144" descr="要素 289">
            <a:extLst>
              <a:ext uri="{FF2B5EF4-FFF2-40B4-BE49-F238E27FC236}">
                <a16:creationId xmlns:a16="http://schemas.microsoft.com/office/drawing/2014/main" id="{1E02BE1D-D300-2423-DBBF-9F334545119D}"/>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2" name="FEMNative_295_5243144" descr="要素 290">
            <a:extLst>
              <a:ext uri="{FF2B5EF4-FFF2-40B4-BE49-F238E27FC236}">
                <a16:creationId xmlns:a16="http://schemas.microsoft.com/office/drawing/2014/main" id="{1A72BD44-54A7-CCA8-2D73-46AAD96B6592}"/>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3" name="FEMNative_296_5243144" descr="要素 291">
            <a:extLst>
              <a:ext uri="{FF2B5EF4-FFF2-40B4-BE49-F238E27FC236}">
                <a16:creationId xmlns:a16="http://schemas.microsoft.com/office/drawing/2014/main" id="{2ADAD8E4-BD21-33BC-35CB-B4B46BA44E04}"/>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4" name="FEMNative_297_5243145" descr="要素 292">
            <a:extLst>
              <a:ext uri="{FF2B5EF4-FFF2-40B4-BE49-F238E27FC236}">
                <a16:creationId xmlns:a16="http://schemas.microsoft.com/office/drawing/2014/main" id="{4CA336B3-9ECC-FC03-E5CD-AFD5370754B5}"/>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5" name="FEMNative_298_5243145" descr="要素 293">
            <a:extLst>
              <a:ext uri="{FF2B5EF4-FFF2-40B4-BE49-F238E27FC236}">
                <a16:creationId xmlns:a16="http://schemas.microsoft.com/office/drawing/2014/main" id="{92AF9906-BD78-1C45-30F0-2A8E55CCB543}"/>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6" name="FEMNative_299_5243145" descr="要素 294">
            <a:extLst>
              <a:ext uri="{FF2B5EF4-FFF2-40B4-BE49-F238E27FC236}">
                <a16:creationId xmlns:a16="http://schemas.microsoft.com/office/drawing/2014/main" id="{443F228D-F52F-12C4-6761-9B6112CF571A}"/>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7" name="FEMNative_300_5243145" descr="要素 295">
            <a:extLst>
              <a:ext uri="{FF2B5EF4-FFF2-40B4-BE49-F238E27FC236}">
                <a16:creationId xmlns:a16="http://schemas.microsoft.com/office/drawing/2014/main" id="{ACC023AE-17C6-18FC-69DE-C4DA5D007D4F}"/>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8" name="FEMNative_301_5243145" descr="要素 296">
            <a:extLst>
              <a:ext uri="{FF2B5EF4-FFF2-40B4-BE49-F238E27FC236}">
                <a16:creationId xmlns:a16="http://schemas.microsoft.com/office/drawing/2014/main" id="{5C28A13A-FD60-893B-3D76-BDD2F8CE1F68}"/>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29" name="FEMNative_302_5243145" descr="要素 297">
            <a:extLst>
              <a:ext uri="{FF2B5EF4-FFF2-40B4-BE49-F238E27FC236}">
                <a16:creationId xmlns:a16="http://schemas.microsoft.com/office/drawing/2014/main" id="{8CA5ECA1-B1BB-A8A9-773A-F5FE3400D567}"/>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0" name="FEMNative_303_5243145" descr="要素 298">
            <a:extLst>
              <a:ext uri="{FF2B5EF4-FFF2-40B4-BE49-F238E27FC236}">
                <a16:creationId xmlns:a16="http://schemas.microsoft.com/office/drawing/2014/main" id="{FA40C4D3-DA38-65E0-43DD-683CCFB626FF}"/>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1" name="FEMNative_304_5243145" descr="要素 299">
            <a:extLst>
              <a:ext uri="{FF2B5EF4-FFF2-40B4-BE49-F238E27FC236}">
                <a16:creationId xmlns:a16="http://schemas.microsoft.com/office/drawing/2014/main" id="{13F3EBEB-CAA2-17EA-3044-53D703720A3D}"/>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2" name="FEMNative_305_5243145" descr="要素 300">
            <a:extLst>
              <a:ext uri="{FF2B5EF4-FFF2-40B4-BE49-F238E27FC236}">
                <a16:creationId xmlns:a16="http://schemas.microsoft.com/office/drawing/2014/main" id="{DF3C0CE6-CFB5-E49C-2925-A5F43B1055D5}"/>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3" name="FEMNative_306_5243145" descr="要素 301">
            <a:extLst>
              <a:ext uri="{FF2B5EF4-FFF2-40B4-BE49-F238E27FC236}">
                <a16:creationId xmlns:a16="http://schemas.microsoft.com/office/drawing/2014/main" id="{AC2D94AC-5C0D-9406-2DDB-269292C5F02A}"/>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4" name="FEMNative_307_5243145" descr="要素 302">
            <a:extLst>
              <a:ext uri="{FF2B5EF4-FFF2-40B4-BE49-F238E27FC236}">
                <a16:creationId xmlns:a16="http://schemas.microsoft.com/office/drawing/2014/main" id="{08DB3C97-8A95-D64B-79E0-3C8C3E0AF66A}"/>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5" name="FEMNative_308_5243145" descr="要素 303">
            <a:extLst>
              <a:ext uri="{FF2B5EF4-FFF2-40B4-BE49-F238E27FC236}">
                <a16:creationId xmlns:a16="http://schemas.microsoft.com/office/drawing/2014/main" id="{C42DFB1C-DD67-5998-8171-3BFB8D465948}"/>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6" name="FEMNative_309_5243145" descr="要素 304">
            <a:extLst>
              <a:ext uri="{FF2B5EF4-FFF2-40B4-BE49-F238E27FC236}">
                <a16:creationId xmlns:a16="http://schemas.microsoft.com/office/drawing/2014/main" id="{025ADAC0-4716-62F9-2DF9-99A26086F240}"/>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7" name="FEMNative_310_5243145" descr="要素 305">
            <a:extLst>
              <a:ext uri="{FF2B5EF4-FFF2-40B4-BE49-F238E27FC236}">
                <a16:creationId xmlns:a16="http://schemas.microsoft.com/office/drawing/2014/main" id="{6BDB07C1-4B33-8686-8F1F-8BEC300550E7}"/>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8" name="FEMNative_311_5243146" descr="要素 306">
            <a:extLst>
              <a:ext uri="{FF2B5EF4-FFF2-40B4-BE49-F238E27FC236}">
                <a16:creationId xmlns:a16="http://schemas.microsoft.com/office/drawing/2014/main" id="{E9240912-F382-3254-BEB7-441F336D5628}"/>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39" name="FEMNative_312_5243147">
            <a:extLst>
              <a:ext uri="{FF2B5EF4-FFF2-40B4-BE49-F238E27FC236}">
                <a16:creationId xmlns:a16="http://schemas.microsoft.com/office/drawing/2014/main" id="{F19CC38F-874D-6DD6-CD8C-DED835012C57}"/>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40" name="FEMNative_313_5243147" descr="XY">
            <a:extLst>
              <a:ext uri="{FF2B5EF4-FFF2-40B4-BE49-F238E27FC236}">
                <a16:creationId xmlns:a16="http://schemas.microsoft.com/office/drawing/2014/main" id="{3A4F6BA3-3899-3227-7FAB-0EF296CBFFCE}"/>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41" name="FEMNative_314_5243147">
            <a:extLst>
              <a:ext uri="{FF2B5EF4-FFF2-40B4-BE49-F238E27FC236}">
                <a16:creationId xmlns:a16="http://schemas.microsoft.com/office/drawing/2014/main" id="{6031C280-FC05-8E40-9168-465B52752BC8}"/>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42" name="FEMNative_315_5243147" descr="XY">
            <a:extLst>
              <a:ext uri="{FF2B5EF4-FFF2-40B4-BE49-F238E27FC236}">
                <a16:creationId xmlns:a16="http://schemas.microsoft.com/office/drawing/2014/main" id="{E0AC98D8-92CF-C7E0-DD3B-158317AA69BC}"/>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43" name="FEMNative_316_5243148">
            <a:extLst>
              <a:ext uri="{FF2B5EF4-FFF2-40B4-BE49-F238E27FC236}">
                <a16:creationId xmlns:a16="http://schemas.microsoft.com/office/drawing/2014/main" id="{2E09FCD3-8B53-8E95-07E1-E9DB9D6121CD}"/>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44" name="FEMNative_317_5243148" descr="XY">
            <a:extLst>
              <a:ext uri="{FF2B5EF4-FFF2-40B4-BE49-F238E27FC236}">
                <a16:creationId xmlns:a16="http://schemas.microsoft.com/office/drawing/2014/main" id="{7AB527C2-0078-A641-0498-0085B9C50E34}"/>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45" name="FEMNative_318_5243148">
            <a:extLst>
              <a:ext uri="{FF2B5EF4-FFF2-40B4-BE49-F238E27FC236}">
                <a16:creationId xmlns:a16="http://schemas.microsoft.com/office/drawing/2014/main" id="{29AC80FE-EF50-14D2-F268-3DAFF0562E5E}"/>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46" name="FEMNative_319_5243149" descr="XY">
            <a:extLst>
              <a:ext uri="{FF2B5EF4-FFF2-40B4-BE49-F238E27FC236}">
                <a16:creationId xmlns:a16="http://schemas.microsoft.com/office/drawing/2014/main" id="{1392C841-DBBF-9EAD-4CFC-801F96F67C87}"/>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47" name="FEMNative_320_5243149">
            <a:extLst>
              <a:ext uri="{FF2B5EF4-FFF2-40B4-BE49-F238E27FC236}">
                <a16:creationId xmlns:a16="http://schemas.microsoft.com/office/drawing/2014/main" id="{B5D98CC3-F611-D5D7-3EEA-FBB07BF672CA}"/>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48" name="FEMNative_321_5243149" descr="XY">
            <a:extLst>
              <a:ext uri="{FF2B5EF4-FFF2-40B4-BE49-F238E27FC236}">
                <a16:creationId xmlns:a16="http://schemas.microsoft.com/office/drawing/2014/main" id="{FD40FE4A-5EC4-ECEB-2045-0C316DC239C0}"/>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49" name="FEMNative_322_5243149">
            <a:extLst>
              <a:ext uri="{FF2B5EF4-FFF2-40B4-BE49-F238E27FC236}">
                <a16:creationId xmlns:a16="http://schemas.microsoft.com/office/drawing/2014/main" id="{19BEEB6E-1B4A-A798-4F9E-07839B8E2D56}"/>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50" name="FEMNative_323_5243149" descr="XY">
            <a:extLst>
              <a:ext uri="{FF2B5EF4-FFF2-40B4-BE49-F238E27FC236}">
                <a16:creationId xmlns:a16="http://schemas.microsoft.com/office/drawing/2014/main" id="{5D1AFEFA-1B91-0747-C9AD-EB679EA3D3B0}"/>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51" name="FEMNative_324_5243150">
            <a:extLst>
              <a:ext uri="{FF2B5EF4-FFF2-40B4-BE49-F238E27FC236}">
                <a16:creationId xmlns:a16="http://schemas.microsoft.com/office/drawing/2014/main" id="{F7EB3359-4EB7-8539-6AB1-370612F47992}"/>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52" name="FEMNative_325_5243150" descr="XY">
            <a:extLst>
              <a:ext uri="{FF2B5EF4-FFF2-40B4-BE49-F238E27FC236}">
                <a16:creationId xmlns:a16="http://schemas.microsoft.com/office/drawing/2014/main" id="{186748E3-29B9-044C-4EC8-B9E693588F96}"/>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53" name="FEMNative_326_5243151">
            <a:extLst>
              <a:ext uri="{FF2B5EF4-FFF2-40B4-BE49-F238E27FC236}">
                <a16:creationId xmlns:a16="http://schemas.microsoft.com/office/drawing/2014/main" id="{28258B57-3A6B-BC41-6EAA-52B860C838A7}"/>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54" name="FEMNative_327_5243151" descr="XY">
            <a:extLst>
              <a:ext uri="{FF2B5EF4-FFF2-40B4-BE49-F238E27FC236}">
                <a16:creationId xmlns:a16="http://schemas.microsoft.com/office/drawing/2014/main" id="{F5CDD95A-46F0-D102-6209-028964F4ADA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55" name="FEMNative_328_5243152">
            <a:extLst>
              <a:ext uri="{FF2B5EF4-FFF2-40B4-BE49-F238E27FC236}">
                <a16:creationId xmlns:a16="http://schemas.microsoft.com/office/drawing/2014/main" id="{B4DB7574-08FE-5B34-A80B-7A22C175DC7E}"/>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56" name="FEMNative_329_5243152" descr="XY">
            <a:extLst>
              <a:ext uri="{FF2B5EF4-FFF2-40B4-BE49-F238E27FC236}">
                <a16:creationId xmlns:a16="http://schemas.microsoft.com/office/drawing/2014/main" id="{04367E92-5386-5903-BE92-06E589FD1E6C}"/>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57" name="FEMNative_330_5243152">
            <a:extLst>
              <a:ext uri="{FF2B5EF4-FFF2-40B4-BE49-F238E27FC236}">
                <a16:creationId xmlns:a16="http://schemas.microsoft.com/office/drawing/2014/main" id="{0D3267F3-94C3-4839-9665-903B6BF98A28}"/>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58" name="FEMNative_331_5243152" descr="XY">
            <a:extLst>
              <a:ext uri="{FF2B5EF4-FFF2-40B4-BE49-F238E27FC236}">
                <a16:creationId xmlns:a16="http://schemas.microsoft.com/office/drawing/2014/main" id="{E448EEEE-1D4B-2B6A-3719-8D9A2BC4F1A4}"/>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59" name="FEMNative_332_5243152">
            <a:extLst>
              <a:ext uri="{FF2B5EF4-FFF2-40B4-BE49-F238E27FC236}">
                <a16:creationId xmlns:a16="http://schemas.microsoft.com/office/drawing/2014/main" id="{656D15A5-BDA9-51CA-E5D6-9CAE5F1F8E5E}"/>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60" name="FEMNative_333_5243152" descr="XY">
            <a:extLst>
              <a:ext uri="{FF2B5EF4-FFF2-40B4-BE49-F238E27FC236}">
                <a16:creationId xmlns:a16="http://schemas.microsoft.com/office/drawing/2014/main" id="{0E128653-F80E-8DE6-3708-62BC27432AAA}"/>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61" name="FEMNative_334_5243152">
            <a:extLst>
              <a:ext uri="{FF2B5EF4-FFF2-40B4-BE49-F238E27FC236}">
                <a16:creationId xmlns:a16="http://schemas.microsoft.com/office/drawing/2014/main" id="{08F1CBE1-DE39-8FD2-8093-97C9EA47A196}"/>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62" name="FEMNative_335_5243153" descr="XY">
            <a:extLst>
              <a:ext uri="{FF2B5EF4-FFF2-40B4-BE49-F238E27FC236}">
                <a16:creationId xmlns:a16="http://schemas.microsoft.com/office/drawing/2014/main" id="{6282628A-0D2B-0C64-8534-5B30FD5E0F29}"/>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63" name="FEMNative_336_5243154">
            <a:extLst>
              <a:ext uri="{FF2B5EF4-FFF2-40B4-BE49-F238E27FC236}">
                <a16:creationId xmlns:a16="http://schemas.microsoft.com/office/drawing/2014/main" id="{6971E94F-C5DA-6CFF-AF57-3B91B0BA853E}"/>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64" name="FEMNative_337_5243154" descr="XY">
            <a:extLst>
              <a:ext uri="{FF2B5EF4-FFF2-40B4-BE49-F238E27FC236}">
                <a16:creationId xmlns:a16="http://schemas.microsoft.com/office/drawing/2014/main" id="{FE47F152-219E-A15C-13C4-8CE810551525}"/>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65" name="FEMNative_338_5243154">
            <a:extLst>
              <a:ext uri="{FF2B5EF4-FFF2-40B4-BE49-F238E27FC236}">
                <a16:creationId xmlns:a16="http://schemas.microsoft.com/office/drawing/2014/main" id="{C081C57D-897A-C73A-561B-06880358153E}"/>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66" name="FEMNative_339_5243155" descr="XY">
            <a:extLst>
              <a:ext uri="{FF2B5EF4-FFF2-40B4-BE49-F238E27FC236}">
                <a16:creationId xmlns:a16="http://schemas.microsoft.com/office/drawing/2014/main" id="{5FA9B6A7-48C5-44F0-2725-EF2A1E2C40D3}"/>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67" name="FEMNative_340_5243155">
            <a:extLst>
              <a:ext uri="{FF2B5EF4-FFF2-40B4-BE49-F238E27FC236}">
                <a16:creationId xmlns:a16="http://schemas.microsoft.com/office/drawing/2014/main" id="{29945856-5956-49B1-BFA0-FE4EFB64C560}"/>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68" name="FEMNative_341_5243155" descr="XY">
            <a:extLst>
              <a:ext uri="{FF2B5EF4-FFF2-40B4-BE49-F238E27FC236}">
                <a16:creationId xmlns:a16="http://schemas.microsoft.com/office/drawing/2014/main" id="{C1F001D1-C620-FA96-8C5E-9C4E03D93C3A}"/>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69" name="FEMNative_342_5243155">
            <a:extLst>
              <a:ext uri="{FF2B5EF4-FFF2-40B4-BE49-F238E27FC236}">
                <a16:creationId xmlns:a16="http://schemas.microsoft.com/office/drawing/2014/main" id="{9FBDF911-8E0F-9548-FDE0-9321EC8F1448}"/>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70" name="FEMNative_343_5243155" descr="XY">
            <a:extLst>
              <a:ext uri="{FF2B5EF4-FFF2-40B4-BE49-F238E27FC236}">
                <a16:creationId xmlns:a16="http://schemas.microsoft.com/office/drawing/2014/main" id="{B821FD51-479A-C3D6-F1F8-51231CD68A61}"/>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71" name="FEMNative_344_5243155">
            <a:extLst>
              <a:ext uri="{FF2B5EF4-FFF2-40B4-BE49-F238E27FC236}">
                <a16:creationId xmlns:a16="http://schemas.microsoft.com/office/drawing/2014/main" id="{795FA6C0-94CE-BE73-6541-D6E6596EB03E}"/>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72" name="FEMNative_345_5243155" descr="XY">
            <a:extLst>
              <a:ext uri="{FF2B5EF4-FFF2-40B4-BE49-F238E27FC236}">
                <a16:creationId xmlns:a16="http://schemas.microsoft.com/office/drawing/2014/main" id="{573E5D52-E0E9-6539-49C5-7DB11C2397DA}"/>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73" name="FEMNative_346_5243155">
            <a:extLst>
              <a:ext uri="{FF2B5EF4-FFF2-40B4-BE49-F238E27FC236}">
                <a16:creationId xmlns:a16="http://schemas.microsoft.com/office/drawing/2014/main" id="{21B3C5FE-A91F-5516-D7F3-5ED9B87CBB7B}"/>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74" name="FEMNative_347_5243157" descr="XY">
            <a:extLst>
              <a:ext uri="{FF2B5EF4-FFF2-40B4-BE49-F238E27FC236}">
                <a16:creationId xmlns:a16="http://schemas.microsoft.com/office/drawing/2014/main" id="{22D0F5B0-0188-6100-761F-8170F4C5A4BF}"/>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75" name="FEMNative_348_5243157">
            <a:extLst>
              <a:ext uri="{FF2B5EF4-FFF2-40B4-BE49-F238E27FC236}">
                <a16:creationId xmlns:a16="http://schemas.microsoft.com/office/drawing/2014/main" id="{34D67801-82FA-B44A-47DA-0E46CCEA5A34}"/>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76" name="FEMNative_349_5243157" descr="XY">
            <a:extLst>
              <a:ext uri="{FF2B5EF4-FFF2-40B4-BE49-F238E27FC236}">
                <a16:creationId xmlns:a16="http://schemas.microsoft.com/office/drawing/2014/main" id="{F7B3FB17-55F9-9961-E7E2-F22C5C33A45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77" name="FEMNative_350_5243158">
            <a:extLst>
              <a:ext uri="{FF2B5EF4-FFF2-40B4-BE49-F238E27FC236}">
                <a16:creationId xmlns:a16="http://schemas.microsoft.com/office/drawing/2014/main" id="{5E88E1B2-E3AB-8EAB-C570-0999485F391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78" name="FEMNative_351_5243158" descr="XY">
            <a:extLst>
              <a:ext uri="{FF2B5EF4-FFF2-40B4-BE49-F238E27FC236}">
                <a16:creationId xmlns:a16="http://schemas.microsoft.com/office/drawing/2014/main" id="{71662BA1-1A96-2A48-37ED-015999E61EE7}"/>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79" name="FEMNative_352_5243158">
            <a:extLst>
              <a:ext uri="{FF2B5EF4-FFF2-40B4-BE49-F238E27FC236}">
                <a16:creationId xmlns:a16="http://schemas.microsoft.com/office/drawing/2014/main" id="{815E5AE7-A657-CE41-BFEC-BDDC4037467C}"/>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80" name="FEMNative_353_5243159" descr="XY">
            <a:extLst>
              <a:ext uri="{FF2B5EF4-FFF2-40B4-BE49-F238E27FC236}">
                <a16:creationId xmlns:a16="http://schemas.microsoft.com/office/drawing/2014/main" id="{B178CB2E-6BBE-5A3B-1D4B-D7F5AC79E8AE}"/>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81" name="FEMNative_354_5243159">
            <a:extLst>
              <a:ext uri="{FF2B5EF4-FFF2-40B4-BE49-F238E27FC236}">
                <a16:creationId xmlns:a16="http://schemas.microsoft.com/office/drawing/2014/main" id="{91BE5AEC-ED6E-9FEC-C466-DFBDB70899FD}"/>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82" name="FEMNative_355_5243159" descr="XY">
            <a:extLst>
              <a:ext uri="{FF2B5EF4-FFF2-40B4-BE49-F238E27FC236}">
                <a16:creationId xmlns:a16="http://schemas.microsoft.com/office/drawing/2014/main" id="{C56A718B-5F7B-ADD5-5894-1A63E5508CFB}"/>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83" name="FEMNative_356_5243159">
            <a:extLst>
              <a:ext uri="{FF2B5EF4-FFF2-40B4-BE49-F238E27FC236}">
                <a16:creationId xmlns:a16="http://schemas.microsoft.com/office/drawing/2014/main" id="{0EDA726E-DAD5-7876-4ADE-026A7A8D59BD}"/>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84" name="FEMNative_357_5243159" descr="XY">
            <a:extLst>
              <a:ext uri="{FF2B5EF4-FFF2-40B4-BE49-F238E27FC236}">
                <a16:creationId xmlns:a16="http://schemas.microsoft.com/office/drawing/2014/main" id="{429BB2E0-0DC1-A91B-2765-E8D5BA4A3780}"/>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85" name="FEMNative_358_5243159">
            <a:extLst>
              <a:ext uri="{FF2B5EF4-FFF2-40B4-BE49-F238E27FC236}">
                <a16:creationId xmlns:a16="http://schemas.microsoft.com/office/drawing/2014/main" id="{EC15126C-0212-823E-86C6-68BB7BCB25D2}"/>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86" name="FEMNative_359_5243160" descr="XY">
            <a:extLst>
              <a:ext uri="{FF2B5EF4-FFF2-40B4-BE49-F238E27FC236}">
                <a16:creationId xmlns:a16="http://schemas.microsoft.com/office/drawing/2014/main" id="{D64BED49-80C7-D61E-A9C3-4E5905385A33}"/>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87" name="FEMNative_360_5243161">
            <a:extLst>
              <a:ext uri="{FF2B5EF4-FFF2-40B4-BE49-F238E27FC236}">
                <a16:creationId xmlns:a16="http://schemas.microsoft.com/office/drawing/2014/main" id="{CD1F85C9-3D7B-856A-3807-C0647F42CACB}"/>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88" name="FEMNative_361_5243161" descr="XY">
            <a:extLst>
              <a:ext uri="{FF2B5EF4-FFF2-40B4-BE49-F238E27FC236}">
                <a16:creationId xmlns:a16="http://schemas.microsoft.com/office/drawing/2014/main" id="{70014720-FE1B-34CF-8131-6F7FF8E706C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89" name="FEMNative_362_5243161">
            <a:extLst>
              <a:ext uri="{FF2B5EF4-FFF2-40B4-BE49-F238E27FC236}">
                <a16:creationId xmlns:a16="http://schemas.microsoft.com/office/drawing/2014/main" id="{F3FD8493-ED39-60C3-9D18-9ED0B5D3A6B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90" name="FEMNative_363_5243161" descr="XY">
            <a:extLst>
              <a:ext uri="{FF2B5EF4-FFF2-40B4-BE49-F238E27FC236}">
                <a16:creationId xmlns:a16="http://schemas.microsoft.com/office/drawing/2014/main" id="{E9C6CC56-937A-F098-0576-8C56CF9F9356}"/>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91" name="FEMNative_364_5243162">
            <a:extLst>
              <a:ext uri="{FF2B5EF4-FFF2-40B4-BE49-F238E27FC236}">
                <a16:creationId xmlns:a16="http://schemas.microsoft.com/office/drawing/2014/main" id="{B21AC40B-CAEC-5FAD-FA96-5006AB76195B}"/>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92" name="FEMNative_365_5243162" descr="XY">
            <a:extLst>
              <a:ext uri="{FF2B5EF4-FFF2-40B4-BE49-F238E27FC236}">
                <a16:creationId xmlns:a16="http://schemas.microsoft.com/office/drawing/2014/main" id="{C37E2DDA-1877-E432-1543-707BBCD80D52}"/>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93" name="FEMNative_366_5243162">
            <a:extLst>
              <a:ext uri="{FF2B5EF4-FFF2-40B4-BE49-F238E27FC236}">
                <a16:creationId xmlns:a16="http://schemas.microsoft.com/office/drawing/2014/main" id="{CC586D58-8754-6BE7-4EE8-B6087E651D06}"/>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94" name="FEMNative_367_5243162" descr="XY">
            <a:extLst>
              <a:ext uri="{FF2B5EF4-FFF2-40B4-BE49-F238E27FC236}">
                <a16:creationId xmlns:a16="http://schemas.microsoft.com/office/drawing/2014/main" id="{32935252-4087-C13E-6170-68C16C48B412}"/>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95" name="FEMNative_368_5243162">
            <a:extLst>
              <a:ext uri="{FF2B5EF4-FFF2-40B4-BE49-F238E27FC236}">
                <a16:creationId xmlns:a16="http://schemas.microsoft.com/office/drawing/2014/main" id="{6F13A9BB-42CD-CF73-9EF4-8C6DFF0B96EA}"/>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96" name="FEMNative_369_5243162" descr="XY">
            <a:extLst>
              <a:ext uri="{FF2B5EF4-FFF2-40B4-BE49-F238E27FC236}">
                <a16:creationId xmlns:a16="http://schemas.microsoft.com/office/drawing/2014/main" id="{2917CCA7-4B7D-1D00-74BC-6CC36ADBA3E6}"/>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97" name="FEMNative_370_5243163">
            <a:extLst>
              <a:ext uri="{FF2B5EF4-FFF2-40B4-BE49-F238E27FC236}">
                <a16:creationId xmlns:a16="http://schemas.microsoft.com/office/drawing/2014/main" id="{AAD7F729-E968-3032-15CB-EED9CD4AAC44}"/>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98" name="FEMNative_371_5243164" descr="XY">
            <a:extLst>
              <a:ext uri="{FF2B5EF4-FFF2-40B4-BE49-F238E27FC236}">
                <a16:creationId xmlns:a16="http://schemas.microsoft.com/office/drawing/2014/main" id="{C3747805-D60F-5BEA-13F3-7869313BB5DD}"/>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899" name="FEMNative_372_5243164">
            <a:extLst>
              <a:ext uri="{FF2B5EF4-FFF2-40B4-BE49-F238E27FC236}">
                <a16:creationId xmlns:a16="http://schemas.microsoft.com/office/drawing/2014/main" id="{FEA108CD-84E4-9F70-AFA0-4E3F957B7426}"/>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00" name="FEMNative_373_5243164" descr="XY">
            <a:extLst>
              <a:ext uri="{FF2B5EF4-FFF2-40B4-BE49-F238E27FC236}">
                <a16:creationId xmlns:a16="http://schemas.microsoft.com/office/drawing/2014/main" id="{3FFAB2F8-460A-10B4-C189-CF50C369C992}"/>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01" name="FEMNative_374_5243164">
            <a:extLst>
              <a:ext uri="{FF2B5EF4-FFF2-40B4-BE49-F238E27FC236}">
                <a16:creationId xmlns:a16="http://schemas.microsoft.com/office/drawing/2014/main" id="{7932C894-E761-8DBD-6F29-B4DE316F2309}"/>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02" name="FEMNative_375_5243165" descr="XY">
            <a:extLst>
              <a:ext uri="{FF2B5EF4-FFF2-40B4-BE49-F238E27FC236}">
                <a16:creationId xmlns:a16="http://schemas.microsoft.com/office/drawing/2014/main" id="{4EF0D7BE-BDC1-3CB4-A015-8E72236DC22D}"/>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03" name="FEMNative_376_5243165">
            <a:extLst>
              <a:ext uri="{FF2B5EF4-FFF2-40B4-BE49-F238E27FC236}">
                <a16:creationId xmlns:a16="http://schemas.microsoft.com/office/drawing/2014/main" id="{4084901F-90AE-7C38-2A45-66F70056207E}"/>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04" name="FEMNative_377_5243165" descr="XY">
            <a:extLst>
              <a:ext uri="{FF2B5EF4-FFF2-40B4-BE49-F238E27FC236}">
                <a16:creationId xmlns:a16="http://schemas.microsoft.com/office/drawing/2014/main" id="{8285C7D3-4BB0-B934-5FD3-A7CC8EB77E10}"/>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05" name="FEMNative_378_5243165">
            <a:extLst>
              <a:ext uri="{FF2B5EF4-FFF2-40B4-BE49-F238E27FC236}">
                <a16:creationId xmlns:a16="http://schemas.microsoft.com/office/drawing/2014/main" id="{3DA5FA26-239F-95A6-E11A-C97DED834AA7}"/>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06" name="FEMNative_379_5243165" descr="XY">
            <a:extLst>
              <a:ext uri="{FF2B5EF4-FFF2-40B4-BE49-F238E27FC236}">
                <a16:creationId xmlns:a16="http://schemas.microsoft.com/office/drawing/2014/main" id="{00752377-7A08-987B-8B3A-D132F208BF88}"/>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07" name="FEMNative_380_5243165">
            <a:extLst>
              <a:ext uri="{FF2B5EF4-FFF2-40B4-BE49-F238E27FC236}">
                <a16:creationId xmlns:a16="http://schemas.microsoft.com/office/drawing/2014/main" id="{398E8E5E-7A6D-5953-E176-854311CD9D09}"/>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08" name="FEMNative_381_5243165" descr="XY">
            <a:extLst>
              <a:ext uri="{FF2B5EF4-FFF2-40B4-BE49-F238E27FC236}">
                <a16:creationId xmlns:a16="http://schemas.microsoft.com/office/drawing/2014/main" id="{3E599B32-D4A9-A2C4-0B47-11D3A8F678EC}"/>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09" name="FEMNative_382_5243167">
            <a:extLst>
              <a:ext uri="{FF2B5EF4-FFF2-40B4-BE49-F238E27FC236}">
                <a16:creationId xmlns:a16="http://schemas.microsoft.com/office/drawing/2014/main" id="{74B8BDD1-D6B6-93D8-2213-587DC2859DB9}"/>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10" name="FEMNative_383_5243167" descr="X">
            <a:extLst>
              <a:ext uri="{FF2B5EF4-FFF2-40B4-BE49-F238E27FC236}">
                <a16:creationId xmlns:a16="http://schemas.microsoft.com/office/drawing/2014/main" id="{11AB922C-DAD8-BACD-DE26-131B1CFE505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11" name="FEMNative_384_5243167">
            <a:extLst>
              <a:ext uri="{FF2B5EF4-FFF2-40B4-BE49-F238E27FC236}">
                <a16:creationId xmlns:a16="http://schemas.microsoft.com/office/drawing/2014/main" id="{365B36EA-0D3F-22AE-B6CF-B4D244886B57}"/>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12" name="FEMNative_385_5243167" descr="X">
            <a:extLst>
              <a:ext uri="{FF2B5EF4-FFF2-40B4-BE49-F238E27FC236}">
                <a16:creationId xmlns:a16="http://schemas.microsoft.com/office/drawing/2014/main" id="{E3EE7633-AC28-B386-741B-229D6FC8DEC1}"/>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13" name="FEMNative_386_5243168">
            <a:extLst>
              <a:ext uri="{FF2B5EF4-FFF2-40B4-BE49-F238E27FC236}">
                <a16:creationId xmlns:a16="http://schemas.microsoft.com/office/drawing/2014/main" id="{89F96E7E-62A9-CCEE-FC12-9E7DD8450C4B}"/>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14" name="FEMNative_387_5243168" descr="X">
            <a:extLst>
              <a:ext uri="{FF2B5EF4-FFF2-40B4-BE49-F238E27FC236}">
                <a16:creationId xmlns:a16="http://schemas.microsoft.com/office/drawing/2014/main" id="{6875F749-A1F6-4794-7A6F-8404A70FABAC}"/>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15" name="FEMNative_388_5243168">
            <a:extLst>
              <a:ext uri="{FF2B5EF4-FFF2-40B4-BE49-F238E27FC236}">
                <a16:creationId xmlns:a16="http://schemas.microsoft.com/office/drawing/2014/main" id="{E983D35F-EE6E-2683-7B5B-BB9CE044CECD}"/>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16" name="FEMNative_389_5243169" descr="X">
            <a:extLst>
              <a:ext uri="{FF2B5EF4-FFF2-40B4-BE49-F238E27FC236}">
                <a16:creationId xmlns:a16="http://schemas.microsoft.com/office/drawing/2014/main" id="{30C19D4A-3B4C-3701-C4E8-D6ABF0158BA1}"/>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17" name="FEMNative_390_5243169">
            <a:extLst>
              <a:ext uri="{FF2B5EF4-FFF2-40B4-BE49-F238E27FC236}">
                <a16:creationId xmlns:a16="http://schemas.microsoft.com/office/drawing/2014/main" id="{FC585014-BBA1-B76A-D764-8108FECC141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18" name="FEMNative_391_5243169" descr="X">
            <a:extLst>
              <a:ext uri="{FF2B5EF4-FFF2-40B4-BE49-F238E27FC236}">
                <a16:creationId xmlns:a16="http://schemas.microsoft.com/office/drawing/2014/main" id="{EE2FA6AE-48D4-E6C6-B475-9358292EF6B6}"/>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19" name="FEMNative_392_5243169">
            <a:extLst>
              <a:ext uri="{FF2B5EF4-FFF2-40B4-BE49-F238E27FC236}">
                <a16:creationId xmlns:a16="http://schemas.microsoft.com/office/drawing/2014/main" id="{90F319ED-A546-9790-2132-F4B1204F5C1E}"/>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0" name="FEMNative_393_5243169" descr="X">
            <a:extLst>
              <a:ext uri="{FF2B5EF4-FFF2-40B4-BE49-F238E27FC236}">
                <a16:creationId xmlns:a16="http://schemas.microsoft.com/office/drawing/2014/main" id="{3EA537C9-495A-6033-FAE7-EBF352FEBD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21" name="FEMNative_394_5243170">
            <a:extLst>
              <a:ext uri="{FF2B5EF4-FFF2-40B4-BE49-F238E27FC236}">
                <a16:creationId xmlns:a16="http://schemas.microsoft.com/office/drawing/2014/main" id="{6CC99358-8358-9697-0CC1-37ECD9E20685}"/>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2" name="FEMNative_395_5243170" descr="X">
            <a:extLst>
              <a:ext uri="{FF2B5EF4-FFF2-40B4-BE49-F238E27FC236}">
                <a16:creationId xmlns:a16="http://schemas.microsoft.com/office/drawing/2014/main" id="{714E3213-CC0F-B2A9-59DA-A14CE5E3039B}"/>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23" name="FEMNative_396_5243171">
            <a:extLst>
              <a:ext uri="{FF2B5EF4-FFF2-40B4-BE49-F238E27FC236}">
                <a16:creationId xmlns:a16="http://schemas.microsoft.com/office/drawing/2014/main" id="{FD7023B7-07C7-C82D-E93A-BB712D3A8D0B}"/>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4" name="FEMNative_397_5243171" descr="X">
            <a:extLst>
              <a:ext uri="{FF2B5EF4-FFF2-40B4-BE49-F238E27FC236}">
                <a16:creationId xmlns:a16="http://schemas.microsoft.com/office/drawing/2014/main" id="{A82E8C8B-6559-16A8-87DE-8F373E57054C}"/>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25" name="FEMNative_398_5243171">
            <a:extLst>
              <a:ext uri="{FF2B5EF4-FFF2-40B4-BE49-F238E27FC236}">
                <a16:creationId xmlns:a16="http://schemas.microsoft.com/office/drawing/2014/main" id="{AC9C1B97-B65F-5549-3B92-A51EFA85D22C}"/>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6" name="FEMNative_399_5243171" descr="X">
            <a:extLst>
              <a:ext uri="{FF2B5EF4-FFF2-40B4-BE49-F238E27FC236}">
                <a16:creationId xmlns:a16="http://schemas.microsoft.com/office/drawing/2014/main" id="{55533B99-D981-E9EA-2802-2910E1966FE2}"/>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27" name="FEMNative_400_5243172">
            <a:extLst>
              <a:ext uri="{FF2B5EF4-FFF2-40B4-BE49-F238E27FC236}">
                <a16:creationId xmlns:a16="http://schemas.microsoft.com/office/drawing/2014/main" id="{A16992C0-35D2-371E-E8E0-15C2FA7F73F5}"/>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8" name="FEMNative_401_5243172" descr="X">
            <a:extLst>
              <a:ext uri="{FF2B5EF4-FFF2-40B4-BE49-F238E27FC236}">
                <a16:creationId xmlns:a16="http://schemas.microsoft.com/office/drawing/2014/main" id="{2B5F0194-927D-832F-202B-C52C53DEE052}"/>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29" name="FEMNative_402_5243172">
            <a:extLst>
              <a:ext uri="{FF2B5EF4-FFF2-40B4-BE49-F238E27FC236}">
                <a16:creationId xmlns:a16="http://schemas.microsoft.com/office/drawing/2014/main" id="{2F75FB20-5CC6-FF57-442F-D374FF7CADB3}"/>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0" name="FEMNative_403_5243172" descr="X">
            <a:extLst>
              <a:ext uri="{FF2B5EF4-FFF2-40B4-BE49-F238E27FC236}">
                <a16:creationId xmlns:a16="http://schemas.microsoft.com/office/drawing/2014/main" id="{62E0412B-AED8-1ADB-3125-4CB89C0D8CE6}"/>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31" name="FEMNative_404_5243172">
            <a:extLst>
              <a:ext uri="{FF2B5EF4-FFF2-40B4-BE49-F238E27FC236}">
                <a16:creationId xmlns:a16="http://schemas.microsoft.com/office/drawing/2014/main" id="{30FB4B92-A998-80BA-6D19-3A83C1B91070}"/>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2" name="FEMNative_405_5243172" descr="X">
            <a:extLst>
              <a:ext uri="{FF2B5EF4-FFF2-40B4-BE49-F238E27FC236}">
                <a16:creationId xmlns:a16="http://schemas.microsoft.com/office/drawing/2014/main" id="{ACCC2398-022F-3839-6EAA-DFE64A5EA125}"/>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33" name="FEMNative_406_5243172">
            <a:extLst>
              <a:ext uri="{FF2B5EF4-FFF2-40B4-BE49-F238E27FC236}">
                <a16:creationId xmlns:a16="http://schemas.microsoft.com/office/drawing/2014/main" id="{1FA834CD-F365-F51E-6584-5F8CB050DBD4}"/>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4" name="FEMNative_407_5243173" descr="X">
            <a:extLst>
              <a:ext uri="{FF2B5EF4-FFF2-40B4-BE49-F238E27FC236}">
                <a16:creationId xmlns:a16="http://schemas.microsoft.com/office/drawing/2014/main" id="{6255246A-24FC-E9BB-1EF3-216CEEA5538C}"/>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35" name="FEMNative_408_5243174">
            <a:extLst>
              <a:ext uri="{FF2B5EF4-FFF2-40B4-BE49-F238E27FC236}">
                <a16:creationId xmlns:a16="http://schemas.microsoft.com/office/drawing/2014/main" id="{DD6A41F0-81B4-9AE6-610D-C3BE47B243D5}"/>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6" name="FEMNative_409_5243174" descr="X">
            <a:extLst>
              <a:ext uri="{FF2B5EF4-FFF2-40B4-BE49-F238E27FC236}">
                <a16:creationId xmlns:a16="http://schemas.microsoft.com/office/drawing/2014/main" id="{A3AF7E73-FC8F-9457-A4F0-72CEE82481D0}"/>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37" name="FEMNative_410_5243175">
            <a:extLst>
              <a:ext uri="{FF2B5EF4-FFF2-40B4-BE49-F238E27FC236}">
                <a16:creationId xmlns:a16="http://schemas.microsoft.com/office/drawing/2014/main" id="{517F17AE-8A2A-1922-73A8-2D1A28E9ECFF}"/>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8" name="FEMNative_411_5243175" descr="X">
            <a:extLst>
              <a:ext uri="{FF2B5EF4-FFF2-40B4-BE49-F238E27FC236}">
                <a16:creationId xmlns:a16="http://schemas.microsoft.com/office/drawing/2014/main" id="{B5438D26-A839-0AE7-79F9-2379553B5B3D}"/>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39" name="FEMNative_412_5243175">
            <a:extLst>
              <a:ext uri="{FF2B5EF4-FFF2-40B4-BE49-F238E27FC236}">
                <a16:creationId xmlns:a16="http://schemas.microsoft.com/office/drawing/2014/main" id="{9C1FB67F-0F4B-A0C1-7CF6-893CA96CE0CC}"/>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40" name="FEMNative_413_5243175" descr="X">
            <a:extLst>
              <a:ext uri="{FF2B5EF4-FFF2-40B4-BE49-F238E27FC236}">
                <a16:creationId xmlns:a16="http://schemas.microsoft.com/office/drawing/2014/main" id="{323B39F3-CFEC-9094-8A84-B123AB037975}"/>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41" name="FEMNative_414_5243175">
            <a:extLst>
              <a:ext uri="{FF2B5EF4-FFF2-40B4-BE49-F238E27FC236}">
                <a16:creationId xmlns:a16="http://schemas.microsoft.com/office/drawing/2014/main" id="{C88D7718-0B45-A991-2EF7-D0B672D93AB3}"/>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42" name="FEMNative_415_5243175" descr="X">
            <a:extLst>
              <a:ext uri="{FF2B5EF4-FFF2-40B4-BE49-F238E27FC236}">
                <a16:creationId xmlns:a16="http://schemas.microsoft.com/office/drawing/2014/main" id="{3AC0062A-AF53-1211-269C-1340CA2B7AE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43" name="FEMNative_416_5243175">
            <a:extLst>
              <a:ext uri="{FF2B5EF4-FFF2-40B4-BE49-F238E27FC236}">
                <a16:creationId xmlns:a16="http://schemas.microsoft.com/office/drawing/2014/main" id="{272EBDC1-431F-22DF-6879-1F46CF8D03D0}"/>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44" name="FEMNative_417_5243175" descr="X">
            <a:extLst>
              <a:ext uri="{FF2B5EF4-FFF2-40B4-BE49-F238E27FC236}">
                <a16:creationId xmlns:a16="http://schemas.microsoft.com/office/drawing/2014/main" id="{79E42A1F-1FAE-571D-383B-A2B1E8E574A4}"/>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45" name="FEMNative_418_5243175">
            <a:extLst>
              <a:ext uri="{FF2B5EF4-FFF2-40B4-BE49-F238E27FC236}">
                <a16:creationId xmlns:a16="http://schemas.microsoft.com/office/drawing/2014/main" id="{CDF7C045-C956-BF5D-C2D9-0FDF2015730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46" name="FEMNative_419_5243177" descr="XY">
            <a:extLst>
              <a:ext uri="{FF2B5EF4-FFF2-40B4-BE49-F238E27FC236}">
                <a16:creationId xmlns:a16="http://schemas.microsoft.com/office/drawing/2014/main" id="{F90277E5-74B3-3BAD-B93B-ED9120174115}"/>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47" name="FEMNative_420_5243177">
            <a:extLst>
              <a:ext uri="{FF2B5EF4-FFF2-40B4-BE49-F238E27FC236}">
                <a16:creationId xmlns:a16="http://schemas.microsoft.com/office/drawing/2014/main" id="{7E1A4E88-88AF-4033-A8C6-FC43EF837D9B}"/>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48" name="FEMNative_421_5243177" descr="X">
            <a:extLst>
              <a:ext uri="{FF2B5EF4-FFF2-40B4-BE49-F238E27FC236}">
                <a16:creationId xmlns:a16="http://schemas.microsoft.com/office/drawing/2014/main" id="{1D05D9FB-7AD3-F692-79D6-B8B521F12BD0}"/>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949" name="FEMNative_422_5243178">
            <a:extLst>
              <a:ext uri="{FF2B5EF4-FFF2-40B4-BE49-F238E27FC236}">
                <a16:creationId xmlns:a16="http://schemas.microsoft.com/office/drawing/2014/main" id="{5DDAC932-E6E1-C461-FAAB-369D84CCA54D}"/>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50" name="FEMNative_423_5243178" descr="XY">
            <a:extLst>
              <a:ext uri="{FF2B5EF4-FFF2-40B4-BE49-F238E27FC236}">
                <a16:creationId xmlns:a16="http://schemas.microsoft.com/office/drawing/2014/main" id="{278C7B6C-95FA-B3C1-15B7-16485EB59D36}"/>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51" name="FEMNative_424_5243178">
            <a:extLst>
              <a:ext uri="{FF2B5EF4-FFF2-40B4-BE49-F238E27FC236}">
                <a16:creationId xmlns:a16="http://schemas.microsoft.com/office/drawing/2014/main" id="{C868A9E3-8C6E-C467-29DC-E50375AAD256}"/>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52" name="FEMNative_425_5243179" descr="XY">
            <a:extLst>
              <a:ext uri="{FF2B5EF4-FFF2-40B4-BE49-F238E27FC236}">
                <a16:creationId xmlns:a16="http://schemas.microsoft.com/office/drawing/2014/main" id="{B6259E65-0E81-437E-229D-0C7D6F931598}"/>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53" name="FEMNative_426_5243179">
            <a:extLst>
              <a:ext uri="{FF2B5EF4-FFF2-40B4-BE49-F238E27FC236}">
                <a16:creationId xmlns:a16="http://schemas.microsoft.com/office/drawing/2014/main" id="{F04D7ADC-78D9-84A0-3A03-B734CB5BB871}"/>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54" name="FEMNative_427_5243179" descr="XY">
            <a:extLst>
              <a:ext uri="{FF2B5EF4-FFF2-40B4-BE49-F238E27FC236}">
                <a16:creationId xmlns:a16="http://schemas.microsoft.com/office/drawing/2014/main" id="{3B85FE1B-3D51-02A9-E429-FD2173732741}"/>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55" name="FEMNative_428_5243179">
            <a:extLst>
              <a:ext uri="{FF2B5EF4-FFF2-40B4-BE49-F238E27FC236}">
                <a16:creationId xmlns:a16="http://schemas.microsoft.com/office/drawing/2014/main" id="{36C52D0B-403B-2415-5B1C-3BD0628ED87E}"/>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56" name="FEMNative_429_5243179" descr="XY">
            <a:extLst>
              <a:ext uri="{FF2B5EF4-FFF2-40B4-BE49-F238E27FC236}">
                <a16:creationId xmlns:a16="http://schemas.microsoft.com/office/drawing/2014/main" id="{60380D44-224F-3AEE-75B9-7192647D15D7}"/>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57" name="FEMNative_430_5243180">
            <a:extLst>
              <a:ext uri="{FF2B5EF4-FFF2-40B4-BE49-F238E27FC236}">
                <a16:creationId xmlns:a16="http://schemas.microsoft.com/office/drawing/2014/main" id="{4247E3F5-01FF-657F-62D3-9904E7DEF5D9}"/>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58" name="FEMNative_431_5243180" descr="XY">
            <a:extLst>
              <a:ext uri="{FF2B5EF4-FFF2-40B4-BE49-F238E27FC236}">
                <a16:creationId xmlns:a16="http://schemas.microsoft.com/office/drawing/2014/main" id="{FF937A02-71D8-82B5-480D-2F052862B42C}"/>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59" name="FEMNative_432_5243180">
            <a:extLst>
              <a:ext uri="{FF2B5EF4-FFF2-40B4-BE49-F238E27FC236}">
                <a16:creationId xmlns:a16="http://schemas.microsoft.com/office/drawing/2014/main" id="{2D24FC6A-608F-1488-A96D-501F60C6DA0A}"/>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60" name="FEMNative_433_5243181" descr="XY">
            <a:extLst>
              <a:ext uri="{FF2B5EF4-FFF2-40B4-BE49-F238E27FC236}">
                <a16:creationId xmlns:a16="http://schemas.microsoft.com/office/drawing/2014/main" id="{373C2DF9-1531-0659-2CA2-C156C79A729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61" name="FEMNative_434_5243181">
            <a:extLst>
              <a:ext uri="{FF2B5EF4-FFF2-40B4-BE49-F238E27FC236}">
                <a16:creationId xmlns:a16="http://schemas.microsoft.com/office/drawing/2014/main" id="{B40414A2-D361-76B4-7594-41FA0A9AC395}"/>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62" name="FEMNative_435_5243181" descr="XY">
            <a:extLst>
              <a:ext uri="{FF2B5EF4-FFF2-40B4-BE49-F238E27FC236}">
                <a16:creationId xmlns:a16="http://schemas.microsoft.com/office/drawing/2014/main" id="{F519A265-4207-8396-1872-579C652B8B72}"/>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63" name="FEMNative_436_5243182">
            <a:extLst>
              <a:ext uri="{FF2B5EF4-FFF2-40B4-BE49-F238E27FC236}">
                <a16:creationId xmlns:a16="http://schemas.microsoft.com/office/drawing/2014/main" id="{04F08585-50AE-BEDF-68D4-34F9D113A76C}"/>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64" name="FEMNative_437_5243182" descr="XY">
            <a:extLst>
              <a:ext uri="{FF2B5EF4-FFF2-40B4-BE49-F238E27FC236}">
                <a16:creationId xmlns:a16="http://schemas.microsoft.com/office/drawing/2014/main" id="{B630F377-9665-44FC-8BAD-676B0464E2C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65" name="FEMNative_438_5243182">
            <a:extLst>
              <a:ext uri="{FF2B5EF4-FFF2-40B4-BE49-F238E27FC236}">
                <a16:creationId xmlns:a16="http://schemas.microsoft.com/office/drawing/2014/main" id="{314420D4-BC73-13B8-6370-9FCFE21CA327}"/>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66" name="FEMNative_439_5243182" descr="XY">
            <a:extLst>
              <a:ext uri="{FF2B5EF4-FFF2-40B4-BE49-F238E27FC236}">
                <a16:creationId xmlns:a16="http://schemas.microsoft.com/office/drawing/2014/main" id="{CAF5AC6D-2708-BABE-100E-6EAAF40DBEE9}"/>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67" name="FEMNative_440_5243182">
            <a:extLst>
              <a:ext uri="{FF2B5EF4-FFF2-40B4-BE49-F238E27FC236}">
                <a16:creationId xmlns:a16="http://schemas.microsoft.com/office/drawing/2014/main" id="{43C3985C-EE3F-D705-C8AA-2638E447152C}"/>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68" name="FEMNative_441_5243182" descr="XY">
            <a:extLst>
              <a:ext uri="{FF2B5EF4-FFF2-40B4-BE49-F238E27FC236}">
                <a16:creationId xmlns:a16="http://schemas.microsoft.com/office/drawing/2014/main" id="{28A028EA-0866-00EC-C6B2-E63378CA77F9}"/>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69" name="FEMNative_442_5243182">
            <a:extLst>
              <a:ext uri="{FF2B5EF4-FFF2-40B4-BE49-F238E27FC236}">
                <a16:creationId xmlns:a16="http://schemas.microsoft.com/office/drawing/2014/main" id="{A3CC9134-BC63-4DC2-D600-9BCE4FD3FBC4}"/>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70" name="FEMNative_443_5243184" descr="XY">
            <a:extLst>
              <a:ext uri="{FF2B5EF4-FFF2-40B4-BE49-F238E27FC236}">
                <a16:creationId xmlns:a16="http://schemas.microsoft.com/office/drawing/2014/main" id="{D944FFA5-3BD9-9D93-F3F9-C18D050042BE}"/>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71" name="FEMNative_444_5243184">
            <a:extLst>
              <a:ext uri="{FF2B5EF4-FFF2-40B4-BE49-F238E27FC236}">
                <a16:creationId xmlns:a16="http://schemas.microsoft.com/office/drawing/2014/main" id="{CCB5DFF0-A51C-270A-80A7-DF2DB79AB287}"/>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72" name="FEMNative_445_5243184" descr="XY">
            <a:extLst>
              <a:ext uri="{FF2B5EF4-FFF2-40B4-BE49-F238E27FC236}">
                <a16:creationId xmlns:a16="http://schemas.microsoft.com/office/drawing/2014/main" id="{22E2A261-3490-78AA-BB0F-DE62F8687D6E}"/>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73" name="FEMNative_446_5243184">
            <a:extLst>
              <a:ext uri="{FF2B5EF4-FFF2-40B4-BE49-F238E27FC236}">
                <a16:creationId xmlns:a16="http://schemas.microsoft.com/office/drawing/2014/main" id="{7C8C12F4-2950-A94F-0E5A-EC65C3F1C564}"/>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74" name="FEMNative_447_5243185" descr="XY">
            <a:extLst>
              <a:ext uri="{FF2B5EF4-FFF2-40B4-BE49-F238E27FC236}">
                <a16:creationId xmlns:a16="http://schemas.microsoft.com/office/drawing/2014/main" id="{02C12173-0E6B-C092-9C78-55B63F9508EA}"/>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75" name="FEMNative_448_5243185">
            <a:extLst>
              <a:ext uri="{FF2B5EF4-FFF2-40B4-BE49-F238E27FC236}">
                <a16:creationId xmlns:a16="http://schemas.microsoft.com/office/drawing/2014/main" id="{7DAB4ACC-6201-9C84-CCFD-EFD087176C46}"/>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76" name="FEMNative_449_5243185" descr="XY">
            <a:extLst>
              <a:ext uri="{FF2B5EF4-FFF2-40B4-BE49-F238E27FC236}">
                <a16:creationId xmlns:a16="http://schemas.microsoft.com/office/drawing/2014/main" id="{632176C4-53A1-6F07-EF08-0B5FEE1BF310}"/>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77" name="FEMNative_450_5243185">
            <a:extLst>
              <a:ext uri="{FF2B5EF4-FFF2-40B4-BE49-F238E27FC236}">
                <a16:creationId xmlns:a16="http://schemas.microsoft.com/office/drawing/2014/main" id="{91255C80-7753-5126-20FB-1CBB68DF090D}"/>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78" name="FEMNative_451_5243185" descr="XY">
            <a:extLst>
              <a:ext uri="{FF2B5EF4-FFF2-40B4-BE49-F238E27FC236}">
                <a16:creationId xmlns:a16="http://schemas.microsoft.com/office/drawing/2014/main" id="{28ED9887-23A2-85F5-9996-052CC1541C1B}"/>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79" name="FEMNative_452_5243185">
            <a:extLst>
              <a:ext uri="{FF2B5EF4-FFF2-40B4-BE49-F238E27FC236}">
                <a16:creationId xmlns:a16="http://schemas.microsoft.com/office/drawing/2014/main" id="{720927A1-C198-1139-6621-5928D63826D5}"/>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80" name="FEMNative_453_5243185" descr="XY">
            <a:extLst>
              <a:ext uri="{FF2B5EF4-FFF2-40B4-BE49-F238E27FC236}">
                <a16:creationId xmlns:a16="http://schemas.microsoft.com/office/drawing/2014/main" id="{B9AE34A1-0D60-425D-E77A-9ED806892AD5}"/>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81" name="FEMNative_454_5243185">
            <a:extLst>
              <a:ext uri="{FF2B5EF4-FFF2-40B4-BE49-F238E27FC236}">
                <a16:creationId xmlns:a16="http://schemas.microsoft.com/office/drawing/2014/main" id="{650A3026-DD25-DBC4-CA99-4B0D5D3DFE5D}"/>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82" name="FEMNative_455_5243187" descr="XY">
            <a:extLst>
              <a:ext uri="{FF2B5EF4-FFF2-40B4-BE49-F238E27FC236}">
                <a16:creationId xmlns:a16="http://schemas.microsoft.com/office/drawing/2014/main" id="{02155BD3-5A34-D163-61A8-C10B05BE1BB4}"/>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83" name="FEMNative_456_5243187">
            <a:extLst>
              <a:ext uri="{FF2B5EF4-FFF2-40B4-BE49-F238E27FC236}">
                <a16:creationId xmlns:a16="http://schemas.microsoft.com/office/drawing/2014/main" id="{8A138203-4DE6-D061-BBD7-2AE9F6725045}"/>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84" name="FEMNative_457_5243187" descr="XY">
            <a:extLst>
              <a:ext uri="{FF2B5EF4-FFF2-40B4-BE49-F238E27FC236}">
                <a16:creationId xmlns:a16="http://schemas.microsoft.com/office/drawing/2014/main" id="{F32A1152-6A66-E11E-53CB-814490E0D85D}"/>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85" name="FEMNative_458_5243187">
            <a:extLst>
              <a:ext uri="{FF2B5EF4-FFF2-40B4-BE49-F238E27FC236}">
                <a16:creationId xmlns:a16="http://schemas.microsoft.com/office/drawing/2014/main" id="{8A8C0475-0D78-6F4A-A599-B302F42027A4}"/>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86" name="FEMNative_459_5243188" descr="XY">
            <a:extLst>
              <a:ext uri="{FF2B5EF4-FFF2-40B4-BE49-F238E27FC236}">
                <a16:creationId xmlns:a16="http://schemas.microsoft.com/office/drawing/2014/main" id="{504959D1-1237-2CD7-F25A-022C3A11F594}"/>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87" name="FEMNative_460_5243188">
            <a:extLst>
              <a:ext uri="{FF2B5EF4-FFF2-40B4-BE49-F238E27FC236}">
                <a16:creationId xmlns:a16="http://schemas.microsoft.com/office/drawing/2014/main" id="{F0D85B45-9372-C222-8B3A-D38EF68C853A}"/>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88" name="FEMNative_461_5243189" descr="XY">
            <a:extLst>
              <a:ext uri="{FF2B5EF4-FFF2-40B4-BE49-F238E27FC236}">
                <a16:creationId xmlns:a16="http://schemas.microsoft.com/office/drawing/2014/main" id="{914A292B-C38D-E8EA-7FDB-AE39B20A87FC}"/>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89" name="FEMNative_462_5243189">
            <a:extLst>
              <a:ext uri="{FF2B5EF4-FFF2-40B4-BE49-F238E27FC236}">
                <a16:creationId xmlns:a16="http://schemas.microsoft.com/office/drawing/2014/main" id="{E50E12BD-BDC5-EC67-B951-7B41967C7D87}"/>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90" name="FEMNative_463_5243189" descr="XY">
            <a:extLst>
              <a:ext uri="{FF2B5EF4-FFF2-40B4-BE49-F238E27FC236}">
                <a16:creationId xmlns:a16="http://schemas.microsoft.com/office/drawing/2014/main" id="{BB8C06AB-E065-BE51-9E8A-7BDE1E44703A}"/>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91" name="FEMNative_464_5243189">
            <a:extLst>
              <a:ext uri="{FF2B5EF4-FFF2-40B4-BE49-F238E27FC236}">
                <a16:creationId xmlns:a16="http://schemas.microsoft.com/office/drawing/2014/main" id="{9AC6476B-2DD5-C472-A942-C17D4B30B1B0}"/>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92" name="FEMNative_465_5243189" descr="XY">
            <a:extLst>
              <a:ext uri="{FF2B5EF4-FFF2-40B4-BE49-F238E27FC236}">
                <a16:creationId xmlns:a16="http://schemas.microsoft.com/office/drawing/2014/main" id="{0FBC1040-1CEC-FE00-AF52-E7EFD2A38084}"/>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93" name="FEMNative_466_5243189">
            <a:extLst>
              <a:ext uri="{FF2B5EF4-FFF2-40B4-BE49-F238E27FC236}">
                <a16:creationId xmlns:a16="http://schemas.microsoft.com/office/drawing/2014/main" id="{ECE18096-729A-7652-CE35-E92DD270835C}"/>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94" name="FEMNative_467_5243189" descr="XY">
            <a:extLst>
              <a:ext uri="{FF2B5EF4-FFF2-40B4-BE49-F238E27FC236}">
                <a16:creationId xmlns:a16="http://schemas.microsoft.com/office/drawing/2014/main" id="{1CE69E51-9178-25C5-5AAA-20B5B3891C53}"/>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95" name="FEMNative_468_5243191">
            <a:extLst>
              <a:ext uri="{FF2B5EF4-FFF2-40B4-BE49-F238E27FC236}">
                <a16:creationId xmlns:a16="http://schemas.microsoft.com/office/drawing/2014/main" id="{2AC46F4D-393B-A79B-11A3-67C15F317843}"/>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96" name="FEMNative_469_5243191" descr="XY">
            <a:extLst>
              <a:ext uri="{FF2B5EF4-FFF2-40B4-BE49-F238E27FC236}">
                <a16:creationId xmlns:a16="http://schemas.microsoft.com/office/drawing/2014/main" id="{9BA8E61F-DE72-7120-B587-3B2F077CA031}"/>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97" name="FEMNative_470_5243191">
            <a:extLst>
              <a:ext uri="{FF2B5EF4-FFF2-40B4-BE49-F238E27FC236}">
                <a16:creationId xmlns:a16="http://schemas.microsoft.com/office/drawing/2014/main" id="{F96DF23E-C3D0-D91B-F13A-6F517F7F4718}"/>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98" name="FEMNative_471_5243191" descr="XY">
            <a:extLst>
              <a:ext uri="{FF2B5EF4-FFF2-40B4-BE49-F238E27FC236}">
                <a16:creationId xmlns:a16="http://schemas.microsoft.com/office/drawing/2014/main" id="{0976F18A-092B-760F-ECD2-A4FD4A6FD145}"/>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999" name="FEMNative_472_5243191">
            <a:extLst>
              <a:ext uri="{FF2B5EF4-FFF2-40B4-BE49-F238E27FC236}">
                <a16:creationId xmlns:a16="http://schemas.microsoft.com/office/drawing/2014/main" id="{655E467D-04D8-7599-8018-A636092BA16F}"/>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00" name="FEMNative_473_5243192" descr="XY">
            <a:extLst>
              <a:ext uri="{FF2B5EF4-FFF2-40B4-BE49-F238E27FC236}">
                <a16:creationId xmlns:a16="http://schemas.microsoft.com/office/drawing/2014/main" id="{9BB3572D-725A-6BC4-D99B-A8DA53A03607}"/>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001" name="FEMNative_474_5243192">
            <a:extLst>
              <a:ext uri="{FF2B5EF4-FFF2-40B4-BE49-F238E27FC236}">
                <a16:creationId xmlns:a16="http://schemas.microsoft.com/office/drawing/2014/main" id="{0D4017E9-D26E-30EC-D5C5-814347B8089F}"/>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02" name="FEMNative_475_5243192" descr="XY">
            <a:extLst>
              <a:ext uri="{FF2B5EF4-FFF2-40B4-BE49-F238E27FC236}">
                <a16:creationId xmlns:a16="http://schemas.microsoft.com/office/drawing/2014/main" id="{E64CF858-FFF3-2592-027C-D0443B982314}"/>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003" name="FEMNative_476_5243192">
            <a:extLst>
              <a:ext uri="{FF2B5EF4-FFF2-40B4-BE49-F238E27FC236}">
                <a16:creationId xmlns:a16="http://schemas.microsoft.com/office/drawing/2014/main" id="{D452AA18-E6C8-015E-FA15-7A5848C3E356}"/>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04" name="FEMNative_477_5243192" descr="XY">
            <a:extLst>
              <a:ext uri="{FF2B5EF4-FFF2-40B4-BE49-F238E27FC236}">
                <a16:creationId xmlns:a16="http://schemas.microsoft.com/office/drawing/2014/main" id="{9EBA8506-2B20-3B43-4D28-DC86DF5B37A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005" name="FEMNative_478_5243192">
            <a:extLst>
              <a:ext uri="{FF2B5EF4-FFF2-40B4-BE49-F238E27FC236}">
                <a16:creationId xmlns:a16="http://schemas.microsoft.com/office/drawing/2014/main" id="{59C7F805-3F7F-D665-5502-70EF15AB1403}"/>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06" name="FEMNative_479_5243192" descr="XY">
            <a:extLst>
              <a:ext uri="{FF2B5EF4-FFF2-40B4-BE49-F238E27FC236}">
                <a16:creationId xmlns:a16="http://schemas.microsoft.com/office/drawing/2014/main" id="{3B86DBD7-03AD-8960-95EA-6FC260A74C1F}"/>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007" name="FEMNative_480_5243194">
            <a:extLst>
              <a:ext uri="{FF2B5EF4-FFF2-40B4-BE49-F238E27FC236}">
                <a16:creationId xmlns:a16="http://schemas.microsoft.com/office/drawing/2014/main" id="{DF690E55-9C49-EC52-83CF-A911BB40BE3E}"/>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08" name="FEMNative_481_5243194" descr="XY">
            <a:extLst>
              <a:ext uri="{FF2B5EF4-FFF2-40B4-BE49-F238E27FC236}">
                <a16:creationId xmlns:a16="http://schemas.microsoft.com/office/drawing/2014/main" id="{0A0FD3A2-BEC2-9816-336A-FB7F7526A734}"/>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009" name="FEMNative_482_5243194">
            <a:extLst>
              <a:ext uri="{FF2B5EF4-FFF2-40B4-BE49-F238E27FC236}">
                <a16:creationId xmlns:a16="http://schemas.microsoft.com/office/drawing/2014/main" id="{03BD289A-7B97-5E1B-7B17-5DFCF2ECA12F}"/>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10" name="FEMNative_483_5243195" descr="XY">
            <a:extLst>
              <a:ext uri="{FF2B5EF4-FFF2-40B4-BE49-F238E27FC236}">
                <a16:creationId xmlns:a16="http://schemas.microsoft.com/office/drawing/2014/main" id="{668AE326-4569-257D-E6F1-F274387EDE1A}"/>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011" name="FEMNative_484_5243195">
            <a:extLst>
              <a:ext uri="{FF2B5EF4-FFF2-40B4-BE49-F238E27FC236}">
                <a16:creationId xmlns:a16="http://schemas.microsoft.com/office/drawing/2014/main" id="{102FE9F0-DE30-178A-FC2D-1CCAD80B22C7}"/>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12" name="FEMNative_485_5243195" descr="XY">
            <a:extLst>
              <a:ext uri="{FF2B5EF4-FFF2-40B4-BE49-F238E27FC236}">
                <a16:creationId xmlns:a16="http://schemas.microsoft.com/office/drawing/2014/main" id="{8F565A55-C67F-C0A4-7FEC-3D2BF0748B97}"/>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013" name="FEMNative_486_5243195">
            <a:extLst>
              <a:ext uri="{FF2B5EF4-FFF2-40B4-BE49-F238E27FC236}">
                <a16:creationId xmlns:a16="http://schemas.microsoft.com/office/drawing/2014/main" id="{336CBE50-45D1-DC3A-901B-F4AB2D2850E4}"/>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14" name="FEMNative_487_5243195" descr="XY">
            <a:extLst>
              <a:ext uri="{FF2B5EF4-FFF2-40B4-BE49-F238E27FC236}">
                <a16:creationId xmlns:a16="http://schemas.microsoft.com/office/drawing/2014/main" id="{51F0987C-13FB-71F9-3D59-197BC9567483}"/>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015" name="FEMNative_488_5243195">
            <a:extLst>
              <a:ext uri="{FF2B5EF4-FFF2-40B4-BE49-F238E27FC236}">
                <a16:creationId xmlns:a16="http://schemas.microsoft.com/office/drawing/2014/main" id="{48335951-9D91-BC87-090B-3B0B4F141A1B}"/>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16" name="FEMNative_489_5243195" descr="X">
            <a:extLst>
              <a:ext uri="{FF2B5EF4-FFF2-40B4-BE49-F238E27FC236}">
                <a16:creationId xmlns:a16="http://schemas.microsoft.com/office/drawing/2014/main" id="{84D775BA-B2FF-F9B8-450C-49EC0818965F}"/>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17" name="FEMNative_490_5243195">
            <a:extLst>
              <a:ext uri="{FF2B5EF4-FFF2-40B4-BE49-F238E27FC236}">
                <a16:creationId xmlns:a16="http://schemas.microsoft.com/office/drawing/2014/main" id="{C4E62167-4C40-D984-C36B-3228F08DDF78}"/>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18" name="FEMNative_491_5243195" descr="X">
            <a:extLst>
              <a:ext uri="{FF2B5EF4-FFF2-40B4-BE49-F238E27FC236}">
                <a16:creationId xmlns:a16="http://schemas.microsoft.com/office/drawing/2014/main" id="{C97D8468-F2D6-D971-9089-BAD37B26965E}"/>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19" name="FEMNative_492_5243197">
            <a:extLst>
              <a:ext uri="{FF2B5EF4-FFF2-40B4-BE49-F238E27FC236}">
                <a16:creationId xmlns:a16="http://schemas.microsoft.com/office/drawing/2014/main" id="{A913BB75-922C-470E-CA2D-F4157A75C728}"/>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0" name="FEMNative_493_5243197" descr="X">
            <a:extLst>
              <a:ext uri="{FF2B5EF4-FFF2-40B4-BE49-F238E27FC236}">
                <a16:creationId xmlns:a16="http://schemas.microsoft.com/office/drawing/2014/main" id="{B3869FCE-0176-1100-B638-33A19093EF58}"/>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21" name="FEMNative_494_5243197">
            <a:extLst>
              <a:ext uri="{FF2B5EF4-FFF2-40B4-BE49-F238E27FC236}">
                <a16:creationId xmlns:a16="http://schemas.microsoft.com/office/drawing/2014/main" id="{7839EDD2-444A-27C3-0C8C-0A1E5848DDCE}"/>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2" name="FEMNative_495_5243197" descr="X">
            <a:extLst>
              <a:ext uri="{FF2B5EF4-FFF2-40B4-BE49-F238E27FC236}">
                <a16:creationId xmlns:a16="http://schemas.microsoft.com/office/drawing/2014/main" id="{EA6BC249-12EC-7CB2-0727-AC5E5B5D5F63}"/>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23" name="FEMNative_496_5243198">
            <a:extLst>
              <a:ext uri="{FF2B5EF4-FFF2-40B4-BE49-F238E27FC236}">
                <a16:creationId xmlns:a16="http://schemas.microsoft.com/office/drawing/2014/main" id="{79B535BA-08BE-4206-DE42-F1FC8D6F7029}"/>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497_5243198" descr="X">
            <a:extLst>
              <a:ext uri="{FF2B5EF4-FFF2-40B4-BE49-F238E27FC236}">
                <a16:creationId xmlns:a16="http://schemas.microsoft.com/office/drawing/2014/main" id="{E23EAAEB-2288-3164-F618-FF2FD7A933C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25" name="FEMNative_498_5243198">
            <a:extLst>
              <a:ext uri="{FF2B5EF4-FFF2-40B4-BE49-F238E27FC236}">
                <a16:creationId xmlns:a16="http://schemas.microsoft.com/office/drawing/2014/main" id="{8565544E-3BC5-4143-3306-899D10F390C9}"/>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499_5243199" descr="X">
            <a:extLst>
              <a:ext uri="{FF2B5EF4-FFF2-40B4-BE49-F238E27FC236}">
                <a16:creationId xmlns:a16="http://schemas.microsoft.com/office/drawing/2014/main" id="{F77592FD-4F91-C673-F6F4-9F02A069F94C}"/>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27" name="FEMNative_500_5243199">
            <a:extLst>
              <a:ext uri="{FF2B5EF4-FFF2-40B4-BE49-F238E27FC236}">
                <a16:creationId xmlns:a16="http://schemas.microsoft.com/office/drawing/2014/main" id="{E730C445-F3E7-1C96-174D-35450AE4C5EB}"/>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501_5243199" descr="X">
            <a:extLst>
              <a:ext uri="{FF2B5EF4-FFF2-40B4-BE49-F238E27FC236}">
                <a16:creationId xmlns:a16="http://schemas.microsoft.com/office/drawing/2014/main" id="{7EEB0971-EA4C-453C-8CF8-F529CAD764AF}"/>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29" name="FEMNative_502_5243199">
            <a:extLst>
              <a:ext uri="{FF2B5EF4-FFF2-40B4-BE49-F238E27FC236}">
                <a16:creationId xmlns:a16="http://schemas.microsoft.com/office/drawing/2014/main" id="{C93F5717-B22C-0ABE-55DA-1BC16545F424}"/>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503_5243199" descr="X">
            <a:extLst>
              <a:ext uri="{FF2B5EF4-FFF2-40B4-BE49-F238E27FC236}">
                <a16:creationId xmlns:a16="http://schemas.microsoft.com/office/drawing/2014/main" id="{38CE4709-6C37-9CA2-3ECD-EBE4A3E94F4A}"/>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31" name="FEMNative_504_5243200">
            <a:extLst>
              <a:ext uri="{FF2B5EF4-FFF2-40B4-BE49-F238E27FC236}">
                <a16:creationId xmlns:a16="http://schemas.microsoft.com/office/drawing/2014/main" id="{2E005F8A-6980-9394-72C2-9F2DAE91548F}"/>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505_5243200" descr="X">
            <a:extLst>
              <a:ext uri="{FF2B5EF4-FFF2-40B4-BE49-F238E27FC236}">
                <a16:creationId xmlns:a16="http://schemas.microsoft.com/office/drawing/2014/main" id="{471DA9B6-AECA-99D3-F903-10F6A5D4F580}"/>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33" name="FEMNative_506_5243201">
            <a:extLst>
              <a:ext uri="{FF2B5EF4-FFF2-40B4-BE49-F238E27FC236}">
                <a16:creationId xmlns:a16="http://schemas.microsoft.com/office/drawing/2014/main" id="{35A5F4E9-ADF7-1278-E9D8-C7F2B1846D81}"/>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507_5243201" descr="X">
            <a:extLst>
              <a:ext uri="{FF2B5EF4-FFF2-40B4-BE49-F238E27FC236}">
                <a16:creationId xmlns:a16="http://schemas.microsoft.com/office/drawing/2014/main" id="{71700F3E-7067-A73A-5C0A-0A8A76641EFA}"/>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35" name="FEMNative_508_5243202">
            <a:extLst>
              <a:ext uri="{FF2B5EF4-FFF2-40B4-BE49-F238E27FC236}">
                <a16:creationId xmlns:a16="http://schemas.microsoft.com/office/drawing/2014/main" id="{8C20F3E7-523D-9DE6-5076-FBBCE2FD39ED}"/>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509_5243202" descr="X">
            <a:extLst>
              <a:ext uri="{FF2B5EF4-FFF2-40B4-BE49-F238E27FC236}">
                <a16:creationId xmlns:a16="http://schemas.microsoft.com/office/drawing/2014/main" id="{99BC46A8-4B95-FCE0-158C-24B19D5B3AC3}"/>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37" name="FEMNative_510_5243202">
            <a:extLst>
              <a:ext uri="{FF2B5EF4-FFF2-40B4-BE49-F238E27FC236}">
                <a16:creationId xmlns:a16="http://schemas.microsoft.com/office/drawing/2014/main" id="{28132C7A-A5EB-C3E2-42EF-F855E06BE581}"/>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511_5243202" descr="X">
            <a:extLst>
              <a:ext uri="{FF2B5EF4-FFF2-40B4-BE49-F238E27FC236}">
                <a16:creationId xmlns:a16="http://schemas.microsoft.com/office/drawing/2014/main" id="{44785D00-13DF-F4F5-6ED0-3CBE84F17564}"/>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39" name="FEMNative_512_5243202">
            <a:extLst>
              <a:ext uri="{FF2B5EF4-FFF2-40B4-BE49-F238E27FC236}">
                <a16:creationId xmlns:a16="http://schemas.microsoft.com/office/drawing/2014/main" id="{CA299215-EFC1-2541-9984-18C8667E31B1}"/>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513_5243202" descr="X">
            <a:extLst>
              <a:ext uri="{FF2B5EF4-FFF2-40B4-BE49-F238E27FC236}">
                <a16:creationId xmlns:a16="http://schemas.microsoft.com/office/drawing/2014/main" id="{08FFD17F-8686-F93B-8504-D971CC11D683}"/>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41" name="FEMNative_514_5243202">
            <a:extLst>
              <a:ext uri="{FF2B5EF4-FFF2-40B4-BE49-F238E27FC236}">
                <a16:creationId xmlns:a16="http://schemas.microsoft.com/office/drawing/2014/main" id="{1674EC21-1AD9-990A-5C21-6FB6B57DD1F4}"/>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515_5243202" descr="X">
            <a:extLst>
              <a:ext uri="{FF2B5EF4-FFF2-40B4-BE49-F238E27FC236}">
                <a16:creationId xmlns:a16="http://schemas.microsoft.com/office/drawing/2014/main" id="{E6EFEA6F-A59F-B191-01DE-103862958A90}"/>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43" name="FEMNative_516_5243204">
            <a:extLst>
              <a:ext uri="{FF2B5EF4-FFF2-40B4-BE49-F238E27FC236}">
                <a16:creationId xmlns:a16="http://schemas.microsoft.com/office/drawing/2014/main" id="{843FFD73-2DAD-A91E-C2A2-ABDB00287EB8}"/>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517_5243204" descr="X">
            <a:extLst>
              <a:ext uri="{FF2B5EF4-FFF2-40B4-BE49-F238E27FC236}">
                <a16:creationId xmlns:a16="http://schemas.microsoft.com/office/drawing/2014/main" id="{23F0CC00-0D0D-D08B-AFD3-CEE9E9A9AE36}"/>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45" name="FEMNative_518_5243204">
            <a:extLst>
              <a:ext uri="{FF2B5EF4-FFF2-40B4-BE49-F238E27FC236}">
                <a16:creationId xmlns:a16="http://schemas.microsoft.com/office/drawing/2014/main" id="{F99AC05D-A125-F2FB-810B-4C8A08E5E591}"/>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519_5243204" descr="X">
            <a:extLst>
              <a:ext uri="{FF2B5EF4-FFF2-40B4-BE49-F238E27FC236}">
                <a16:creationId xmlns:a16="http://schemas.microsoft.com/office/drawing/2014/main" id="{107B505E-2866-3557-C1F7-74080F07A07D}"/>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47" name="FEMNative_520_5243205">
            <a:extLst>
              <a:ext uri="{FF2B5EF4-FFF2-40B4-BE49-F238E27FC236}">
                <a16:creationId xmlns:a16="http://schemas.microsoft.com/office/drawing/2014/main" id="{EA6E2F45-8DE6-DBCB-55C5-E29C38F6F1E9}"/>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521_5243205" descr="X">
            <a:extLst>
              <a:ext uri="{FF2B5EF4-FFF2-40B4-BE49-F238E27FC236}">
                <a16:creationId xmlns:a16="http://schemas.microsoft.com/office/drawing/2014/main" id="{FA767181-11FB-839D-C32B-92936FB3F8D9}"/>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049" name="FEMNative_522_5243205" descr="灰：通常   青：BIRTH予定   赤：DEATH予定   紫：BIRTH・DEATH両方">
            <a:extLst>
              <a:ext uri="{FF2B5EF4-FFF2-40B4-BE49-F238E27FC236}">
                <a16:creationId xmlns:a16="http://schemas.microsoft.com/office/drawing/2014/main" id="{0E4B310F-4F27-BC8A-76D4-C383CD0D9215}"/>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050" name="FEMNative_523_5243205" descr="予定色は材料番号に対応。無効なステージは色分けに含めません。">
            <a:extLst>
              <a:ext uri="{FF2B5EF4-FFF2-40B4-BE49-F238E27FC236}">
                <a16:creationId xmlns:a16="http://schemas.microsoft.com/office/drawing/2014/main" id="{1F07D6CB-FF3B-63A5-6904-595019DF1B71}"/>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78" t="s">
        <v>801</v>
      </c>
      <c r="C2" s="79"/>
      <c r="D2" s="79"/>
      <c r="E2" s="79"/>
      <c r="F2" s="79"/>
      <c r="G2" s="79"/>
      <c r="H2" s="79"/>
      <c r="I2" s="37"/>
    </row>
    <row r="3" spans="1:9" ht="27" customHeight="1">
      <c r="A3" s="37"/>
      <c r="B3" s="39"/>
      <c r="C3" s="39"/>
      <c r="D3" s="39"/>
      <c r="E3" s="39"/>
      <c r="F3" s="39"/>
      <c r="G3" s="39"/>
      <c r="H3" s="39"/>
      <c r="I3" s="37"/>
    </row>
    <row r="4" spans="1:9" ht="35.1" customHeight="1">
      <c r="A4" s="37"/>
      <c r="B4" s="80" t="s">
        <v>802</v>
      </c>
      <c r="C4" s="80"/>
      <c r="D4" s="80"/>
      <c r="E4" s="80"/>
      <c r="F4" s="80"/>
      <c r="G4" s="80"/>
      <c r="H4" s="80"/>
      <c r="I4" s="37"/>
    </row>
    <row r="5" spans="1:9" ht="27" customHeight="1">
      <c r="A5" s="37"/>
      <c r="B5" s="37"/>
      <c r="C5" s="37"/>
      <c r="D5" s="37"/>
      <c r="E5" s="37"/>
      <c r="F5" s="37"/>
      <c r="G5" s="37"/>
      <c r="H5" s="37"/>
      <c r="I5" s="37"/>
    </row>
    <row r="6" spans="1:9" ht="29.1" customHeight="1">
      <c r="A6" s="37"/>
      <c r="B6" s="81" t="s">
        <v>803</v>
      </c>
      <c r="C6" s="81"/>
      <c r="D6" s="81"/>
      <c r="E6" s="37"/>
      <c r="F6" s="81" t="s">
        <v>804</v>
      </c>
      <c r="G6" s="81"/>
      <c r="H6" s="81"/>
      <c r="I6" s="37"/>
    </row>
    <row r="7" spans="1:9" ht="27" customHeight="1">
      <c r="A7" s="37"/>
      <c r="B7" s="37"/>
      <c r="C7" s="37"/>
      <c r="D7" s="37"/>
      <c r="E7" s="37"/>
      <c r="F7" s="37"/>
      <c r="G7" s="37"/>
      <c r="H7" s="37"/>
      <c r="I7" s="37"/>
    </row>
    <row r="8" spans="1:9" ht="30" customHeight="1">
      <c r="A8" s="37"/>
      <c r="B8" s="82" t="s">
        <v>805</v>
      </c>
      <c r="C8" s="83"/>
      <c r="D8" s="83"/>
      <c r="E8" s="37"/>
      <c r="F8" s="82" t="s">
        <v>806</v>
      </c>
      <c r="G8" s="83"/>
      <c r="H8" s="83"/>
      <c r="I8" s="37"/>
    </row>
    <row r="9" spans="1:9" ht="27" customHeight="1">
      <c r="A9" s="37"/>
      <c r="B9" s="37"/>
      <c r="C9" s="37"/>
      <c r="D9" s="37"/>
      <c r="E9" s="37"/>
      <c r="F9" s="37"/>
      <c r="G9" s="37"/>
      <c r="H9" s="37"/>
      <c r="I9" s="37"/>
    </row>
    <row r="10" spans="1:9" ht="30" customHeight="1">
      <c r="A10" s="37"/>
      <c r="B10" s="82" t="s">
        <v>807</v>
      </c>
      <c r="C10" s="83"/>
      <c r="D10" s="83"/>
      <c r="E10" s="37"/>
      <c r="F10" s="82" t="s">
        <v>808</v>
      </c>
      <c r="G10" s="83"/>
      <c r="H10" s="83"/>
      <c r="I10" s="37"/>
    </row>
    <row r="11" spans="1:9" ht="27" customHeight="1">
      <c r="A11" s="37"/>
      <c r="B11" s="37"/>
      <c r="C11" s="37"/>
      <c r="D11" s="37"/>
      <c r="E11" s="37"/>
      <c r="F11" s="37"/>
      <c r="G11" s="37"/>
      <c r="H11" s="37"/>
      <c r="I11" s="37"/>
    </row>
    <row r="12" spans="1:9" ht="30" customHeight="1">
      <c r="A12" s="37"/>
      <c r="B12" s="82" t="s">
        <v>809</v>
      </c>
      <c r="C12" s="83"/>
      <c r="D12" s="83"/>
      <c r="E12" s="37"/>
      <c r="F12" s="82" t="s">
        <v>810</v>
      </c>
      <c r="G12" s="83"/>
      <c r="H12" s="83"/>
      <c r="I12" s="37"/>
    </row>
    <row r="13" spans="1:9" ht="27" customHeight="1">
      <c r="A13" s="37"/>
      <c r="B13" s="37"/>
      <c r="C13" s="37"/>
      <c r="D13" s="37"/>
      <c r="E13" s="37"/>
      <c r="F13" s="37"/>
      <c r="G13" s="37"/>
      <c r="H13" s="37"/>
      <c r="I13" s="37"/>
    </row>
    <row r="14" spans="1:9" ht="27" customHeight="1">
      <c r="A14" s="37"/>
      <c r="B14" s="132" t="s">
        <v>1026</v>
      </c>
      <c r="C14" s="37"/>
      <c r="D14" s="37"/>
      <c r="E14" s="37"/>
      <c r="F14" s="37"/>
      <c r="G14" s="37"/>
      <c r="H14" s="37"/>
      <c r="I14" s="37"/>
    </row>
    <row r="15" spans="1:9" ht="27" customHeight="1">
      <c r="A15" s="37"/>
      <c r="B15" s="37"/>
      <c r="C15" s="37"/>
      <c r="D15" s="37"/>
      <c r="E15" s="37"/>
      <c r="F15" s="37"/>
      <c r="G15" s="37"/>
      <c r="H15" s="37"/>
      <c r="I15" s="37"/>
    </row>
    <row r="16" spans="1:9" ht="29.1" customHeight="1">
      <c r="A16" s="37"/>
      <c r="B16" s="81" t="s">
        <v>811</v>
      </c>
      <c r="C16" s="81"/>
      <c r="D16" s="81"/>
      <c r="E16" s="37"/>
      <c r="F16" s="81" t="s">
        <v>812</v>
      </c>
      <c r="G16" s="81"/>
      <c r="H16" s="81"/>
      <c r="I16" s="37"/>
    </row>
    <row r="17" spans="1:9" ht="27" customHeight="1">
      <c r="A17" s="37"/>
      <c r="B17" s="37"/>
      <c r="C17" s="37"/>
      <c r="D17" s="37"/>
      <c r="E17" s="37"/>
      <c r="F17" s="37"/>
      <c r="G17" s="37"/>
      <c r="H17" s="37"/>
      <c r="I17" s="37"/>
    </row>
    <row r="18" spans="1:9" ht="30" customHeight="1">
      <c r="A18" s="37"/>
      <c r="B18" s="85"/>
      <c r="C18" s="85"/>
      <c r="D18" s="85"/>
      <c r="E18" s="37"/>
      <c r="F18" s="82" t="s">
        <v>813</v>
      </c>
      <c r="G18" s="83"/>
      <c r="H18" s="83"/>
      <c r="I18" s="37"/>
    </row>
    <row r="19" spans="1:9" ht="27" customHeight="1">
      <c r="A19" s="37"/>
      <c r="B19" s="85"/>
      <c r="C19" s="85"/>
      <c r="D19" s="85"/>
      <c r="E19" s="37"/>
      <c r="F19" s="37"/>
      <c r="G19" s="37"/>
      <c r="H19" s="37"/>
      <c r="I19" s="37"/>
    </row>
    <row r="20" spans="1:9" ht="30" customHeight="1">
      <c r="A20" s="37"/>
      <c r="B20" s="82" t="s">
        <v>814</v>
      </c>
      <c r="C20" s="83"/>
      <c r="D20" s="83"/>
      <c r="E20" s="37"/>
      <c r="F20" s="82" t="s">
        <v>815</v>
      </c>
      <c r="G20" s="83"/>
      <c r="H20" s="83"/>
      <c r="I20" s="37"/>
    </row>
    <row r="21" spans="1:9" ht="27" customHeight="1">
      <c r="A21" s="37"/>
      <c r="B21" s="37"/>
      <c r="C21" s="37"/>
      <c r="D21" s="37"/>
      <c r="E21" s="37"/>
      <c r="F21" s="37"/>
      <c r="G21" s="37"/>
      <c r="H21" s="37"/>
      <c r="I21" s="37"/>
    </row>
    <row r="22" spans="1:9" ht="30" customHeight="1">
      <c r="A22" s="37"/>
      <c r="B22" s="82" t="s">
        <v>816</v>
      </c>
      <c r="C22" s="83"/>
      <c r="D22" s="83"/>
      <c r="E22" s="37"/>
      <c r="F22" s="82" t="s">
        <v>817</v>
      </c>
      <c r="G22" s="83"/>
      <c r="H22" s="83"/>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1" t="s">
        <v>818</v>
      </c>
      <c r="C25" s="81"/>
      <c r="D25" s="81"/>
      <c r="E25" s="81"/>
      <c r="F25" s="81"/>
      <c r="G25" s="81"/>
      <c r="H25" s="81"/>
      <c r="I25" s="37"/>
    </row>
    <row r="26" spans="1:9" ht="27" customHeight="1">
      <c r="A26" s="37"/>
      <c r="B26" s="37" t="s">
        <v>574</v>
      </c>
      <c r="C26" s="40">
        <f>COUNT(節点データ!A2:A100000)</f>
        <v>1005</v>
      </c>
      <c r="D26" s="37"/>
      <c r="E26" s="37"/>
      <c r="F26" s="37" t="s">
        <v>819</v>
      </c>
      <c r="G26" s="40">
        <f>COUNT(要素データ!A2:A100000)</f>
        <v>306</v>
      </c>
      <c r="H26" s="37"/>
      <c r="I26" s="37"/>
    </row>
    <row r="27" spans="1:9" ht="27" customHeight="1">
      <c r="A27" s="37"/>
      <c r="B27" s="37" t="s">
        <v>559</v>
      </c>
      <c r="C27" s="40">
        <f>COUNT(材料データ!A2:A10000)</f>
        <v>1</v>
      </c>
      <c r="D27" s="37"/>
      <c r="E27" s="37"/>
      <c r="F27" s="37" t="s">
        <v>820</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4" t="s">
        <v>821</v>
      </c>
      <c r="C29" s="84"/>
      <c r="D29" s="84"/>
      <c r="E29" s="84"/>
      <c r="F29" s="84"/>
      <c r="G29" s="84"/>
      <c r="H29" s="84"/>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7" t="s">
        <v>1142</v>
      </c>
      <c r="C35" s="77"/>
      <c r="D35" s="77"/>
      <c r="E35" s="77"/>
      <c r="F35" s="77"/>
      <c r="G35" s="77"/>
      <c r="H35" s="77"/>
      <c r="I35" s="37"/>
    </row>
    <row r="36" spans="1:9" ht="27" customHeight="1">
      <c r="A36" s="37"/>
      <c r="B36" s="37"/>
      <c r="C36" s="37"/>
      <c r="D36" s="37"/>
      <c r="E36" s="37"/>
      <c r="F36" s="37"/>
      <c r="G36" s="37"/>
      <c r="H36" s="37"/>
      <c r="I36" s="37"/>
    </row>
    <row r="37" spans="1:9">
      <c r="B37" s="75" t="s">
        <v>1061</v>
      </c>
      <c r="C37" s="75"/>
      <c r="D37" s="75"/>
      <c r="E37" s="75"/>
      <c r="F37" s="75"/>
      <c r="G37" s="75"/>
      <c r="H37" s="75"/>
    </row>
    <row r="38" spans="1:9">
      <c r="B38" s="75"/>
      <c r="C38" s="75"/>
      <c r="D38" s="75"/>
      <c r="E38" s="75"/>
      <c r="F38" s="75"/>
      <c r="G38" s="75"/>
      <c r="H38" s="75"/>
    </row>
    <row r="40" spans="1:9">
      <c r="B40" s="76" t="s">
        <v>1062</v>
      </c>
      <c r="C40" s="76"/>
      <c r="D40" s="76"/>
      <c r="E40" s="76"/>
      <c r="F40" s="76"/>
      <c r="G40" s="76"/>
      <c r="H40" s="76"/>
    </row>
    <row r="41" spans="1:9">
      <c r="B41" s="76"/>
      <c r="C41" s="76"/>
      <c r="D41" s="76"/>
      <c r="E41" s="76"/>
      <c r="F41" s="76"/>
      <c r="G41" s="76"/>
      <c r="H41" s="76"/>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AC26ABB8-8AB0-4C2A-9967-F317742B8EDA}"/>
    <hyperlink ref="B10" location="'メッシュ設定'!A1" display="メッシュ条件・生成" xr:uid="{79B9134A-52C5-44BA-A952-023A3B37040C}"/>
    <hyperlink ref="B12" location="'接合'!A1" display="ジョイント（接合する場合）" xr:uid="{609FB299-A26E-4FB9-8B2A-0C6878E76EC1}"/>
    <hyperlink ref="F8" location="'ステージ'!A1" display="ステージ：BIRTH / DEATH / SRM" xr:uid="{B10383F6-CF6B-43C9-9A78-52C934AEC06F}"/>
    <hyperlink ref="F10" location="'載荷'!A1" display="載荷：荷重・変位の位置と値" xr:uid="{699912C3-29AB-47B2-B374-9530B6DD2F34}"/>
    <hyperlink ref="F12" location="'解析設定'!A1" display="解析・SRMの設定" xr:uid="{D8B455FF-9676-43AE-9E34-4312C9C5E929}"/>
    <hyperlink ref="B20" location="'図'!A1" display="結果図" xr:uid="{D3403BB8-329B-4053-8D5F-52311CBC4FE1}"/>
    <hyperlink ref="B22" location="'ステージ結果'!A1" display="ステージごとの結果" xr:uid="{344275A2-8F6D-42C4-975D-BC8EA99CFAC1}"/>
    <hyperlink ref="F18" location="'高速化設定'!A1" display="高速化の比較設定" xr:uid="{B5E29464-61B1-4538-8CBF-FB169EE4072D}"/>
    <hyperlink ref="F20" location="'出力・表示'!A1" display="出力・再開・図の表示" xr:uid="{FDD62512-F3B2-47A5-91A3-DD50529B53F6}"/>
    <hyperlink ref="F22" location="'詳細設定'!A1" display="メッシュ品質・ソルバーの詳細" xr:uid="{A2AB82FF-8F05-4F87-B800-D6B5130B176D}"/>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1027</v>
      </c>
      <c r="C2" s="88"/>
      <c r="D2" s="88"/>
      <c r="E2" s="88"/>
    </row>
    <row r="4" spans="2:5">
      <c r="B4" s="70" t="s">
        <v>1028</v>
      </c>
    </row>
    <row r="6" spans="2:5" ht="39.950000000000003" customHeight="1">
      <c r="B6" s="72" t="s">
        <v>1029</v>
      </c>
      <c r="C6" s="86" t="s">
        <v>1030</v>
      </c>
      <c r="D6" s="86"/>
      <c r="E6" s="86"/>
    </row>
    <row r="7" spans="2:5" ht="39.950000000000003" customHeight="1">
      <c r="B7" s="73"/>
      <c r="C7" s="86"/>
      <c r="D7" s="86"/>
      <c r="E7" s="86"/>
    </row>
    <row r="8" spans="2:5" ht="39.950000000000003" customHeight="1">
      <c r="B8" s="72" t="s">
        <v>1031</v>
      </c>
      <c r="C8" s="86" t="s">
        <v>1032</v>
      </c>
      <c r="D8" s="86"/>
      <c r="E8" s="86"/>
    </row>
    <row r="9" spans="2:5" ht="39.950000000000003" customHeight="1">
      <c r="B9" s="73"/>
      <c r="C9" s="86"/>
      <c r="D9" s="86"/>
      <c r="E9" s="86"/>
    </row>
    <row r="10" spans="2:5" ht="39.950000000000003" customHeight="1">
      <c r="B10" s="72" t="s">
        <v>1033</v>
      </c>
      <c r="C10" s="86" t="s">
        <v>1034</v>
      </c>
      <c r="D10" s="86"/>
      <c r="E10" s="86"/>
    </row>
    <row r="11" spans="2:5" ht="39.950000000000003" customHeight="1">
      <c r="B11" s="73"/>
      <c r="C11" s="86"/>
      <c r="D11" s="86"/>
      <c r="E11" s="86"/>
    </row>
    <row r="12" spans="2:5" ht="39.950000000000003" customHeight="1">
      <c r="B12" s="72" t="s">
        <v>1035</v>
      </c>
      <c r="C12" s="86" t="s">
        <v>1036</v>
      </c>
      <c r="D12" s="86"/>
      <c r="E12" s="86"/>
    </row>
    <row r="13" spans="2:5" ht="39.950000000000003" customHeight="1">
      <c r="B13" s="73"/>
      <c r="C13" s="86"/>
      <c r="D13" s="86"/>
      <c r="E13" s="86"/>
    </row>
    <row r="14" spans="2:5" ht="39.950000000000003" customHeight="1">
      <c r="B14" s="72" t="s">
        <v>1037</v>
      </c>
      <c r="C14" s="86" t="s">
        <v>1038</v>
      </c>
      <c r="D14" s="86"/>
      <c r="E14" s="86"/>
    </row>
    <row r="15" spans="2:5" ht="39.950000000000003" customHeight="1">
      <c r="B15" s="73"/>
      <c r="C15" s="86"/>
      <c r="D15" s="86"/>
      <c r="E15" s="86"/>
    </row>
    <row r="16" spans="2:5" ht="39.950000000000003" customHeight="1">
      <c r="B16" s="72" t="s">
        <v>1039</v>
      </c>
      <c r="C16" s="86" t="s">
        <v>1040</v>
      </c>
      <c r="D16" s="86"/>
      <c r="E16" s="86"/>
    </row>
    <row r="17" spans="2:5" ht="39.950000000000003" customHeight="1">
      <c r="B17" s="73"/>
      <c r="C17" s="86"/>
      <c r="D17" s="86"/>
      <c r="E17" s="86"/>
    </row>
    <row r="18" spans="2:5" ht="39.950000000000003" customHeight="1">
      <c r="B18" s="72" t="s">
        <v>1041</v>
      </c>
      <c r="C18" s="86" t="s">
        <v>1042</v>
      </c>
      <c r="D18" s="86"/>
      <c r="E18" s="86"/>
    </row>
    <row r="19" spans="2:5" ht="39.950000000000003" customHeight="1">
      <c r="B19" s="73"/>
      <c r="C19" s="86"/>
      <c r="D19" s="86"/>
      <c r="E19" s="86"/>
    </row>
    <row r="20" spans="2:5" ht="39.950000000000003" customHeight="1">
      <c r="B20" s="72" t="s">
        <v>1043</v>
      </c>
      <c r="C20" s="86" t="s">
        <v>1044</v>
      </c>
      <c r="D20" s="86"/>
      <c r="E20" s="86"/>
    </row>
    <row r="21" spans="2:5" ht="39.950000000000003" customHeight="1">
      <c r="B21" s="73"/>
      <c r="C21" s="86"/>
      <c r="D21" s="86"/>
      <c r="E21" s="86"/>
    </row>
    <row r="22" spans="2:5" ht="39.950000000000003" customHeight="1">
      <c r="B22" s="72" t="s">
        <v>1045</v>
      </c>
      <c r="C22" s="86" t="s">
        <v>1063</v>
      </c>
      <c r="D22" s="86"/>
      <c r="E22" s="86"/>
    </row>
    <row r="23" spans="2:5" ht="39.950000000000003" customHeight="1">
      <c r="B23" s="73"/>
      <c r="C23" s="86"/>
      <c r="D23" s="86"/>
      <c r="E23" s="86"/>
    </row>
    <row r="24" spans="2:5" ht="39.950000000000003" customHeight="1">
      <c r="B24" s="72" t="s">
        <v>1046</v>
      </c>
      <c r="C24" s="86" t="s">
        <v>1047</v>
      </c>
      <c r="D24" s="86"/>
      <c r="E24" s="86"/>
    </row>
    <row r="25" spans="2:5" ht="39.950000000000003" customHeight="1">
      <c r="B25" s="73"/>
      <c r="C25" s="86"/>
      <c r="D25" s="86"/>
      <c r="E25" s="86"/>
    </row>
    <row r="26" spans="2:5" ht="39.950000000000003" customHeight="1">
      <c r="B26" s="72" t="s">
        <v>1048</v>
      </c>
      <c r="C26" s="86" t="s">
        <v>1049</v>
      </c>
      <c r="D26" s="86"/>
      <c r="E26" s="86"/>
    </row>
    <row r="27" spans="2:5" ht="39.950000000000003" customHeight="1">
      <c r="B27" s="73"/>
      <c r="C27" s="86"/>
      <c r="D27" s="86"/>
      <c r="E27" s="86"/>
    </row>
    <row r="28" spans="2:5" ht="39.950000000000003" customHeight="1">
      <c r="B28" s="72" t="s">
        <v>1050</v>
      </c>
      <c r="C28" s="86" t="s">
        <v>1051</v>
      </c>
      <c r="D28" s="86"/>
      <c r="E28" s="86"/>
    </row>
    <row r="29" spans="2:5" ht="39.950000000000003" customHeight="1">
      <c r="B29" s="73"/>
      <c r="C29" s="86"/>
      <c r="D29" s="86"/>
      <c r="E29" s="86"/>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36BA8503-B3D2-49C5-BA7B-CE1B28042218}"/>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631</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920</v>
      </c>
    </row>
    <row r="6" spans="1:16" ht="29.1" customHeight="1">
      <c r="A6" s="47"/>
      <c r="B6" s="47"/>
      <c r="C6" s="47"/>
      <c r="D6" s="47"/>
      <c r="E6" s="47"/>
      <c r="F6" s="47"/>
      <c r="G6" s="47"/>
      <c r="H6" s="47"/>
      <c r="I6" s="47"/>
      <c r="J6" s="47"/>
      <c r="K6" s="47"/>
      <c r="L6" s="47"/>
      <c r="M6" s="47"/>
      <c r="O6" s="36" t="s">
        <v>601</v>
      </c>
      <c r="P6" s="36" t="s">
        <v>602</v>
      </c>
    </row>
    <row r="7" spans="1:16" ht="29.1" customHeight="1">
      <c r="A7" s="47"/>
      <c r="B7" s="47"/>
      <c r="C7" s="47"/>
      <c r="D7" s="47"/>
      <c r="E7" s="47"/>
      <c r="F7" s="47"/>
      <c r="G7" s="47"/>
      <c r="H7" s="47"/>
      <c r="I7" s="47"/>
      <c r="J7" s="47"/>
      <c r="K7" s="47"/>
      <c r="L7" s="47"/>
      <c r="M7" s="47"/>
      <c r="O7" s="36" t="s">
        <v>603</v>
      </c>
      <c r="P7" s="36" t="s">
        <v>604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5ABE4CF4-5364-41CF-B01B-18C79549CD9D}">
      <formula1>"1,0"</formula1>
    </dataValidation>
    <dataValidation type="list" allowBlank="1" showInputMessage="1" showErrorMessage="1" sqref="J2:J2000" xr:uid="{21EEAAE3-6326-4C28-AD02-59B4AC66EA20}">
      <formula1>"ON,OFF"</formula1>
    </dataValidation>
    <dataValidation type="list" allowBlank="1" showInputMessage="1" showErrorMessage="1" sqref="K2:K2000" xr:uid="{C9F788B5-ECCD-4C0B-A2FD-2EC4CEA89D6F}">
      <formula1>"SOIL,STRUCT,JOINT"</formula1>
    </dataValidation>
    <dataValidation type="list" allowBlank="1" showInputMessage="1" showErrorMessage="1" sqref="M2:M2000" xr:uid="{39AFEFA0-09B4-43C6-BB2E-8EFD1CD1CE6C}">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78" t="s">
        <v>822</v>
      </c>
      <c r="C2" s="79"/>
      <c r="D2" s="79"/>
      <c r="E2" s="79"/>
      <c r="F2" s="79"/>
      <c r="G2" s="79"/>
      <c r="H2" s="79"/>
      <c r="I2" s="79"/>
      <c r="J2" s="79"/>
      <c r="K2" s="37"/>
    </row>
    <row r="3" spans="1:11" ht="27" customHeight="1">
      <c r="A3" s="37"/>
      <c r="B3" s="39"/>
      <c r="C3" s="39"/>
      <c r="D3" s="39"/>
      <c r="E3" s="39"/>
      <c r="F3" s="39"/>
      <c r="G3" s="39"/>
      <c r="H3" s="39"/>
      <c r="I3" s="39"/>
      <c r="J3" s="39"/>
      <c r="K3" s="37"/>
    </row>
    <row r="4" spans="1:11" ht="27" customHeight="1">
      <c r="A4" s="37"/>
      <c r="B4" s="60" t="s">
        <v>823</v>
      </c>
      <c r="C4" s="37"/>
      <c r="D4" s="37"/>
      <c r="E4" s="37"/>
      <c r="F4" s="37"/>
      <c r="G4" s="60" t="s">
        <v>824</v>
      </c>
      <c r="H4" s="37"/>
      <c r="I4" s="37"/>
      <c r="J4" s="37"/>
      <c r="K4" s="37"/>
    </row>
    <row r="5" spans="1:11" ht="39" customHeight="1">
      <c r="A5" s="37"/>
      <c r="B5" s="80" t="s">
        <v>825</v>
      </c>
      <c r="C5" s="80"/>
      <c r="D5" s="80"/>
      <c r="E5" s="80"/>
      <c r="F5" s="80"/>
      <c r="G5" s="80"/>
      <c r="H5" s="80"/>
      <c r="I5" s="80"/>
      <c r="J5" s="80"/>
      <c r="K5" s="37"/>
    </row>
    <row r="6" spans="1:11" ht="27" customHeight="1">
      <c r="A6" s="37"/>
      <c r="B6" s="37"/>
      <c r="C6" s="37"/>
      <c r="D6" s="37"/>
      <c r="E6" s="37"/>
      <c r="F6" s="37"/>
      <c r="G6" s="37"/>
      <c r="H6" s="37"/>
      <c r="I6" s="37"/>
      <c r="J6" s="37"/>
      <c r="K6" s="37"/>
    </row>
    <row r="7" spans="1:11" ht="33.950000000000003" customHeight="1">
      <c r="A7" s="37"/>
      <c r="B7" s="41" t="s">
        <v>177</v>
      </c>
      <c r="C7" s="41" t="s">
        <v>826</v>
      </c>
      <c r="D7" s="41" t="s">
        <v>827</v>
      </c>
      <c r="E7" s="37"/>
      <c r="F7" s="37"/>
      <c r="G7" s="41" t="s">
        <v>485</v>
      </c>
      <c r="H7" s="41" t="s">
        <v>828</v>
      </c>
      <c r="I7" s="41" t="s">
        <v>829</v>
      </c>
      <c r="J7" s="41" t="s">
        <v>176</v>
      </c>
      <c r="K7" s="37"/>
    </row>
    <row r="8" spans="1:11" ht="27.95" customHeight="1">
      <c r="A8" s="37"/>
      <c r="B8" s="42">
        <v>1</v>
      </c>
      <c r="C8" s="42">
        <v>0</v>
      </c>
      <c r="D8" s="42">
        <v>0</v>
      </c>
      <c r="E8" s="37"/>
      <c r="F8" s="37"/>
      <c r="G8" s="42">
        <v>1</v>
      </c>
      <c r="H8" s="42" t="s">
        <v>830</v>
      </c>
      <c r="I8" s="43" t="s">
        <v>831</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C76980DE-A4C2-4E40-AF67-F73664BB162D}"/>
    <hyperlink ref="G4" location="'メッシュ設定'!A1" display="メッシュ条件・作成へ" xr:uid="{4FF40941-99B0-4806-9EFE-BBB6ED9C0F7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1018</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1019</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18" t="s">
        <v>834</v>
      </c>
      <c r="C8" s="118"/>
      <c r="D8" s="118"/>
      <c r="E8" s="118"/>
      <c r="F8" s="111"/>
      <c r="G8" s="112"/>
    </row>
    <row r="9" spans="1:7" ht="48" customHeight="1">
      <c r="A9" s="111"/>
      <c r="B9" s="111" t="s">
        <v>835</v>
      </c>
      <c r="C9" s="67">
        <v>1</v>
      </c>
      <c r="D9" s="111"/>
      <c r="E9" s="119" t="s">
        <v>1021</v>
      </c>
      <c r="F9" s="111" t="s">
        <v>44</v>
      </c>
      <c r="G9" s="120" t="s">
        <v>1053</v>
      </c>
    </row>
    <row r="10" spans="1:7" ht="48" customHeight="1">
      <c r="A10" s="111"/>
      <c r="B10" s="111" t="s">
        <v>45</v>
      </c>
      <c r="C10" s="68" t="s">
        <v>874</v>
      </c>
      <c r="D10" s="111"/>
      <c r="E10" s="119" t="s">
        <v>458</v>
      </c>
      <c r="F10" s="111" t="s">
        <v>46</v>
      </c>
      <c r="G10" s="120" t="s">
        <v>1053</v>
      </c>
    </row>
    <row r="11" spans="1:7" ht="48" customHeight="1">
      <c r="A11" s="111"/>
      <c r="B11" s="111" t="s">
        <v>47</v>
      </c>
      <c r="C11" s="68" t="s">
        <v>875</v>
      </c>
      <c r="D11" s="111"/>
      <c r="E11" s="119" t="s">
        <v>459</v>
      </c>
      <c r="F11" s="111" t="s">
        <v>48</v>
      </c>
      <c r="G11" s="120" t="s">
        <v>1053</v>
      </c>
    </row>
    <row r="12" spans="1:7" ht="48" customHeight="1">
      <c r="A12" s="111"/>
      <c r="B12" s="111" t="s">
        <v>49</v>
      </c>
      <c r="C12" s="68" t="s">
        <v>875</v>
      </c>
      <c r="D12" s="111"/>
      <c r="E12" s="119" t="s">
        <v>460</v>
      </c>
      <c r="F12" s="111" t="s">
        <v>51</v>
      </c>
      <c r="G12" s="120" t="s">
        <v>1053</v>
      </c>
    </row>
    <row r="13" spans="1:7" ht="48" customHeight="1">
      <c r="A13" s="111"/>
      <c r="B13" s="111" t="s">
        <v>52</v>
      </c>
      <c r="C13" s="68" t="s">
        <v>876</v>
      </c>
      <c r="D13" s="111"/>
      <c r="E13" s="119" t="s">
        <v>461</v>
      </c>
      <c r="F13" s="111" t="s">
        <v>53</v>
      </c>
      <c r="G13" s="120" t="s">
        <v>1053</v>
      </c>
    </row>
    <row r="14" spans="1:7" ht="48" customHeight="1">
      <c r="A14" s="111"/>
      <c r="B14" s="111" t="s">
        <v>54</v>
      </c>
      <c r="C14" s="68" t="s">
        <v>877</v>
      </c>
      <c r="D14" s="111"/>
      <c r="E14" s="119" t="s">
        <v>462</v>
      </c>
      <c r="F14" s="111" t="s">
        <v>55</v>
      </c>
      <c r="G14" s="120" t="s">
        <v>1053</v>
      </c>
    </row>
    <row r="15" spans="1:7" ht="24.95" customHeight="1">
      <c r="A15" s="111"/>
      <c r="B15" s="111"/>
      <c r="C15" s="111"/>
      <c r="D15" s="111"/>
      <c r="E15" s="111"/>
      <c r="F15" s="111"/>
      <c r="G15" s="112"/>
    </row>
    <row r="16" spans="1:7" ht="27.95" hidden="1" customHeight="1">
      <c r="A16" s="111"/>
      <c r="B16" s="118" t="s">
        <v>836</v>
      </c>
      <c r="C16" s="118"/>
      <c r="D16" s="118"/>
      <c r="E16" s="118"/>
      <c r="F16" s="111"/>
      <c r="G16" s="112"/>
    </row>
    <row r="17" spans="1:7" ht="48" hidden="1" customHeight="1">
      <c r="A17" s="111"/>
      <c r="B17" s="111" t="s">
        <v>12</v>
      </c>
      <c r="C17" s="67">
        <v>0</v>
      </c>
      <c r="D17" s="111"/>
      <c r="E17" s="119" t="s">
        <v>13</v>
      </c>
      <c r="F17" s="111" t="s">
        <v>14</v>
      </c>
      <c r="G17" s="120" t="s">
        <v>1053</v>
      </c>
    </row>
    <row r="18" spans="1:7" ht="48" hidden="1" customHeight="1">
      <c r="A18" s="111"/>
      <c r="B18" s="111" t="s">
        <v>16</v>
      </c>
      <c r="C18" s="67">
        <v>0</v>
      </c>
      <c r="D18" s="111"/>
      <c r="E18" s="119" t="s">
        <v>17</v>
      </c>
      <c r="F18" s="111" t="s">
        <v>18</v>
      </c>
      <c r="G18" s="120" t="s">
        <v>1053</v>
      </c>
    </row>
    <row r="19" spans="1:7" ht="48" hidden="1" customHeight="1">
      <c r="A19" s="111"/>
      <c r="B19" s="111" t="s">
        <v>19</v>
      </c>
      <c r="C19" s="67">
        <v>0</v>
      </c>
      <c r="D19" s="111"/>
      <c r="E19" s="119" t="s">
        <v>20</v>
      </c>
      <c r="F19" s="111" t="s">
        <v>21</v>
      </c>
      <c r="G19" s="120" t="s">
        <v>1053</v>
      </c>
    </row>
    <row r="20" spans="1:7" ht="48" hidden="1" customHeight="1">
      <c r="A20" s="111"/>
      <c r="B20" s="111" t="s">
        <v>22</v>
      </c>
      <c r="C20" s="67">
        <v>4</v>
      </c>
      <c r="D20" s="111"/>
      <c r="E20" s="119" t="s">
        <v>23</v>
      </c>
      <c r="F20" s="111" t="s">
        <v>24</v>
      </c>
      <c r="G20" s="120" t="s">
        <v>1053</v>
      </c>
    </row>
    <row r="21" spans="1:7" ht="48" hidden="1" customHeight="1">
      <c r="A21" s="111"/>
      <c r="B21" s="111" t="s">
        <v>25</v>
      </c>
      <c r="C21" s="67">
        <v>3</v>
      </c>
      <c r="D21" s="111"/>
      <c r="E21" s="119" t="s">
        <v>26</v>
      </c>
      <c r="F21" s="111" t="s">
        <v>27</v>
      </c>
      <c r="G21" s="120" t="s">
        <v>1053</v>
      </c>
    </row>
    <row r="22" spans="1:7" ht="48" hidden="1" customHeight="1">
      <c r="A22" s="111"/>
      <c r="B22" s="111" t="s">
        <v>28</v>
      </c>
      <c r="C22" s="67">
        <v>4</v>
      </c>
      <c r="D22" s="111"/>
      <c r="E22" s="119" t="s">
        <v>29</v>
      </c>
      <c r="F22" s="111" t="s">
        <v>30</v>
      </c>
      <c r="G22" s="120" t="s">
        <v>1053</v>
      </c>
    </row>
    <row r="23" spans="1:7" ht="48" hidden="1" customHeight="1">
      <c r="A23" s="111"/>
      <c r="B23" s="111" t="s">
        <v>31</v>
      </c>
      <c r="C23" s="67">
        <v>3</v>
      </c>
      <c r="D23" s="111"/>
      <c r="E23" s="119" t="s">
        <v>32</v>
      </c>
      <c r="F23" s="111" t="s">
        <v>33</v>
      </c>
      <c r="G23" s="120" t="s">
        <v>1053</v>
      </c>
    </row>
    <row r="24" spans="1:7" ht="48" hidden="1" customHeight="1">
      <c r="A24" s="111"/>
      <c r="B24" s="111" t="s">
        <v>34</v>
      </c>
      <c r="C24" s="67">
        <v>0</v>
      </c>
      <c r="D24" s="111"/>
      <c r="E24" s="119" t="s">
        <v>35</v>
      </c>
      <c r="F24" s="111" t="s">
        <v>36</v>
      </c>
      <c r="G24" s="120" t="s">
        <v>1053</v>
      </c>
    </row>
    <row r="25" spans="1:7" ht="48" hidden="1" customHeight="1">
      <c r="A25" s="111"/>
      <c r="B25" s="111" t="s">
        <v>837</v>
      </c>
      <c r="C25" s="67">
        <v>25</v>
      </c>
      <c r="D25" s="111"/>
      <c r="E25" s="119" t="s">
        <v>38</v>
      </c>
      <c r="F25" s="111" t="s">
        <v>39</v>
      </c>
      <c r="G25" s="120" t="s">
        <v>1053</v>
      </c>
    </row>
    <row r="26" spans="1:7" ht="48" hidden="1" customHeight="1">
      <c r="A26" s="111"/>
      <c r="B26" s="111" t="s">
        <v>838</v>
      </c>
      <c r="C26" s="67">
        <v>25</v>
      </c>
      <c r="D26" s="111"/>
      <c r="E26" s="119" t="s">
        <v>41</v>
      </c>
      <c r="F26" s="111" t="s">
        <v>42</v>
      </c>
      <c r="G26" s="120" t="s">
        <v>1053</v>
      </c>
    </row>
    <row r="27" spans="1:7" ht="24.95" hidden="1" customHeight="1">
      <c r="A27" s="111"/>
      <c r="B27" s="111"/>
      <c r="C27" s="111"/>
      <c r="D27" s="111"/>
      <c r="E27" s="111"/>
      <c r="F27" s="111"/>
      <c r="G27" s="112"/>
    </row>
    <row r="28" spans="1:7" ht="27.95" customHeight="1">
      <c r="A28" s="111"/>
      <c r="B28" s="118" t="s">
        <v>1020</v>
      </c>
      <c r="C28" s="118"/>
      <c r="D28" s="118"/>
      <c r="E28" s="118"/>
      <c r="F28" s="111"/>
      <c r="G28" s="112"/>
    </row>
    <row r="29" spans="1:7" ht="48" customHeight="1">
      <c r="A29" s="111"/>
      <c r="B29" s="111" t="s">
        <v>839</v>
      </c>
      <c r="C29" s="67">
        <v>2</v>
      </c>
      <c r="D29" s="111"/>
      <c r="E29" s="119" t="s">
        <v>1022</v>
      </c>
      <c r="F29" s="111" t="s">
        <v>150</v>
      </c>
      <c r="G29" s="120" t="s">
        <v>1053</v>
      </c>
    </row>
    <row r="30" spans="1:7" ht="24.95" customHeight="1">
      <c r="A30" s="111"/>
      <c r="B30" s="111"/>
      <c r="C30" s="111"/>
      <c r="D30" s="111"/>
      <c r="E30" s="111"/>
      <c r="F30" s="111"/>
      <c r="G30" s="112"/>
    </row>
    <row r="31" spans="1:7" ht="33.950000000000003" customHeight="1">
      <c r="A31" s="111"/>
      <c r="B31" s="121" t="s">
        <v>1023</v>
      </c>
      <c r="C31" s="121"/>
      <c r="D31" s="121"/>
      <c r="E31" s="121"/>
      <c r="F31" s="111"/>
      <c r="G31" s="112"/>
    </row>
    <row r="32" spans="1:7" ht="24.95" customHeight="1">
      <c r="A32" s="111"/>
      <c r="B32" s="111"/>
      <c r="C32" s="111"/>
      <c r="D32" s="111"/>
      <c r="E32" s="111"/>
      <c r="F32" s="111"/>
      <c r="G32" s="112"/>
    </row>
    <row r="33" spans="1:7" ht="24.95" customHeight="1">
      <c r="A33" s="111"/>
      <c r="B33" s="60" t="s">
        <v>840</v>
      </c>
      <c r="C33" s="111"/>
      <c r="D33" s="111"/>
      <c r="E33" s="60" t="s">
        <v>841</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1024</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1025</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46812568-73FD-4165-BC7A-C0DB825B86EA}">
      <formula1>AND(ISNUMBER(C9),C9=INT(C9),C9&gt;=1,C9&lt;=2147483647)</formula1>
    </dataValidation>
    <dataValidation type="list" showInputMessage="1" showErrorMessage="1" errorTitle="入力値" error="選択肢から入力してください。" sqref="C10" xr:uid="{D4C999DF-A63F-474D-9ECC-E39C65BDF4D4}">
      <formula1>"NONE,ROLLER,PINNED"</formula1>
    </dataValidation>
    <dataValidation type="list" showInputMessage="1" showErrorMessage="1" errorTitle="入力値" error="選択肢から入力してください。" sqref="C11" xr:uid="{9CBCA4DD-18F4-4463-934F-904ABBFE09DE}">
      <formula1>"NONE,ROLLER,PINNED"</formula1>
    </dataValidation>
    <dataValidation type="list" showInputMessage="1" showErrorMessage="1" errorTitle="入力値" error="選択肢から入力してください。" sqref="C12" xr:uid="{EFFAA08B-02BC-479D-9DEE-5E07988683DF}">
      <formula1>"NONE,ROLLER,PINNED"</formula1>
    </dataValidation>
    <dataValidation type="list" showInputMessage="1" showErrorMessage="1" errorTitle="入力値" error="選択肢から入力してください。" sqref="C13" xr:uid="{27727511-3F36-43CB-9DE2-5C87404C65FC}">
      <formula1>"NONE,ROLLER,PINNED"</formula1>
    </dataValidation>
    <dataValidation type="list" showInputMessage="1" showErrorMessage="1" errorTitle="入力値" error="選択肢から入力してください。" sqref="C14" xr:uid="{28C37CF5-4200-47AE-B130-D225AC5EF100}">
      <formula1>"AUTO,NONE"</formula1>
    </dataValidation>
    <dataValidation type="custom" showInputMessage="1" showErrorMessage="1" errorTitle="入力値" error="指定された範囲・形式の数値を入力してください。" sqref="C17" xr:uid="{9761CEF1-410D-4ADA-AF69-1B4C55725CB4}">
      <formula1>ISNUMBER(C17)</formula1>
    </dataValidation>
    <dataValidation type="custom" showInputMessage="1" showErrorMessage="1" errorTitle="入力値" error="指定された範囲・形式の数値を入力してください。" sqref="C18" xr:uid="{A8316311-3648-48A0-BC86-9B4CDAED3B2C}">
      <formula1>ISNUMBER(C18)</formula1>
    </dataValidation>
    <dataValidation type="custom" showInputMessage="1" showErrorMessage="1" errorTitle="入力値" error="指定された範囲・形式の数値を入力してください。" sqref="C19" xr:uid="{C8D1CAE5-E5AA-424B-AD2E-951C23FA0D12}">
      <formula1>ISNUMBER(C19)</formula1>
    </dataValidation>
    <dataValidation type="custom" showInputMessage="1" showErrorMessage="1" errorTitle="入力値" error="指定された範囲・形式の数値を入力してください。" sqref="C20" xr:uid="{4B875DFE-A90E-414B-ACB9-459B4C62C994}">
      <formula1>ISNUMBER(C20)</formula1>
    </dataValidation>
    <dataValidation type="custom" showInputMessage="1" showErrorMessage="1" errorTitle="入力値" error="指定された範囲・形式の数値を入力してください。" sqref="C21" xr:uid="{27B3F0DF-F41A-4F01-A618-825497F45004}">
      <formula1>ISNUMBER(C21)</formula1>
    </dataValidation>
    <dataValidation type="custom" showInputMessage="1" showErrorMessage="1" errorTitle="入力値" error="指定された範囲・形式の数値を入力してください。" sqref="C22" xr:uid="{33835047-2593-418A-A7FC-F1550F342D61}">
      <formula1>ISNUMBER(C22)</formula1>
    </dataValidation>
    <dataValidation type="custom" showInputMessage="1" showErrorMessage="1" errorTitle="入力値" error="指定された範囲・形式の数値を入力してください。" sqref="C23" xr:uid="{BD1C3230-17A1-41B0-A7DB-B06F323D63F0}">
      <formula1>ISNUMBER(C23)</formula1>
    </dataValidation>
    <dataValidation type="custom" showInputMessage="1" showErrorMessage="1" errorTitle="入力値" error="指定された範囲・形式の数値を入力してください。" sqref="C24" xr:uid="{198519FB-0735-4BB8-99BE-8B145E2D9200}">
      <formula1>ISNUMBER(C24)</formula1>
    </dataValidation>
    <dataValidation type="custom" showInputMessage="1" showErrorMessage="1" errorTitle="入力値" error="指定された範囲・形式の数値を入力してください。" sqref="C25" xr:uid="{F8120134-D109-4EE4-8B97-F25FA90930C4}">
      <formula1>AND(ISNUMBER(C25),C25=INT(C25),C25&gt;=1,C25&lt;=2147483647)</formula1>
    </dataValidation>
    <dataValidation type="custom" showInputMessage="1" showErrorMessage="1" errorTitle="入力値" error="指定された範囲・形式の数値を入力してください。" sqref="C26" xr:uid="{8EE9BB6D-1481-4DD1-A848-3FA980185247}">
      <formula1>AND(ISNUMBER(C26),C26=INT(C26),C26&gt;=1,C26&lt;=2147483647)</formula1>
    </dataValidation>
    <dataValidation type="list" showInputMessage="1" showErrorMessage="1" errorTitle="入力値" error="選択肢から入力してください。" sqref="C29" xr:uid="{74D7E16F-9466-4C71-B3AD-3AD5F7113740}">
      <formula1>"0,1,2"</formula1>
    </dataValidation>
  </dataValidations>
  <hyperlinks>
    <hyperlink ref="B4" location="'操作パネル'!B2" display="操作パネルへ" xr:uid="{74F2B230-2CC1-4726-8FD3-D791798A3CD7}"/>
    <hyperlink ref="B33" location="'形状入力'!A1" display="形状の座標・境界を入力" xr:uid="{22360BDD-D704-4D84-93C1-48A9ED6F6684}"/>
    <hyperlink ref="E33" location="'材料データ'!A1" display="材料データを入力" xr:uid="{BFD6A5EB-5D04-466C-89C7-124E877EE62B}"/>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439</v>
      </c>
      <c r="B1" s="46" t="s">
        <v>440</v>
      </c>
      <c r="C1" s="46" t="s">
        <v>441</v>
      </c>
      <c r="D1" s="46" t="s">
        <v>418</v>
      </c>
      <c r="E1" s="46" t="s">
        <v>419</v>
      </c>
      <c r="G1" s="58" t="s">
        <v>1173</v>
      </c>
      <c r="H1" s="58" t="s">
        <v>898</v>
      </c>
    </row>
    <row r="2" spans="1:8" ht="51" customHeight="1">
      <c r="A2" s="47"/>
      <c r="B2" s="47"/>
      <c r="C2" s="47"/>
      <c r="D2" s="47"/>
      <c r="E2" s="47"/>
      <c r="G2" s="59" t="s">
        <v>1174</v>
      </c>
      <c r="H2" s="59" t="s">
        <v>1175</v>
      </c>
    </row>
    <row r="3" spans="1:8" ht="51" customHeight="1">
      <c r="A3" s="47"/>
      <c r="B3" s="47"/>
      <c r="C3" s="47"/>
      <c r="D3" s="47"/>
      <c r="E3" s="47"/>
      <c r="G3" s="59" t="s">
        <v>1176</v>
      </c>
      <c r="H3" s="59" t="s">
        <v>1177</v>
      </c>
    </row>
    <row r="4" spans="1:8" ht="51" customHeight="1">
      <c r="A4" s="47"/>
      <c r="B4" s="47"/>
      <c r="C4" s="47"/>
      <c r="D4" s="47"/>
      <c r="E4" s="47"/>
      <c r="G4" s="59" t="s">
        <v>1178</v>
      </c>
      <c r="H4" s="59" t="s">
        <v>1179</v>
      </c>
    </row>
    <row r="5" spans="1:8" ht="51" customHeight="1">
      <c r="A5" s="47"/>
      <c r="B5" s="47"/>
      <c r="C5" s="47"/>
      <c r="D5" s="47"/>
      <c r="E5" s="47"/>
      <c r="G5" s="59" t="s">
        <v>1180</v>
      </c>
      <c r="H5" s="59" t="s">
        <v>1181</v>
      </c>
    </row>
    <row r="6" spans="1:8" ht="51" customHeight="1">
      <c r="A6" s="47"/>
      <c r="B6" s="47"/>
      <c r="C6" s="47"/>
      <c r="D6" s="47"/>
      <c r="E6" s="47"/>
      <c r="G6" s="59" t="s">
        <v>1182</v>
      </c>
      <c r="H6" s="59" t="s">
        <v>1183</v>
      </c>
    </row>
    <row r="7" spans="1:8" ht="51" customHeight="1">
      <c r="A7" s="47"/>
      <c r="B7" s="47"/>
      <c r="C7" s="47"/>
      <c r="D7" s="47"/>
      <c r="E7" s="47"/>
      <c r="G7" s="59" t="s">
        <v>1184</v>
      </c>
      <c r="H7" s="59" t="s">
        <v>1185</v>
      </c>
    </row>
    <row r="8" spans="1:8" ht="51" customHeight="1">
      <c r="A8" s="47"/>
      <c r="B8" s="47"/>
      <c r="C8" s="47"/>
      <c r="D8" s="47"/>
      <c r="E8" s="47"/>
      <c r="G8" s="59" t="s">
        <v>899</v>
      </c>
      <c r="H8" s="59" t="s">
        <v>900</v>
      </c>
    </row>
    <row r="9" spans="1:8" ht="51" customHeight="1">
      <c r="A9" s="47"/>
      <c r="B9" s="47"/>
      <c r="C9" s="47"/>
      <c r="D9" s="47"/>
      <c r="E9" s="47"/>
      <c r="G9" s="36" t="s">
        <v>925</v>
      </c>
      <c r="H9" s="36" t="s">
        <v>926</v>
      </c>
    </row>
    <row r="10" spans="1:8" ht="51" customHeight="1">
      <c r="A10" s="47"/>
      <c r="B10" s="47"/>
      <c r="C10" s="47"/>
      <c r="D10" s="47"/>
      <c r="E10" s="47"/>
      <c r="G10" s="36" t="s">
        <v>927</v>
      </c>
      <c r="H10" s="36" t="s">
        <v>928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892</v>
      </c>
      <c r="I1" s="46" t="s">
        <v>893</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1151</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590</v>
      </c>
      <c r="M7" s="36" t="s">
        <v>591</v>
      </c>
    </row>
    <row r="8" spans="1:13" ht="29.1" customHeight="1">
      <c r="A8" s="47"/>
      <c r="B8" s="47"/>
      <c r="C8" s="47"/>
      <c r="D8" s="47"/>
      <c r="E8" s="47"/>
      <c r="F8" s="47"/>
      <c r="G8" s="47"/>
      <c r="H8" s="47"/>
      <c r="I8" s="47"/>
      <c r="J8" s="47"/>
      <c r="L8" s="36" t="s">
        <v>422</v>
      </c>
      <c r="M8" s="36" t="s">
        <v>592</v>
      </c>
    </row>
    <row r="9" spans="1:13" ht="29.1" customHeight="1">
      <c r="A9" s="47"/>
      <c r="B9" s="47"/>
      <c r="C9" s="47"/>
      <c r="D9" s="47"/>
      <c r="E9" s="47"/>
      <c r="F9" s="47"/>
      <c r="G9" s="47"/>
      <c r="H9" s="47"/>
      <c r="I9" s="47"/>
      <c r="J9" s="47"/>
      <c r="L9" s="36" t="s">
        <v>593</v>
      </c>
      <c r="M9" s="36" t="s">
        <v>594</v>
      </c>
    </row>
    <row r="10" spans="1:13" ht="29.1" customHeight="1">
      <c r="A10" s="47"/>
      <c r="B10" s="47"/>
      <c r="C10" s="47"/>
      <c r="D10" s="47"/>
      <c r="E10" s="47"/>
      <c r="F10" s="47"/>
      <c r="G10" s="47"/>
      <c r="H10" s="47"/>
      <c r="I10" s="47"/>
      <c r="J10" s="47"/>
      <c r="L10" s="36" t="s">
        <v>595</v>
      </c>
      <c r="M10" s="36" t="s">
        <v>596</v>
      </c>
    </row>
    <row r="11" spans="1:13" ht="29.1" customHeight="1">
      <c r="A11" s="47"/>
      <c r="B11" s="47"/>
      <c r="C11" s="47"/>
      <c r="D11" s="47"/>
      <c r="E11" s="47"/>
      <c r="F11" s="47"/>
      <c r="G11" s="47"/>
      <c r="H11" s="47"/>
      <c r="I11" s="47"/>
      <c r="J11" s="47"/>
      <c r="L11" s="36" t="s">
        <v>597</v>
      </c>
      <c r="M11" s="36" t="s">
        <v>598</v>
      </c>
    </row>
    <row r="12" spans="1:13" ht="29.1" customHeight="1">
      <c r="A12" s="47"/>
      <c r="B12" s="47"/>
      <c r="C12" s="47"/>
      <c r="D12" s="47"/>
      <c r="E12" s="47"/>
      <c r="F12" s="47"/>
      <c r="G12" s="47"/>
      <c r="H12" s="47"/>
      <c r="I12" s="47"/>
      <c r="J12" s="47"/>
      <c r="L12" s="36" t="s">
        <v>599</v>
      </c>
      <c r="M12" s="36" t="s">
        <v>1140</v>
      </c>
    </row>
    <row r="13" spans="1:13" ht="29.1" customHeight="1">
      <c r="A13" s="47"/>
      <c r="B13" s="47"/>
      <c r="C13" s="47"/>
      <c r="D13" s="47"/>
      <c r="E13" s="47"/>
      <c r="F13" s="47"/>
      <c r="G13" s="47"/>
      <c r="H13" s="47"/>
      <c r="I13" s="47"/>
      <c r="J13" s="47"/>
      <c r="L13" s="36" t="s">
        <v>416</v>
      </c>
      <c r="M13" s="36" t="s">
        <v>600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249C4326-E936-4260-B41F-F70A25FD61EE}">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1153</v>
      </c>
      <c r="I1" s="58" t="s">
        <v>895</v>
      </c>
    </row>
    <row r="2" spans="1:9" ht="45.95" customHeight="1">
      <c r="A2" s="47">
        <v>1</v>
      </c>
      <c r="B2" s="47" t="s">
        <v>3</v>
      </c>
      <c r="C2" s="47"/>
      <c r="D2" s="47"/>
      <c r="E2" s="47">
        <v>1</v>
      </c>
      <c r="F2" s="49" t="s">
        <v>894</v>
      </c>
      <c r="H2" s="59" t="s">
        <v>1154</v>
      </c>
      <c r="I2" s="59" t="s">
        <v>1155</v>
      </c>
    </row>
    <row r="3" spans="1:9" ht="45.95" customHeight="1">
      <c r="A3" s="47">
        <v>2</v>
      </c>
      <c r="B3" s="47" t="s">
        <v>69</v>
      </c>
      <c r="C3" s="47"/>
      <c r="D3" s="47">
        <v>1</v>
      </c>
      <c r="E3" s="47">
        <v>1</v>
      </c>
      <c r="F3" s="49" t="s">
        <v>1148</v>
      </c>
      <c r="H3" s="59" t="s">
        <v>1156</v>
      </c>
      <c r="I3" s="59" t="s">
        <v>1157</v>
      </c>
    </row>
    <row r="4" spans="1:9" ht="45.95" customHeight="1">
      <c r="A4" s="47"/>
      <c r="B4" s="47"/>
      <c r="C4" s="47"/>
      <c r="D4" s="47"/>
      <c r="E4" s="47"/>
      <c r="F4" s="49"/>
      <c r="H4" s="59" t="s">
        <v>1158</v>
      </c>
      <c r="I4" s="59" t="s">
        <v>1159</v>
      </c>
    </row>
    <row r="5" spans="1:9" ht="45.95" customHeight="1">
      <c r="A5" s="47"/>
      <c r="B5" s="47"/>
      <c r="C5" s="47"/>
      <c r="D5" s="47"/>
      <c r="E5" s="47"/>
      <c r="F5" s="49"/>
      <c r="H5" s="59" t="s">
        <v>1160</v>
      </c>
      <c r="I5" s="59" t="s">
        <v>1161</v>
      </c>
    </row>
    <row r="6" spans="1:9" ht="45.95" customHeight="1">
      <c r="A6" s="47"/>
      <c r="B6" s="47"/>
      <c r="C6" s="47"/>
      <c r="D6" s="47"/>
      <c r="E6" s="47"/>
      <c r="F6" s="49"/>
      <c r="H6" s="59" t="s">
        <v>1162</v>
      </c>
      <c r="I6" s="59" t="s">
        <v>1163</v>
      </c>
    </row>
    <row r="7" spans="1:9" ht="45.95" customHeight="1">
      <c r="A7" s="47"/>
      <c r="B7" s="47"/>
      <c r="C7" s="47"/>
      <c r="D7" s="47"/>
      <c r="E7" s="47"/>
      <c r="F7" s="49"/>
      <c r="H7" s="59" t="s">
        <v>1164</v>
      </c>
      <c r="I7" s="59" t="s">
        <v>1165</v>
      </c>
    </row>
    <row r="8" spans="1:9" ht="45.95" customHeight="1">
      <c r="A8" s="47"/>
      <c r="B8" s="47"/>
      <c r="C8" s="47"/>
      <c r="D8" s="47"/>
      <c r="E8" s="47"/>
      <c r="F8" s="49"/>
      <c r="H8" s="59" t="s">
        <v>493</v>
      </c>
      <c r="I8" s="59" t="s">
        <v>1166</v>
      </c>
    </row>
    <row r="9" spans="1:9" ht="45.95" customHeight="1">
      <c r="A9" s="47"/>
      <c r="B9" s="47"/>
      <c r="C9" s="47"/>
      <c r="D9" s="47"/>
      <c r="E9" s="47"/>
      <c r="F9" s="49"/>
      <c r="H9" s="59" t="s">
        <v>494</v>
      </c>
      <c r="I9" s="59" t="s">
        <v>1167</v>
      </c>
    </row>
    <row r="10" spans="1:9" ht="45.95" customHeight="1">
      <c r="A10" s="47"/>
      <c r="B10" s="47"/>
      <c r="C10" s="47"/>
      <c r="D10" s="47"/>
      <c r="E10" s="47"/>
      <c r="F10" s="49"/>
      <c r="H10" s="59" t="s">
        <v>495</v>
      </c>
      <c r="I10" s="59" t="s">
        <v>1168</v>
      </c>
    </row>
    <row r="11" spans="1:9" ht="45.95" customHeight="1">
      <c r="A11" s="47"/>
      <c r="B11" s="47"/>
      <c r="C11" s="47"/>
      <c r="D11" s="47"/>
      <c r="E11" s="47"/>
      <c r="F11" s="49"/>
      <c r="H11" s="59" t="s">
        <v>1169</v>
      </c>
      <c r="I11" s="59" t="s">
        <v>1170</v>
      </c>
    </row>
    <row r="12" spans="1:9" ht="45.95" customHeight="1">
      <c r="A12" s="47"/>
      <c r="B12" s="47"/>
      <c r="C12" s="47"/>
      <c r="D12" s="47"/>
      <c r="E12" s="47"/>
      <c r="F12" s="49"/>
      <c r="H12" s="59" t="s">
        <v>896</v>
      </c>
      <c r="I12" s="59" t="s">
        <v>897</v>
      </c>
    </row>
    <row r="13" spans="1:9" ht="45.95" customHeight="1">
      <c r="A13" s="47"/>
      <c r="B13" s="47"/>
      <c r="C13" s="47"/>
      <c r="D13" s="47"/>
      <c r="E13" s="47"/>
      <c r="F13" s="49"/>
      <c r="H13" s="59" t="s">
        <v>1171</v>
      </c>
      <c r="I13" s="59" t="s">
        <v>1172</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B9907AA3-41E9-4095-9382-703AE6C54742}">
      <formula1>"GRAVITY,LOAD,UNLOAD,BIRTH,DEATH,SRM,RESET_U,RESET_STRESS,MATSET"</formula1>
    </dataValidation>
    <dataValidation type="list" allowBlank="1" showInputMessage="1" showErrorMessage="1" sqref="E2:E2000" xr:uid="{AD5E6B21-06A2-4B88-A467-2E5D9548F837}">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842</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1016</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18" t="s">
        <v>843</v>
      </c>
      <c r="C8" s="118"/>
      <c r="D8" s="118"/>
      <c r="E8" s="118"/>
      <c r="F8" s="111"/>
      <c r="G8" s="112"/>
    </row>
    <row r="9" spans="1:7" ht="48" customHeight="1">
      <c r="A9" s="111"/>
      <c r="B9" s="111" t="s">
        <v>58</v>
      </c>
      <c r="C9" s="68" t="s">
        <v>878</v>
      </c>
      <c r="D9" s="111"/>
      <c r="E9" s="119" t="s">
        <v>463</v>
      </c>
      <c r="F9" s="111" t="s">
        <v>59</v>
      </c>
      <c r="G9" s="120" t="s">
        <v>878</v>
      </c>
    </row>
    <row r="10" spans="1:7" ht="48" customHeight="1">
      <c r="A10" s="111"/>
      <c r="B10" s="111" t="s">
        <v>66</v>
      </c>
      <c r="C10" s="68" t="s">
        <v>954</v>
      </c>
      <c r="D10" s="111"/>
      <c r="E10" s="119" t="s">
        <v>1013</v>
      </c>
      <c r="F10" s="111" t="s">
        <v>67</v>
      </c>
      <c r="G10" s="120" t="s">
        <v>954</v>
      </c>
    </row>
    <row r="11" spans="1:7" ht="48" customHeight="1">
      <c r="A11" s="111"/>
      <c r="B11" s="111" t="s">
        <v>60</v>
      </c>
      <c r="C11" s="67">
        <v>0.05</v>
      </c>
      <c r="D11" s="111"/>
      <c r="E11" s="119" t="s">
        <v>61</v>
      </c>
      <c r="F11" s="111" t="s">
        <v>62</v>
      </c>
      <c r="G11" s="120">
        <v>0.05</v>
      </c>
    </row>
    <row r="12" spans="1:7" ht="48" customHeight="1">
      <c r="A12" s="111"/>
      <c r="B12" s="111" t="s">
        <v>844</v>
      </c>
      <c r="C12" s="68" t="s">
        <v>877</v>
      </c>
      <c r="D12" s="111"/>
      <c r="E12" s="119" t="s">
        <v>464</v>
      </c>
      <c r="F12" s="111" t="s">
        <v>65</v>
      </c>
      <c r="G12" s="120" t="s">
        <v>877</v>
      </c>
    </row>
    <row r="13" spans="1:7" ht="24.95" customHeight="1">
      <c r="A13" s="111"/>
      <c r="B13" s="111"/>
      <c r="C13" s="111"/>
      <c r="D13" s="111"/>
      <c r="E13" s="111"/>
      <c r="F13" s="111"/>
      <c r="G13" s="112"/>
    </row>
    <row r="14" spans="1:7" ht="27.95" customHeight="1">
      <c r="A14" s="111"/>
      <c r="B14" s="118" t="s">
        <v>845</v>
      </c>
      <c r="C14" s="118"/>
      <c r="D14" s="118"/>
      <c r="E14" s="118"/>
      <c r="F14" s="111"/>
      <c r="G14" s="112"/>
    </row>
    <row r="15" spans="1:7" ht="48" customHeight="1">
      <c r="A15" s="111"/>
      <c r="B15" s="111" t="s">
        <v>846</v>
      </c>
      <c r="C15" s="67">
        <v>3</v>
      </c>
      <c r="D15" s="111"/>
      <c r="E15" s="119" t="s">
        <v>71</v>
      </c>
      <c r="F15" s="111" t="s">
        <v>72</v>
      </c>
      <c r="G15" s="120" t="s">
        <v>1054</v>
      </c>
    </row>
    <row r="16" spans="1:7" ht="48" customHeight="1">
      <c r="A16" s="111"/>
      <c r="B16" s="111" t="s">
        <v>847</v>
      </c>
      <c r="C16" s="67">
        <v>0.02</v>
      </c>
      <c r="D16" s="111"/>
      <c r="E16" s="119" t="s">
        <v>1014</v>
      </c>
      <c r="F16" s="111" t="s">
        <v>74</v>
      </c>
      <c r="G16" s="120" t="s">
        <v>1055</v>
      </c>
    </row>
    <row r="17" spans="1:7" ht="48" customHeight="1">
      <c r="A17" s="111"/>
      <c r="B17" s="111" t="s">
        <v>75</v>
      </c>
      <c r="C17" s="68" t="s">
        <v>879</v>
      </c>
      <c r="D17" s="111"/>
      <c r="E17" s="119" t="s">
        <v>1015</v>
      </c>
      <c r="F17" s="111" t="s">
        <v>76</v>
      </c>
      <c r="G17" s="120" t="s">
        <v>1054</v>
      </c>
    </row>
    <row r="18" spans="1:7" ht="48" customHeight="1">
      <c r="A18" s="111"/>
      <c r="B18" s="111" t="s">
        <v>77</v>
      </c>
      <c r="C18" s="68" t="s">
        <v>880</v>
      </c>
      <c r="D18" s="111"/>
      <c r="E18" s="119" t="s">
        <v>466</v>
      </c>
      <c r="F18" s="111" t="s">
        <v>78</v>
      </c>
      <c r="G18" s="120" t="s">
        <v>880</v>
      </c>
    </row>
    <row r="19" spans="1:7" ht="48" customHeight="1">
      <c r="A19" s="111"/>
      <c r="B19" s="111" t="s">
        <v>848</v>
      </c>
      <c r="C19" s="67">
        <v>0</v>
      </c>
      <c r="D19" s="111"/>
      <c r="E19" s="119" t="s">
        <v>785</v>
      </c>
      <c r="F19" s="111" t="s">
        <v>750</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C58425D6-B0F6-4FA7-A887-AC084EC5AD01}">
      <formula1>"TOTAL"</formula1>
    </dataValidation>
    <dataValidation type="list" showInputMessage="1" showErrorMessage="1" errorTitle="入力値" error="選択肢から入力してください。" sqref="C10" xr:uid="{558114B8-21D3-4ADA-AF17-2212E6A1A239}">
      <formula1>"INCONSISTENT,DAVIS"</formula1>
    </dataValidation>
    <dataValidation type="custom" showInputMessage="1" showErrorMessage="1" errorTitle="入力値" error="指定された範囲・形式の数値を入力してください。" sqref="C11" xr:uid="{BB5D7962-C8DF-42BA-8A95-C1E474D2B8FB}">
      <formula1>AND(ISNUMBER(C11),C11&gt;=0,C11&lt;=1)</formula1>
    </dataValidation>
    <dataValidation type="list" showInputMessage="1" showErrorMessage="1" errorTitle="入力値" error="選択肢から入力してください。" sqref="C12" xr:uid="{1752DCC6-788F-4706-B3B6-92B0A68E1E42}">
      <formula1>"AUTO,ON,OFF"</formula1>
    </dataValidation>
    <dataValidation type="custom" showInputMessage="1" showErrorMessage="1" errorTitle="入力値" error="指定された範囲・形式の数値を入力してください。" sqref="C15" xr:uid="{6E5BE7EA-4693-4C87-8CCC-0D12D1A352BB}">
      <formula1>AND(ISNUMBER(C15),C15&gt;0)</formula1>
    </dataValidation>
    <dataValidation type="custom" showInputMessage="1" showErrorMessage="1" errorTitle="入力値" error="指定された範囲・形式の数値を入力してください。" sqref="C16" xr:uid="{6827D255-9C1C-4F54-86AB-67BFAB582CC4}">
      <formula1>AND(ISNUMBER(C16),C16&gt;0)</formula1>
    </dataValidation>
    <dataValidation type="list" showInputMessage="1" showErrorMessage="1" errorTitle="入力値" error="選択肢から入力してください。" sqref="C17" xr:uid="{25047804-F192-4F29-B2FC-4EF3430E28D5}">
      <formula1>"CAP,REDUCE,KEEP"</formula1>
    </dataValidation>
    <dataValidation type="list" showInputMessage="1" showErrorMessage="1" errorTitle="入力値" error="選択肢から入力してください。" sqref="C18" xr:uid="{98545748-BC24-49E2-8A5E-39B6055EE5B7}">
      <formula1>"REAPPLY"</formula1>
    </dataValidation>
    <dataValidation type="custom" showInputMessage="1" showErrorMessage="1" errorTitle="入力値" error="指定された範囲・形式の数値を入力してください。" sqref="C19" xr:uid="{7B479713-E484-418F-A8AF-5FB1809AD5EA}">
      <formula1>AND(ISNUMBER(C19),C19&gt;=0)</formula1>
    </dataValidation>
  </dataValidations>
  <hyperlinks>
    <hyperlink ref="B4" location="'操作パネル'!B2" display="操作パネルへ" xr:uid="{A2084BFF-FE1C-4B22-B9CF-6B5B866B6853}"/>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849</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1017</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22" t="s">
        <v>987</v>
      </c>
      <c r="C8" s="122"/>
      <c r="D8" s="122"/>
      <c r="E8" s="122"/>
      <c r="F8" s="123"/>
      <c r="G8" s="124"/>
    </row>
    <row r="9" spans="1:7" ht="48" customHeight="1">
      <c r="A9" s="111"/>
      <c r="B9" s="123" t="s">
        <v>969</v>
      </c>
      <c r="C9" s="99" t="s">
        <v>956</v>
      </c>
      <c r="D9" s="123"/>
      <c r="E9" s="125" t="s">
        <v>988</v>
      </c>
      <c r="F9" s="123" t="s">
        <v>955</v>
      </c>
      <c r="G9" s="120" t="s">
        <v>956</v>
      </c>
    </row>
    <row r="10" spans="1:7" ht="48" customHeight="1">
      <c r="A10" s="111"/>
      <c r="B10" s="123" t="s">
        <v>989</v>
      </c>
      <c r="C10" s="100" t="s">
        <v>956</v>
      </c>
      <c r="D10" s="123"/>
      <c r="E10" s="125" t="s">
        <v>990</v>
      </c>
      <c r="F10" s="123" t="s">
        <v>957</v>
      </c>
      <c r="G10" s="120" t="s">
        <v>956</v>
      </c>
    </row>
    <row r="11" spans="1:7" ht="48" customHeight="1">
      <c r="A11" s="111"/>
      <c r="B11" s="123" t="s">
        <v>973</v>
      </c>
      <c r="C11" s="100">
        <v>1</v>
      </c>
      <c r="D11" s="123"/>
      <c r="E11" s="125" t="s">
        <v>991</v>
      </c>
      <c r="F11" s="123" t="s">
        <v>958</v>
      </c>
      <c r="G11" s="120">
        <v>1</v>
      </c>
    </row>
    <row r="12" spans="1:7" ht="48" customHeight="1">
      <c r="A12" s="111"/>
      <c r="B12" s="123" t="s">
        <v>975</v>
      </c>
      <c r="C12" s="99">
        <v>1</v>
      </c>
      <c r="D12" s="123"/>
      <c r="E12" s="125" t="s">
        <v>992</v>
      </c>
      <c r="F12" s="123" t="s">
        <v>962</v>
      </c>
      <c r="G12" s="120">
        <v>1</v>
      </c>
    </row>
    <row r="13" spans="1:7" ht="48" customHeight="1">
      <c r="A13" s="111"/>
      <c r="B13" s="123" t="s">
        <v>977</v>
      </c>
      <c r="C13" s="99">
        <v>1</v>
      </c>
      <c r="D13" s="123"/>
      <c r="E13" s="125" t="s">
        <v>993</v>
      </c>
      <c r="F13" s="123" t="s">
        <v>959</v>
      </c>
      <c r="G13" s="120">
        <v>1</v>
      </c>
    </row>
    <row r="14" spans="1:7" ht="48" customHeight="1">
      <c r="A14" s="111"/>
      <c r="B14" s="123" t="s">
        <v>979</v>
      </c>
      <c r="C14" s="99">
        <v>1</v>
      </c>
      <c r="D14" s="123"/>
      <c r="E14" s="125" t="s">
        <v>994</v>
      </c>
      <c r="F14" s="123" t="s">
        <v>963</v>
      </c>
      <c r="G14" s="120">
        <v>1</v>
      </c>
    </row>
    <row r="15" spans="1:7" ht="48" customHeight="1">
      <c r="A15" s="111"/>
      <c r="B15" s="123" t="s">
        <v>981</v>
      </c>
      <c r="C15" s="99">
        <v>1</v>
      </c>
      <c r="D15" s="123"/>
      <c r="E15" s="125" t="s">
        <v>995</v>
      </c>
      <c r="F15" s="123" t="s">
        <v>964</v>
      </c>
      <c r="G15" s="120">
        <v>1</v>
      </c>
    </row>
    <row r="16" spans="1:7" ht="48" customHeight="1">
      <c r="A16" s="111"/>
      <c r="B16" s="123" t="s">
        <v>983</v>
      </c>
      <c r="C16" s="99">
        <v>1</v>
      </c>
      <c r="D16" s="123"/>
      <c r="E16" s="125" t="s">
        <v>996</v>
      </c>
      <c r="F16" s="123" t="s">
        <v>960</v>
      </c>
      <c r="G16" s="120">
        <v>1</v>
      </c>
    </row>
    <row r="17" spans="1:7" ht="48" customHeight="1">
      <c r="A17" s="111"/>
      <c r="B17" s="123" t="s">
        <v>985</v>
      </c>
      <c r="C17" s="99">
        <v>1</v>
      </c>
      <c r="D17" s="123"/>
      <c r="E17" s="125" t="s">
        <v>997</v>
      </c>
      <c r="F17" s="123" t="s">
        <v>961</v>
      </c>
      <c r="G17" s="120">
        <v>1</v>
      </c>
    </row>
    <row r="18" spans="1:7" ht="24.95" customHeight="1">
      <c r="A18" s="111"/>
      <c r="B18" s="123"/>
      <c r="C18" s="123"/>
      <c r="D18" s="123"/>
      <c r="E18" s="123"/>
      <c r="F18" s="123"/>
      <c r="G18" s="124"/>
    </row>
    <row r="19" spans="1:7" ht="27.95" customHeight="1">
      <c r="A19" s="111"/>
      <c r="B19" s="122" t="s">
        <v>998</v>
      </c>
      <c r="C19" s="126"/>
      <c r="D19" s="126"/>
      <c r="E19" s="126"/>
      <c r="F19" s="123"/>
      <c r="G19" s="124"/>
    </row>
    <row r="20" spans="1:7" ht="48" customHeight="1">
      <c r="A20" s="111"/>
      <c r="B20" s="123" t="s">
        <v>850</v>
      </c>
      <c r="C20" s="99">
        <v>1</v>
      </c>
      <c r="D20" s="123"/>
      <c r="E20" s="125" t="s">
        <v>999</v>
      </c>
      <c r="F20" s="123" t="s">
        <v>794</v>
      </c>
      <c r="G20" s="120">
        <v>1</v>
      </c>
    </row>
    <row r="21" spans="1:7" ht="48" customHeight="1">
      <c r="A21" s="111"/>
      <c r="B21" s="123" t="s">
        <v>851</v>
      </c>
      <c r="C21" s="99">
        <v>1</v>
      </c>
      <c r="D21" s="123"/>
      <c r="E21" s="125" t="s">
        <v>1000</v>
      </c>
      <c r="F21" s="123" t="s">
        <v>759</v>
      </c>
      <c r="G21" s="120">
        <v>1</v>
      </c>
    </row>
    <row r="22" spans="1:7" ht="48" customHeight="1">
      <c r="A22" s="111"/>
      <c r="B22" s="123" t="s">
        <v>852</v>
      </c>
      <c r="C22" s="100">
        <v>1</v>
      </c>
      <c r="D22" s="123"/>
      <c r="E22" s="125" t="s">
        <v>1001</v>
      </c>
      <c r="F22" s="123" t="s">
        <v>761</v>
      </c>
      <c r="G22" s="120">
        <v>1</v>
      </c>
    </row>
    <row r="23" spans="1:7" ht="48" customHeight="1">
      <c r="A23" s="111"/>
      <c r="B23" s="123" t="s">
        <v>853</v>
      </c>
      <c r="C23" s="100">
        <v>0</v>
      </c>
      <c r="D23" s="123"/>
      <c r="E23" s="125" t="s">
        <v>1002</v>
      </c>
      <c r="F23" s="123" t="s">
        <v>763</v>
      </c>
      <c r="G23" s="120">
        <v>0</v>
      </c>
    </row>
    <row r="24" spans="1:7" ht="48" customHeight="1">
      <c r="A24" s="111"/>
      <c r="B24" s="123" t="s">
        <v>854</v>
      </c>
      <c r="C24" s="101">
        <v>0</v>
      </c>
      <c r="D24" s="123"/>
      <c r="E24" s="125" t="s">
        <v>1003</v>
      </c>
      <c r="F24" s="123" t="s">
        <v>766</v>
      </c>
      <c r="G24" s="120">
        <v>0</v>
      </c>
    </row>
    <row r="25" spans="1:7" ht="48" customHeight="1">
      <c r="A25" s="111"/>
      <c r="B25" s="123" t="s">
        <v>855</v>
      </c>
      <c r="C25" s="99">
        <v>1</v>
      </c>
      <c r="D25" s="123"/>
      <c r="E25" s="125" t="s">
        <v>1004</v>
      </c>
      <c r="F25" s="123" t="s">
        <v>769</v>
      </c>
      <c r="G25" s="120">
        <v>1</v>
      </c>
    </row>
    <row r="26" spans="1:7" ht="48" customHeight="1">
      <c r="A26" s="111"/>
      <c r="B26" s="123" t="s">
        <v>856</v>
      </c>
      <c r="C26" s="99">
        <v>0</v>
      </c>
      <c r="D26" s="123"/>
      <c r="E26" s="125" t="s">
        <v>1005</v>
      </c>
      <c r="F26" s="123" t="s">
        <v>771</v>
      </c>
      <c r="G26" s="120">
        <v>0</v>
      </c>
    </row>
    <row r="27" spans="1:7" ht="48" customHeight="1">
      <c r="A27" s="111"/>
      <c r="B27" s="123" t="s">
        <v>857</v>
      </c>
      <c r="C27" s="99">
        <v>0</v>
      </c>
      <c r="D27" s="123"/>
      <c r="E27" s="125" t="s">
        <v>1006</v>
      </c>
      <c r="F27" s="123" t="s">
        <v>797</v>
      </c>
      <c r="G27" s="120">
        <v>0</v>
      </c>
    </row>
    <row r="28" spans="1:7" ht="48" customHeight="1">
      <c r="A28" s="111"/>
      <c r="B28" s="123" t="s">
        <v>798</v>
      </c>
      <c r="C28" s="100">
        <v>0</v>
      </c>
      <c r="D28" s="123"/>
      <c r="E28" s="125" t="s">
        <v>1007</v>
      </c>
      <c r="F28" s="123" t="s">
        <v>800</v>
      </c>
      <c r="G28" s="120">
        <v>0</v>
      </c>
    </row>
    <row r="29" spans="1:7" ht="48" customHeight="1">
      <c r="A29" s="111"/>
      <c r="B29" s="123" t="s">
        <v>772</v>
      </c>
      <c r="C29" s="99">
        <v>0</v>
      </c>
      <c r="D29" s="123"/>
      <c r="E29" s="125" t="s">
        <v>1008</v>
      </c>
      <c r="F29" s="123" t="s">
        <v>774</v>
      </c>
      <c r="G29" s="120">
        <v>0</v>
      </c>
    </row>
    <row r="30" spans="1:7" ht="48" customHeight="1">
      <c r="A30" s="111"/>
      <c r="B30" s="123" t="s">
        <v>775</v>
      </c>
      <c r="C30" s="100">
        <v>1</v>
      </c>
      <c r="D30" s="123"/>
      <c r="E30" s="125" t="s">
        <v>1009</v>
      </c>
      <c r="F30" s="123" t="s">
        <v>777</v>
      </c>
      <c r="G30" s="120">
        <v>1</v>
      </c>
    </row>
    <row r="31" spans="1:7" ht="48" customHeight="1">
      <c r="A31" s="111"/>
      <c r="B31" s="123" t="s">
        <v>778</v>
      </c>
      <c r="C31" s="100">
        <v>1.5</v>
      </c>
      <c r="D31" s="123"/>
      <c r="E31" s="125" t="s">
        <v>1010</v>
      </c>
      <c r="F31" s="123" t="s">
        <v>780</v>
      </c>
      <c r="G31" s="120">
        <v>1.5</v>
      </c>
    </row>
    <row r="32" spans="1:7" ht="48" customHeight="1">
      <c r="A32" s="111"/>
      <c r="B32" s="123" t="s">
        <v>781</v>
      </c>
      <c r="C32" s="100">
        <v>0.05</v>
      </c>
      <c r="D32" s="123"/>
      <c r="E32" s="125" t="s">
        <v>1011</v>
      </c>
      <c r="F32" s="123" t="s">
        <v>783</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AC79E92B-A5F5-4583-BC06-73EE4C1BDDF2}">
      <formula1>"AUTO,BAND,OFF"</formula1>
    </dataValidation>
    <dataValidation type="list" showInputMessage="1" showErrorMessage="1" errorTitle="入力値" error="選択肢から入力してください。" sqref="C10" xr:uid="{0BFE85E4-660C-43FA-ABDC-7F090F29EFCD}">
      <formula1>"STRICT,SSE2,AUTO,AVX2"</formula1>
    </dataValidation>
    <dataValidation type="list" showInputMessage="1" showErrorMessage="1" errorTitle="入力値" error="選択肢から入力してください。" sqref="C11" xr:uid="{3168F6E9-0E9B-4E55-A90C-875664D554FD}">
      <formula1>"0,1"</formula1>
    </dataValidation>
    <dataValidation type="list" showInputMessage="1" showErrorMessage="1" errorTitle="入力値" error="選択肢から入力してください。" sqref="C12" xr:uid="{A45581AD-67E9-4061-8DCB-51F76D55149D}">
      <formula1>"0,1"</formula1>
    </dataValidation>
    <dataValidation type="list" showInputMessage="1" showErrorMessage="1" errorTitle="入力値" error="選択肢から入力してください。" sqref="C13" xr:uid="{9955CF03-1372-46EE-923C-BB1FF1FB105C}">
      <formula1>"0,1"</formula1>
    </dataValidation>
    <dataValidation type="list" showInputMessage="1" showErrorMessage="1" errorTitle="入力値" error="選択肢から入力してください。" sqref="C14" xr:uid="{CB8A911A-A046-4DD1-B26F-ED3AB6873702}">
      <formula1>"0,1"</formula1>
    </dataValidation>
    <dataValidation type="list" showInputMessage="1" showErrorMessage="1" errorTitle="入力値" error="選択肢から入力してください。" sqref="C15" xr:uid="{174C3967-C66A-4BAC-998A-E2D30FF2433E}">
      <formula1>"0,1"</formula1>
    </dataValidation>
    <dataValidation type="list" showInputMessage="1" showErrorMessage="1" errorTitle="入力値" error="選択肢から入力してください。" sqref="C16" xr:uid="{A717ECFD-BE23-47F1-99A9-11B48F3BC7C5}">
      <formula1>"0,1"</formula1>
    </dataValidation>
    <dataValidation type="list" showInputMessage="1" showErrorMessage="1" errorTitle="入力値" error="選択肢から入力してください。" sqref="C17" xr:uid="{A7D39535-F432-49B7-9644-3E5E4F51E3C7}">
      <formula1>"0,1"</formula1>
    </dataValidation>
    <dataValidation type="list" showInputMessage="1" showErrorMessage="1" errorTitle="入力値" error="選択肢から入力してください。" sqref="C20" xr:uid="{7C70D292-382C-4F71-B35E-7778E4C22AE0}">
      <formula1>"0,1"</formula1>
    </dataValidation>
    <dataValidation type="list" showInputMessage="1" showErrorMessage="1" errorTitle="入力値" error="選択肢から入力してください。" sqref="C21" xr:uid="{8E6C2E6B-6293-4CFE-880C-87356BE13696}">
      <formula1>"0,1"</formula1>
    </dataValidation>
    <dataValidation type="list" showInputMessage="1" showErrorMessage="1" errorTitle="入力値" error="選択肢から入力してください。" sqref="C22" xr:uid="{364F7DE3-6D4C-4312-A6E8-FC6B58694C04}">
      <formula1>"0,1"</formula1>
    </dataValidation>
    <dataValidation type="list" showInputMessage="1" showErrorMessage="1" errorTitle="入力値" error="選択肢から入力してください。" sqref="C23" xr:uid="{319C7C9A-9F3D-4057-B267-23AF59C40E2E}">
      <formula1>"0,1"</formula1>
    </dataValidation>
    <dataValidation type="list" showInputMessage="1" showErrorMessage="1" errorTitle="入力値" error="選択肢から入力してください。" sqref="C24" xr:uid="{DE6F82DE-3D6A-4FA4-A4AE-58EC47611631}">
      <formula1>"0,1"</formula1>
    </dataValidation>
    <dataValidation type="list" showInputMessage="1" showErrorMessage="1" errorTitle="入力値" error="選択肢から入力してください。" sqref="C25" xr:uid="{FCFC32FC-5456-4875-86A7-631943C02D31}">
      <formula1>"0,1"</formula1>
    </dataValidation>
    <dataValidation type="list" showInputMessage="1" showErrorMessage="1" errorTitle="入力値" error="選択肢から入力してください。" sqref="C26" xr:uid="{B921C554-026F-4885-8710-3E00898FF4C3}">
      <formula1>"0,1"</formula1>
    </dataValidation>
    <dataValidation type="list" showInputMessage="1" showErrorMessage="1" errorTitle="入力値" error="選択肢から入力してください。" sqref="C27" xr:uid="{74903B55-ABF1-4171-86D2-E42FF3EC0A2D}">
      <formula1>"0,1"</formula1>
    </dataValidation>
    <dataValidation type="list" showInputMessage="1" showErrorMessage="1" errorTitle="入力値" error="選択肢から入力してください。" sqref="C28" xr:uid="{17DEFBF7-B898-44A3-9212-ED7B2931277E}">
      <formula1>"0,1"</formula1>
    </dataValidation>
    <dataValidation type="list" showInputMessage="1" showErrorMessage="1" errorTitle="入力値" error="選択肢から入力してください。" sqref="C29" xr:uid="{58E689C5-470F-4501-84EA-3C81AE2735C1}">
      <formula1>"0,1"</formula1>
    </dataValidation>
    <dataValidation type="custom" showInputMessage="1" showErrorMessage="1" errorTitle="入力値" error="指定された範囲・形式の数値を入力してください。" sqref="C30" xr:uid="{290D571F-F979-460A-9A07-260FAAC538F4}">
      <formula1>AND(ISNUMBER(C30),C30&gt;=0,C30&lt;=1)</formula1>
    </dataValidation>
    <dataValidation type="custom" showInputMessage="1" showErrorMessage="1" errorTitle="入力値" error="指定された範囲・形式の数値を入力してください。" sqref="C31" xr:uid="{4BD6F842-9BED-4361-9528-FDA5EE058E1F}">
      <formula1>AND(ISNUMBER(C31),C31&gt;0,C31&lt;=2)</formula1>
    </dataValidation>
    <dataValidation type="custom" showInputMessage="1" showErrorMessage="1" errorTitle="入力値" error="指定された範囲・形式の数値を入力してください。" sqref="C32" xr:uid="{5CCDD045-FDDB-4E6F-A4BB-CFE92F7ADDF3}">
      <formula1>AND(ISNUMBER(C32),C32&gt;0,C32&lt;=0.1)</formula1>
    </dataValidation>
  </dataValidations>
  <hyperlinks>
    <hyperlink ref="B4" location="'操作パネル'!B2" display="操作パネルへ" xr:uid="{878A1841-BB09-4C13-9309-28A45061B189}"/>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858</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859</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18" t="s">
        <v>860</v>
      </c>
      <c r="C8" s="118"/>
      <c r="D8" s="118"/>
      <c r="E8" s="118"/>
      <c r="F8" s="111"/>
      <c r="G8" s="112"/>
    </row>
    <row r="9" spans="1:7" ht="48" customHeight="1">
      <c r="A9" s="111"/>
      <c r="B9" s="111" t="s">
        <v>81</v>
      </c>
      <c r="C9" s="68" t="s">
        <v>881</v>
      </c>
      <c r="D9" s="111"/>
      <c r="E9" s="119" t="s">
        <v>467</v>
      </c>
      <c r="F9" s="111" t="s">
        <v>82</v>
      </c>
      <c r="G9" s="120" t="s">
        <v>881</v>
      </c>
    </row>
    <row r="10" spans="1:7" ht="48" customHeight="1">
      <c r="A10" s="111"/>
      <c r="B10" s="111" t="s">
        <v>83</v>
      </c>
      <c r="C10" s="68" t="s">
        <v>882</v>
      </c>
      <c r="D10" s="111"/>
      <c r="E10" s="119" t="s">
        <v>468</v>
      </c>
      <c r="F10" s="111" t="s">
        <v>84</v>
      </c>
      <c r="G10" s="120" t="s">
        <v>882</v>
      </c>
    </row>
    <row r="11" spans="1:7" ht="48" customHeight="1">
      <c r="A11" s="111"/>
      <c r="B11" s="111" t="s">
        <v>861</v>
      </c>
      <c r="C11" s="68" t="s">
        <v>883</v>
      </c>
      <c r="D11" s="111"/>
      <c r="E11" s="119" t="s">
        <v>469</v>
      </c>
      <c r="F11" s="111" t="s">
        <v>87</v>
      </c>
      <c r="G11" s="120" t="s">
        <v>883</v>
      </c>
    </row>
    <row r="12" spans="1:7" ht="48" customHeight="1">
      <c r="A12" s="111"/>
      <c r="B12" s="111" t="s">
        <v>88</v>
      </c>
      <c r="C12" s="67">
        <v>5</v>
      </c>
      <c r="D12" s="111"/>
      <c r="E12" s="119" t="s">
        <v>89</v>
      </c>
      <c r="F12" s="111" t="s">
        <v>90</v>
      </c>
      <c r="G12" s="120">
        <v>5</v>
      </c>
    </row>
    <row r="13" spans="1:7" ht="48" customHeight="1">
      <c r="A13" s="111"/>
      <c r="B13" s="111" t="s">
        <v>862</v>
      </c>
      <c r="C13" s="68" t="s">
        <v>883</v>
      </c>
      <c r="D13" s="111"/>
      <c r="E13" s="119" t="s">
        <v>470</v>
      </c>
      <c r="F13" s="111" t="s">
        <v>92</v>
      </c>
      <c r="G13" s="120" t="s">
        <v>883</v>
      </c>
    </row>
    <row r="14" spans="1:7" ht="48" customHeight="1">
      <c r="A14" s="111"/>
      <c r="B14" s="111" t="s">
        <v>863</v>
      </c>
      <c r="C14" s="68" t="s">
        <v>413</v>
      </c>
      <c r="D14" s="111"/>
      <c r="E14" s="119" t="s">
        <v>864</v>
      </c>
      <c r="F14" s="111" t="s">
        <v>94</v>
      </c>
      <c r="G14" s="120" t="s">
        <v>1056</v>
      </c>
    </row>
    <row r="15" spans="1:7" ht="24.95" customHeight="1">
      <c r="A15" s="111"/>
      <c r="B15" s="111"/>
      <c r="C15" s="111"/>
      <c r="D15" s="111"/>
      <c r="E15" s="111"/>
      <c r="F15" s="111"/>
      <c r="G15" s="112"/>
    </row>
    <row r="16" spans="1:7" ht="27.95" customHeight="1">
      <c r="A16" s="111"/>
      <c r="B16" s="118" t="s">
        <v>865</v>
      </c>
      <c r="C16" s="118"/>
      <c r="D16" s="118"/>
      <c r="E16" s="118"/>
      <c r="F16" s="111"/>
      <c r="G16" s="112"/>
    </row>
    <row r="17" spans="1:10" ht="48" customHeight="1">
      <c r="A17" s="111"/>
      <c r="B17" s="111" t="s">
        <v>106</v>
      </c>
      <c r="C17" s="67">
        <v>1</v>
      </c>
      <c r="D17" s="111"/>
      <c r="E17" s="119" t="s">
        <v>107</v>
      </c>
      <c r="F17" s="111" t="s">
        <v>108</v>
      </c>
      <c r="G17" s="120" t="s">
        <v>1053</v>
      </c>
    </row>
    <row r="18" spans="1:10" ht="48" customHeight="1">
      <c r="A18" s="111"/>
      <c r="B18" s="111" t="s">
        <v>1135</v>
      </c>
      <c r="C18" s="89" t="s">
        <v>1077</v>
      </c>
      <c r="D18" s="89"/>
      <c r="E18" s="89"/>
      <c r="F18" s="111" t="s">
        <v>111</v>
      </c>
      <c r="G18" s="120" t="s">
        <v>1136</v>
      </c>
    </row>
    <row r="19" spans="1:10" ht="48" customHeight="1">
      <c r="A19" s="111"/>
      <c r="B19" s="111" t="s">
        <v>112</v>
      </c>
      <c r="C19" s="68" t="s">
        <v>884</v>
      </c>
      <c r="D19" s="111"/>
      <c r="E19" s="119" t="s">
        <v>472</v>
      </c>
      <c r="F19" s="111" t="s">
        <v>114</v>
      </c>
      <c r="G19" s="120" t="s">
        <v>884</v>
      </c>
    </row>
    <row r="20" spans="1:10" ht="48" customHeight="1">
      <c r="A20" s="111"/>
      <c r="B20" s="111" t="s">
        <v>866</v>
      </c>
      <c r="C20" s="68" t="s">
        <v>885</v>
      </c>
      <c r="D20" s="111"/>
      <c r="E20" s="119" t="s">
        <v>474</v>
      </c>
      <c r="F20" s="111" t="s">
        <v>119</v>
      </c>
      <c r="G20" s="120" t="s">
        <v>885</v>
      </c>
    </row>
    <row r="21" spans="1:10" ht="48" customHeight="1">
      <c r="A21" s="111"/>
      <c r="B21" s="111" t="s">
        <v>115</v>
      </c>
      <c r="C21" s="68" t="s">
        <v>886</v>
      </c>
      <c r="D21" s="111"/>
      <c r="E21" s="119" t="s">
        <v>473</v>
      </c>
      <c r="F21" s="111" t="s">
        <v>117</v>
      </c>
      <c r="G21" s="120" t="s">
        <v>1057</v>
      </c>
    </row>
    <row r="22" spans="1:10" ht="48" customHeight="1">
      <c r="A22" s="111"/>
      <c r="B22" s="111" t="s">
        <v>103</v>
      </c>
      <c r="C22" s="67">
        <v>35</v>
      </c>
      <c r="D22" s="111"/>
      <c r="E22" s="119" t="s">
        <v>104</v>
      </c>
      <c r="F22" s="111" t="s">
        <v>105</v>
      </c>
      <c r="G22" s="120" t="s">
        <v>1053</v>
      </c>
    </row>
    <row r="23" spans="1:10" ht="48" customHeight="1">
      <c r="A23" s="111"/>
      <c r="B23" s="111" t="s">
        <v>97</v>
      </c>
      <c r="C23" s="67">
        <v>1000</v>
      </c>
      <c r="D23" s="111"/>
      <c r="E23" s="119" t="s">
        <v>98</v>
      </c>
      <c r="F23" s="111" t="s">
        <v>99</v>
      </c>
      <c r="G23" s="120" t="s">
        <v>1053</v>
      </c>
    </row>
    <row r="24" spans="1:10" ht="48" customHeight="1">
      <c r="A24" s="111"/>
      <c r="B24" s="111" t="s">
        <v>100</v>
      </c>
      <c r="C24" s="67">
        <v>1000</v>
      </c>
      <c r="D24" s="111"/>
      <c r="E24" s="119" t="s">
        <v>101</v>
      </c>
      <c r="F24" s="111" t="s">
        <v>102</v>
      </c>
      <c r="G24" s="120" t="s">
        <v>1053</v>
      </c>
    </row>
    <row r="25" spans="1:10" ht="24.95" customHeight="1">
      <c r="A25" s="111"/>
      <c r="B25" s="111"/>
      <c r="C25" s="111"/>
      <c r="D25" s="111"/>
      <c r="E25" s="111"/>
      <c r="F25" s="111"/>
      <c r="G25" s="112"/>
    </row>
    <row r="26" spans="1:10" ht="24.95" customHeight="1">
      <c r="A26" s="111"/>
      <c r="B26" s="127" t="s">
        <v>1143</v>
      </c>
      <c r="C26" s="127"/>
      <c r="D26" s="127"/>
      <c r="E26" s="127"/>
      <c r="F26" s="127"/>
      <c r="G26" s="127"/>
    </row>
    <row r="27" spans="1:10" ht="24.95" customHeight="1">
      <c r="A27" s="111"/>
      <c r="B27" s="111" t="s">
        <v>1144</v>
      </c>
      <c r="C27" s="90" t="s">
        <v>1137</v>
      </c>
      <c r="D27" s="90"/>
      <c r="E27" s="90"/>
      <c r="F27" s="111"/>
      <c r="G27" s="112"/>
    </row>
    <row r="28" spans="1:10" ht="24.95" customHeight="1">
      <c r="A28" s="111"/>
      <c r="B28" s="128" t="s">
        <v>1138</v>
      </c>
      <c r="C28" s="128"/>
      <c r="D28" s="128"/>
      <c r="E28" s="128"/>
      <c r="F28" s="128"/>
      <c r="G28" s="128"/>
      <c r="J28" s="74"/>
    </row>
    <row r="29" spans="1:10" ht="24.95" customHeight="1">
      <c r="A29" s="111"/>
      <c r="B29" s="128" t="s">
        <v>1139</v>
      </c>
      <c r="C29" s="128"/>
      <c r="D29" s="128"/>
      <c r="E29" s="128"/>
      <c r="F29" s="128"/>
      <c r="G29" s="128"/>
      <c r="J29" s="74"/>
    </row>
    <row r="30" spans="1:10" ht="24.95" customHeight="1">
      <c r="A30" s="111"/>
      <c r="B30" s="111" t="s">
        <v>1145</v>
      </c>
      <c r="C30" s="69">
        <v>1</v>
      </c>
      <c r="D30" s="111"/>
      <c r="E30" s="121" t="s">
        <v>1146</v>
      </c>
      <c r="F30" s="121"/>
      <c r="G30" s="121"/>
    </row>
    <row r="31" spans="1:10" ht="24.95" customHeight="1">
      <c r="A31" s="111"/>
      <c r="B31" s="111"/>
      <c r="C31" s="111"/>
      <c r="D31" s="111"/>
      <c r="E31" s="111"/>
      <c r="F31" s="111"/>
      <c r="G31" s="112"/>
    </row>
    <row r="32" spans="1:10" ht="24.95" customHeight="1">
      <c r="A32" s="111"/>
      <c r="B32" s="121" t="s">
        <v>1147</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F84AEED4-5FAE-4115-8130-76691183D9A8}">
      <formula1>"FINAL,ALL"</formula1>
    </dataValidation>
    <dataValidation type="list" showInputMessage="1" showErrorMessage="1" errorTitle="入力値" error="選択肢から入力してください。" sqref="C10" xr:uid="{69A56269-7738-4465-A329-608A9021F1F6}">
      <formula1>"SKIP,INCLUDE"</formula1>
    </dataValidation>
    <dataValidation type="list" showInputMessage="1" showErrorMessage="1" errorTitle="入力値" error="選択肢から入力してください。" sqref="C11" xr:uid="{C087D235-2164-4A8C-9295-1B6E8C209975}">
      <formula1>"OFF,STAGE,ITER"</formula1>
    </dataValidation>
    <dataValidation type="custom" showInputMessage="1" showErrorMessage="1" errorTitle="入力値" error="指定された範囲・形式の数値を入力してください。" sqref="C12" xr:uid="{09C241DA-DEB5-4A0E-966A-ED02E37E7D1D}">
      <formula1>AND(ISNUMBER(C12),C12&gt;=0)</formula1>
    </dataValidation>
    <dataValidation type="list" showInputMessage="1" showErrorMessage="1" errorTitle="入力値" error="選択肢から入力してください。" sqref="C13" xr:uid="{B0D07F89-20EB-48B7-9DFC-946A09CD4CA3}">
      <formula1>"OFF,STAGE,ON_FAIL"</formula1>
    </dataValidation>
    <dataValidation type="custom" showInputMessage="1" showErrorMessage="1" errorTitle="入力値" error="指定された範囲・形式の数値を入力してください。" sqref="C17" xr:uid="{ADD40C4F-8482-424A-BA09-52AD19440C03}">
      <formula1>AND(ISNUMBER(C17),C17&gt;=0)</formula1>
    </dataValidation>
    <dataValidation type="list" showInputMessage="1" showErrorMessage="1" errorTitle="入力値" error="選択肢から入力してください。" sqref="C19" xr:uid="{89510D88-E089-444A-88F6-F292906000D7}">
      <formula1>"AUTO,SYMMETRIC,USER"</formula1>
    </dataValidation>
    <dataValidation type="list" showInputMessage="1" showErrorMessage="1" errorTitle="入力値" error="選択肢から入力してください。" sqref="C20" xr:uid="{5E6BAEF8-174B-4911-B1E7-16882F955324}">
      <formula1>"SMOOTHED,ELEMENT,RAW_GAUSS"</formula1>
    </dataValidation>
    <dataValidation type="list" showInputMessage="1" showErrorMessage="1" errorTitle="入力値" error="選択肢から入力してください。" sqref="C21" xr:uid="{D48427D1-9FE4-407E-8331-8C773097E728}">
      <formula1>"SIMPLE,DETAIL"</formula1>
    </dataValidation>
    <dataValidation type="custom" showInputMessage="1" showErrorMessage="1" errorTitle="入力値" error="指定された範囲・形式の数値を入力してください。" sqref="C22" xr:uid="{9E8DD7B6-F10B-4710-B0D7-D7F27D654833}">
      <formula1>AND(ISNUMBER(C22),C22&gt;0)</formula1>
    </dataValidation>
    <dataValidation type="custom" showInputMessage="1" showErrorMessage="1" errorTitle="入力値" error="指定された範囲・形式の数値を入力してください。" sqref="C23" xr:uid="{A03DF16E-C247-463D-A091-EF6781E3E9FC}">
      <formula1>ISNUMBER(C23)</formula1>
    </dataValidation>
    <dataValidation type="custom" showInputMessage="1" showErrorMessage="1" errorTitle="入力値" error="指定された範囲・形式の数値を入力してください。" sqref="C24" xr:uid="{2DEA8C18-155D-4B9A-A0EA-3AA8BD30897A}">
      <formula1>ISNUMBER(C24)</formula1>
    </dataValidation>
    <dataValidation type="list" showInputMessage="1" showErrorMessage="1" promptTitle="表示する物理量" prompt="内容名から選択してください。旧番号1～70も内部読込では対応します。" sqref="C18" xr:uid="{063068F8-CF54-40ED-8725-AD81371BA012}">
      <formula1>FEMViewerSelectionLabels</formula1>
    </dataValidation>
    <dataValidation type="custom" allowBlank="1" showInputMessage="1" showErrorMessage="1" sqref="C30" xr:uid="{02F042C7-7342-4989-91B8-83208C0FEF23}">
      <formula1>AND(ISNUMBER(C30),C30&gt;0,C30&lt;=10)</formula1>
    </dataValidation>
  </dataValidations>
  <hyperlinks>
    <hyperlink ref="B4" location="'操作パネル'!B2" display="操作パネルへ" xr:uid="{0B2BAB3D-B11E-4716-868D-62B73E9AC7CE}"/>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867</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868</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18" t="s">
        <v>869</v>
      </c>
      <c r="C8" s="118"/>
      <c r="D8" s="118"/>
      <c r="E8" s="118"/>
      <c r="F8" s="111"/>
      <c r="G8" s="112"/>
    </row>
    <row r="9" spans="1:7" ht="48" customHeight="1">
      <c r="A9" s="111"/>
      <c r="B9" s="111" t="s">
        <v>743</v>
      </c>
      <c r="C9" s="68" t="s">
        <v>887</v>
      </c>
      <c r="D9" s="111"/>
      <c r="E9" s="119" t="s">
        <v>744</v>
      </c>
      <c r="F9" s="111" t="s">
        <v>745</v>
      </c>
      <c r="G9" s="120" t="s">
        <v>887</v>
      </c>
    </row>
    <row r="10" spans="1:7" ht="48" customHeight="1">
      <c r="A10" s="111"/>
      <c r="B10" s="111" t="s">
        <v>751</v>
      </c>
      <c r="C10" s="68" t="s">
        <v>888</v>
      </c>
      <c r="D10" s="111"/>
      <c r="E10" s="119" t="s">
        <v>752</v>
      </c>
      <c r="F10" s="111" t="s">
        <v>753</v>
      </c>
      <c r="G10" s="120" t="s">
        <v>888</v>
      </c>
    </row>
    <row r="11" spans="1:7" ht="48" customHeight="1">
      <c r="A11" s="111"/>
      <c r="B11" s="111" t="s">
        <v>740</v>
      </c>
      <c r="C11" s="68" t="s">
        <v>889</v>
      </c>
      <c r="D11" s="111"/>
      <c r="E11" s="119" t="s">
        <v>746</v>
      </c>
      <c r="F11" s="111" t="s">
        <v>741</v>
      </c>
      <c r="G11" s="120" t="s">
        <v>1058</v>
      </c>
    </row>
    <row r="12" spans="1:7" ht="24.95" customHeight="1">
      <c r="A12" s="111"/>
      <c r="B12" s="111"/>
      <c r="C12" s="111"/>
      <c r="D12" s="111"/>
      <c r="E12" s="111"/>
      <c r="F12" s="111"/>
      <c r="G12" s="112"/>
    </row>
    <row r="13" spans="1:7" ht="27.95" customHeight="1">
      <c r="A13" s="111"/>
      <c r="B13" s="118" t="s">
        <v>870</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1059</v>
      </c>
    </row>
    <row r="17" spans="1:7" ht="48" customHeight="1">
      <c r="A17" s="111"/>
      <c r="B17" s="111" t="s">
        <v>130</v>
      </c>
      <c r="C17" s="67">
        <v>135</v>
      </c>
      <c r="D17" s="111"/>
      <c r="E17" s="119" t="s">
        <v>128</v>
      </c>
      <c r="F17" s="111" t="s">
        <v>131</v>
      </c>
      <c r="G17" s="120" t="s">
        <v>1059</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871</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611</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872</v>
      </c>
      <c r="C31" s="118"/>
      <c r="D31" s="118"/>
      <c r="E31" s="118"/>
      <c r="F31" s="111"/>
      <c r="G31" s="112"/>
    </row>
    <row r="32" spans="1:7" ht="48" customHeight="1">
      <c r="A32" s="111"/>
      <c r="B32" s="111" t="s">
        <v>449</v>
      </c>
      <c r="C32" s="129" t="s">
        <v>890</v>
      </c>
      <c r="D32" s="111"/>
      <c r="E32" s="119" t="s">
        <v>455</v>
      </c>
      <c r="F32" s="111" t="s">
        <v>449</v>
      </c>
      <c r="G32" s="120" t="s">
        <v>1012</v>
      </c>
    </row>
    <row r="33" spans="1:7" ht="189.95" customHeight="1">
      <c r="A33" s="111"/>
      <c r="B33" s="130" t="s">
        <v>873</v>
      </c>
      <c r="C33" s="131" t="s">
        <v>891</v>
      </c>
      <c r="D33" s="121"/>
      <c r="E33" s="115"/>
      <c r="F33" s="111" t="s">
        <v>450</v>
      </c>
      <c r="G33" s="120" t="s">
        <v>1012</v>
      </c>
    </row>
    <row r="34" spans="1:7" ht="48" customHeight="1">
      <c r="A34" s="111"/>
      <c r="B34" s="111" t="s">
        <v>748</v>
      </c>
      <c r="C34" s="67">
        <v>0</v>
      </c>
      <c r="D34" s="111"/>
      <c r="E34" s="119" t="s">
        <v>455</v>
      </c>
      <c r="F34" s="111" t="s">
        <v>748</v>
      </c>
      <c r="G34" s="120" t="s">
        <v>1053</v>
      </c>
    </row>
    <row r="35" spans="1:7" ht="48" customHeight="1">
      <c r="A35" s="111"/>
      <c r="B35" s="111" t="s">
        <v>749</v>
      </c>
      <c r="C35" s="67">
        <v>20</v>
      </c>
      <c r="D35" s="111"/>
      <c r="E35" s="119" t="s">
        <v>455</v>
      </c>
      <c r="F35" s="111" t="s">
        <v>749</v>
      </c>
      <c r="G35" s="120" t="s">
        <v>1053</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75B25D0B-D542-4EF4-A312-2F983E067FF8}">
      <formula1>"BAND_LU,BAND_LDLT_EXPERIMENTAL"</formula1>
    </dataValidation>
    <dataValidation type="list" showInputMessage="1" showErrorMessage="1" errorTitle="入力値" error="選択肢から入力してください。" sqref="C10" xr:uid="{0EC57514-CC03-4738-867E-6B6D2C4BAA1F}">
      <formula1>"NEW,OLD"</formula1>
    </dataValidation>
    <dataValidation type="list" showInputMessage="1" showErrorMessage="1" errorTitle="入力値" error="選択肢から入力してください。" sqref="C11" xr:uid="{434E5D33-3D11-4007-871C-F664E9AF09A6}">
      <formula1>"SHADOW"</formula1>
    </dataValidation>
    <dataValidation type="custom" showInputMessage="1" showErrorMessage="1" errorTitle="入力値" error="指定された範囲・形式の数値を入力してください。" sqref="C14" xr:uid="{45345859-CE77-4002-ADE2-5A64F6F71752}">
      <formula1>AND(ISNUMBER(C14),C14&gt;0)</formula1>
    </dataValidation>
    <dataValidation type="custom" showInputMessage="1" showErrorMessage="1" errorTitle="入力値" error="指定された範囲・形式の数値を入力してください。" sqref="C15" xr:uid="{35C430E8-BD2A-4390-9A78-528BDC699C94}">
      <formula1>AND(ISNUMBER(C15),C15&gt;0)</formula1>
    </dataValidation>
    <dataValidation type="custom" showInputMessage="1" showErrorMessage="1" errorTitle="入力値" error="指定された範囲・形式の数値を入力してください。" sqref="C16" xr:uid="{44D8B9CD-E56E-44FF-997F-E1D85AF424BB}">
      <formula1>AND(ISNUMBER(C16),C16&gt;0,C16&lt;180)</formula1>
    </dataValidation>
    <dataValidation type="custom" showInputMessage="1" showErrorMessage="1" errorTitle="入力値" error="指定された範囲・形式の数値を入力してください。" sqref="C17" xr:uid="{5EE0547C-B304-4806-BB65-7C345950D2B6}">
      <formula1>AND(ISNUMBER(C17),C17&gt;0,C17&lt;180)</formula1>
    </dataValidation>
    <dataValidation type="custom" showInputMessage="1" showErrorMessage="1" errorTitle="入力値" error="指定された範囲・形式の数値を入力してください。" sqref="C18" xr:uid="{5E7E6B7C-EDA6-49D8-B674-BF4763B86A4D}">
      <formula1>AND(ISNUMBER(C18),C18&gt;0)</formula1>
    </dataValidation>
    <dataValidation type="custom" showInputMessage="1" showErrorMessage="1" errorTitle="入力値" error="指定された範囲・形式の数値を入力してください。" sqref="C21" xr:uid="{839D7AC0-AE91-4C86-BCB0-4035FDFDEC08}">
      <formula1>AND(ISNUMBER(C21),C21=INT(C21),C21&gt;=1,C21&lt;=50)</formula1>
    </dataValidation>
    <dataValidation type="custom" showInputMessage="1" showErrorMessage="1" errorTitle="入力値" error="指定された範囲・形式の数値を入力してください。" sqref="C22" xr:uid="{79702F50-66C1-42CC-8E7E-FF77D68E4F63}">
      <formula1>AND(ISNUMBER(C22),C22&gt;=0,C22&lt;=1)</formula1>
    </dataValidation>
    <dataValidation type="custom" showInputMessage="1" showErrorMessage="1" errorTitle="入力値" error="指定された範囲・形式の数値を入力してください。" sqref="C23" xr:uid="{48FFA6BF-D8BD-43EC-83B1-89B6E6FE3243}">
      <formula1>AND(ISNUMBER(C23),C23&gt;=0)</formula1>
    </dataValidation>
    <dataValidation type="custom" showInputMessage="1" showErrorMessage="1" errorTitle="入力値" error="指定された範囲・形式の数値を入力してください。" sqref="C24" xr:uid="{D3558AD5-AC19-48E8-BF87-EC58A141DAF0}">
      <formula1>AND(ISNUMBER(C24),C24=INT(C24),C24&gt;=1,C24&lt;=5000)</formula1>
    </dataValidation>
    <dataValidation type="list" showInputMessage="1" showErrorMessage="1" errorTitle="入力値" error="選択肢から入力してください。" sqref="C25" xr:uid="{8B447D9A-EE46-490D-B829-D3A93FD01152}">
      <formula1>"0,1"</formula1>
    </dataValidation>
    <dataValidation type="custom" showInputMessage="1" showErrorMessage="1" errorTitle="入力値" error="指定された範囲・形式の数値を入力してください。" sqref="C26" xr:uid="{940BC2BD-B0D3-4EFB-9DCB-5C685EBD4018}">
      <formula1>AND(ISNUMBER(C26),C26&gt;=0)</formula1>
    </dataValidation>
    <dataValidation type="custom" showInputMessage="1" showErrorMessage="1" errorTitle="入力値" error="指定された範囲・形式の数値を入力してください。" sqref="C27" xr:uid="{A2A620C4-A6EC-4C91-B765-581815022034}">
      <formula1>AND(ISNUMBER(C27),C27&gt;=0)</formula1>
    </dataValidation>
    <dataValidation type="custom" showInputMessage="1" showErrorMessage="1" errorTitle="入力値" error="指定された範囲・形式の数値を入力してください。" sqref="C28" xr:uid="{44F71D87-B358-480A-9C8A-2CC33B18BE6A}">
      <formula1>AND(ISNUMBER(C28),C28&gt;0)</formula1>
    </dataValidation>
    <dataValidation type="custom" showInputMessage="1" showErrorMessage="1" errorTitle="入力値" error="指定された範囲・形式の数値を入力してください。" sqref="C29" xr:uid="{E5A674CE-25FA-4C7A-8709-AE7B247F8AB4}">
      <formula1>AND(ISNUMBER(C29),C29&gt;=0,C29&lt;=1)</formula1>
    </dataValidation>
  </dataValidations>
  <hyperlinks>
    <hyperlink ref="B4" location="'操作パネル'!B2" display="操作パネルへ" xr:uid="{B5F46756-9145-451F-9366-40F30B88C89F}"/>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632</v>
      </c>
      <c r="E2">
        <v>1</v>
      </c>
      <c r="F2">
        <v>5.4806991486249838E-2</v>
      </c>
      <c r="G2">
        <v>6.0218496855668491E-13</v>
      </c>
      <c r="H2">
        <v>3159.9999999999832</v>
      </c>
      <c r="I2">
        <v>0</v>
      </c>
      <c r="J2" t="s">
        <v>58</v>
      </c>
    </row>
    <row r="3" spans="1:10">
      <c r="A3">
        <v>2</v>
      </c>
      <c r="B3" t="s">
        <v>69</v>
      </c>
      <c r="D3" t="s">
        <v>632</v>
      </c>
      <c r="E3">
        <v>2.2812500000000013</v>
      </c>
      <c r="F3">
        <v>3.6168180127978315</v>
      </c>
      <c r="G3">
        <v>2.9115909683241625E-10</v>
      </c>
      <c r="H3">
        <v>3160.0000000003006</v>
      </c>
      <c r="I3">
        <v>17</v>
      </c>
      <c r="J3" t="s">
        <v>791</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901</v>
      </c>
      <c r="B1" s="61" t="s">
        <v>179</v>
      </c>
      <c r="C1" s="61" t="s">
        <v>1</v>
      </c>
      <c r="D1" s="61" t="s">
        <v>902</v>
      </c>
      <c r="E1" s="61" t="s">
        <v>826</v>
      </c>
      <c r="F1" s="61" t="s">
        <v>827</v>
      </c>
      <c r="G1" s="61" t="s">
        <v>903</v>
      </c>
      <c r="H1" s="61" t="s">
        <v>904</v>
      </c>
      <c r="I1" s="61" t="s">
        <v>905</v>
      </c>
      <c r="J1" s="61" t="s">
        <v>906</v>
      </c>
      <c r="K1" s="61" t="s">
        <v>907</v>
      </c>
      <c r="L1" s="61" t="s">
        <v>908</v>
      </c>
      <c r="M1" s="61" t="s">
        <v>486</v>
      </c>
      <c r="N1" s="61" t="s">
        <v>909</v>
      </c>
      <c r="O1" s="61" t="s">
        <v>910</v>
      </c>
      <c r="Q1" s="63" t="s">
        <v>911</v>
      </c>
      <c r="R1" s="63" t="s">
        <v>912</v>
      </c>
    </row>
    <row r="2" spans="1:18" ht="42" customHeight="1">
      <c r="A2" s="64"/>
      <c r="B2" s="64"/>
      <c r="C2" s="64"/>
      <c r="D2" s="64"/>
      <c r="E2" s="65"/>
      <c r="F2" s="65"/>
      <c r="G2" s="65"/>
      <c r="H2" s="65"/>
      <c r="I2" s="65"/>
      <c r="J2" s="65"/>
      <c r="K2" s="64"/>
      <c r="L2" s="64"/>
      <c r="M2" s="64"/>
      <c r="N2" s="65"/>
      <c r="O2" s="65"/>
      <c r="Q2" s="66" t="s">
        <v>913</v>
      </c>
      <c r="R2" s="66" t="s">
        <v>914</v>
      </c>
    </row>
    <row r="3" spans="1:18" ht="42" customHeight="1">
      <c r="A3" s="64"/>
      <c r="B3" s="64"/>
      <c r="C3" s="64"/>
      <c r="D3" s="64"/>
      <c r="E3" s="65"/>
      <c r="F3" s="65"/>
      <c r="G3" s="65"/>
      <c r="H3" s="65"/>
      <c r="I3" s="65"/>
      <c r="J3" s="65"/>
      <c r="K3" s="64"/>
      <c r="L3" s="64"/>
      <c r="M3" s="64"/>
      <c r="N3" s="65"/>
      <c r="O3" s="65"/>
      <c r="Q3" s="66" t="s">
        <v>193</v>
      </c>
      <c r="R3" s="66" t="s">
        <v>915</v>
      </c>
    </row>
    <row r="4" spans="1:18" ht="42" customHeight="1">
      <c r="A4" s="64"/>
      <c r="B4" s="64"/>
      <c r="C4" s="64"/>
      <c r="D4" s="64"/>
      <c r="E4" s="65"/>
      <c r="F4" s="65"/>
      <c r="G4" s="65"/>
      <c r="H4" s="65"/>
      <c r="I4" s="65"/>
      <c r="J4" s="65"/>
      <c r="K4" s="64"/>
      <c r="L4" s="64"/>
      <c r="M4" s="64"/>
      <c r="N4" s="65"/>
      <c r="O4" s="65"/>
      <c r="Q4" s="66" t="s">
        <v>916</v>
      </c>
      <c r="R4" s="66" t="s">
        <v>917</v>
      </c>
    </row>
    <row r="5" spans="1:18" ht="42" customHeight="1">
      <c r="A5" s="64"/>
      <c r="B5" s="64"/>
      <c r="C5" s="64"/>
      <c r="D5" s="64"/>
      <c r="E5" s="65"/>
      <c r="F5" s="65"/>
      <c r="G5" s="65"/>
      <c r="H5" s="65"/>
      <c r="I5" s="65"/>
      <c r="J5" s="65"/>
      <c r="K5" s="64"/>
      <c r="L5" s="64"/>
      <c r="M5" s="64"/>
      <c r="N5" s="65"/>
      <c r="O5" s="65"/>
      <c r="Q5" s="66" t="s">
        <v>918</v>
      </c>
      <c r="R5" s="66" t="s">
        <v>919</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1152</v>
      </c>
    </row>
    <row r="16" spans="1:4">
      <c r="A16" t="s">
        <v>192</v>
      </c>
      <c r="B16" t="s">
        <v>493</v>
      </c>
      <c r="C16" s="20" t="s">
        <v>413</v>
      </c>
      <c r="D16" t="s">
        <v>539</v>
      </c>
    </row>
    <row r="17" spans="1:4">
      <c r="A17" t="s">
        <v>192</v>
      </c>
      <c r="B17" t="s">
        <v>494</v>
      </c>
      <c r="C17" s="20" t="s">
        <v>413</v>
      </c>
      <c r="D17" t="s">
        <v>540</v>
      </c>
    </row>
    <row r="18" spans="1:4">
      <c r="A18" t="s">
        <v>192</v>
      </c>
      <c r="B18" t="s">
        <v>495</v>
      </c>
      <c r="C18" s="20" t="s">
        <v>541</v>
      </c>
      <c r="D18" t="s">
        <v>542</v>
      </c>
    </row>
    <row r="19" spans="1:4">
      <c r="A19" t="s">
        <v>192</v>
      </c>
      <c r="B19" t="s">
        <v>486</v>
      </c>
      <c r="C19" s="20" t="s">
        <v>606</v>
      </c>
      <c r="D19" t="s">
        <v>543</v>
      </c>
    </row>
    <row r="20" spans="1:4">
      <c r="A20" t="s">
        <v>515</v>
      </c>
      <c r="B20" t="s">
        <v>544</v>
      </c>
      <c r="C20" s="20" t="s">
        <v>50</v>
      </c>
      <c r="D20" t="s">
        <v>545</v>
      </c>
    </row>
    <row r="21" spans="1:4">
      <c r="A21" t="s">
        <v>515</v>
      </c>
      <c r="B21" t="s">
        <v>54</v>
      </c>
      <c r="C21" s="20" t="s">
        <v>476</v>
      </c>
      <c r="D21" t="s">
        <v>546</v>
      </c>
    </row>
    <row r="22" spans="1:4">
      <c r="A22" t="s">
        <v>515</v>
      </c>
      <c r="B22" t="s">
        <v>58</v>
      </c>
      <c r="C22" s="20" t="s">
        <v>451</v>
      </c>
      <c r="D22" t="s">
        <v>921</v>
      </c>
    </row>
    <row r="23" spans="1:4">
      <c r="A23" t="s">
        <v>515</v>
      </c>
      <c r="B23" t="s">
        <v>63</v>
      </c>
      <c r="C23" s="20" t="s">
        <v>64</v>
      </c>
      <c r="D23" t="s">
        <v>547</v>
      </c>
    </row>
    <row r="24" spans="1:4">
      <c r="A24" t="s">
        <v>515</v>
      </c>
      <c r="B24" t="s">
        <v>66</v>
      </c>
      <c r="C24" s="20" t="s">
        <v>477</v>
      </c>
      <c r="D24" t="s">
        <v>934</v>
      </c>
    </row>
    <row r="25" spans="1:4">
      <c r="A25" t="s">
        <v>515</v>
      </c>
      <c r="B25" t="s">
        <v>75</v>
      </c>
      <c r="C25" s="20" t="s">
        <v>478</v>
      </c>
      <c r="D25" t="s">
        <v>548</v>
      </c>
    </row>
    <row r="26" spans="1:4">
      <c r="A26" t="s">
        <v>515</v>
      </c>
      <c r="B26" t="s">
        <v>549</v>
      </c>
      <c r="C26" s="20" t="s">
        <v>452</v>
      </c>
      <c r="D26" t="s">
        <v>550</v>
      </c>
    </row>
    <row r="27" spans="1:4">
      <c r="A27" t="s">
        <v>515</v>
      </c>
      <c r="B27" t="s">
        <v>81</v>
      </c>
      <c r="C27" s="20" t="s">
        <v>479</v>
      </c>
      <c r="D27" t="s">
        <v>551</v>
      </c>
    </row>
    <row r="28" spans="1:4">
      <c r="A28" t="s">
        <v>515</v>
      </c>
      <c r="B28" t="s">
        <v>83</v>
      </c>
      <c r="C28" s="20" t="s">
        <v>480</v>
      </c>
      <c r="D28" t="s">
        <v>552</v>
      </c>
    </row>
    <row r="29" spans="1:4">
      <c r="A29" t="s">
        <v>515</v>
      </c>
      <c r="B29" t="s">
        <v>86</v>
      </c>
      <c r="C29" s="20" t="s">
        <v>481</v>
      </c>
      <c r="D29" t="s">
        <v>553</v>
      </c>
    </row>
    <row r="30" spans="1:4">
      <c r="A30" t="s">
        <v>515</v>
      </c>
      <c r="B30" t="s">
        <v>91</v>
      </c>
      <c r="C30" s="20" t="s">
        <v>482</v>
      </c>
      <c r="D30" t="s">
        <v>554</v>
      </c>
    </row>
    <row r="31" spans="1:4">
      <c r="A31" t="s">
        <v>515</v>
      </c>
      <c r="B31" t="s">
        <v>93</v>
      </c>
      <c r="C31" s="20" t="s">
        <v>483</v>
      </c>
      <c r="D31" t="s">
        <v>555</v>
      </c>
    </row>
    <row r="32" spans="1:4">
      <c r="A32" t="s">
        <v>515</v>
      </c>
      <c r="B32" t="s">
        <v>112</v>
      </c>
      <c r="C32" s="20" t="s">
        <v>113</v>
      </c>
      <c r="D32" t="s">
        <v>556</v>
      </c>
    </row>
    <row r="33" spans="1:4">
      <c r="A33" t="s">
        <v>515</v>
      </c>
      <c r="B33" t="s">
        <v>115</v>
      </c>
      <c r="C33" s="20" t="s">
        <v>116</v>
      </c>
      <c r="D33" t="s">
        <v>557</v>
      </c>
    </row>
    <row r="34" spans="1:4">
      <c r="A34" t="s">
        <v>515</v>
      </c>
      <c r="B34" t="s">
        <v>118</v>
      </c>
      <c r="C34" s="20" t="s">
        <v>484</v>
      </c>
      <c r="D34" t="s">
        <v>558</v>
      </c>
    </row>
    <row r="35" spans="1:4">
      <c r="A35" t="s">
        <v>515</v>
      </c>
      <c r="B35" t="s">
        <v>149</v>
      </c>
      <c r="C35" s="20" t="s">
        <v>612</v>
      </c>
      <c r="D35" t="s">
        <v>613</v>
      </c>
    </row>
    <row r="36" spans="1:4">
      <c r="A36" t="s">
        <v>559</v>
      </c>
      <c r="B36" t="s">
        <v>162</v>
      </c>
      <c r="C36" s="20" t="s">
        <v>606</v>
      </c>
      <c r="D36" t="s">
        <v>560</v>
      </c>
    </row>
    <row r="37" spans="1:4">
      <c r="A37" t="s">
        <v>559</v>
      </c>
      <c r="B37" t="s">
        <v>163</v>
      </c>
      <c r="C37" s="20" t="s">
        <v>561</v>
      </c>
      <c r="D37" t="s">
        <v>562</v>
      </c>
    </row>
    <row r="38" spans="1:4">
      <c r="A38" t="s">
        <v>559</v>
      </c>
      <c r="B38" t="s">
        <v>0</v>
      </c>
      <c r="C38" s="20" t="s">
        <v>563</v>
      </c>
      <c r="D38" t="s">
        <v>564</v>
      </c>
    </row>
    <row r="39" spans="1:4">
      <c r="A39" t="s">
        <v>559</v>
      </c>
      <c r="B39" t="s">
        <v>565</v>
      </c>
      <c r="C39" s="20" t="s">
        <v>607</v>
      </c>
      <c r="D39" t="s">
        <v>566</v>
      </c>
    </row>
    <row r="40" spans="1:4">
      <c r="A40" t="s">
        <v>559</v>
      </c>
      <c r="B40" t="s">
        <v>922</v>
      </c>
      <c r="C40" s="20" t="s">
        <v>923</v>
      </c>
      <c r="D40" t="s">
        <v>924</v>
      </c>
    </row>
    <row r="41" spans="1:4">
      <c r="A41" t="s">
        <v>523</v>
      </c>
      <c r="B41" t="s">
        <v>496</v>
      </c>
      <c r="C41" s="20" t="s">
        <v>1149</v>
      </c>
      <c r="D41" t="s">
        <v>1150</v>
      </c>
    </row>
    <row r="42" spans="1:4">
      <c r="A42" t="s">
        <v>523</v>
      </c>
      <c r="B42" t="s">
        <v>497</v>
      </c>
      <c r="C42" s="20" t="s">
        <v>567</v>
      </c>
      <c r="D42" t="s">
        <v>568</v>
      </c>
    </row>
    <row r="43" spans="1:4">
      <c r="A43" t="s">
        <v>523</v>
      </c>
      <c r="B43" t="s">
        <v>0</v>
      </c>
      <c r="C43" s="20" t="s">
        <v>569</v>
      </c>
      <c r="D43" t="s">
        <v>1141</v>
      </c>
    </row>
    <row r="44" spans="1:4">
      <c r="A44" t="s">
        <v>526</v>
      </c>
      <c r="B44" t="s">
        <v>508</v>
      </c>
      <c r="C44" s="20" t="s">
        <v>485</v>
      </c>
      <c r="D44" t="s">
        <v>570</v>
      </c>
    </row>
    <row r="45" spans="1:4">
      <c r="A45" t="s">
        <v>526</v>
      </c>
      <c r="B45" t="s">
        <v>509</v>
      </c>
      <c r="C45" s="20" t="s">
        <v>485</v>
      </c>
      <c r="D45" t="s">
        <v>571</v>
      </c>
    </row>
    <row r="46" spans="1:4">
      <c r="A46" t="s">
        <v>526</v>
      </c>
      <c r="B46" t="s">
        <v>510</v>
      </c>
      <c r="C46" s="20" t="s">
        <v>572</v>
      </c>
      <c r="D46" t="s">
        <v>573</v>
      </c>
    </row>
    <row r="47" spans="1:4">
      <c r="A47" t="s">
        <v>574</v>
      </c>
      <c r="B47" t="s">
        <v>575</v>
      </c>
      <c r="C47" s="20" t="s">
        <v>607</v>
      </c>
      <c r="D47" t="s">
        <v>576</v>
      </c>
    </row>
    <row r="48" spans="1:4">
      <c r="A48" t="s">
        <v>577</v>
      </c>
      <c r="B48" t="s">
        <v>578</v>
      </c>
      <c r="C48" s="20" t="s">
        <v>579</v>
      </c>
      <c r="D48" t="s">
        <v>580</v>
      </c>
    </row>
    <row r="49" spans="1:4">
      <c r="A49" t="s">
        <v>577</v>
      </c>
      <c r="B49" t="s">
        <v>581</v>
      </c>
      <c r="C49" s="20" t="s">
        <v>582</v>
      </c>
      <c r="D49" t="s">
        <v>583</v>
      </c>
    </row>
    <row r="50" spans="1:4">
      <c r="A50" t="s">
        <v>577</v>
      </c>
      <c r="B50" t="s">
        <v>584</v>
      </c>
      <c r="C50" s="20" t="s">
        <v>585</v>
      </c>
      <c r="D50" t="s">
        <v>586</v>
      </c>
    </row>
    <row r="51" spans="1:4">
      <c r="A51" t="s">
        <v>577</v>
      </c>
      <c r="B51" t="s">
        <v>587</v>
      </c>
      <c r="C51" s="20" t="s">
        <v>588</v>
      </c>
      <c r="D51" t="s">
        <v>589</v>
      </c>
    </row>
    <row r="52" spans="1:4">
      <c r="A52" t="s">
        <v>531</v>
      </c>
      <c r="B52" t="s">
        <v>608</v>
      </c>
      <c r="C52" s="20" t="s">
        <v>609</v>
      </c>
      <c r="D52" t="s">
        <v>610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735</v>
      </c>
      <c r="D1" t="s">
        <v>953</v>
      </c>
    </row>
    <row r="2" spans="1:14">
      <c r="A2" t="s">
        <v>189</v>
      </c>
      <c r="B2" t="s">
        <v>936</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626</v>
      </c>
    </row>
    <row r="38" spans="1:2">
      <c r="A38" t="s">
        <v>234</v>
      </c>
      <c r="B38" s="23" t="b">
        <v>0</v>
      </c>
    </row>
    <row r="39" spans="1:2">
      <c r="A39" t="s">
        <v>235</v>
      </c>
      <c r="B39" s="23">
        <v>0</v>
      </c>
    </row>
    <row r="40" spans="1:2">
      <c r="A40" t="s">
        <v>236</v>
      </c>
      <c r="B40" s="23" t="s">
        <v>627</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628</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937</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938</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939</v>
      </c>
    </row>
    <row r="90" spans="1:2">
      <c r="A90" t="s">
        <v>286</v>
      </c>
      <c r="B90" s="23" t="s">
        <v>940</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941</v>
      </c>
    </row>
    <row r="97" spans="1:53">
      <c r="A97" t="s">
        <v>293</v>
      </c>
    </row>
    <row r="98" spans="1:53">
      <c r="A98" s="16" t="s">
        <v>294</v>
      </c>
      <c r="B98" s="23">
        <v>0</v>
      </c>
      <c r="C98" s="12"/>
    </row>
    <row r="99" spans="1:53">
      <c r="A99" t="s">
        <v>295</v>
      </c>
    </row>
    <row r="100" spans="1:53">
      <c r="A100" t="s">
        <v>296</v>
      </c>
      <c r="AN100" s="23" t="s">
        <v>734</v>
      </c>
    </row>
    <row r="101" spans="1:53">
      <c r="A101" t="s">
        <v>297</v>
      </c>
      <c r="AN101" s="23" t="s">
        <v>711</v>
      </c>
      <c r="AO101" s="23" t="s">
        <v>626</v>
      </c>
    </row>
    <row r="102" spans="1:53">
      <c r="A102" t="s">
        <v>298</v>
      </c>
      <c r="B102" s="23">
        <v>0</v>
      </c>
      <c r="AN102" s="23" t="s">
        <v>712</v>
      </c>
      <c r="AO102" s="23" t="s">
        <v>713</v>
      </c>
    </row>
    <row r="103" spans="1:53">
      <c r="A103" t="s">
        <v>299</v>
      </c>
      <c r="B103" s="23">
        <v>0</v>
      </c>
      <c r="AN103" s="23" t="s">
        <v>714</v>
      </c>
      <c r="AO103" s="23" t="s">
        <v>715</v>
      </c>
    </row>
    <row r="104" spans="1:53">
      <c r="A104" t="s">
        <v>300</v>
      </c>
      <c r="B104" s="23">
        <v>0</v>
      </c>
      <c r="AN104" s="23" t="s">
        <v>716</v>
      </c>
      <c r="AO104" s="23" t="s">
        <v>717</v>
      </c>
    </row>
    <row r="105" spans="1:53">
      <c r="A105" t="s">
        <v>301</v>
      </c>
      <c r="B105" s="23">
        <v>0</v>
      </c>
      <c r="C105" t="s">
        <v>630</v>
      </c>
      <c r="D105">
        <v>0</v>
      </c>
      <c r="AN105" s="23" t="s">
        <v>718</v>
      </c>
      <c r="AO105" s="23" t="s">
        <v>719</v>
      </c>
    </row>
    <row r="106" spans="1:53">
      <c r="A106" t="s">
        <v>302</v>
      </c>
      <c r="B106" s="23">
        <v>0</v>
      </c>
      <c r="AN106" s="23" t="s">
        <v>720</v>
      </c>
      <c r="AO106" s="23" t="s">
        <v>721</v>
      </c>
      <c r="AP106" s="23" t="s">
        <v>722</v>
      </c>
      <c r="AQ106" s="23" t="s">
        <v>723</v>
      </c>
      <c r="AR106" s="23" t="s">
        <v>724</v>
      </c>
      <c r="AS106" s="23" t="s">
        <v>725</v>
      </c>
      <c r="AT106" s="23" t="s">
        <v>726</v>
      </c>
      <c r="AU106" s="23" t="s">
        <v>727</v>
      </c>
      <c r="AV106" s="23" t="s">
        <v>728</v>
      </c>
      <c r="AW106" s="23" t="s">
        <v>729</v>
      </c>
      <c r="AX106" s="23" t="s">
        <v>730</v>
      </c>
      <c r="AY106" s="23" t="s">
        <v>731</v>
      </c>
      <c r="AZ106" s="23" t="s">
        <v>732</v>
      </c>
      <c r="BA106" s="23" t="s">
        <v>733</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952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629</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616</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942</v>
      </c>
      <c r="B142" s="23" t="s">
        <v>943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944</v>
      </c>
      <c r="B143" s="23" t="s">
        <v>935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945</v>
      </c>
      <c r="B144" s="23" t="s">
        <v>935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946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947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948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949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950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951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633</v>
      </c>
      <c r="B1" t="s">
        <v>634</v>
      </c>
      <c r="C1" t="s">
        <v>635</v>
      </c>
      <c r="D1" t="s">
        <v>636</v>
      </c>
      <c r="E1" t="s">
        <v>637</v>
      </c>
      <c r="F1" t="s">
        <v>638</v>
      </c>
      <c r="G1" t="s">
        <v>639</v>
      </c>
      <c r="H1" t="s">
        <v>640</v>
      </c>
      <c r="I1" t="s">
        <v>641</v>
      </c>
      <c r="J1" t="s">
        <v>642</v>
      </c>
      <c r="K1" t="s">
        <v>643</v>
      </c>
      <c r="L1" t="s">
        <v>644</v>
      </c>
      <c r="M1" t="s">
        <v>645</v>
      </c>
      <c r="N1" t="s">
        <v>646</v>
      </c>
      <c r="O1" t="s">
        <v>647</v>
      </c>
      <c r="P1" t="s">
        <v>648</v>
      </c>
      <c r="Q1" t="s">
        <v>649</v>
      </c>
      <c r="R1" t="s">
        <v>650</v>
      </c>
      <c r="S1" t="s">
        <v>651</v>
      </c>
      <c r="T1" t="s">
        <v>652</v>
      </c>
      <c r="U1" t="s">
        <v>653</v>
      </c>
      <c r="V1" t="s">
        <v>654</v>
      </c>
      <c r="W1" t="s">
        <v>655</v>
      </c>
      <c r="X1" t="s">
        <v>656</v>
      </c>
      <c r="Y1" t="s">
        <v>657</v>
      </c>
      <c r="Z1" t="s">
        <v>658</v>
      </c>
      <c r="AA1" t="s">
        <v>659</v>
      </c>
      <c r="AB1" t="s">
        <v>660</v>
      </c>
      <c r="AC1" t="s">
        <v>661</v>
      </c>
      <c r="AD1" t="s">
        <v>662</v>
      </c>
      <c r="AE1" t="s">
        <v>663</v>
      </c>
      <c r="AF1" t="s">
        <v>664</v>
      </c>
      <c r="AG1" t="s">
        <v>665</v>
      </c>
      <c r="AH1" t="s">
        <v>666</v>
      </c>
      <c r="AI1" t="s">
        <v>667</v>
      </c>
      <c r="AJ1" t="s">
        <v>668</v>
      </c>
      <c r="AK1" t="s">
        <v>669</v>
      </c>
      <c r="AL1" t="s">
        <v>670</v>
      </c>
      <c r="AM1" t="s">
        <v>671</v>
      </c>
      <c r="AN1" t="s">
        <v>672</v>
      </c>
      <c r="AO1" t="s">
        <v>673</v>
      </c>
      <c r="AP1" t="s">
        <v>674</v>
      </c>
      <c r="AQ1" t="s">
        <v>675</v>
      </c>
      <c r="AR1" t="s">
        <v>676</v>
      </c>
      <c r="AS1" t="s">
        <v>677</v>
      </c>
      <c r="AT1" t="s">
        <v>678</v>
      </c>
      <c r="AU1" t="s">
        <v>679</v>
      </c>
      <c r="AV1" t="s">
        <v>680</v>
      </c>
      <c r="AW1" t="s">
        <v>681</v>
      </c>
      <c r="AX1" t="s">
        <v>682</v>
      </c>
      <c r="AY1" t="s">
        <v>683</v>
      </c>
      <c r="AZ1" t="s">
        <v>684</v>
      </c>
      <c r="BA1" t="s">
        <v>685</v>
      </c>
      <c r="BB1" t="s">
        <v>686</v>
      </c>
      <c r="BC1" t="s">
        <v>687</v>
      </c>
      <c r="BD1" t="s">
        <v>688</v>
      </c>
      <c r="BE1" t="s">
        <v>689</v>
      </c>
      <c r="BF1" t="s">
        <v>690</v>
      </c>
      <c r="BG1" t="s">
        <v>691</v>
      </c>
      <c r="BH1" t="s">
        <v>692</v>
      </c>
      <c r="BI1" t="s">
        <v>693</v>
      </c>
      <c r="BJ1" t="s">
        <v>694</v>
      </c>
      <c r="BK1" t="s">
        <v>695</v>
      </c>
      <c r="BL1" t="s">
        <v>696</v>
      </c>
      <c r="BM1" t="s">
        <v>697</v>
      </c>
      <c r="BN1" t="s">
        <v>698</v>
      </c>
      <c r="BO1" t="s">
        <v>699</v>
      </c>
      <c r="BP1" t="s">
        <v>700</v>
      </c>
      <c r="BQ1" t="s">
        <v>701</v>
      </c>
      <c r="BR1" t="s">
        <v>702</v>
      </c>
      <c r="BS1" t="s">
        <v>703</v>
      </c>
      <c r="BT1" t="s">
        <v>704</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633</v>
      </c>
      <c r="B1" s="7" t="s">
        <v>617</v>
      </c>
      <c r="C1" s="7" t="s">
        <v>705</v>
      </c>
      <c r="D1" s="7" t="s">
        <v>706</v>
      </c>
      <c r="E1" s="7" t="s">
        <v>707</v>
      </c>
      <c r="F1" s="7" t="s">
        <v>708</v>
      </c>
      <c r="G1" s="7" t="s">
        <v>709</v>
      </c>
      <c r="H1" t="s">
        <v>710</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617</v>
      </c>
      <c r="B1" s="46" t="s">
        <v>618</v>
      </c>
      <c r="C1" s="46" t="s">
        <v>619</v>
      </c>
      <c r="D1" s="46" t="s">
        <v>620</v>
      </c>
      <c r="E1" s="46" t="s">
        <v>621</v>
      </c>
      <c r="F1" s="46" t="s">
        <v>622</v>
      </c>
      <c r="G1" s="46" t="s">
        <v>623</v>
      </c>
      <c r="H1" s="46" t="s">
        <v>624</v>
      </c>
      <c r="I1" s="46" t="s">
        <v>625</v>
      </c>
      <c r="J1" s="46"/>
      <c r="K1" s="46" t="s">
        <v>420</v>
      </c>
      <c r="L1" s="46"/>
    </row>
    <row r="2" spans="1:14">
      <c r="A2" s="47">
        <v>1</v>
      </c>
      <c r="B2" s="47">
        <v>0</v>
      </c>
      <c r="C2" s="47">
        <v>0</v>
      </c>
      <c r="D2" s="47">
        <v>1</v>
      </c>
      <c r="E2" s="47">
        <v>1</v>
      </c>
      <c r="F2" s="47"/>
      <c r="G2" s="47"/>
      <c r="H2" s="47"/>
      <c r="I2" s="47"/>
      <c r="J2" s="47"/>
      <c r="K2" s="47" t="s">
        <v>736</v>
      </c>
      <c r="L2" s="47" t="s">
        <v>737</v>
      </c>
    </row>
    <row r="3" spans="1:14">
      <c r="A3" s="47">
        <v>2</v>
      </c>
      <c r="B3" s="47">
        <v>0.58823529411764708</v>
      </c>
      <c r="C3" s="47">
        <v>0</v>
      </c>
      <c r="D3" s="47">
        <v>1</v>
      </c>
      <c r="E3" s="47">
        <v>1</v>
      </c>
      <c r="F3" s="47"/>
      <c r="G3" s="47"/>
      <c r="H3" s="47"/>
      <c r="I3" s="47"/>
      <c r="J3" s="47"/>
      <c r="K3" s="47" t="s">
        <v>738</v>
      </c>
      <c r="L3" s="47" t="s">
        <v>739</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456</v>
      </c>
      <c r="B1" s="92"/>
      <c r="C1" s="92"/>
      <c r="D1" s="92"/>
      <c r="E1" s="93"/>
      <c r="F1" s="20" t="s">
        <v>412</v>
      </c>
      <c r="G1" s="20" t="s">
        <v>965</v>
      </c>
      <c r="H1" s="13"/>
      <c r="I1" s="13"/>
      <c r="J1" s="13"/>
      <c r="K1" s="13"/>
    </row>
    <row r="2" spans="1:11" ht="18.75" customHeight="1">
      <c r="A2" s="91" t="s">
        <v>457</v>
      </c>
      <c r="B2" s="92"/>
      <c r="C2" s="92"/>
      <c r="D2" s="92"/>
      <c r="E2" s="93"/>
    </row>
    <row r="3" spans="1:11" ht="18.75" customHeight="1"/>
    <row r="4" spans="1:11" ht="18.75" customHeight="1">
      <c r="A4" s="14" t="s">
        <v>4</v>
      </c>
      <c r="B4" s="14" t="s">
        <v>5</v>
      </c>
      <c r="C4" s="14" t="s">
        <v>6</v>
      </c>
      <c r="D4" s="14" t="s">
        <v>7</v>
      </c>
      <c r="E4" s="14" t="s">
        <v>8</v>
      </c>
      <c r="F4" s="35" t="s">
        <v>475</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458</v>
      </c>
      <c r="E17" s="17" t="s">
        <v>46</v>
      </c>
      <c r="F17" t="s">
        <v>50</v>
      </c>
    </row>
    <row r="18" spans="1:6" ht="18.75" customHeight="1">
      <c r="A18" s="18" t="s">
        <v>15</v>
      </c>
      <c r="B18" s="17" t="s">
        <v>47</v>
      </c>
      <c r="C18" s="103" t="str">
        <f>IF(メッシュ設定!C11="","",メッシュ設定!C11)</f>
        <v>ROLLER</v>
      </c>
      <c r="D18" s="19" t="s">
        <v>459</v>
      </c>
      <c r="E18" s="17" t="s">
        <v>48</v>
      </c>
      <c r="F18" t="s">
        <v>50</v>
      </c>
    </row>
    <row r="19" spans="1:6" ht="18.75" customHeight="1">
      <c r="A19" s="18" t="s">
        <v>15</v>
      </c>
      <c r="B19" s="17" t="s">
        <v>49</v>
      </c>
      <c r="C19" s="103" t="str">
        <f>IF(メッシュ設定!C12="","",メッシュ設定!C12)</f>
        <v>ROLLER</v>
      </c>
      <c r="D19" s="19" t="s">
        <v>460</v>
      </c>
      <c r="E19" s="17" t="s">
        <v>51</v>
      </c>
      <c r="F19" t="s">
        <v>50</v>
      </c>
    </row>
    <row r="20" spans="1:6" ht="18.75" customHeight="1">
      <c r="A20" s="18" t="s">
        <v>15</v>
      </c>
      <c r="B20" s="17" t="s">
        <v>52</v>
      </c>
      <c r="C20" s="103" t="str">
        <f>IF(メッシュ設定!C13="","",メッシュ設定!C13)</f>
        <v>NONE</v>
      </c>
      <c r="D20" s="19" t="s">
        <v>461</v>
      </c>
      <c r="E20" s="17" t="s">
        <v>53</v>
      </c>
      <c r="F20" t="s">
        <v>50</v>
      </c>
    </row>
    <row r="21" spans="1:6" ht="18.75" customHeight="1">
      <c r="A21" s="18" t="s">
        <v>15</v>
      </c>
      <c r="B21" s="17" t="s">
        <v>54</v>
      </c>
      <c r="C21" s="103"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463</v>
      </c>
      <c r="E24" s="17" t="s">
        <v>59</v>
      </c>
      <c r="F24" t="s">
        <v>451</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464</v>
      </c>
      <c r="E26" s="17" t="s">
        <v>65</v>
      </c>
      <c r="F26" t="s">
        <v>64</v>
      </c>
    </row>
    <row r="27" spans="1:6" ht="18.75" customHeight="1">
      <c r="A27" s="18" t="s">
        <v>57</v>
      </c>
      <c r="B27" s="17" t="s">
        <v>66</v>
      </c>
      <c r="C27" s="103" t="str">
        <f>IF(解析設定!C10="","",解析設定!C10)</f>
        <v>INCONSISTENT</v>
      </c>
      <c r="D27" s="19" t="s">
        <v>929</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742</v>
      </c>
      <c r="E31" s="18" t="s">
        <v>74</v>
      </c>
    </row>
    <row r="32" spans="1:6" ht="18.75" customHeight="1">
      <c r="A32" s="18" t="s">
        <v>69</v>
      </c>
      <c r="B32" s="17" t="s">
        <v>75</v>
      </c>
      <c r="C32" s="102" t="str">
        <f>IF(解析設定!C17="","",解析設定!C17)</f>
        <v>KEEP</v>
      </c>
      <c r="D32" s="19" t="s">
        <v>465</v>
      </c>
      <c r="E32" s="17" t="s">
        <v>76</v>
      </c>
      <c r="F32" t="s">
        <v>478</v>
      </c>
    </row>
    <row r="33" spans="1:6" ht="18.75" customHeight="1">
      <c r="A33" s="18" t="s">
        <v>69</v>
      </c>
      <c r="B33" s="17" t="s">
        <v>77</v>
      </c>
      <c r="C33" s="102" t="str">
        <f>IF(解析設定!C18="","",解析設定!C18)</f>
        <v>REAPPLY</v>
      </c>
      <c r="D33" s="19" t="s">
        <v>466</v>
      </c>
      <c r="E33" s="17" t="s">
        <v>78</v>
      </c>
      <c r="F33" t="s">
        <v>452</v>
      </c>
    </row>
    <row r="34" spans="1:6" ht="18.75" customHeight="1">
      <c r="A34" s="18"/>
      <c r="B34" s="17"/>
      <c r="C34" s="22"/>
      <c r="D34" s="19"/>
      <c r="E34" s="17"/>
    </row>
    <row r="35" spans="1:6" ht="18.75" customHeight="1">
      <c r="A35" s="18" t="s">
        <v>755</v>
      </c>
      <c r="B35" s="17"/>
      <c r="C35" s="22"/>
      <c r="D35" s="19"/>
      <c r="E35" s="17"/>
    </row>
    <row r="36" spans="1:6" ht="18.75" customHeight="1">
      <c r="A36" s="18" t="s">
        <v>756</v>
      </c>
      <c r="B36" s="17" t="s">
        <v>757</v>
      </c>
      <c r="C36" s="102">
        <f>IF(高速化設定!C21="","",高速化設定!C21)</f>
        <v>1</v>
      </c>
      <c r="D36" s="19" t="s">
        <v>758</v>
      </c>
      <c r="E36" s="17" t="s">
        <v>759</v>
      </c>
      <c r="F36" t="s">
        <v>786</v>
      </c>
    </row>
    <row r="37" spans="1:6" ht="18.75" customHeight="1">
      <c r="A37" s="18" t="s">
        <v>756</v>
      </c>
      <c r="B37" s="17" t="s">
        <v>760</v>
      </c>
      <c r="C37" s="103">
        <f>IF(高速化設定!C22="","",高速化設定!C22)</f>
        <v>1</v>
      </c>
      <c r="D37" s="19" t="s">
        <v>930</v>
      </c>
      <c r="E37" s="17" t="s">
        <v>761</v>
      </c>
      <c r="F37" t="s">
        <v>786</v>
      </c>
    </row>
    <row r="38" spans="1:6" ht="18.75" customHeight="1">
      <c r="A38" s="18" t="s">
        <v>756</v>
      </c>
      <c r="B38" s="17" t="s">
        <v>762</v>
      </c>
      <c r="C38" s="103">
        <f>IF(高速化設定!C23="","",高速化設定!C23)</f>
        <v>0</v>
      </c>
      <c r="D38" s="19" t="s">
        <v>931</v>
      </c>
      <c r="E38" s="17" t="s">
        <v>763</v>
      </c>
      <c r="F38" t="s">
        <v>786</v>
      </c>
    </row>
    <row r="39" spans="1:6" ht="18.75" customHeight="1">
      <c r="A39" t="s">
        <v>756</v>
      </c>
      <c r="B39" t="s">
        <v>764</v>
      </c>
      <c r="C39" s="104">
        <f>IF(高速化設定!C24="","",高速化設定!C24)</f>
        <v>0</v>
      </c>
      <c r="D39" t="s">
        <v>765</v>
      </c>
      <c r="E39" t="s">
        <v>766</v>
      </c>
      <c r="F39" t="s">
        <v>786</v>
      </c>
    </row>
    <row r="40" spans="1:6" ht="18.75" customHeight="1">
      <c r="A40" s="18" t="s">
        <v>756</v>
      </c>
      <c r="B40" s="18" t="s">
        <v>767</v>
      </c>
      <c r="C40" s="105">
        <f>IF(高速化設定!C25="","",高速化設定!C25)</f>
        <v>1</v>
      </c>
      <c r="D40" s="18" t="s">
        <v>768</v>
      </c>
      <c r="E40" s="18" t="s">
        <v>769</v>
      </c>
      <c r="F40" t="s">
        <v>786</v>
      </c>
    </row>
    <row r="41" spans="1:6" ht="18.75" customHeight="1">
      <c r="A41" s="18" t="s">
        <v>756</v>
      </c>
      <c r="B41" s="17" t="s">
        <v>770</v>
      </c>
      <c r="C41" s="102">
        <f>IF(高速化設定!C26="","",高速化設定!C26)</f>
        <v>0</v>
      </c>
      <c r="D41" s="19" t="s">
        <v>932</v>
      </c>
      <c r="E41" s="17" t="s">
        <v>771</v>
      </c>
      <c r="F41" t="s">
        <v>786</v>
      </c>
    </row>
    <row r="42" spans="1:6" ht="18.75" customHeight="1">
      <c r="A42" s="18" t="s">
        <v>756</v>
      </c>
      <c r="B42" s="17" t="s">
        <v>772</v>
      </c>
      <c r="C42" s="102">
        <f>IF(高速化設定!C29="","",高速化設定!C29)</f>
        <v>0</v>
      </c>
      <c r="D42" s="19" t="s">
        <v>773</v>
      </c>
      <c r="E42" s="17" t="s">
        <v>774</v>
      </c>
      <c r="F42" t="s">
        <v>786</v>
      </c>
    </row>
    <row r="43" spans="1:6" ht="18.75" customHeight="1">
      <c r="A43" s="18" t="s">
        <v>756</v>
      </c>
      <c r="B43" s="17" t="s">
        <v>775</v>
      </c>
      <c r="C43" s="102">
        <f>IF(高速化設定!C30="","",高速化設定!C30)</f>
        <v>1</v>
      </c>
      <c r="D43" s="19" t="s">
        <v>776</v>
      </c>
      <c r="E43" s="17" t="s">
        <v>777</v>
      </c>
      <c r="F43" t="s">
        <v>787</v>
      </c>
    </row>
    <row r="44" spans="1:6" ht="18.75" customHeight="1">
      <c r="A44" s="18" t="s">
        <v>756</v>
      </c>
      <c r="B44" s="17" t="s">
        <v>778</v>
      </c>
      <c r="C44" s="102">
        <f>IF(高速化設定!C31="","",高速化設定!C31)</f>
        <v>1.5</v>
      </c>
      <c r="D44" s="19" t="s">
        <v>779</v>
      </c>
      <c r="E44" s="17" t="s">
        <v>780</v>
      </c>
      <c r="F44" t="s">
        <v>788</v>
      </c>
    </row>
    <row r="45" spans="1:6" ht="18.75" customHeight="1">
      <c r="A45" s="18" t="s">
        <v>756</v>
      </c>
      <c r="B45" s="17" t="s">
        <v>781</v>
      </c>
      <c r="C45" s="102">
        <f>IF(高速化設定!C32="","",高速化設定!C32)</f>
        <v>0.05</v>
      </c>
      <c r="D45" s="19" t="s">
        <v>782</v>
      </c>
      <c r="E45" s="17" t="s">
        <v>783</v>
      </c>
      <c r="F45" t="s">
        <v>789</v>
      </c>
    </row>
    <row r="46" spans="1:6" ht="18.75" customHeight="1">
      <c r="A46" s="18" t="s">
        <v>756</v>
      </c>
      <c r="B46" s="17" t="s">
        <v>784</v>
      </c>
      <c r="C46" s="102">
        <f>IF(解析設定!C19="","",解析設定!C19)</f>
        <v>0</v>
      </c>
      <c r="D46" s="19" t="s">
        <v>785</v>
      </c>
      <c r="E46" s="17" t="s">
        <v>750</v>
      </c>
      <c r="F46" t="s">
        <v>790</v>
      </c>
    </row>
    <row r="47" spans="1:6" ht="18.75" customHeight="1">
      <c r="A47" s="18" t="s">
        <v>756</v>
      </c>
      <c r="B47" s="17" t="s">
        <v>792</v>
      </c>
      <c r="C47" s="102">
        <f>IF(高速化設定!C20="","",高速化設定!C20)</f>
        <v>1</v>
      </c>
      <c r="D47" s="19" t="s">
        <v>793</v>
      </c>
      <c r="E47" s="17" t="s">
        <v>794</v>
      </c>
      <c r="F47" t="s">
        <v>786</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467</v>
      </c>
      <c r="E50" t="s">
        <v>82</v>
      </c>
      <c r="F50" t="s">
        <v>479</v>
      </c>
    </row>
    <row r="51" spans="1:6" ht="18.75" customHeight="1">
      <c r="A51" s="18" t="s">
        <v>80</v>
      </c>
      <c r="B51" s="18" t="s">
        <v>83</v>
      </c>
      <c r="C51" s="105" t="str">
        <f>IF(出力・表示!C10="","",出力・表示!C10)</f>
        <v>SKIP</v>
      </c>
      <c r="D51" s="18" t="s">
        <v>468</v>
      </c>
      <c r="E51" s="18" t="s">
        <v>84</v>
      </c>
      <c r="F51" t="s">
        <v>480</v>
      </c>
    </row>
    <row r="52" spans="1:6" ht="18.75" customHeight="1">
      <c r="A52" s="18" t="s">
        <v>85</v>
      </c>
      <c r="B52" s="17" t="s">
        <v>86</v>
      </c>
      <c r="C52" s="103" t="str">
        <f>IF(出力・表示!C11="","",出力・表示!C11)</f>
        <v>STAGE</v>
      </c>
      <c r="D52" s="19" t="s">
        <v>469</v>
      </c>
      <c r="E52" s="17" t="s">
        <v>87</v>
      </c>
      <c r="F52" t="s">
        <v>481</v>
      </c>
    </row>
    <row r="53" spans="1:6" ht="18.75" customHeight="1">
      <c r="A53" s="18" t="s">
        <v>85</v>
      </c>
      <c r="B53" s="17" t="s">
        <v>743</v>
      </c>
      <c r="C53" s="103" t="str">
        <f>IF(詳細設定!C9="","",詳細設定!C9)</f>
        <v>BAND_LU</v>
      </c>
      <c r="D53" s="19" t="s">
        <v>933</v>
      </c>
      <c r="E53" s="17" t="s">
        <v>745</v>
      </c>
      <c r="F53" t="s">
        <v>747</v>
      </c>
    </row>
    <row r="54" spans="1:6" ht="18.75" customHeight="1">
      <c r="A54" s="18" t="s">
        <v>85</v>
      </c>
      <c r="B54" s="17" t="s">
        <v>751</v>
      </c>
      <c r="C54" s="103" t="str">
        <f>IF(詳細設定!C10="","",詳細設定!C10)</f>
        <v>NEW</v>
      </c>
      <c r="D54" s="19" t="s">
        <v>752</v>
      </c>
      <c r="E54" s="17" t="s">
        <v>753</v>
      </c>
      <c r="F54" t="s">
        <v>754</v>
      </c>
    </row>
    <row r="55" spans="1:6" ht="18.75" customHeight="1">
      <c r="A55" s="18" t="s">
        <v>85</v>
      </c>
      <c r="B55" s="17" t="s">
        <v>740</v>
      </c>
      <c r="C55" s="102" t="str">
        <f>IF(詳細設定!C11="","",詳細設定!C11)</f>
        <v>SHADOW</v>
      </c>
      <c r="D55" s="19" t="s">
        <v>746</v>
      </c>
      <c r="E55" s="17" t="s">
        <v>741</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470</v>
      </c>
      <c r="E57" s="17" t="s">
        <v>92</v>
      </c>
      <c r="F57" t="s">
        <v>482</v>
      </c>
    </row>
    <row r="58" spans="1:6" ht="18.75" customHeight="1">
      <c r="A58" s="18" t="s">
        <v>85</v>
      </c>
      <c r="B58" s="17" t="s">
        <v>93</v>
      </c>
      <c r="C58" s="102"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472</v>
      </c>
      <c r="E66" s="17" t="s">
        <v>114</v>
      </c>
      <c r="F66" s="20" t="s">
        <v>113</v>
      </c>
    </row>
    <row r="67" spans="1:6" ht="18.75" customHeight="1">
      <c r="A67" s="18" t="s">
        <v>96</v>
      </c>
      <c r="B67" s="17" t="s">
        <v>115</v>
      </c>
      <c r="C67" s="102" t="str">
        <f>IF(出力・表示!C21="","",出力・表示!C21)</f>
        <v>DETAIL</v>
      </c>
      <c r="D67" s="19" t="s">
        <v>473</v>
      </c>
      <c r="E67" s="17" t="s">
        <v>117</v>
      </c>
      <c r="F67" t="s">
        <v>116</v>
      </c>
    </row>
    <row r="68" spans="1:6" ht="18.75" customHeight="1">
      <c r="A68" t="s">
        <v>96</v>
      </c>
      <c r="B68" t="s">
        <v>118</v>
      </c>
      <c r="C68" s="104"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611</v>
      </c>
      <c r="E80" t="s">
        <v>148</v>
      </c>
      <c r="F80" s="20" t="s">
        <v>605</v>
      </c>
    </row>
    <row r="81" spans="1:6" ht="18.75" customHeight="1">
      <c r="A81" t="s">
        <v>135</v>
      </c>
      <c r="B81" t="s">
        <v>149</v>
      </c>
      <c r="C81" s="104">
        <f>IF(メッシュ設定!C29="","",メッシュ設定!C29)</f>
        <v>2</v>
      </c>
      <c r="D81" s="23" t="s">
        <v>615</v>
      </c>
      <c r="E81" t="s">
        <v>150</v>
      </c>
      <c r="F81" t="s">
        <v>612</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795</v>
      </c>
      <c r="B87"/>
      <c r="C87"/>
      <c r="D87"/>
      <c r="E87"/>
    </row>
    <row r="88" spans="1:6" ht="18.75" customHeight="1">
      <c r="A88" t="s">
        <v>756</v>
      </c>
      <c r="B88" t="s">
        <v>796</v>
      </c>
      <c r="C88" s="108">
        <f>IF(高速化設定!C27="","",高速化設定!C27)</f>
        <v>0</v>
      </c>
      <c r="D88" t="s">
        <v>966</v>
      </c>
      <c r="E88" t="s">
        <v>797</v>
      </c>
      <c r="F88" t="s">
        <v>786</v>
      </c>
    </row>
    <row r="89" spans="1:6" ht="18.75" customHeight="1">
      <c r="A89" t="s">
        <v>756</v>
      </c>
      <c r="B89" t="s">
        <v>798</v>
      </c>
      <c r="C89" s="108">
        <f>IF(高速化設定!C28="","",高速化設定!C28)</f>
        <v>0</v>
      </c>
      <c r="D89" t="s">
        <v>799</v>
      </c>
      <c r="E89" t="s">
        <v>800</v>
      </c>
      <c r="F89" t="s">
        <v>786</v>
      </c>
    </row>
    <row r="90" spans="1:6" ht="18.75" customHeight="1">
      <c r="A90" t="s">
        <v>967</v>
      </c>
      <c r="B90"/>
      <c r="C90"/>
      <c r="D90"/>
      <c r="E90"/>
    </row>
    <row r="91" spans="1:6" ht="18.75" customHeight="1">
      <c r="A91" s="23" t="s">
        <v>968</v>
      </c>
      <c r="B91" s="23" t="s">
        <v>969</v>
      </c>
      <c r="C91" s="106" t="str">
        <f>IF(高速化設定!C9="","",高速化設定!C9)</f>
        <v>AUTO</v>
      </c>
      <c r="D91" s="23" t="s">
        <v>970</v>
      </c>
      <c r="E91" s="23" t="s">
        <v>955</v>
      </c>
    </row>
    <row r="92" spans="1:6" ht="18.75" customHeight="1">
      <c r="A92" s="23" t="s">
        <v>968</v>
      </c>
      <c r="B92" s="23" t="s">
        <v>971</v>
      </c>
      <c r="C92" s="107" t="str">
        <f>IF(高速化設定!C10="","",高速化設定!C10)</f>
        <v>AUTO</v>
      </c>
      <c r="D92" s="23" t="s">
        <v>972</v>
      </c>
      <c r="E92" s="23" t="s">
        <v>957</v>
      </c>
    </row>
    <row r="93" spans="1:6" ht="18.75" customHeight="1">
      <c r="A93" s="23" t="s">
        <v>968</v>
      </c>
      <c r="B93" s="23" t="s">
        <v>973</v>
      </c>
      <c r="C93" s="107">
        <f>IF(高速化設定!C11="","",高速化設定!C11)</f>
        <v>1</v>
      </c>
      <c r="D93" s="23" t="s">
        <v>974</v>
      </c>
      <c r="E93" s="23" t="s">
        <v>958</v>
      </c>
    </row>
    <row r="94" spans="1:6" ht="18.75" customHeight="1">
      <c r="A94" s="23" t="s">
        <v>968</v>
      </c>
      <c r="B94" s="23" t="s">
        <v>975</v>
      </c>
      <c r="C94" s="106">
        <f>IF(高速化設定!C12="","",高速化設定!C12)</f>
        <v>1</v>
      </c>
      <c r="D94" s="23" t="s">
        <v>976</v>
      </c>
      <c r="E94" s="23" t="s">
        <v>962</v>
      </c>
    </row>
    <row r="95" spans="1:6" ht="18.75" customHeight="1">
      <c r="A95" s="23" t="s">
        <v>968</v>
      </c>
      <c r="B95" s="23" t="s">
        <v>977</v>
      </c>
      <c r="C95" s="106">
        <f>IF(高速化設定!C13="","",高速化設定!C13)</f>
        <v>1</v>
      </c>
      <c r="D95" s="23" t="s">
        <v>978</v>
      </c>
      <c r="E95" s="23" t="s">
        <v>959</v>
      </c>
    </row>
    <row r="96" spans="1:6" ht="18.75" customHeight="1">
      <c r="A96" s="23" t="s">
        <v>968</v>
      </c>
      <c r="B96" s="23" t="s">
        <v>979</v>
      </c>
      <c r="C96" s="106">
        <f>IF(高速化設定!C14="","",高速化設定!C14)</f>
        <v>1</v>
      </c>
      <c r="D96" s="23" t="s">
        <v>980</v>
      </c>
      <c r="E96" s="23" t="s">
        <v>963</v>
      </c>
    </row>
    <row r="97" spans="1:5" ht="18.75" customHeight="1">
      <c r="A97" s="23" t="s">
        <v>968</v>
      </c>
      <c r="B97" s="23" t="s">
        <v>981</v>
      </c>
      <c r="C97" s="106">
        <f>IF(高速化設定!C15="","",高速化設定!C15)</f>
        <v>1</v>
      </c>
      <c r="D97" s="23" t="s">
        <v>982</v>
      </c>
      <c r="E97" s="23" t="s">
        <v>964</v>
      </c>
    </row>
    <row r="98" spans="1:5" ht="18.75" customHeight="1">
      <c r="A98" s="23" t="s">
        <v>968</v>
      </c>
      <c r="B98" s="23" t="s">
        <v>983</v>
      </c>
      <c r="C98" s="106">
        <f>IF(高速化設定!C16="","",高速化設定!C16)</f>
        <v>1</v>
      </c>
      <c r="D98" s="23" t="s">
        <v>984</v>
      </c>
      <c r="E98" s="23" t="s">
        <v>960</v>
      </c>
    </row>
    <row r="99" spans="1:5" ht="18.75" customHeight="1">
      <c r="A99" s="23" t="s">
        <v>968</v>
      </c>
      <c r="B99" s="23" t="s">
        <v>985</v>
      </c>
      <c r="C99" s="106">
        <f>IF(高速化設定!C17="","",高速化設定!C17)</f>
        <v>1</v>
      </c>
      <c r="D99" s="23" t="s">
        <v>986</v>
      </c>
      <c r="E99" s="23" t="s">
        <v>961</v>
      </c>
    </row>
    <row r="100" spans="1:5" ht="18.75" customHeight="1"/>
    <row r="101" spans="1:5" ht="18.75" customHeight="1">
      <c r="A101" s="23" t="s">
        <v>453</v>
      </c>
    </row>
    <row r="102" spans="1:5" ht="18.75" customHeight="1">
      <c r="A102" s="23" t="s">
        <v>454</v>
      </c>
      <c r="B102" s="23" t="s">
        <v>449</v>
      </c>
      <c r="C102" s="106" t="str">
        <f>IF(詳細設定!C32="","",詳細設定!C32)</f>
        <v>地形追従格子</v>
      </c>
      <c r="D102" s="23" t="s">
        <v>455</v>
      </c>
      <c r="E102" s="23" t="s">
        <v>449</v>
      </c>
    </row>
    <row r="103" spans="1:5" ht="18.75" customHeight="1">
      <c r="A103" s="23" t="s">
        <v>454</v>
      </c>
      <c r="B103" s="23" t="s">
        <v>450</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748</v>
      </c>
      <c r="C104" s="106">
        <f>IF(詳細設定!C34="","",詳細設定!C34)</f>
        <v>0</v>
      </c>
      <c r="D104" s="23" t="s">
        <v>455</v>
      </c>
      <c r="E104" s="23" t="s">
        <v>748</v>
      </c>
    </row>
    <row r="105" spans="1:5" ht="18.75" customHeight="1">
      <c r="A105" s="23" t="s">
        <v>454</v>
      </c>
      <c r="B105" s="23" t="s">
        <v>749</v>
      </c>
      <c r="C105" s="106">
        <f>IF(詳細設定!C35="","",詳細設定!C35)</f>
        <v>20</v>
      </c>
      <c r="D105" s="23" t="s">
        <v>455</v>
      </c>
      <c r="E105" s="23" t="s">
        <v>749</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2BE25274-7859-4994-B470-A589CC1E0EF8}">
      <formula1>"NONE,ROLLER,PINNED"</formula1>
    </dataValidation>
    <dataValidation type="list" allowBlank="1" showInputMessage="1" showErrorMessage="1" errorTitle="入力値" error="リストの値を選んでください。" sqref="C18" xr:uid="{7C180D87-DEDD-43E6-8128-5F40EC297D80}">
      <formula1>"NONE,ROLLER,PINNED"</formula1>
    </dataValidation>
    <dataValidation type="list" allowBlank="1" showInputMessage="1" showErrorMessage="1" errorTitle="入力値" error="リストの値を選んでください。" sqref="C19" xr:uid="{AD28B0E7-6095-4F13-B02B-A5C91B554051}">
      <formula1>"NONE,ROLLER,PINNED"</formula1>
    </dataValidation>
    <dataValidation type="list" allowBlank="1" showInputMessage="1" showErrorMessage="1" errorTitle="入力値" error="リストの値を選んでください。" sqref="C20" xr:uid="{B4B18024-1062-4E81-B593-53A22CCA4204}">
      <formula1>"NONE,ROLLER,PINNED"</formula1>
    </dataValidation>
    <dataValidation type="list" allowBlank="1" showInputMessage="1" showErrorMessage="1" errorTitle="入力値" error="リストの値を選んでください。" sqref="C21" xr:uid="{CB3F9EB3-9826-4F4C-9B87-B69F797AEB19}">
      <formula1>"AUTO,NONE"</formula1>
    </dataValidation>
    <dataValidation type="list" allowBlank="1" showInputMessage="1" showErrorMessage="1" errorTitle="入力値" error="リストの値を選んでください。" sqref="C24" xr:uid="{46FBB815-8435-4F87-A983-2AFDC7279B43}">
      <formula1>"TOTAL"</formula1>
    </dataValidation>
    <dataValidation type="list" allowBlank="1" showInputMessage="1" showErrorMessage="1" errorTitle="入力値" error="リストの値を選んでください。" sqref="C26" xr:uid="{7714BA36-353C-41E0-8576-2D570E23844A}">
      <formula1>"AUTO,ON,OFF"</formula1>
    </dataValidation>
    <dataValidation type="list" allowBlank="1" showInputMessage="1" showErrorMessage="1" errorTitle="入力値" error="リストの値を選んでください。" sqref="C27" xr:uid="{346D1B53-C722-48EC-88D0-1D194185CC31}">
      <formula1>"INCONSISTENT,DAVIS"</formula1>
    </dataValidation>
    <dataValidation type="list" allowBlank="1" showInputMessage="1" showErrorMessage="1" errorTitle="入力値" error="リストの値を選んでください。" sqref="C32" xr:uid="{EFEE85EC-5DFD-4303-A5B0-4573AE65E8C3}">
      <formula1>"CAP,REDUCE,KEEP"</formula1>
    </dataValidation>
    <dataValidation type="list" allowBlank="1" showInputMessage="1" showErrorMessage="1" errorTitle="入力値" error="リストの値を選んでください。" sqref="C33" xr:uid="{9BAD5B37-D9E7-4116-B3C1-B4604AA04EC6}">
      <formula1>"REAPPLY"</formula1>
    </dataValidation>
    <dataValidation type="list" allowBlank="1" showInputMessage="1" showErrorMessage="1" errorTitle="入力値" error="リストの値を選んでください。" sqref="C36" xr:uid="{12F9723C-2EA1-48DD-A0B7-29D1EC20762A}">
      <formula1>"0,1"</formula1>
    </dataValidation>
    <dataValidation type="list" allowBlank="1" showInputMessage="1" showErrorMessage="1" errorTitle="入力値" error="リストの値を選んでください。" sqref="C37" xr:uid="{8C75EF85-9CDF-4CC3-8157-11EA63DDD5A7}">
      <formula1>"0,1"</formula1>
    </dataValidation>
    <dataValidation type="list" allowBlank="1" showInputMessage="1" showErrorMessage="1" errorTitle="入力値" error="リストの値を選んでください。" sqref="C38" xr:uid="{FE0390F1-74BA-40B4-9AB3-839D2047327C}">
      <formula1>"0,1"</formula1>
    </dataValidation>
    <dataValidation type="list" allowBlank="1" showInputMessage="1" showErrorMessage="1" errorTitle="入力値" error="リストの値を選んでください。" sqref="C39" xr:uid="{6FC088E7-C6F9-40F2-9EA2-02625E3997A2}">
      <formula1>"0,1"</formula1>
    </dataValidation>
    <dataValidation type="list" allowBlank="1" showInputMessage="1" showErrorMessage="1" errorTitle="入力値" error="リストの値を選んでください。" sqref="C40" xr:uid="{4C58EC1C-7877-4AF0-AFAF-454E95EAF03A}">
      <formula1>"0,1"</formula1>
    </dataValidation>
    <dataValidation type="list" allowBlank="1" showInputMessage="1" showErrorMessage="1" errorTitle="入力値" error="リストの値を選んでください。" sqref="C41" xr:uid="{D2C5A986-47A3-4018-9A58-9705BBF4FAB7}">
      <formula1>"0,1"</formula1>
    </dataValidation>
    <dataValidation type="list" allowBlank="1" showInputMessage="1" showErrorMessage="1" errorTitle="入力値" error="リストの値を選んでください。" sqref="C42" xr:uid="{A271AE9E-0DED-46BB-B449-BD27CE662667}">
      <formula1>"0,1"</formula1>
    </dataValidation>
    <dataValidation type="custom" showInputMessage="1" showErrorMessage="1" errorTitle="入力値" error="F列の範囲内の数値を入力してください。" sqref="C43" xr:uid="{4CB093DB-0EAA-4CF0-88AC-BD7244E3A9DB}">
      <formula1>AND(ISNUMBER(C43),C43&gt;=0,C43&lt;=1)</formula1>
    </dataValidation>
    <dataValidation type="custom" showInputMessage="1" showErrorMessage="1" errorTitle="入力値" error="F列の範囲内の数値を入力してください。" sqref="C44" xr:uid="{0F40F2C8-BD53-4B59-A980-94F2E4E340D1}">
      <formula1>AND(ISNUMBER(C44),C44&gt;0,C44&lt;=2)</formula1>
    </dataValidation>
    <dataValidation type="custom" showInputMessage="1" showErrorMessage="1" errorTitle="入力値" error="F列の範囲内の数値を入力してください。" sqref="C45" xr:uid="{1B33B0D9-09C4-4592-95A7-662AB44DD033}">
      <formula1>AND(ISNUMBER(C45),C45&gt;0,C45&lt;=0.1)</formula1>
    </dataValidation>
    <dataValidation type="custom" showInputMessage="1" showErrorMessage="1" errorTitle="入力値" error="F列の範囲内の数値を入力してください。" sqref="C46" xr:uid="{03A75182-9091-4263-8F33-4A575DF51194}">
      <formula1>AND(ISNUMBER(C46),C46&gt;=0)</formula1>
    </dataValidation>
    <dataValidation type="list" allowBlank="1" showInputMessage="1" showErrorMessage="1" errorTitle="入力値" error="リストの値を選んでください。" sqref="C47" xr:uid="{E28B8B7E-1157-4919-94F4-46EB1F28E41E}">
      <formula1>"0,1"</formula1>
    </dataValidation>
    <dataValidation type="list" allowBlank="1" showInputMessage="1" showErrorMessage="1" errorTitle="入力値" error="リストの値を選んでください。" sqref="C50" xr:uid="{B6CD3015-9591-4369-A64F-66B3F1F151DA}">
      <formula1>"FINAL,ALL"</formula1>
    </dataValidation>
    <dataValidation type="list" allowBlank="1" showInputMessage="1" showErrorMessage="1" errorTitle="入力値" error="リストの値を選んでください。" sqref="C51" xr:uid="{C4D8EB90-F901-4E61-A294-7BD01D2017B9}">
      <formula1>"SKIP,INCLUDE"</formula1>
    </dataValidation>
    <dataValidation type="list" allowBlank="1" showInputMessage="1" showErrorMessage="1" errorTitle="入力値" error="リストの値を選んでください。" sqref="C52" xr:uid="{614BEDD1-D7CA-4C58-8523-3E8EC956FB78}">
      <formula1>"OFF,STAGE,ITER"</formula1>
    </dataValidation>
    <dataValidation type="list" allowBlank="1" showInputMessage="1" showErrorMessage="1" errorTitle="入力値" error="リストの値を選んでください。" sqref="C53" xr:uid="{42ED4A8B-2622-430A-B0E3-E666968D9DFF}">
      <formula1>"BAND_LU,BAND_LDLT_EXPERIMENTAL"</formula1>
    </dataValidation>
    <dataValidation type="list" allowBlank="1" showInputMessage="1" showErrorMessage="1" errorTitle="入力値" error="リストの値を選んでください。" sqref="C54" xr:uid="{559CA3AA-267F-4950-8B2B-AB33353E5247}">
      <formula1>"NEW,OLD"</formula1>
    </dataValidation>
    <dataValidation type="list" allowBlank="1" showInputMessage="1" showErrorMessage="1" errorTitle="入力値" error="リストの値を選んでください。" sqref="C57" xr:uid="{96B373E7-B9CA-49E7-BB7F-74B9B188E77B}">
      <formula1>"OFF,STAGE,ON_FAIL"</formula1>
    </dataValidation>
    <dataValidation type="list" allowBlank="1" showInputMessage="1" showErrorMessage="1" errorTitle="入力値" error="リストの値を選んでください。" sqref="C65" xr:uid="{6B7E185E-CAAD-4E9C-AEBD-FADEB74A7A4A}">
      <formula1>FEMViewerSelectionIDs</formula1>
    </dataValidation>
    <dataValidation type="list" allowBlank="1" showInputMessage="1" showErrorMessage="1" errorTitle="入力値" error="リストの値を選んでください。" sqref="C66" xr:uid="{4A770767-7524-439A-871D-6682403F9A1E}">
      <formula1>"AUTO,SYMMETRIC,USER"</formula1>
    </dataValidation>
    <dataValidation type="list" allowBlank="1" showInputMessage="1" showErrorMessage="1" errorTitle="入力値" error="リストの値を選んでください。" sqref="C67" xr:uid="{696BB6F2-D9AD-4094-B788-1D5C2B127DE6}">
      <formula1>"SIMPLE,DETAIL"</formula1>
    </dataValidation>
    <dataValidation type="list" allowBlank="1" showInputMessage="1" showErrorMessage="1" errorTitle="入力値" error="リストの値を選んでください。" sqref="C68" xr:uid="{37FE6783-3B97-4E79-B2A2-7999A3692B07}">
      <formula1>"SMOOTHED,ELEMENT,RAW_GAUSS"</formula1>
    </dataValidation>
    <dataValidation type="list" allowBlank="1" showInputMessage="1" showErrorMessage="1" errorTitle="入力値" error="リストの値を選んでください。" sqref="C81" xr:uid="{5E7299C1-5546-4406-B348-B8E3F64D2C93}">
      <formula1>"0,1,2"</formula1>
    </dataValidation>
    <dataValidation type="list" allowBlank="1" showInputMessage="1" showErrorMessage="1" errorTitle="入力値" error="リストの値を選んでください。" sqref="C88" xr:uid="{A319545A-ECFB-45FD-8B45-7D223DFEB088}">
      <formula1>"0,1"</formula1>
    </dataValidation>
    <dataValidation type="list" allowBlank="1" showInputMessage="1" showErrorMessage="1" errorTitle="入力値" error="リストの値を選んでください。" sqref="C89" xr:uid="{D402C8AB-EB0E-46A9-B3AC-D17F4036950B}">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1060</v>
      </c>
      <c r="B1" s="24"/>
      <c r="C1" s="24"/>
      <c r="D1" s="24"/>
    </row>
    <row r="2" spans="1:6" ht="21" customHeight="1">
      <c r="A2" s="25" t="s">
        <v>336</v>
      </c>
      <c r="B2" s="25" t="s">
        <v>337</v>
      </c>
      <c r="C2" s="25" t="s">
        <v>338</v>
      </c>
      <c r="D2" s="25" t="s">
        <v>339</v>
      </c>
      <c r="F2" t="s">
        <v>1064</v>
      </c>
    </row>
    <row r="3" spans="1:6" ht="21" customHeight="1">
      <c r="A3" s="26">
        <v>1</v>
      </c>
      <c r="B3" s="27" t="s">
        <v>340</v>
      </c>
      <c r="C3" s="24" t="str">
        <f>結果要素!E$1</f>
        <v>G1 X応力</v>
      </c>
      <c r="D3" s="24" t="s">
        <v>341</v>
      </c>
      <c r="F3" t="s">
        <v>1065</v>
      </c>
    </row>
    <row r="4" spans="1:6" ht="21" customHeight="1">
      <c r="A4" s="26">
        <v>2</v>
      </c>
      <c r="B4" s="27" t="s">
        <v>342</v>
      </c>
      <c r="C4" s="24" t="str">
        <f>結果要素!F$1</f>
        <v>G1 Y応力</v>
      </c>
      <c r="D4" s="24" t="s">
        <v>341</v>
      </c>
      <c r="F4" t="s">
        <v>1066</v>
      </c>
    </row>
    <row r="5" spans="1:6" ht="21" customHeight="1">
      <c r="A5" s="26">
        <v>3</v>
      </c>
      <c r="B5" s="27" t="s">
        <v>343</v>
      </c>
      <c r="C5" s="24" t="str">
        <f>結果要素!G$1</f>
        <v>G1 XY応力</v>
      </c>
      <c r="D5" s="24" t="s">
        <v>341</v>
      </c>
      <c r="F5" t="s">
        <v>1067</v>
      </c>
    </row>
    <row r="6" spans="1:6" ht="21" customHeight="1">
      <c r="A6" s="26">
        <v>4</v>
      </c>
      <c r="B6" s="27" t="s">
        <v>344</v>
      </c>
      <c r="C6" s="24" t="str">
        <f>結果要素!H$1</f>
        <v>G1 最大主応力</v>
      </c>
      <c r="D6" s="24" t="s">
        <v>341</v>
      </c>
      <c r="F6" t="s">
        <v>1068</v>
      </c>
    </row>
    <row r="7" spans="1:6" ht="21" customHeight="1">
      <c r="A7" s="26">
        <v>5</v>
      </c>
      <c r="B7" s="27" t="s">
        <v>345</v>
      </c>
      <c r="C7" s="24" t="str">
        <f>結果要素!I$1</f>
        <v>G1 最小主応力</v>
      </c>
      <c r="D7" s="24" t="s">
        <v>341</v>
      </c>
      <c r="F7" t="s">
        <v>1069</v>
      </c>
    </row>
    <row r="8" spans="1:6" ht="21" customHeight="1">
      <c r="A8" s="26">
        <v>6</v>
      </c>
      <c r="B8" s="27" t="s">
        <v>346</v>
      </c>
      <c r="C8" s="24" t="str">
        <f>結果要素!J$1</f>
        <v>G1 最大せん断応力</v>
      </c>
      <c r="D8" s="24" t="s">
        <v>341</v>
      </c>
      <c r="F8" t="s">
        <v>1070</v>
      </c>
    </row>
    <row r="9" spans="1:6" ht="21" customHeight="1">
      <c r="A9" s="26">
        <v>7</v>
      </c>
      <c r="B9" s="27" t="s">
        <v>347</v>
      </c>
      <c r="C9" s="24" t="str">
        <f>結果要素!K$1</f>
        <v>G1 主応力角</v>
      </c>
      <c r="D9" s="24" t="s">
        <v>128</v>
      </c>
      <c r="F9" t="s">
        <v>1071</v>
      </c>
    </row>
    <row r="10" spans="1:6" ht="21" customHeight="1">
      <c r="A10" s="26">
        <v>8</v>
      </c>
      <c r="B10" s="27" t="s">
        <v>348</v>
      </c>
      <c r="C10" s="24" t="str">
        <f>結果要素!L$1</f>
        <v>G1 相当応力</v>
      </c>
      <c r="D10" s="24" t="s">
        <v>341</v>
      </c>
      <c r="F10" t="s">
        <v>1072</v>
      </c>
    </row>
    <row r="11" spans="1:6" ht="21" customHeight="1">
      <c r="A11" s="26">
        <v>9</v>
      </c>
      <c r="B11" s="27" t="s">
        <v>349</v>
      </c>
      <c r="C11" s="24" t="str">
        <f>結果要素!M$1</f>
        <v>G1 偏差応力</v>
      </c>
      <c r="D11" s="24" t="s">
        <v>341</v>
      </c>
      <c r="F11" t="s">
        <v>1073</v>
      </c>
    </row>
    <row r="12" spans="1:6" ht="21" customHeight="1">
      <c r="A12" s="26">
        <v>10</v>
      </c>
      <c r="B12" s="27" t="s">
        <v>350</v>
      </c>
      <c r="C12" s="24" t="str">
        <f>結果要素!N$1</f>
        <v>G1 降伏関数</v>
      </c>
      <c r="D12" s="24" t="s">
        <v>341</v>
      </c>
      <c r="F12" t="s">
        <v>1074</v>
      </c>
    </row>
    <row r="13" spans="1:6" ht="21" customHeight="1">
      <c r="A13" s="26">
        <v>11</v>
      </c>
      <c r="B13" s="27" t="s">
        <v>351</v>
      </c>
      <c r="C13" s="24" t="str">
        <f>結果要素!O$1</f>
        <v>G1 Xひずみ</v>
      </c>
      <c r="D13" s="24" t="s">
        <v>352</v>
      </c>
      <c r="F13" t="s">
        <v>1075</v>
      </c>
    </row>
    <row r="14" spans="1:6" ht="21" customHeight="1">
      <c r="A14" s="26">
        <v>12</v>
      </c>
      <c r="B14" s="27" t="s">
        <v>353</v>
      </c>
      <c r="C14" s="24" t="str">
        <f>結果要素!P$1</f>
        <v>G1 Yひずみ</v>
      </c>
      <c r="D14" s="24" t="s">
        <v>352</v>
      </c>
      <c r="F14" t="s">
        <v>1076</v>
      </c>
    </row>
    <row r="15" spans="1:6" ht="21" customHeight="1">
      <c r="A15" s="26">
        <v>13</v>
      </c>
      <c r="B15" s="27" t="s">
        <v>354</v>
      </c>
      <c r="C15" s="24" t="str">
        <f>結果要素!Q$1</f>
        <v>G1 XYせん断ひずみ</v>
      </c>
      <c r="D15" s="24" t="s">
        <v>352</v>
      </c>
      <c r="F15" t="s">
        <v>1077</v>
      </c>
    </row>
    <row r="16" spans="1:6" ht="21" customHeight="1">
      <c r="A16" s="26">
        <v>14</v>
      </c>
      <c r="B16" s="27" t="s">
        <v>355</v>
      </c>
      <c r="C16" s="24" t="str">
        <f>結果要素!R$1</f>
        <v>G1 8面せん断ひずみ</v>
      </c>
      <c r="D16" s="24" t="s">
        <v>352</v>
      </c>
      <c r="F16" t="s">
        <v>1078</v>
      </c>
    </row>
    <row r="17" spans="1:6" ht="21" customHeight="1">
      <c r="A17" s="26">
        <v>15</v>
      </c>
      <c r="B17" s="27" t="s">
        <v>356</v>
      </c>
      <c r="C17" s="24" t="str">
        <f>結果要素!S$1</f>
        <v>G1 体積ひずみ</v>
      </c>
      <c r="D17" s="24" t="s">
        <v>352</v>
      </c>
      <c r="F17" t="s">
        <v>1079</v>
      </c>
    </row>
    <row r="18" spans="1:6" ht="21" customHeight="1">
      <c r="A18" s="26">
        <v>16</v>
      </c>
      <c r="B18" s="27" t="s">
        <v>357</v>
      </c>
      <c r="C18" s="24" t="str">
        <f>結果要素!T$1</f>
        <v>G1 最大せん断ひずみ</v>
      </c>
      <c r="D18" s="24" t="s">
        <v>352</v>
      </c>
      <c r="F18" t="s">
        <v>1080</v>
      </c>
    </row>
    <row r="19" spans="1:6" ht="21" customHeight="1">
      <c r="A19" s="26">
        <v>17</v>
      </c>
      <c r="B19" s="27" t="s">
        <v>358</v>
      </c>
      <c r="C19" s="24" t="str">
        <f>結果要素!U$1</f>
        <v>G1 Z応力</v>
      </c>
      <c r="D19" s="24" t="s">
        <v>341</v>
      </c>
      <c r="F19" t="s">
        <v>1081</v>
      </c>
    </row>
    <row r="20" spans="1:6" ht="21" customHeight="1">
      <c r="A20" s="26">
        <v>18</v>
      </c>
      <c r="B20" s="27" t="s">
        <v>359</v>
      </c>
      <c r="C20" s="24" t="str">
        <f>結果要素!V$1</f>
        <v>G2 X応力</v>
      </c>
      <c r="D20" s="24" t="s">
        <v>341</v>
      </c>
      <c r="F20" t="s">
        <v>1082</v>
      </c>
    </row>
    <row r="21" spans="1:6" ht="21" customHeight="1">
      <c r="A21" s="26">
        <v>19</v>
      </c>
      <c r="B21" s="27" t="s">
        <v>360</v>
      </c>
      <c r="C21" s="24" t="str">
        <f>結果要素!W$1</f>
        <v>G2 Y応力</v>
      </c>
      <c r="D21" s="24" t="s">
        <v>341</v>
      </c>
      <c r="F21" t="s">
        <v>1083</v>
      </c>
    </row>
    <row r="22" spans="1:6" ht="21" customHeight="1">
      <c r="A22" s="26">
        <v>20</v>
      </c>
      <c r="B22" s="27" t="s">
        <v>170</v>
      </c>
      <c r="C22" s="24" t="str">
        <f>結果要素!X$1</f>
        <v>G2 XY応力</v>
      </c>
      <c r="D22" s="24" t="s">
        <v>341</v>
      </c>
      <c r="F22" t="s">
        <v>1084</v>
      </c>
    </row>
    <row r="23" spans="1:6" ht="21" customHeight="1">
      <c r="A23" s="26">
        <v>21</v>
      </c>
      <c r="B23" s="27" t="s">
        <v>166</v>
      </c>
      <c r="C23" s="24" t="str">
        <f>結果要素!Y$1</f>
        <v>G2 最大主応力</v>
      </c>
      <c r="D23" s="24" t="s">
        <v>341</v>
      </c>
      <c r="F23" t="s">
        <v>1085</v>
      </c>
    </row>
    <row r="24" spans="1:6" ht="21" customHeight="1">
      <c r="A24" s="26">
        <v>22</v>
      </c>
      <c r="B24" s="27" t="s">
        <v>361</v>
      </c>
      <c r="C24" s="24" t="str">
        <f>結果要素!Z$1</f>
        <v>G2 最小主応力</v>
      </c>
      <c r="D24" s="24" t="s">
        <v>341</v>
      </c>
      <c r="F24" t="s">
        <v>1086</v>
      </c>
    </row>
    <row r="25" spans="1:6" ht="21" customHeight="1">
      <c r="A25" s="26">
        <v>23</v>
      </c>
      <c r="B25" s="27" t="s">
        <v>362</v>
      </c>
      <c r="C25" s="24" t="str">
        <f>結果要素!AA$1</f>
        <v>G2 最大せん断応力</v>
      </c>
      <c r="D25" s="24" t="s">
        <v>341</v>
      </c>
      <c r="F25" t="s">
        <v>1087</v>
      </c>
    </row>
    <row r="26" spans="1:6" ht="21" customHeight="1">
      <c r="A26" s="26">
        <v>24</v>
      </c>
      <c r="B26" s="27" t="s">
        <v>363</v>
      </c>
      <c r="C26" s="24" t="str">
        <f>結果要素!AB$1</f>
        <v>G2 主応力角</v>
      </c>
      <c r="D26" s="24" t="s">
        <v>128</v>
      </c>
      <c r="F26" t="s">
        <v>1088</v>
      </c>
    </row>
    <row r="27" spans="1:6" ht="21" customHeight="1">
      <c r="A27" s="26">
        <v>25</v>
      </c>
      <c r="B27" s="27" t="s">
        <v>364</v>
      </c>
      <c r="C27" s="24" t="str">
        <f>結果要素!AC$1</f>
        <v>G2 相当応力</v>
      </c>
      <c r="D27" s="24" t="s">
        <v>341</v>
      </c>
      <c r="F27" t="s">
        <v>1089</v>
      </c>
    </row>
    <row r="28" spans="1:6" ht="21" customHeight="1">
      <c r="A28" s="26">
        <v>26</v>
      </c>
      <c r="B28" s="27" t="s">
        <v>365</v>
      </c>
      <c r="C28" s="24" t="str">
        <f>結果要素!AD$1</f>
        <v>G2 偏差応力</v>
      </c>
      <c r="D28" s="24" t="s">
        <v>341</v>
      </c>
      <c r="F28" t="s">
        <v>1090</v>
      </c>
    </row>
    <row r="29" spans="1:6" ht="21" customHeight="1">
      <c r="A29" s="26">
        <v>27</v>
      </c>
      <c r="B29" s="27" t="s">
        <v>366</v>
      </c>
      <c r="C29" s="24" t="str">
        <f>結果要素!AE$1</f>
        <v>G2 降伏関数</v>
      </c>
      <c r="D29" s="24" t="s">
        <v>341</v>
      </c>
      <c r="F29" t="s">
        <v>1091</v>
      </c>
    </row>
    <row r="30" spans="1:6" ht="21" customHeight="1">
      <c r="A30" s="26">
        <v>28</v>
      </c>
      <c r="B30" s="27" t="s">
        <v>367</v>
      </c>
      <c r="C30" s="24" t="str">
        <f>結果要素!AF$1</f>
        <v>G2 Xひずみ</v>
      </c>
      <c r="D30" s="24" t="s">
        <v>352</v>
      </c>
      <c r="F30" t="s">
        <v>1092</v>
      </c>
    </row>
    <row r="31" spans="1:6" ht="21" customHeight="1">
      <c r="A31" s="26">
        <v>29</v>
      </c>
      <c r="B31" s="27" t="s">
        <v>368</v>
      </c>
      <c r="C31" s="24" t="str">
        <f>結果要素!AG$1</f>
        <v>G2 Yひずみ</v>
      </c>
      <c r="D31" s="24" t="s">
        <v>352</v>
      </c>
      <c r="F31" t="s">
        <v>1093</v>
      </c>
    </row>
    <row r="32" spans="1:6" ht="21" customHeight="1">
      <c r="A32" s="26">
        <v>30</v>
      </c>
      <c r="B32" s="27" t="s">
        <v>369</v>
      </c>
      <c r="C32" s="24" t="str">
        <f>結果要素!AH$1</f>
        <v>G2 XYせん断ひずみ</v>
      </c>
      <c r="D32" s="24" t="s">
        <v>352</v>
      </c>
      <c r="F32" t="s">
        <v>1094</v>
      </c>
    </row>
    <row r="33" spans="1:6" ht="21" customHeight="1">
      <c r="A33" s="26">
        <v>31</v>
      </c>
      <c r="B33" s="27" t="s">
        <v>370</v>
      </c>
      <c r="C33" s="24" t="str">
        <f>結果要素!AI$1</f>
        <v>G2 8面せん断ひずみ</v>
      </c>
      <c r="D33" s="24" t="s">
        <v>352</v>
      </c>
      <c r="F33" t="s">
        <v>1095</v>
      </c>
    </row>
    <row r="34" spans="1:6" ht="21" customHeight="1">
      <c r="A34" s="26">
        <v>32</v>
      </c>
      <c r="B34" s="27" t="s">
        <v>371</v>
      </c>
      <c r="C34" s="24" t="str">
        <f>結果要素!AJ$1</f>
        <v>G2 体積ひずみ</v>
      </c>
      <c r="D34" s="24" t="s">
        <v>352</v>
      </c>
      <c r="F34" t="s">
        <v>1096</v>
      </c>
    </row>
    <row r="35" spans="1:6" ht="21" customHeight="1">
      <c r="A35" s="26">
        <v>33</v>
      </c>
      <c r="B35" s="27" t="s">
        <v>372</v>
      </c>
      <c r="C35" s="24" t="str">
        <f>結果要素!AK$1</f>
        <v>G2 最大せん断ひずみ</v>
      </c>
      <c r="D35" s="24" t="s">
        <v>352</v>
      </c>
      <c r="F35" t="s">
        <v>1097</v>
      </c>
    </row>
    <row r="36" spans="1:6" ht="21" customHeight="1">
      <c r="A36" s="26">
        <v>34</v>
      </c>
      <c r="B36" s="27" t="s">
        <v>373</v>
      </c>
      <c r="C36" s="24" t="str">
        <f>結果要素!AL$1</f>
        <v>G2 Z応力</v>
      </c>
      <c r="D36" s="24" t="s">
        <v>341</v>
      </c>
      <c r="F36" t="s">
        <v>1098</v>
      </c>
    </row>
    <row r="37" spans="1:6" ht="21" customHeight="1">
      <c r="A37" s="26">
        <v>35</v>
      </c>
      <c r="B37" s="27" t="s">
        <v>374</v>
      </c>
      <c r="C37" s="24" t="str">
        <f>結果要素!AM$1</f>
        <v>G3 X応力</v>
      </c>
      <c r="D37" s="24" t="s">
        <v>341</v>
      </c>
      <c r="F37" t="s">
        <v>1099</v>
      </c>
    </row>
    <row r="38" spans="1:6" ht="21" customHeight="1">
      <c r="A38" s="26">
        <v>36</v>
      </c>
      <c r="B38" s="27" t="s">
        <v>375</v>
      </c>
      <c r="C38" s="24" t="str">
        <f>結果要素!AN$1</f>
        <v>G3 Y応力</v>
      </c>
      <c r="D38" s="24" t="s">
        <v>341</v>
      </c>
      <c r="F38" t="s">
        <v>1100</v>
      </c>
    </row>
    <row r="39" spans="1:6" ht="21" customHeight="1">
      <c r="A39" s="26">
        <v>37</v>
      </c>
      <c r="B39" s="27" t="s">
        <v>376</v>
      </c>
      <c r="C39" s="24" t="str">
        <f>結果要素!AO$1</f>
        <v>G3 XY応力</v>
      </c>
      <c r="D39" s="24" t="s">
        <v>341</v>
      </c>
      <c r="F39" t="s">
        <v>1101</v>
      </c>
    </row>
    <row r="40" spans="1:6" ht="21" customHeight="1">
      <c r="A40" s="26">
        <v>38</v>
      </c>
      <c r="B40" s="27" t="s">
        <v>377</v>
      </c>
      <c r="C40" s="24" t="str">
        <f>結果要素!AP$1</f>
        <v>G3 最大主応力</v>
      </c>
      <c r="D40" s="24" t="s">
        <v>341</v>
      </c>
      <c r="F40" t="s">
        <v>1102</v>
      </c>
    </row>
    <row r="41" spans="1:6" ht="21" customHeight="1">
      <c r="A41" s="26">
        <v>39</v>
      </c>
      <c r="B41" s="27" t="s">
        <v>378</v>
      </c>
      <c r="C41" s="24" t="str">
        <f>結果要素!AQ$1</f>
        <v>G3 最小主応力</v>
      </c>
      <c r="D41" s="24" t="s">
        <v>341</v>
      </c>
      <c r="F41" t="s">
        <v>1103</v>
      </c>
    </row>
    <row r="42" spans="1:6" ht="21" customHeight="1">
      <c r="A42" s="26">
        <v>40</v>
      </c>
      <c r="B42" s="27" t="s">
        <v>379</v>
      </c>
      <c r="C42" s="24" t="str">
        <f>結果要素!AR$1</f>
        <v>G3 最大せん断応力</v>
      </c>
      <c r="D42" s="24" t="s">
        <v>341</v>
      </c>
      <c r="F42" t="s">
        <v>1104</v>
      </c>
    </row>
    <row r="43" spans="1:6" ht="21" customHeight="1">
      <c r="A43" s="26">
        <v>41</v>
      </c>
      <c r="B43" s="27" t="s">
        <v>380</v>
      </c>
      <c r="C43" s="24" t="str">
        <f>結果要素!AS$1</f>
        <v>G3 主応力角</v>
      </c>
      <c r="D43" s="24" t="s">
        <v>128</v>
      </c>
      <c r="F43" t="s">
        <v>1105</v>
      </c>
    </row>
    <row r="44" spans="1:6" ht="21" customHeight="1">
      <c r="A44" s="26">
        <v>42</v>
      </c>
      <c r="B44" s="27" t="s">
        <v>381</v>
      </c>
      <c r="C44" s="24" t="str">
        <f>結果要素!AT$1</f>
        <v>G3 相当応力</v>
      </c>
      <c r="D44" s="24" t="s">
        <v>341</v>
      </c>
      <c r="F44" t="s">
        <v>1106</v>
      </c>
    </row>
    <row r="45" spans="1:6" ht="21" customHeight="1">
      <c r="A45" s="26">
        <v>43</v>
      </c>
      <c r="B45" s="27" t="s">
        <v>382</v>
      </c>
      <c r="C45" s="24" t="str">
        <f>結果要素!AU$1</f>
        <v>G3 偏差応力</v>
      </c>
      <c r="D45" s="24" t="s">
        <v>341</v>
      </c>
      <c r="F45" t="s">
        <v>1107</v>
      </c>
    </row>
    <row r="46" spans="1:6" ht="21" customHeight="1">
      <c r="A46" s="26">
        <v>44</v>
      </c>
      <c r="B46" s="27" t="s">
        <v>383</v>
      </c>
      <c r="C46" s="24" t="str">
        <f>結果要素!AV$1</f>
        <v>G3 降伏関数</v>
      </c>
      <c r="D46" s="24" t="s">
        <v>341</v>
      </c>
      <c r="F46" t="s">
        <v>1108</v>
      </c>
    </row>
    <row r="47" spans="1:6" ht="21" customHeight="1">
      <c r="A47" s="26">
        <v>45</v>
      </c>
      <c r="B47" s="27" t="s">
        <v>384</v>
      </c>
      <c r="C47" s="24" t="str">
        <f>結果要素!AW$1</f>
        <v>G3 Xひずみ</v>
      </c>
      <c r="D47" s="24" t="s">
        <v>352</v>
      </c>
      <c r="F47" t="s">
        <v>1109</v>
      </c>
    </row>
    <row r="48" spans="1:6" ht="21" customHeight="1">
      <c r="A48" s="26">
        <v>46</v>
      </c>
      <c r="B48" s="27" t="s">
        <v>385</v>
      </c>
      <c r="C48" s="24" t="str">
        <f>結果要素!AX$1</f>
        <v>G3 Yひずみ</v>
      </c>
      <c r="D48" s="24" t="s">
        <v>352</v>
      </c>
      <c r="F48" t="s">
        <v>1110</v>
      </c>
    </row>
    <row r="49" spans="1:6" ht="21" customHeight="1">
      <c r="A49" s="26">
        <v>47</v>
      </c>
      <c r="B49" s="27" t="s">
        <v>386</v>
      </c>
      <c r="C49" s="24" t="str">
        <f>結果要素!AY$1</f>
        <v>G3 XYせん断ひずみ</v>
      </c>
      <c r="D49" s="24" t="s">
        <v>352</v>
      </c>
      <c r="F49" t="s">
        <v>1111</v>
      </c>
    </row>
    <row r="50" spans="1:6" ht="21" customHeight="1">
      <c r="A50" s="26">
        <v>48</v>
      </c>
      <c r="B50" s="27" t="s">
        <v>387</v>
      </c>
      <c r="C50" s="24" t="str">
        <f>結果要素!AZ$1</f>
        <v>G3 8面せん断ひずみ</v>
      </c>
      <c r="D50" s="24" t="s">
        <v>352</v>
      </c>
      <c r="F50" t="s">
        <v>1112</v>
      </c>
    </row>
    <row r="51" spans="1:6" ht="21" customHeight="1">
      <c r="A51" s="26">
        <v>49</v>
      </c>
      <c r="B51" s="27" t="s">
        <v>388</v>
      </c>
      <c r="C51" s="24" t="str">
        <f>結果要素!BA$1</f>
        <v>G3 体積ひずみ</v>
      </c>
      <c r="D51" s="24" t="s">
        <v>352</v>
      </c>
      <c r="F51" t="s">
        <v>1113</v>
      </c>
    </row>
    <row r="52" spans="1:6" ht="21" customHeight="1">
      <c r="A52" s="26">
        <v>50</v>
      </c>
      <c r="B52" s="27" t="s">
        <v>389</v>
      </c>
      <c r="C52" s="24" t="str">
        <f>結果要素!BB$1</f>
        <v>G3 最大せん断ひずみ</v>
      </c>
      <c r="D52" s="24" t="s">
        <v>352</v>
      </c>
      <c r="F52" t="s">
        <v>1114</v>
      </c>
    </row>
    <row r="53" spans="1:6" ht="21" customHeight="1">
      <c r="A53" s="26">
        <v>51</v>
      </c>
      <c r="B53" s="27" t="s">
        <v>390</v>
      </c>
      <c r="C53" s="24" t="str">
        <f>結果要素!BC$1</f>
        <v>G3 Z応力</v>
      </c>
      <c r="D53" s="24" t="s">
        <v>341</v>
      </c>
      <c r="F53" t="s">
        <v>1115</v>
      </c>
    </row>
    <row r="54" spans="1:6" ht="21" customHeight="1">
      <c r="A54" s="26">
        <v>52</v>
      </c>
      <c r="B54" s="27" t="s">
        <v>391</v>
      </c>
      <c r="C54" s="24" t="str">
        <f>結果要素!BD$1</f>
        <v>G4 X応力</v>
      </c>
      <c r="D54" s="24" t="s">
        <v>341</v>
      </c>
      <c r="F54" t="s">
        <v>1116</v>
      </c>
    </row>
    <row r="55" spans="1:6" ht="21" customHeight="1">
      <c r="A55" s="26">
        <v>53</v>
      </c>
      <c r="B55" s="27" t="s">
        <v>392</v>
      </c>
      <c r="C55" s="24" t="str">
        <f>結果要素!BE$1</f>
        <v>G4 Y応力</v>
      </c>
      <c r="D55" s="24" t="s">
        <v>341</v>
      </c>
      <c r="F55" t="s">
        <v>1117</v>
      </c>
    </row>
    <row r="56" spans="1:6" ht="21" customHeight="1">
      <c r="A56" s="26">
        <v>54</v>
      </c>
      <c r="B56" s="27" t="s">
        <v>393</v>
      </c>
      <c r="C56" s="24" t="str">
        <f>結果要素!BF$1</f>
        <v>G4 XY応力</v>
      </c>
      <c r="D56" s="24" t="s">
        <v>341</v>
      </c>
      <c r="F56" t="s">
        <v>1118</v>
      </c>
    </row>
    <row r="57" spans="1:6" ht="21" customHeight="1">
      <c r="A57" s="26">
        <v>55</v>
      </c>
      <c r="B57" s="27" t="s">
        <v>394</v>
      </c>
      <c r="C57" s="24" t="str">
        <f>結果要素!BG$1</f>
        <v>G4 最大主応力</v>
      </c>
      <c r="D57" s="24" t="s">
        <v>341</v>
      </c>
      <c r="F57" t="s">
        <v>1119</v>
      </c>
    </row>
    <row r="58" spans="1:6" ht="21" customHeight="1">
      <c r="A58" s="26">
        <v>56</v>
      </c>
      <c r="B58" s="27" t="s">
        <v>395</v>
      </c>
      <c r="C58" s="24" t="str">
        <f>結果要素!BH$1</f>
        <v>G4 最小主応力</v>
      </c>
      <c r="D58" s="24" t="s">
        <v>341</v>
      </c>
      <c r="F58" t="s">
        <v>1120</v>
      </c>
    </row>
    <row r="59" spans="1:6" ht="21" customHeight="1">
      <c r="A59" s="26">
        <v>57</v>
      </c>
      <c r="B59" s="27" t="s">
        <v>396</v>
      </c>
      <c r="C59" s="24" t="str">
        <f>結果要素!BI$1</f>
        <v>G4 最大せん断応力</v>
      </c>
      <c r="D59" s="24" t="s">
        <v>341</v>
      </c>
      <c r="F59" t="s">
        <v>1121</v>
      </c>
    </row>
    <row r="60" spans="1:6" ht="21" customHeight="1">
      <c r="A60" s="26">
        <v>58</v>
      </c>
      <c r="B60" s="27" t="s">
        <v>397</v>
      </c>
      <c r="C60" s="24" t="str">
        <f>結果要素!BJ$1</f>
        <v>G4 主応力角</v>
      </c>
      <c r="D60" s="24" t="s">
        <v>128</v>
      </c>
      <c r="F60" t="s">
        <v>1122</v>
      </c>
    </row>
    <row r="61" spans="1:6" ht="21" customHeight="1">
      <c r="A61" s="26">
        <v>59</v>
      </c>
      <c r="B61" s="27" t="s">
        <v>398</v>
      </c>
      <c r="C61" s="24" t="str">
        <f>結果要素!BK$1</f>
        <v>G4 相当応力</v>
      </c>
      <c r="D61" s="24" t="s">
        <v>341</v>
      </c>
      <c r="F61" t="s">
        <v>1123</v>
      </c>
    </row>
    <row r="62" spans="1:6" ht="21" customHeight="1">
      <c r="A62" s="26">
        <v>60</v>
      </c>
      <c r="B62" s="27" t="s">
        <v>399</v>
      </c>
      <c r="C62" s="24" t="str">
        <f>結果要素!BL$1</f>
        <v>G4 偏差応力</v>
      </c>
      <c r="D62" s="24" t="s">
        <v>341</v>
      </c>
      <c r="F62" t="s">
        <v>1124</v>
      </c>
    </row>
    <row r="63" spans="1:6" ht="21" customHeight="1">
      <c r="A63" s="26">
        <v>61</v>
      </c>
      <c r="B63" s="27" t="s">
        <v>400</v>
      </c>
      <c r="C63" s="24" t="str">
        <f>結果要素!BM$1</f>
        <v>G4 降伏関数</v>
      </c>
      <c r="D63" s="24" t="s">
        <v>341</v>
      </c>
      <c r="F63" t="s">
        <v>1125</v>
      </c>
    </row>
    <row r="64" spans="1:6" ht="21" customHeight="1">
      <c r="A64" s="26">
        <v>62</v>
      </c>
      <c r="B64" s="27" t="s">
        <v>401</v>
      </c>
      <c r="C64" s="24" t="str">
        <f>結果要素!BN$1</f>
        <v>G4 Xひずみ</v>
      </c>
      <c r="D64" s="24" t="s">
        <v>352</v>
      </c>
      <c r="F64" t="s">
        <v>1126</v>
      </c>
    </row>
    <row r="65" spans="1:6" ht="21" customHeight="1">
      <c r="A65" s="26">
        <v>63</v>
      </c>
      <c r="B65" s="27" t="s">
        <v>402</v>
      </c>
      <c r="C65" s="24" t="str">
        <f>結果要素!BO$1</f>
        <v>G4 Yひずみ</v>
      </c>
      <c r="D65" s="24" t="s">
        <v>352</v>
      </c>
      <c r="F65" t="s">
        <v>1127</v>
      </c>
    </row>
    <row r="66" spans="1:6" ht="21" customHeight="1">
      <c r="A66" s="26">
        <v>64</v>
      </c>
      <c r="B66" s="27" t="s">
        <v>403</v>
      </c>
      <c r="C66" s="24" t="str">
        <f>結果要素!BP$1</f>
        <v>G4 XYせん断ひずみ</v>
      </c>
      <c r="D66" s="24" t="s">
        <v>352</v>
      </c>
      <c r="F66" t="s">
        <v>1128</v>
      </c>
    </row>
    <row r="67" spans="1:6" ht="21" customHeight="1">
      <c r="A67" s="26">
        <v>65</v>
      </c>
      <c r="B67" s="27" t="s">
        <v>404</v>
      </c>
      <c r="C67" s="24" t="str">
        <f>結果要素!BQ$1</f>
        <v>G4 8面せん断ひずみ</v>
      </c>
      <c r="D67" s="24" t="s">
        <v>352</v>
      </c>
      <c r="F67" t="s">
        <v>1129</v>
      </c>
    </row>
    <row r="68" spans="1:6" ht="21" customHeight="1">
      <c r="A68" s="26">
        <v>66</v>
      </c>
      <c r="B68" s="27" t="s">
        <v>405</v>
      </c>
      <c r="C68" s="24" t="str">
        <f>結果要素!BR$1</f>
        <v>G4 体積ひずみ</v>
      </c>
      <c r="D68" s="24" t="s">
        <v>352</v>
      </c>
      <c r="F68" t="s">
        <v>1130</v>
      </c>
    </row>
    <row r="69" spans="1:6" ht="21" customHeight="1">
      <c r="A69" s="26">
        <v>67</v>
      </c>
      <c r="B69" s="27" t="s">
        <v>406</v>
      </c>
      <c r="C69" s="24" t="str">
        <f>結果要素!BS$1</f>
        <v>G4 最大せん断ひずみ</v>
      </c>
      <c r="D69" s="24" t="s">
        <v>352</v>
      </c>
      <c r="F69" t="s">
        <v>1131</v>
      </c>
    </row>
    <row r="70" spans="1:6" ht="21" customHeight="1">
      <c r="A70" s="26">
        <v>68</v>
      </c>
      <c r="B70" s="27" t="s">
        <v>407</v>
      </c>
      <c r="C70" s="24" t="str">
        <f>結果要素!BT$1</f>
        <v>G4 Z応力</v>
      </c>
      <c r="D70" s="24" t="s">
        <v>341</v>
      </c>
      <c r="F70" t="s">
        <v>1132</v>
      </c>
    </row>
    <row r="71" spans="1:6">
      <c r="A71" s="23">
        <v>69</v>
      </c>
      <c r="F71" t="s">
        <v>1133</v>
      </c>
    </row>
    <row r="72" spans="1:6">
      <c r="A72" s="23">
        <v>70</v>
      </c>
      <c r="F72" t="s">
        <v>1134</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411</v>
      </c>
      <c r="B1" s="97"/>
      <c r="C1" s="97"/>
      <c r="D1" s="97"/>
      <c r="E1" s="97"/>
      <c r="F1" s="97"/>
      <c r="G1" s="97"/>
      <c r="H1" s="97"/>
      <c r="I1" s="97"/>
      <c r="J1" s="97"/>
      <c r="K1" s="97"/>
      <c r="L1" s="97"/>
      <c r="M1" s="97"/>
      <c r="N1" s="97"/>
      <c r="O1" s="97"/>
      <c r="P1" s="97"/>
    </row>
    <row r="2" spans="1:16" ht="20.100000000000001" customHeight="1">
      <c r="A2" s="98" t="s">
        <v>614</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2026-10-21T05:33:52Z</dcterms:modified>
</cp:coreProperties>
</file>